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945" tabRatio="866"/>
  </bookViews>
  <sheets>
    <sheet name="Retail Sales by County" sheetId="102" r:id="rId1"/>
    <sheet name="Retail Sales by County and City" sheetId="103" r:id="rId2"/>
    <sheet name="Retail Sales County and Group" sheetId="122" r:id="rId3"/>
    <sheet name="Retail Sales by Business Class" sheetId="123" r:id="rId4"/>
    <sheet name="Retailer's Use Business Class" sheetId="124" r:id="rId5"/>
    <sheet name="Consumer's Use Business Class" sheetId="107" r:id="rId6"/>
    <sheet name="Cousumer's Use by County" sheetId="117" r:id="rId7"/>
    <sheet name="Local Hotel Motel Tax Receipts" sheetId="120" r:id="rId8"/>
    <sheet name="Motor Vehicle Use Taxes" sheetId="119" r:id="rId9"/>
    <sheet name="Sheet1" sheetId="121" r:id="rId10"/>
  </sheets>
  <externalReferences>
    <externalReference r:id="rId11"/>
  </externalReferences>
  <definedNames>
    <definedName name="\A" localSheetId="6">#REF!</definedName>
    <definedName name="\A" localSheetId="7">#REF!</definedName>
    <definedName name="\A" localSheetId="2">#REF!</definedName>
    <definedName name="\A">#REF!</definedName>
    <definedName name="_xlnm._FilterDatabase" localSheetId="6" hidden="1">'Cousumer''s Use by County'!$A$5:$F$5</definedName>
    <definedName name="_xlnm._FilterDatabase" localSheetId="7" hidden="1">'Local Hotel Motel Tax Receipts'!$A$15:$G$15</definedName>
    <definedName name="_xlnm._FilterDatabase" localSheetId="8" hidden="1">'Motor Vehicle Use Taxes'!$A$4:$C$4</definedName>
    <definedName name="_xlnm._FilterDatabase" localSheetId="0" hidden="1">'Retail Sales by County'!$A$7:$G$7</definedName>
    <definedName name="_xlnm._FilterDatabase" localSheetId="1" hidden="1">'Retail Sales by County and City'!$A$7:$F$7</definedName>
    <definedName name="_xlnm._FilterDatabase" localSheetId="2" hidden="1">'Retail Sales County and Group'!$A$7:$F$7</definedName>
    <definedName name="Fiscal_Year_2008" localSheetId="7">[1]Data!#REF!</definedName>
    <definedName name="Fiscal_Year_2008">[1]Data!#REF!</definedName>
    <definedName name="FY2009_2011" localSheetId="7">[1]Data!#REF!</definedName>
    <definedName name="FY2009_2011">[1]Data!#REF!</definedName>
    <definedName name="Groups" localSheetId="6">#REF!</definedName>
    <definedName name="Groups" localSheetId="7">#REF!</definedName>
    <definedName name="Groups">#REF!</definedName>
    <definedName name="IDX" localSheetId="2">'Retail Sales County and Group'!$A$1</definedName>
    <definedName name="_xlnm.Print_Area" localSheetId="5">'Consumer''s Use Business Class'!$A$1:$F$126</definedName>
    <definedName name="_xlnm.Print_Area" localSheetId="6">'Cousumer''s Use by County'!$A$1:$F$107</definedName>
    <definedName name="_xlnm.Print_Area" localSheetId="7">'Local Hotel Motel Tax Receipts'!$A$1:$G$200</definedName>
    <definedName name="_xlnm.Print_Area" localSheetId="8">'Motor Vehicle Use Taxes'!$A$1:$D$105</definedName>
    <definedName name="_xlnm.Print_Area" localSheetId="3">'Retail Sales by Business Class'!$A$1:$F$127</definedName>
    <definedName name="_xlnm.Print_Area" localSheetId="0">'Retail Sales by County'!$A$1:$G$108</definedName>
    <definedName name="_xlnm.Print_Area" localSheetId="1">'Retail Sales by County and City'!$A$1:$F$734</definedName>
    <definedName name="_xlnm.Print_Area" localSheetId="4">'Retailer''s Use Business Class'!$A$1:$F$127</definedName>
    <definedName name="_xlnm.Print_Titles" localSheetId="5">'Consumer''s Use Business Class'!$1:$5</definedName>
    <definedName name="_xlnm.Print_Titles" localSheetId="6">'Cousumer''s Use by County'!$1:$5</definedName>
    <definedName name="_xlnm.Print_Titles" localSheetId="7">'Local Hotel Motel Tax Receipts'!$1:$15</definedName>
    <definedName name="_xlnm.Print_Titles" localSheetId="8">'Motor Vehicle Use Taxes'!$1:$4</definedName>
    <definedName name="_xlnm.Print_Titles" localSheetId="3">'Retail Sales by Business Class'!$1:$5</definedName>
    <definedName name="_xlnm.Print_Titles" localSheetId="0">'Retail Sales by County'!$1:$7</definedName>
    <definedName name="_xlnm.Print_Titles" localSheetId="1">'Retail Sales by County and City'!$1:$7</definedName>
    <definedName name="_xlnm.Print_Titles" localSheetId="4">'Retailer''s Use Business Class'!$1:$5</definedName>
  </definedNames>
  <calcPr calcId="145621"/>
</workbook>
</file>

<file path=xl/calcChain.xml><?xml version="1.0" encoding="utf-8"?>
<calcChain xmlns="http://schemas.openxmlformats.org/spreadsheetml/2006/main">
  <c r="C105" i="119" l="1"/>
  <c r="B105" i="119"/>
  <c r="G133" i="120"/>
  <c r="G132" i="120"/>
  <c r="G131" i="120"/>
  <c r="G130" i="120"/>
  <c r="G129" i="120"/>
  <c r="G128" i="120"/>
  <c r="G127" i="120"/>
  <c r="G126" i="120"/>
  <c r="G125" i="120"/>
  <c r="G124" i="120"/>
  <c r="G123" i="120"/>
  <c r="G122" i="120"/>
  <c r="G121" i="120"/>
  <c r="G120" i="120"/>
  <c r="G119" i="120"/>
  <c r="G118" i="120"/>
  <c r="G117" i="120"/>
  <c r="G116" i="120"/>
  <c r="G115" i="120"/>
  <c r="G114" i="120"/>
  <c r="G113" i="120"/>
  <c r="G112" i="120"/>
  <c r="G111" i="120"/>
  <c r="G110" i="120"/>
  <c r="G109" i="120"/>
  <c r="G108" i="120"/>
  <c r="G107" i="120"/>
  <c r="G106" i="120"/>
  <c r="G105" i="120"/>
  <c r="G104" i="120"/>
  <c r="G103" i="120"/>
  <c r="G102" i="120"/>
  <c r="G101" i="120"/>
  <c r="G100" i="120"/>
  <c r="G99" i="120"/>
  <c r="G98" i="120"/>
  <c r="G97" i="120"/>
  <c r="G96" i="120"/>
  <c r="G95" i="120"/>
  <c r="G94" i="120"/>
  <c r="G93" i="120"/>
  <c r="G92" i="120"/>
  <c r="G91" i="120"/>
  <c r="G90" i="120"/>
  <c r="G89" i="120"/>
  <c r="G88" i="120"/>
  <c r="G87" i="120"/>
  <c r="G86" i="120"/>
  <c r="G85" i="120"/>
  <c r="G84" i="120"/>
  <c r="G83" i="120"/>
  <c r="G82" i="120"/>
  <c r="G81" i="120"/>
  <c r="G80" i="120"/>
  <c r="G79" i="120"/>
  <c r="G78" i="120"/>
  <c r="G77" i="120"/>
  <c r="G76" i="120"/>
  <c r="G75" i="120"/>
  <c r="G74" i="120"/>
  <c r="G73" i="120"/>
  <c r="G72" i="120"/>
  <c r="G71" i="120"/>
  <c r="G70" i="120"/>
  <c r="G69" i="120"/>
  <c r="G68" i="120"/>
  <c r="G67" i="120"/>
  <c r="G66" i="120"/>
  <c r="G65" i="120"/>
  <c r="G64" i="120"/>
  <c r="G63" i="120"/>
  <c r="G62" i="120"/>
  <c r="G61" i="120"/>
  <c r="G60" i="120"/>
  <c r="G59" i="120"/>
  <c r="G58" i="120"/>
  <c r="G57" i="120"/>
  <c r="G56" i="120"/>
  <c r="G55" i="120"/>
  <c r="G54" i="120"/>
  <c r="G53" i="120"/>
  <c r="G52" i="120"/>
  <c r="G51" i="120"/>
  <c r="G50" i="120"/>
  <c r="G49" i="120"/>
  <c r="G48" i="120"/>
  <c r="G47" i="120"/>
  <c r="G46" i="120"/>
  <c r="G45" i="120"/>
  <c r="G44" i="120"/>
  <c r="G43" i="120"/>
  <c r="G42" i="120"/>
  <c r="G41" i="120"/>
  <c r="G40" i="120"/>
  <c r="G39" i="120"/>
  <c r="G38" i="120"/>
  <c r="G37" i="120"/>
  <c r="G36" i="120"/>
  <c r="G35" i="120"/>
  <c r="G34" i="120"/>
  <c r="G33" i="120"/>
  <c r="G32" i="120"/>
  <c r="G31" i="120"/>
  <c r="G30" i="120"/>
  <c r="G29" i="120"/>
  <c r="G28" i="120"/>
  <c r="G27" i="120"/>
  <c r="G26" i="120"/>
  <c r="G25" i="120"/>
  <c r="G24" i="120"/>
  <c r="G23" i="120"/>
  <c r="G22" i="120"/>
  <c r="G21" i="120"/>
  <c r="G20" i="120"/>
  <c r="G19" i="120"/>
  <c r="G18" i="120"/>
  <c r="G17" i="120"/>
  <c r="G16" i="120"/>
  <c r="D829" i="103" l="1"/>
  <c r="E829" i="103"/>
  <c r="C829" i="103"/>
  <c r="F108" i="102" l="1"/>
  <c r="E108" i="102"/>
  <c r="B108" i="102"/>
  <c r="D108" i="102"/>
</calcChain>
</file>

<file path=xl/sharedStrings.xml><?xml version="1.0" encoding="utf-8"?>
<sst xmlns="http://schemas.openxmlformats.org/spreadsheetml/2006/main" count="5767" uniqueCount="956">
  <si>
    <t>Automotive Parts and Accessories</t>
  </si>
  <si>
    <t>New and Used Car Dealers</t>
  </si>
  <si>
    <t>Recreational and All Other Motorized Vehicles</t>
  </si>
  <si>
    <t>Arts and Entertainment</t>
  </si>
  <si>
    <t>Auto Rental and Storage</t>
  </si>
  <si>
    <t>Education and Athletic Events</t>
  </si>
  <si>
    <t>Electronic and Precision Equipment Repair and Maintenance</t>
  </si>
  <si>
    <t>Funeral Service and Crematories</t>
  </si>
  <si>
    <t>Hotels and All Other Lodging Places</t>
  </si>
  <si>
    <t>Laundry and Floor Cleaning</t>
  </si>
  <si>
    <t>Motion Picture and Video Industries</t>
  </si>
  <si>
    <t>Upholstery and Furniture Repair</t>
  </si>
  <si>
    <t>Book and Stationery Stores</t>
  </si>
  <si>
    <t>Electronic Shopping and Mail Order Houses</t>
  </si>
  <si>
    <t>Fuel and Ice Dealers</t>
  </si>
  <si>
    <t>Electric and Gas</t>
  </si>
  <si>
    <t>Water and Sanitation</t>
  </si>
  <si>
    <t>Farm and Garden Equipment</t>
  </si>
  <si>
    <t>Furniture and Home Furnishings</t>
  </si>
  <si>
    <t>Groceries and Farm Products</t>
  </si>
  <si>
    <t>Motor Vehicle Parts and Supplies</t>
  </si>
  <si>
    <t xml:space="preserve">  Utilities and Transportation Group   </t>
  </si>
  <si>
    <t>Restaurants, Taverns, and Bars</t>
  </si>
  <si>
    <t>Footwear and Leather Repair</t>
  </si>
  <si>
    <t>Adair</t>
  </si>
  <si>
    <t>Algona</t>
  </si>
  <si>
    <t>Altoona</t>
  </si>
  <si>
    <t>Ames</t>
  </si>
  <si>
    <t>Anamosa</t>
  </si>
  <si>
    <t>Ankeny</t>
  </si>
  <si>
    <t>Arnolds Park</t>
  </si>
  <si>
    <t>Avoca</t>
  </si>
  <si>
    <t>Bellevue</t>
  </si>
  <si>
    <t>Bettendorf</t>
  </si>
  <si>
    <t>Bloomfield</t>
  </si>
  <si>
    <t>Bondurant</t>
  </si>
  <si>
    <t>Boone</t>
  </si>
  <si>
    <t>Burlington</t>
  </si>
  <si>
    <t>Cantril</t>
  </si>
  <si>
    <t>Carlisle</t>
  </si>
  <si>
    <t>Carroll</t>
  </si>
  <si>
    <t>Carter Lake</t>
  </si>
  <si>
    <t>Cedar Falls</t>
  </si>
  <si>
    <t>Cedar Rapids</t>
  </si>
  <si>
    <t>Centerville</t>
  </si>
  <si>
    <t>Chariton</t>
  </si>
  <si>
    <t>Charles City</t>
  </si>
  <si>
    <t>Cherokee</t>
  </si>
  <si>
    <t>Clarinda</t>
  </si>
  <si>
    <t>Clear Lake</t>
  </si>
  <si>
    <t>Clinton</t>
  </si>
  <si>
    <t>Clive</t>
  </si>
  <si>
    <t>Colfax</t>
  </si>
  <si>
    <t>Coralville</t>
  </si>
  <si>
    <t>Council Bluffs</t>
  </si>
  <si>
    <t>Cresco</t>
  </si>
  <si>
    <t>Creston</t>
  </si>
  <si>
    <t>Davenport</t>
  </si>
  <si>
    <t>Decorah</t>
  </si>
  <si>
    <t>Denison</t>
  </si>
  <si>
    <t>Des Moines</t>
  </si>
  <si>
    <t>Dewitt</t>
  </si>
  <si>
    <t>Dubuque</t>
  </si>
  <si>
    <t>Dyersville</t>
  </si>
  <si>
    <t>Eldridge</t>
  </si>
  <si>
    <t>Elk Horn</t>
  </si>
  <si>
    <t>Emmetsburg</t>
  </si>
  <si>
    <t>Estherville</t>
  </si>
  <si>
    <t>Evansdale</t>
  </si>
  <si>
    <t>Fairfield</t>
  </si>
  <si>
    <t>Forest City</t>
  </si>
  <si>
    <t>Fort Dodge</t>
  </si>
  <si>
    <t>Fort Madison</t>
  </si>
  <si>
    <t>Grimes</t>
  </si>
  <si>
    <t>Grinnell</t>
  </si>
  <si>
    <t>Guttenberg</t>
  </si>
  <si>
    <t>Hampton</t>
  </si>
  <si>
    <t>Harlan</t>
  </si>
  <si>
    <t>Ida Grove</t>
  </si>
  <si>
    <t>Independence</t>
  </si>
  <si>
    <t>Indianola</t>
  </si>
  <si>
    <t>Iowa City</t>
  </si>
  <si>
    <t>Iowa Falls</t>
  </si>
  <si>
    <t>Jefferson</t>
  </si>
  <si>
    <t>Johnston</t>
  </si>
  <si>
    <t>Keokuk</t>
  </si>
  <si>
    <t>Keosauqua</t>
  </si>
  <si>
    <t>Knoxville</t>
  </si>
  <si>
    <t>Lake View</t>
  </si>
  <si>
    <t>Lisbon</t>
  </si>
  <si>
    <t>Lynnville</t>
  </si>
  <si>
    <t>Manchester</t>
  </si>
  <si>
    <t>Maquoketa</t>
  </si>
  <si>
    <t>Marion</t>
  </si>
  <si>
    <t>Marshalltown</t>
  </si>
  <si>
    <t>Mason City</t>
  </si>
  <si>
    <t>Missouri Valley</t>
  </si>
  <si>
    <t>Monticello</t>
  </si>
  <si>
    <t>Mount Ayr</t>
  </si>
  <si>
    <t>Mount Vernon</t>
  </si>
  <si>
    <t>Mount Pleasant</t>
  </si>
  <si>
    <t>Muscatine</t>
  </si>
  <si>
    <t>Nevada</t>
  </si>
  <si>
    <t>Newton</t>
  </si>
  <si>
    <t>North Liberty</t>
  </si>
  <si>
    <t>Norwalk</t>
  </si>
  <si>
    <t>Oelwein</t>
  </si>
  <si>
    <t>Okoboji</t>
  </si>
  <si>
    <t>Orange City</t>
  </si>
  <si>
    <t>Osage</t>
  </si>
  <si>
    <t>Osceola</t>
  </si>
  <si>
    <t>Oskaloosa</t>
  </si>
  <si>
    <t>Ottumwa</t>
  </si>
  <si>
    <t>Pella</t>
  </si>
  <si>
    <t>Perry</t>
  </si>
  <si>
    <t>Pleasant Hill</t>
  </si>
  <si>
    <t>Pocahontas</t>
  </si>
  <si>
    <t>Riverside</t>
  </si>
  <si>
    <t>Sergeant Bluff</t>
  </si>
  <si>
    <t>Shelby</t>
  </si>
  <si>
    <t>Sheldon</t>
  </si>
  <si>
    <t>Shenandoah</t>
  </si>
  <si>
    <t>Sibley</t>
  </si>
  <si>
    <t>Sioux Center</t>
  </si>
  <si>
    <t>Sioux City</t>
  </si>
  <si>
    <t>Spencer</t>
  </si>
  <si>
    <t>Spirit Lake</t>
  </si>
  <si>
    <t>Storm Lake</t>
  </si>
  <si>
    <t>Story City</t>
  </si>
  <si>
    <t>Strawberry Point</t>
  </si>
  <si>
    <t>Stuart</t>
  </si>
  <si>
    <t>Tiffin</t>
  </si>
  <si>
    <t>Toledo</t>
  </si>
  <si>
    <t>Urbandale</t>
  </si>
  <si>
    <t>Walcott</t>
  </si>
  <si>
    <t>Walnut</t>
  </si>
  <si>
    <t>Waterloo</t>
  </si>
  <si>
    <t>Waukee</t>
  </si>
  <si>
    <t>Waverly</t>
  </si>
  <si>
    <t>Webster City</t>
  </si>
  <si>
    <t>West Bend</t>
  </si>
  <si>
    <t>West Burlington</t>
  </si>
  <si>
    <t>West Des Moines</t>
  </si>
  <si>
    <t>West Union</t>
  </si>
  <si>
    <t>Williamsburg</t>
  </si>
  <si>
    <t>Windsor Heights</t>
  </si>
  <si>
    <t>Winterset</t>
  </si>
  <si>
    <t>Taxable Sales</t>
  </si>
  <si>
    <t>Computed Tax</t>
  </si>
  <si>
    <t>Johnson</t>
  </si>
  <si>
    <t>Adams</t>
  </si>
  <si>
    <t>Jones</t>
  </si>
  <si>
    <t>Allamakee</t>
  </si>
  <si>
    <t>Appanoose</t>
  </si>
  <si>
    <t>Kossuth</t>
  </si>
  <si>
    <t>Audubon</t>
  </si>
  <si>
    <t>Lee</t>
  </si>
  <si>
    <t>Benton</t>
  </si>
  <si>
    <t>Linn</t>
  </si>
  <si>
    <t>Black Hawk</t>
  </si>
  <si>
    <t>Louisa</t>
  </si>
  <si>
    <t>Lucas</t>
  </si>
  <si>
    <t>Bremer</t>
  </si>
  <si>
    <t>Lyon</t>
  </si>
  <si>
    <t>Buchanan</t>
  </si>
  <si>
    <t>Madison</t>
  </si>
  <si>
    <t>Buena Vista</t>
  </si>
  <si>
    <t>Mahaska</t>
  </si>
  <si>
    <t>Butler</t>
  </si>
  <si>
    <t>Calhoun</t>
  </si>
  <si>
    <t>Marshall</t>
  </si>
  <si>
    <t>Mills</t>
  </si>
  <si>
    <t>Cass</t>
  </si>
  <si>
    <t>Mitchell</t>
  </si>
  <si>
    <t>Cedar</t>
  </si>
  <si>
    <t>Monona</t>
  </si>
  <si>
    <t>Cerro Gordo</t>
  </si>
  <si>
    <t>Monroe</t>
  </si>
  <si>
    <t>Montgomery</t>
  </si>
  <si>
    <t>Chickasaw</t>
  </si>
  <si>
    <t>Clarke</t>
  </si>
  <si>
    <t>O'Brien</t>
  </si>
  <si>
    <t>Clay</t>
  </si>
  <si>
    <t>Clayton</t>
  </si>
  <si>
    <t>Page</t>
  </si>
  <si>
    <t>Palo Alto</t>
  </si>
  <si>
    <t>Crawford</t>
  </si>
  <si>
    <t>Plymouth</t>
  </si>
  <si>
    <t>Dallas</t>
  </si>
  <si>
    <t>Davis</t>
  </si>
  <si>
    <t>Polk</t>
  </si>
  <si>
    <t>Decatur</t>
  </si>
  <si>
    <t>Pottawattamie</t>
  </si>
  <si>
    <t>Delaware</t>
  </si>
  <si>
    <t>Poweshiek</t>
  </si>
  <si>
    <t>Ringgold</t>
  </si>
  <si>
    <t>Dickinson</t>
  </si>
  <si>
    <t>Sac</t>
  </si>
  <si>
    <t>Scott</t>
  </si>
  <si>
    <t>Emmet</t>
  </si>
  <si>
    <t>Fayette</t>
  </si>
  <si>
    <t>Sioux</t>
  </si>
  <si>
    <t>Floyd</t>
  </si>
  <si>
    <t>Story</t>
  </si>
  <si>
    <t>Franklin</t>
  </si>
  <si>
    <t>Tama</t>
  </si>
  <si>
    <t>Fremont</t>
  </si>
  <si>
    <t>Taylor</t>
  </si>
  <si>
    <t>Greene</t>
  </si>
  <si>
    <t>Union</t>
  </si>
  <si>
    <t>Grundy</t>
  </si>
  <si>
    <t>Van Buren</t>
  </si>
  <si>
    <t>Guthrie</t>
  </si>
  <si>
    <t>Wapello</t>
  </si>
  <si>
    <t>Hamilton</t>
  </si>
  <si>
    <t>Warren</t>
  </si>
  <si>
    <t>Hancock</t>
  </si>
  <si>
    <t>Washington</t>
  </si>
  <si>
    <t>Hardin</t>
  </si>
  <si>
    <t>Wayne</t>
  </si>
  <si>
    <t>Harrison</t>
  </si>
  <si>
    <t>Webster</t>
  </si>
  <si>
    <t>Henry</t>
  </si>
  <si>
    <t>Winnebago</t>
  </si>
  <si>
    <t>Howard</t>
  </si>
  <si>
    <t>Winneshiek</t>
  </si>
  <si>
    <t>Humboldt</t>
  </si>
  <si>
    <t>Woodbury</t>
  </si>
  <si>
    <t>Ida</t>
  </si>
  <si>
    <t>Worth</t>
  </si>
  <si>
    <t>Iowa</t>
  </si>
  <si>
    <t>Wright</t>
  </si>
  <si>
    <t>Jackson</t>
  </si>
  <si>
    <t>Jasper</t>
  </si>
  <si>
    <t>S</t>
  </si>
  <si>
    <t>Atlantic</t>
  </si>
  <si>
    <t>Eldora</t>
  </si>
  <si>
    <t>Lansing</t>
  </si>
  <si>
    <t>Business Group</t>
  </si>
  <si>
    <t>by Business Classification</t>
  </si>
  <si>
    <t>Apparel</t>
  </si>
  <si>
    <t>Building Materials</t>
  </si>
  <si>
    <t>Food Dealers</t>
  </si>
  <si>
    <t>General Merchandise</t>
  </si>
  <si>
    <t>Home Furnishings</t>
  </si>
  <si>
    <t>Miscellaneous</t>
  </si>
  <si>
    <t>Motor Vehicle</t>
  </si>
  <si>
    <t>State Totals</t>
  </si>
  <si>
    <t>Number of Returns</t>
  </si>
  <si>
    <t>Percent of Tax</t>
  </si>
  <si>
    <t>Service</t>
  </si>
  <si>
    <t>Wholesale</t>
  </si>
  <si>
    <t>Greenfield</t>
  </si>
  <si>
    <t>Fontanelle</t>
  </si>
  <si>
    <t>Orient</t>
  </si>
  <si>
    <t>Bridgewater</t>
  </si>
  <si>
    <t>Other</t>
  </si>
  <si>
    <t>Corning</t>
  </si>
  <si>
    <t>Waukon</t>
  </si>
  <si>
    <t>Postville</t>
  </si>
  <si>
    <t>Harpers Ferry</t>
  </si>
  <si>
    <t>New Albin</t>
  </si>
  <si>
    <t>Waterville</t>
  </si>
  <si>
    <t>Moravia</t>
  </si>
  <si>
    <t>Moulton</t>
  </si>
  <si>
    <t>Cincinnati</t>
  </si>
  <si>
    <t>Exira</t>
  </si>
  <si>
    <t>Vinton</t>
  </si>
  <si>
    <t>Belle Plaine</t>
  </si>
  <si>
    <t>Atkins</t>
  </si>
  <si>
    <t>Shellsburg</t>
  </si>
  <si>
    <t>Blairstown</t>
  </si>
  <si>
    <t>Keystone</t>
  </si>
  <si>
    <t>Van Horne</t>
  </si>
  <si>
    <t>Urbana</t>
  </si>
  <si>
    <t>Newhall</t>
  </si>
  <si>
    <t>Norway</t>
  </si>
  <si>
    <t>Walford</t>
  </si>
  <si>
    <t>Garrison</t>
  </si>
  <si>
    <t>Laporte City</t>
  </si>
  <si>
    <t>Hudson</t>
  </si>
  <si>
    <t>Dunkerton</t>
  </si>
  <si>
    <t>Janesville</t>
  </si>
  <si>
    <t>Gilbertville</t>
  </si>
  <si>
    <t>Raymond</t>
  </si>
  <si>
    <t>Elk Run Heights</t>
  </si>
  <si>
    <t>Madrid</t>
  </si>
  <si>
    <t>Ogden</t>
  </si>
  <si>
    <t>Sumner</t>
  </si>
  <si>
    <t>Denver</t>
  </si>
  <si>
    <t>Tripoli</t>
  </si>
  <si>
    <t>Readlyn</t>
  </si>
  <si>
    <t>Plainfield</t>
  </si>
  <si>
    <t>Jesup</t>
  </si>
  <si>
    <t>Hazleton</t>
  </si>
  <si>
    <t>Fairbank</t>
  </si>
  <si>
    <t>Winthrop</t>
  </si>
  <si>
    <t>Rowley</t>
  </si>
  <si>
    <t>Aurora</t>
  </si>
  <si>
    <t>Brandon</t>
  </si>
  <si>
    <t>Lamont</t>
  </si>
  <si>
    <t>Quasqueton</t>
  </si>
  <si>
    <t>Alta</t>
  </si>
  <si>
    <t>Sioux Rapids</t>
  </si>
  <si>
    <t>Albert City</t>
  </si>
  <si>
    <t>Newell</t>
  </si>
  <si>
    <t>Linn Grove</t>
  </si>
  <si>
    <t>Marathon</t>
  </si>
  <si>
    <t>Rembrandt</t>
  </si>
  <si>
    <t>Parkersburg</t>
  </si>
  <si>
    <t>Clarksville</t>
  </si>
  <si>
    <t>Allison</t>
  </si>
  <si>
    <t>Shell Rock</t>
  </si>
  <si>
    <t>Aplington</t>
  </si>
  <si>
    <t>Dumont</t>
  </si>
  <si>
    <t>New Hartford</t>
  </si>
  <si>
    <t>Rockwell City</t>
  </si>
  <si>
    <t>Manson</t>
  </si>
  <si>
    <t>Lake City</t>
  </si>
  <si>
    <t>Pomeroy</t>
  </si>
  <si>
    <t>Lohrville</t>
  </si>
  <si>
    <t>Farnhamville</t>
  </si>
  <si>
    <t>Manning</t>
  </si>
  <si>
    <t>Coon Rapids</t>
  </si>
  <si>
    <t>Glidden</t>
  </si>
  <si>
    <t>Breda</t>
  </si>
  <si>
    <t>Templeton</t>
  </si>
  <si>
    <t>Arcadia</t>
  </si>
  <si>
    <t>Halbur</t>
  </si>
  <si>
    <t>Dedham</t>
  </si>
  <si>
    <t>Griswold</t>
  </si>
  <si>
    <t>Anita</t>
  </si>
  <si>
    <t>Massena</t>
  </si>
  <si>
    <t>Cumberland</t>
  </si>
  <si>
    <t>Wiota</t>
  </si>
  <si>
    <t>Lewis</t>
  </si>
  <si>
    <t>Tipton</t>
  </si>
  <si>
    <t>West Branch</t>
  </si>
  <si>
    <t>Durant</t>
  </si>
  <si>
    <t>Clarence</t>
  </si>
  <si>
    <t>Lowden</t>
  </si>
  <si>
    <t>Mechanicsville</t>
  </si>
  <si>
    <t>Stanwood</t>
  </si>
  <si>
    <t>Bennett</t>
  </si>
  <si>
    <t>Rockwell</t>
  </si>
  <si>
    <t>Ventura</t>
  </si>
  <si>
    <t>Thornton</t>
  </si>
  <si>
    <t>Swaledale</t>
  </si>
  <si>
    <t>Marcus</t>
  </si>
  <si>
    <t>Aurelia</t>
  </si>
  <si>
    <t>Quimby</t>
  </si>
  <si>
    <t>Cleghorn</t>
  </si>
  <si>
    <t>Meriden</t>
  </si>
  <si>
    <t>New Hampton</t>
  </si>
  <si>
    <t>Nashua</t>
  </si>
  <si>
    <t>Fredericksburg</t>
  </si>
  <si>
    <t>Ionia</t>
  </si>
  <si>
    <t>Lawler</t>
  </si>
  <si>
    <t>Alta Vista</t>
  </si>
  <si>
    <t>Murray</t>
  </si>
  <si>
    <t>Everly</t>
  </si>
  <si>
    <t>Peterson</t>
  </si>
  <si>
    <t>Royal</t>
  </si>
  <si>
    <t>Dickens</t>
  </si>
  <si>
    <t>Greenville</t>
  </si>
  <si>
    <t>Webb</t>
  </si>
  <si>
    <t>Elkader</t>
  </si>
  <si>
    <t>Mcgregor</t>
  </si>
  <si>
    <t>Edgewood</t>
  </si>
  <si>
    <t>Garnavillo</t>
  </si>
  <si>
    <t>Volga</t>
  </si>
  <si>
    <t>Marquette</t>
  </si>
  <si>
    <t>Luana</t>
  </si>
  <si>
    <t>Camanche</t>
  </si>
  <si>
    <t>Wheatland</t>
  </si>
  <si>
    <t>Delmar</t>
  </si>
  <si>
    <t>Grand Mound</t>
  </si>
  <si>
    <t>Goose Lake</t>
  </si>
  <si>
    <t>Lost Nation</t>
  </si>
  <si>
    <t>Charlotte</t>
  </si>
  <si>
    <t>Low Moor</t>
  </si>
  <si>
    <t>Calamus</t>
  </si>
  <si>
    <t>Manilla</t>
  </si>
  <si>
    <t>Schleswig</t>
  </si>
  <si>
    <t>Dow City</t>
  </si>
  <si>
    <t>Charter Oak</t>
  </si>
  <si>
    <t>Westside</t>
  </si>
  <si>
    <t>Vail</t>
  </si>
  <si>
    <t>Kiron</t>
  </si>
  <si>
    <t>Adel</t>
  </si>
  <si>
    <t>Dallas Center</t>
  </si>
  <si>
    <t>Woodward</t>
  </si>
  <si>
    <t>Dexter</t>
  </si>
  <si>
    <t>Van Meter</t>
  </si>
  <si>
    <t>Redfield</t>
  </si>
  <si>
    <t>Granger</t>
  </si>
  <si>
    <t>Desoto</t>
  </si>
  <si>
    <t>Minburn</t>
  </si>
  <si>
    <t>Bouton</t>
  </si>
  <si>
    <t>Drakesville</t>
  </si>
  <si>
    <t>Pulaski</t>
  </si>
  <si>
    <t>Leon</t>
  </si>
  <si>
    <t>Lamoni</t>
  </si>
  <si>
    <t>Decatur City</t>
  </si>
  <si>
    <t>Davis City</t>
  </si>
  <si>
    <t>Grand River</t>
  </si>
  <si>
    <t>Earlville</t>
  </si>
  <si>
    <t>Delhi</t>
  </si>
  <si>
    <t>Hopkinton</t>
  </si>
  <si>
    <t>Colesburg</t>
  </si>
  <si>
    <t>Ryan</t>
  </si>
  <si>
    <t>Dundee</t>
  </si>
  <si>
    <t>Greeley</t>
  </si>
  <si>
    <t>Mediapolis</t>
  </si>
  <si>
    <t>Danville</t>
  </si>
  <si>
    <t>Milford</t>
  </si>
  <si>
    <t>Lake Park</t>
  </si>
  <si>
    <t>Terril</t>
  </si>
  <si>
    <t>Cascade</t>
  </si>
  <si>
    <t>Peosta</t>
  </si>
  <si>
    <t>Farley</t>
  </si>
  <si>
    <t>Epworth</t>
  </si>
  <si>
    <t>New Vienna</t>
  </si>
  <si>
    <t>Holy Cross</t>
  </si>
  <si>
    <t>Durango</t>
  </si>
  <si>
    <t>Sherrill</t>
  </si>
  <si>
    <t>Worthington</t>
  </si>
  <si>
    <t>Bernard</t>
  </si>
  <si>
    <t>Armstrong</t>
  </si>
  <si>
    <t>Ringsted</t>
  </si>
  <si>
    <t>Wallingford</t>
  </si>
  <si>
    <t>Elgin</t>
  </si>
  <si>
    <t>Clermont</t>
  </si>
  <si>
    <t>Hawkeye</t>
  </si>
  <si>
    <t>Maynard</t>
  </si>
  <si>
    <t>Waucoma</t>
  </si>
  <si>
    <t>Arlington</t>
  </si>
  <si>
    <t>Wadena</t>
  </si>
  <si>
    <t>Nora Springs</t>
  </si>
  <si>
    <t>Rockford</t>
  </si>
  <si>
    <t>Rudd</t>
  </si>
  <si>
    <t>Marble Rock</t>
  </si>
  <si>
    <t>Sheffield</t>
  </si>
  <si>
    <t>Latimer</t>
  </si>
  <si>
    <t>Ackley</t>
  </si>
  <si>
    <t>Geneva</t>
  </si>
  <si>
    <t>Alexander</t>
  </si>
  <si>
    <t>Dows</t>
  </si>
  <si>
    <t>Sidney</t>
  </si>
  <si>
    <t>Hamburg</t>
  </si>
  <si>
    <t>Tabor</t>
  </si>
  <si>
    <t>Farragut</t>
  </si>
  <si>
    <t>Scranton</t>
  </si>
  <si>
    <t>Grand Junction</t>
  </si>
  <si>
    <t>Churdan</t>
  </si>
  <si>
    <t>Paton</t>
  </si>
  <si>
    <t>Rippey</t>
  </si>
  <si>
    <t>Grundy Center</t>
  </si>
  <si>
    <t>Reinbeck</t>
  </si>
  <si>
    <t>Conrad</t>
  </si>
  <si>
    <t>Dike</t>
  </si>
  <si>
    <t>Wellsburg</t>
  </si>
  <si>
    <t>Beaman</t>
  </si>
  <si>
    <t>Panora</t>
  </si>
  <si>
    <t>Guthrie Center</t>
  </si>
  <si>
    <t>Bayard</t>
  </si>
  <si>
    <t>Casey</t>
  </si>
  <si>
    <t>Menlo</t>
  </si>
  <si>
    <t>Yale</t>
  </si>
  <si>
    <t>Jewell Junction</t>
  </si>
  <si>
    <t>Stratford</t>
  </si>
  <si>
    <t>Ellsworth</t>
  </si>
  <si>
    <t>Williams</t>
  </si>
  <si>
    <t>Stanhope</t>
  </si>
  <si>
    <t>Blairsburg</t>
  </si>
  <si>
    <t>Garner</t>
  </si>
  <si>
    <t>Britt</t>
  </si>
  <si>
    <t>Kanawha</t>
  </si>
  <si>
    <t>Klemme</t>
  </si>
  <si>
    <t>Corwith</t>
  </si>
  <si>
    <t>Alden</t>
  </si>
  <si>
    <t>Hubbard</t>
  </si>
  <si>
    <t>Radcliffe</t>
  </si>
  <si>
    <t>Steamboat Rock</t>
  </si>
  <si>
    <t>New Providence</t>
  </si>
  <si>
    <t>Woodbine</t>
  </si>
  <si>
    <t>Logan</t>
  </si>
  <si>
    <t>Dunlap</t>
  </si>
  <si>
    <t>Mondamin</t>
  </si>
  <si>
    <t>Persia</t>
  </si>
  <si>
    <t>Modale</t>
  </si>
  <si>
    <t>Pisgah</t>
  </si>
  <si>
    <t>New London</t>
  </si>
  <si>
    <t>Wayland</t>
  </si>
  <si>
    <t>Winfield</t>
  </si>
  <si>
    <t>Salem</t>
  </si>
  <si>
    <t>Olds</t>
  </si>
  <si>
    <t>Mount Union</t>
  </si>
  <si>
    <t>Elma</t>
  </si>
  <si>
    <t>Lime Springs</t>
  </si>
  <si>
    <t>Riceville</t>
  </si>
  <si>
    <t>Protivin</t>
  </si>
  <si>
    <t>Chester</t>
  </si>
  <si>
    <t>Livermore</t>
  </si>
  <si>
    <t>Dakota City</t>
  </si>
  <si>
    <t>Renwick</t>
  </si>
  <si>
    <t>Gilmore City</t>
  </si>
  <si>
    <t>Holstein</t>
  </si>
  <si>
    <t>Battle Creek</t>
  </si>
  <si>
    <t>Galva</t>
  </si>
  <si>
    <t>Arthur</t>
  </si>
  <si>
    <t>Marengo</t>
  </si>
  <si>
    <t>Victor</t>
  </si>
  <si>
    <t>North English</t>
  </si>
  <si>
    <t>Ladora</t>
  </si>
  <si>
    <t>Parnell</t>
  </si>
  <si>
    <t>Preston</t>
  </si>
  <si>
    <t>Sabula</t>
  </si>
  <si>
    <t>Lamotte</t>
  </si>
  <si>
    <t>Miles</t>
  </si>
  <si>
    <t>Springbrook</t>
  </si>
  <si>
    <t>St. Donatus</t>
  </si>
  <si>
    <t>Prairie City</t>
  </si>
  <si>
    <t>Sully</t>
  </si>
  <si>
    <t>Baxter</t>
  </si>
  <si>
    <t>Kellogg</t>
  </si>
  <si>
    <t>Reasnor</t>
  </si>
  <si>
    <t>Mingo</t>
  </si>
  <si>
    <t>Batavia</t>
  </si>
  <si>
    <t>Lockridge</t>
  </si>
  <si>
    <t>Packwood</t>
  </si>
  <si>
    <t>Libertyville</t>
  </si>
  <si>
    <t>Solon</t>
  </si>
  <si>
    <t>Swisher</t>
  </si>
  <si>
    <t>Oxford</t>
  </si>
  <si>
    <t>Lone Tree</t>
  </si>
  <si>
    <t>Hills</t>
  </si>
  <si>
    <t>Wyoming</t>
  </si>
  <si>
    <t>Olin</t>
  </si>
  <si>
    <t>Oxford Junction</t>
  </si>
  <si>
    <t>Martelle</t>
  </si>
  <si>
    <t>Onslow</t>
  </si>
  <si>
    <t>Sigourney</t>
  </si>
  <si>
    <t>Keota</t>
  </si>
  <si>
    <t>Hedrick</t>
  </si>
  <si>
    <t>Richland</t>
  </si>
  <si>
    <t>What Cheer</t>
  </si>
  <si>
    <t>Keswick</t>
  </si>
  <si>
    <t>Ollie</t>
  </si>
  <si>
    <t>South English</t>
  </si>
  <si>
    <t>Harper</t>
  </si>
  <si>
    <t>Bancroft</t>
  </si>
  <si>
    <t>Titonka</t>
  </si>
  <si>
    <t>Swea City</t>
  </si>
  <si>
    <t>Whittemore</t>
  </si>
  <si>
    <t>Wesley</t>
  </si>
  <si>
    <t>Burt</t>
  </si>
  <si>
    <t>Luverne</t>
  </si>
  <si>
    <t>Fenton</t>
  </si>
  <si>
    <t>Lakota</t>
  </si>
  <si>
    <t>Ledyard</t>
  </si>
  <si>
    <t>Lone Rock</t>
  </si>
  <si>
    <t>Donnellson</t>
  </si>
  <si>
    <t>West Point</t>
  </si>
  <si>
    <t>Montrose</t>
  </si>
  <si>
    <t>Houghton</t>
  </si>
  <si>
    <t>St. Paul</t>
  </si>
  <si>
    <t>Hiawatha</t>
  </si>
  <si>
    <t>Center Point</t>
  </si>
  <si>
    <t>Central City</t>
  </si>
  <si>
    <t>Fairfax</t>
  </si>
  <si>
    <t>Springville</t>
  </si>
  <si>
    <t>Palo</t>
  </si>
  <si>
    <t>Ely</t>
  </si>
  <si>
    <t>Robins</t>
  </si>
  <si>
    <t>Coggon</t>
  </si>
  <si>
    <t>Walker</t>
  </si>
  <si>
    <t>Alburnett</t>
  </si>
  <si>
    <t>Columbus Junction</t>
  </si>
  <si>
    <t>Morning Sun</t>
  </si>
  <si>
    <t>Letts</t>
  </si>
  <si>
    <t>Russell</t>
  </si>
  <si>
    <t>Rock Rapids</t>
  </si>
  <si>
    <t>George</t>
  </si>
  <si>
    <t>Larchwood</t>
  </si>
  <si>
    <t>Inwood</t>
  </si>
  <si>
    <t>Doon</t>
  </si>
  <si>
    <t>Lester</t>
  </si>
  <si>
    <t>Little Rock</t>
  </si>
  <si>
    <t>Alvord</t>
  </si>
  <si>
    <t>Earlham</t>
  </si>
  <si>
    <t>St. Charles</t>
  </si>
  <si>
    <t>Truro</t>
  </si>
  <si>
    <t>New Sharon</t>
  </si>
  <si>
    <t>Leighton</t>
  </si>
  <si>
    <t>Eddyville</t>
  </si>
  <si>
    <t>Pleasantville</t>
  </si>
  <si>
    <t>Melcher-Dallas</t>
  </si>
  <si>
    <t>Bussey</t>
  </si>
  <si>
    <t>Harvey</t>
  </si>
  <si>
    <t>State Center</t>
  </si>
  <si>
    <t>Melbourne</t>
  </si>
  <si>
    <t>Gilman</t>
  </si>
  <si>
    <t>Legrand</t>
  </si>
  <si>
    <t>Albion</t>
  </si>
  <si>
    <t>Rhodes</t>
  </si>
  <si>
    <t>Laurel</t>
  </si>
  <si>
    <t>Glenwood</t>
  </si>
  <si>
    <t>Malvern</t>
  </si>
  <si>
    <t>Emerson</t>
  </si>
  <si>
    <t>Pacific Junction</t>
  </si>
  <si>
    <t>Silver City</t>
  </si>
  <si>
    <t>St. Ansgar</t>
  </si>
  <si>
    <t>Stacyville</t>
  </si>
  <si>
    <t>Orchard</t>
  </si>
  <si>
    <t>Onawa</t>
  </si>
  <si>
    <t>Mapleton</t>
  </si>
  <si>
    <t>Ute</t>
  </si>
  <si>
    <t>Whiting</t>
  </si>
  <si>
    <t>Moorhead</t>
  </si>
  <si>
    <t>Soldier</t>
  </si>
  <si>
    <t>Albia</t>
  </si>
  <si>
    <t>Lovilia</t>
  </si>
  <si>
    <t>Red Oak</t>
  </si>
  <si>
    <t>Villisca</t>
  </si>
  <si>
    <t>Stanton</t>
  </si>
  <si>
    <t>West Liberty</t>
  </si>
  <si>
    <t>Wilton</t>
  </si>
  <si>
    <t>Nichols</t>
  </si>
  <si>
    <t>Atalissa</t>
  </si>
  <si>
    <t>Hartley</t>
  </si>
  <si>
    <t>Sanborn</t>
  </si>
  <si>
    <t>Paullina</t>
  </si>
  <si>
    <t>Primghar</t>
  </si>
  <si>
    <t>Sutherland</t>
  </si>
  <si>
    <t>Ocheyedan</t>
  </si>
  <si>
    <t>Ashton</t>
  </si>
  <si>
    <t>Melvin</t>
  </si>
  <si>
    <t>Harris</t>
  </si>
  <si>
    <t>Essex</t>
  </si>
  <si>
    <t>Coin</t>
  </si>
  <si>
    <t>Braddyville</t>
  </si>
  <si>
    <t>Graettinger</t>
  </si>
  <si>
    <t>Ruthven</t>
  </si>
  <si>
    <t>Mallard</t>
  </si>
  <si>
    <t>Cylinder</t>
  </si>
  <si>
    <t>Lemars</t>
  </si>
  <si>
    <t>Remsen</t>
  </si>
  <si>
    <t>Kingsley</t>
  </si>
  <si>
    <t>Akron</t>
  </si>
  <si>
    <t>Hinton</t>
  </si>
  <si>
    <t>Merrill</t>
  </si>
  <si>
    <t>Westfield</t>
  </si>
  <si>
    <t>Laurens</t>
  </si>
  <si>
    <t>Rolfe</t>
  </si>
  <si>
    <t>Fonda</t>
  </si>
  <si>
    <t>Palmer</t>
  </si>
  <si>
    <t>Havelock</t>
  </si>
  <si>
    <t>Polk City</t>
  </si>
  <si>
    <t>Runnells</t>
  </si>
  <si>
    <t>Mitchellville</t>
  </si>
  <si>
    <t>Elkhart</t>
  </si>
  <si>
    <t>Alleman</t>
  </si>
  <si>
    <t>Oakland</t>
  </si>
  <si>
    <t>Underwood</t>
  </si>
  <si>
    <t>Crescent</t>
  </si>
  <si>
    <t>Neola</t>
  </si>
  <si>
    <t>Treynor</t>
  </si>
  <si>
    <t>Carson</t>
  </si>
  <si>
    <t>Minden</t>
  </si>
  <si>
    <t>Montezuma</t>
  </si>
  <si>
    <t>Brooklyn</t>
  </si>
  <si>
    <t>Malcom</t>
  </si>
  <si>
    <t>Deep River</t>
  </si>
  <si>
    <t>Diagonal</t>
  </si>
  <si>
    <t>Ellston</t>
  </si>
  <si>
    <t>Sac City</t>
  </si>
  <si>
    <t>Odebolt</t>
  </si>
  <si>
    <t>Schaller</t>
  </si>
  <si>
    <t>Wall Lake</t>
  </si>
  <si>
    <t>Early</t>
  </si>
  <si>
    <t>Auburn</t>
  </si>
  <si>
    <t>Lytton</t>
  </si>
  <si>
    <t>Leclaire</t>
  </si>
  <si>
    <t>Blue Grass</t>
  </si>
  <si>
    <t>Long Grove</t>
  </si>
  <si>
    <t>Princeton</t>
  </si>
  <si>
    <t>Donahue</t>
  </si>
  <si>
    <t>Buffalo</t>
  </si>
  <si>
    <t>Mccausland</t>
  </si>
  <si>
    <t>Dixon</t>
  </si>
  <si>
    <t>Earling</t>
  </si>
  <si>
    <t>Irwin</t>
  </si>
  <si>
    <t>Panama</t>
  </si>
  <si>
    <t>Defiance</t>
  </si>
  <si>
    <t>Portsmouth</t>
  </si>
  <si>
    <t>Rock Valley</t>
  </si>
  <si>
    <t>Hawarden</t>
  </si>
  <si>
    <t>Hull</t>
  </si>
  <si>
    <t>Alton</t>
  </si>
  <si>
    <t>Boyden</t>
  </si>
  <si>
    <t>Ireton</t>
  </si>
  <si>
    <t>Hospers</t>
  </si>
  <si>
    <t>Maurice</t>
  </si>
  <si>
    <t>Granville</t>
  </si>
  <si>
    <t>Huxley</t>
  </si>
  <si>
    <t>Slater</t>
  </si>
  <si>
    <t>Colo</t>
  </si>
  <si>
    <t>Maxwell</t>
  </si>
  <si>
    <t>Roland</t>
  </si>
  <si>
    <t>Cambridge</t>
  </si>
  <si>
    <t>Gilbert</t>
  </si>
  <si>
    <t>Zearing</t>
  </si>
  <si>
    <t>Kelley</t>
  </si>
  <si>
    <t>Collins</t>
  </si>
  <si>
    <t>Traer</t>
  </si>
  <si>
    <t>Dysart</t>
  </si>
  <si>
    <t>Gladbrook</t>
  </si>
  <si>
    <t>Garwin</t>
  </si>
  <si>
    <t>Chelsea</t>
  </si>
  <si>
    <t>Clutier</t>
  </si>
  <si>
    <t>Bedford</t>
  </si>
  <si>
    <t>Lenox</t>
  </si>
  <si>
    <t>Clearfield</t>
  </si>
  <si>
    <t>Afton</t>
  </si>
  <si>
    <t>Lorimor</t>
  </si>
  <si>
    <t>Bonaparte</t>
  </si>
  <si>
    <t>Farmington</t>
  </si>
  <si>
    <t>Birmingham</t>
  </si>
  <si>
    <t>Milton</t>
  </si>
  <si>
    <t>Stockport</t>
  </si>
  <si>
    <t>Eldon</t>
  </si>
  <si>
    <t>Agency</t>
  </si>
  <si>
    <t>Blakesburg</t>
  </si>
  <si>
    <t>New Virginia</t>
  </si>
  <si>
    <t>Milo</t>
  </si>
  <si>
    <t>Cumming</t>
  </si>
  <si>
    <t>Lacona</t>
  </si>
  <si>
    <t>Hartford</t>
  </si>
  <si>
    <t>Martensdale</t>
  </si>
  <si>
    <t>Kalona</t>
  </si>
  <si>
    <t>Wellman</t>
  </si>
  <si>
    <t>Ainsworth</t>
  </si>
  <si>
    <t>Brighton</t>
  </si>
  <si>
    <t>Crawfordsville</t>
  </si>
  <si>
    <t>Corydon</t>
  </si>
  <si>
    <t>Humeston</t>
  </si>
  <si>
    <t>Seymour</t>
  </si>
  <si>
    <t>Allerton</t>
  </si>
  <si>
    <t>Gowrie</t>
  </si>
  <si>
    <t>Dayton</t>
  </si>
  <si>
    <t>Clare</t>
  </si>
  <si>
    <t>Lehigh</t>
  </si>
  <si>
    <t>Harcourt</t>
  </si>
  <si>
    <t>Duncombe</t>
  </si>
  <si>
    <t>Callender</t>
  </si>
  <si>
    <t>Badger</t>
  </si>
  <si>
    <t>Otho</t>
  </si>
  <si>
    <t>Lake Mills</t>
  </si>
  <si>
    <t>Buffalo Center</t>
  </si>
  <si>
    <t>Thompson</t>
  </si>
  <si>
    <t>Leland</t>
  </si>
  <si>
    <t>Rake</t>
  </si>
  <si>
    <t>Ossian</t>
  </si>
  <si>
    <t>Calmar</t>
  </si>
  <si>
    <t>Fort Atkinson</t>
  </si>
  <si>
    <t>Ridgeway</t>
  </si>
  <si>
    <t>Spillville</t>
  </si>
  <si>
    <t>Moville</t>
  </si>
  <si>
    <t>Anthon</t>
  </si>
  <si>
    <t>Lawton</t>
  </si>
  <si>
    <t>Correctionville</t>
  </si>
  <si>
    <t>Sloan</t>
  </si>
  <si>
    <t>Danbury</t>
  </si>
  <si>
    <t>Salix</t>
  </si>
  <si>
    <t>Hornick</t>
  </si>
  <si>
    <t>Pierson</t>
  </si>
  <si>
    <t>Bronson</t>
  </si>
  <si>
    <t>Fertile</t>
  </si>
  <si>
    <t>Grafton</t>
  </si>
  <si>
    <t>Kensett</t>
  </si>
  <si>
    <t>Manly</t>
  </si>
  <si>
    <t>Northwood</t>
  </si>
  <si>
    <t>Belmond</t>
  </si>
  <si>
    <t>Clarion</t>
  </si>
  <si>
    <t>Eagle Grove</t>
  </si>
  <si>
    <t>Goldfield</t>
  </si>
  <si>
    <t xml:space="preserve">            Apparel Group            </t>
  </si>
  <si>
    <t>Shoe Stores</t>
  </si>
  <si>
    <t xml:space="preserve">      Building Materials Group       </t>
  </si>
  <si>
    <t>Building Material Dealers</t>
  </si>
  <si>
    <t>Garden Supply Stores</t>
  </si>
  <si>
    <t>Hardware Stores</t>
  </si>
  <si>
    <t>Mobile Home Dealers</t>
  </si>
  <si>
    <t xml:space="preserve">         Food Dealers Group          </t>
  </si>
  <si>
    <t xml:space="preserve">      General Merchandise Group      </t>
  </si>
  <si>
    <t>Department Stores</t>
  </si>
  <si>
    <t>Miscellaneous Merchandise Stores</t>
  </si>
  <si>
    <t>Variety Stores</t>
  </si>
  <si>
    <t>Furniture Stores</t>
  </si>
  <si>
    <t>Home Furnishing Stores</t>
  </si>
  <si>
    <t xml:space="preserve">         Miscellaneous Group         </t>
  </si>
  <si>
    <t>Carpentry Contractors</t>
  </si>
  <si>
    <t>Electrical Contractors</t>
  </si>
  <si>
    <t>Food Manufacturers</t>
  </si>
  <si>
    <t>General Contractors</t>
  </si>
  <si>
    <t>Industrial Equipment Manufacturers</t>
  </si>
  <si>
    <t>Mining</t>
  </si>
  <si>
    <t>Miscellaneous Manufacturers</t>
  </si>
  <si>
    <t>Other Special Trade Contractors</t>
  </si>
  <si>
    <t>Painting Contractors</t>
  </si>
  <si>
    <t>Motor Vehicle Group</t>
  </si>
  <si>
    <t xml:space="preserve">            Services Group           </t>
  </si>
  <si>
    <t>Auto Repair</t>
  </si>
  <si>
    <t>Employment Services</t>
  </si>
  <si>
    <t>Miscellaneous Repairs</t>
  </si>
  <si>
    <t>Other Business Services</t>
  </si>
  <si>
    <t>Other Personal Services</t>
  </si>
  <si>
    <t>Other Services</t>
  </si>
  <si>
    <t>Photographic Studios</t>
  </si>
  <si>
    <t xml:space="preserve">    Specialty Retail Stores Group    </t>
  </si>
  <si>
    <t>Direct Sellers</t>
  </si>
  <si>
    <t>Florists</t>
  </si>
  <si>
    <t>Liquor Stores</t>
  </si>
  <si>
    <t>Used Merchandise Stores</t>
  </si>
  <si>
    <t>Vending Machine Operators</t>
  </si>
  <si>
    <t>Communications</t>
  </si>
  <si>
    <t>Wholesale Goods Group</t>
  </si>
  <si>
    <t>Construction Materials</t>
  </si>
  <si>
    <t>Miscellaneous Durable Goods</t>
  </si>
  <si>
    <t>Miscellaneous Non-Durable Goods</t>
  </si>
  <si>
    <t>Transportation and Warehousing</t>
  </si>
  <si>
    <t>Paint and Glass Stores</t>
  </si>
  <si>
    <t>Grocery Stores and Convenience Stores</t>
  </si>
  <si>
    <t>Agricultural Production and Services</t>
  </si>
  <si>
    <t>Clothing and Clothing Accessories Stores</t>
  </si>
  <si>
    <t>Apparel and Textile Manufacturers</t>
  </si>
  <si>
    <t>Furniture, Wood and Paper Manufacturers</t>
  </si>
  <si>
    <t>Plumbing and Heating Contractors</t>
  </si>
  <si>
    <t>Eating and Drinking</t>
  </si>
  <si>
    <t>Utilities and Transportation</t>
  </si>
  <si>
    <t>Percent of Returns</t>
  </si>
  <si>
    <t>Percentages may not sum to totals due to rounding.</t>
  </si>
  <si>
    <t>Redding</t>
  </si>
  <si>
    <t>Elberon</t>
  </si>
  <si>
    <t>Business Group and Classification</t>
  </si>
  <si>
    <t>Group Totals</t>
  </si>
  <si>
    <t>Specialized Groceries</t>
  </si>
  <si>
    <t>Appliances and Entertainment Equipment</t>
  </si>
  <si>
    <t>Non-Metallic Product Manufacturers</t>
  </si>
  <si>
    <t>Publishers Of Books and Newspapers and Commercial Printers</t>
  </si>
  <si>
    <t>Unclassified</t>
  </si>
  <si>
    <t>Beauty/Barber Shops</t>
  </si>
  <si>
    <t>Finance, Insurance, Real Estate and Leasing</t>
  </si>
  <si>
    <t>Watch, Clock, Jewelry Repair</t>
  </si>
  <si>
    <t>Hobby and Toy</t>
  </si>
  <si>
    <t>Jewelry</t>
  </si>
  <si>
    <t>Other Specialty</t>
  </si>
  <si>
    <t>Sporting Goods</t>
  </si>
  <si>
    <t>Stationery, Gift, Novelty</t>
  </si>
  <si>
    <t>Apparel, Piece Goods</t>
  </si>
  <si>
    <t xml:space="preserve">            Services Group        </t>
  </si>
  <si>
    <t>County</t>
  </si>
  <si>
    <t>City</t>
  </si>
  <si>
    <t>Specialty Retail</t>
  </si>
  <si>
    <t>Beauty and Health ( Includes Pharmacies and Drug Stores)</t>
  </si>
  <si>
    <t>by County</t>
  </si>
  <si>
    <t>O'brien</t>
  </si>
  <si>
    <t>Number of Establishments</t>
  </si>
  <si>
    <t>Retail Taxable Sales and Tax</t>
  </si>
  <si>
    <t>Fostoria</t>
  </si>
  <si>
    <t>Asbury</t>
  </si>
  <si>
    <t>Barnes City</t>
  </si>
  <si>
    <t>Haverhill</t>
  </si>
  <si>
    <t>Calumet</t>
  </si>
  <si>
    <t>Gas Stations/Convenience Stores Selling Gas</t>
  </si>
  <si>
    <t>Gas Stations/Convenience Stores selling Gas</t>
  </si>
  <si>
    <r>
      <t>Consumer's Use Taxable Sales and</t>
    </r>
    <r>
      <rPr>
        <b/>
        <sz val="11"/>
        <color indexed="10"/>
        <rFont val="Arial"/>
        <family val="2"/>
      </rPr>
      <t xml:space="preserve"> </t>
    </r>
    <r>
      <rPr>
        <b/>
        <sz val="11"/>
        <rFont val="Arial"/>
        <family val="2"/>
      </rPr>
      <t>Tax</t>
    </r>
  </si>
  <si>
    <t>St. Olaf</t>
  </si>
  <si>
    <t>Crystal Lake</t>
  </si>
  <si>
    <t>Joice</t>
  </si>
  <si>
    <t>West Chester</t>
  </si>
  <si>
    <t>Lineville</t>
  </si>
  <si>
    <t>Moorland</t>
  </si>
  <si>
    <t>The tax is instituted by voter approval and is collected and processed by the Department of Revenue.  The tax rate may not exceed 7 percent.</t>
  </si>
  <si>
    <t>Jurisdiction</t>
  </si>
  <si>
    <t>Tax Rate</t>
  </si>
  <si>
    <t>Total</t>
  </si>
  <si>
    <t>Amana Colonies</t>
  </si>
  <si>
    <t>Appanoose County</t>
  </si>
  <si>
    <t>Clayton County</t>
  </si>
  <si>
    <t>Dickinson County</t>
  </si>
  <si>
    <t>Osceola County</t>
  </si>
  <si>
    <t>Polk County</t>
  </si>
  <si>
    <t>Powesheik County</t>
  </si>
  <si>
    <t>Shelby County</t>
  </si>
  <si>
    <t>Wahpeton</t>
  </si>
  <si>
    <t>Worth County</t>
  </si>
  <si>
    <t>The tax collected represents tax payments due and collected during the current fiscal year (with adjustments).</t>
  </si>
  <si>
    <t>Local Hotel and Motel Tax Summary</t>
  </si>
  <si>
    <t>Quarter Ending</t>
  </si>
  <si>
    <t>Franklin County</t>
  </si>
  <si>
    <t>Fremont County</t>
  </si>
  <si>
    <t>Hamilton County</t>
  </si>
  <si>
    <t>Iowa County</t>
  </si>
  <si>
    <t>Jones County</t>
  </si>
  <si>
    <t>Le Claire</t>
  </si>
  <si>
    <t>Lee County</t>
  </si>
  <si>
    <t>Le Mars</t>
  </si>
  <si>
    <t>Lyon County</t>
  </si>
  <si>
    <t>Madison County</t>
  </si>
  <si>
    <t>Maharishi Vedic City</t>
  </si>
  <si>
    <t>McGregor</t>
  </si>
  <si>
    <t>Mitchell County</t>
  </si>
  <si>
    <t>Consumer's Use Taxable Sales and Tax</t>
  </si>
  <si>
    <t>No County</t>
  </si>
  <si>
    <t>County Treasurer Motor Vehicle Use Fee Report</t>
  </si>
  <si>
    <t>Units</t>
  </si>
  <si>
    <t>Fee</t>
  </si>
  <si>
    <t xml:space="preserve">Boone </t>
  </si>
  <si>
    <t>Linden</t>
  </si>
  <si>
    <t>Conesville</t>
  </si>
  <si>
    <t xml:space="preserve">      Eating and Drinking Group       </t>
  </si>
  <si>
    <t>Home Furnishings And Appliances Group</t>
  </si>
  <si>
    <t xml:space="preserve">  Eating and Drinking Places Group   </t>
  </si>
  <si>
    <t>Home Furnishings and Appliances Group</t>
  </si>
  <si>
    <t>Beauty and Health ( Includes Pharmacies And Drug Stores)</t>
  </si>
  <si>
    <t>September 2016</t>
  </si>
  <si>
    <t>December 2016</t>
  </si>
  <si>
    <t>March 2017</t>
  </si>
  <si>
    <t>June 2017</t>
  </si>
  <si>
    <t>DeSoto</t>
  </si>
  <si>
    <t>by County and City</t>
  </si>
  <si>
    <t>by County and Business Group</t>
  </si>
  <si>
    <t>Taxable sales include the value of taxable goods and services that are subject to the 6% State sales tax rate and the value of hotel/motel room rentals and qualified construction equipment purchases subject to the 5% State excise tax rate.  Computed tax equals the taxable sales subject to the 6% State sales tax multiplied by that rate plus taxable sales subject to the 5% State excise tax multiplied by that rate.</t>
  </si>
  <si>
    <t>The tax is imposed upon the gross receipts from the renting of sleeping rooms, apartments, or sleeping quarters in any hotel, motel, inn,</t>
  </si>
  <si>
    <t>public lodging house, tourist court, bed-and-breakfast, or in any place where sleeping accommodations are furnished to transient guests.</t>
  </si>
  <si>
    <t>The rooms must be contracted for periods of 31 consecutive days or less.</t>
  </si>
  <si>
    <t>Fiscal Year 2018</t>
  </si>
  <si>
    <t>Prescott</t>
  </si>
  <si>
    <t>Kimballton</t>
  </si>
  <si>
    <t>Holland</t>
  </si>
  <si>
    <t>Randall</t>
  </si>
  <si>
    <t>Mcclelland</t>
  </si>
  <si>
    <t>Kellerton</t>
  </si>
  <si>
    <t>Smithland</t>
  </si>
  <si>
    <t>Hanlontown</t>
  </si>
  <si>
    <t>County Totals</t>
  </si>
  <si>
    <t>Retailer's Use Sales and Tax</t>
  </si>
  <si>
    <t>By Business Classification</t>
  </si>
  <si>
    <t>Cerro Gordo County</t>
  </si>
  <si>
    <t>West Okoboji</t>
  </si>
  <si>
    <t>These payments also include any tax collected in the current fiscal year but due from prior years</t>
  </si>
  <si>
    <t>plus any associated penalty and interest.</t>
  </si>
  <si>
    <t>During fiscal year 2018, one hundred and sixty cities and 18 counties as listed below had a hotel-motel tax.  The Amana Colonies is a land use district</t>
  </si>
  <si>
    <t>For the fiscal year ending June 30, 2018, a total of $57,678,381 was certified from the following jurisdictions.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</si>
</sst>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7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 MT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MT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  <xf numFmtId="0" fontId="3" fillId="2" borderId="0"/>
    <xf numFmtId="0" fontId="5" fillId="2" borderId="0"/>
    <xf numFmtId="0" fontId="8" fillId="0" borderId="0"/>
    <xf numFmtId="0" fontId="5" fillId="2" borderId="0"/>
    <xf numFmtId="0" fontId="1" fillId="0" borderId="0"/>
    <xf numFmtId="0" fontId="5" fillId="2" borderId="0"/>
    <xf numFmtId="0" fontId="3" fillId="2" borderId="0"/>
    <xf numFmtId="0" fontId="1" fillId="0" borderId="0"/>
    <xf numFmtId="0" fontId="1" fillId="0" borderId="0"/>
    <xf numFmtId="0" fontId="2" fillId="0" borderId="0"/>
    <xf numFmtId="0" fontId="5" fillId="2" borderId="0"/>
  </cellStyleXfs>
  <cellXfs count="189">
    <xf numFmtId="0" fontId="0" fillId="0" borderId="0" xfId="0"/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0" fontId="2" fillId="0" borderId="0" xfId="2" applyFont="1"/>
    <xf numFmtId="0" fontId="4" fillId="0" borderId="0" xfId="7" applyNumberFormat="1" applyFont="1" applyFill="1" applyAlignment="1">
      <alignment horizontal="right" wrapText="1"/>
    </xf>
    <xf numFmtId="0" fontId="2" fillId="0" borderId="0" xfId="8" applyFont="1" applyAlignment="1">
      <alignment horizontal="left"/>
    </xf>
    <xf numFmtId="164" fontId="2" fillId="0" borderId="0" xfId="2" applyNumberFormat="1" applyFont="1" applyAlignment="1">
      <alignment horizontal="center"/>
    </xf>
    <xf numFmtId="3" fontId="2" fillId="0" borderId="0" xfId="2" applyNumberFormat="1" applyFont="1" applyAlignment="1">
      <alignment horizontal="right"/>
    </xf>
    <xf numFmtId="0" fontId="2" fillId="0" borderId="0" xfId="2" applyFont="1" applyAlignment="1">
      <alignment horizontal="center"/>
    </xf>
    <xf numFmtId="0" fontId="6" fillId="0" borderId="0" xfId="2" applyFont="1" applyAlignment="1"/>
    <xf numFmtId="0" fontId="2" fillId="0" borderId="0" xfId="0" applyFont="1"/>
    <xf numFmtId="0" fontId="6" fillId="0" borderId="0" xfId="0" applyFont="1" applyBorder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2" applyNumberFormat="1" applyFont="1"/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3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6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1" xfId="0" applyNumberFormat="1" applyFont="1" applyBorder="1"/>
    <xf numFmtId="0" fontId="2" fillId="0" borderId="0" xfId="0" applyFont="1" applyAlignment="1">
      <alignment horizontal="right"/>
    </xf>
    <xf numFmtId="3" fontId="6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horizontal="center"/>
    </xf>
    <xf numFmtId="164" fontId="0" fillId="0" borderId="0" xfId="0" applyNumberFormat="1" applyBorder="1"/>
    <xf numFmtId="3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3" fontId="0" fillId="0" borderId="0" xfId="0" applyNumberFormat="1" applyBorder="1"/>
    <xf numFmtId="0" fontId="4" fillId="0" borderId="0" xfId="9" applyNumberFormat="1" applyFont="1" applyFill="1" applyAlignment="1">
      <alignment horizontal="right" wrapText="1"/>
    </xf>
    <xf numFmtId="0" fontId="10" fillId="0" borderId="0" xfId="4" applyNumberFormat="1" applyFont="1" applyFill="1"/>
    <xf numFmtId="0" fontId="10" fillId="0" borderId="0" xfId="4" applyNumberFormat="1" applyFont="1" applyFill="1" applyBorder="1"/>
    <xf numFmtId="0" fontId="9" fillId="0" borderId="0" xfId="4" applyNumberFormat="1" applyFont="1" applyFill="1" applyBorder="1"/>
    <xf numFmtId="0" fontId="11" fillId="0" borderId="0" xfId="4" applyNumberFormat="1" applyFont="1" applyFill="1"/>
    <xf numFmtId="0" fontId="1" fillId="0" borderId="0" xfId="2" applyNumberFormat="1" applyFill="1"/>
    <xf numFmtId="0" fontId="11" fillId="0" borderId="0" xfId="2" applyNumberFormat="1" applyFont="1" applyFill="1"/>
    <xf numFmtId="0" fontId="12" fillId="0" borderId="0" xfId="4" applyNumberFormat="1" applyFont="1" applyFill="1" applyBorder="1"/>
    <xf numFmtId="0" fontId="10" fillId="0" borderId="0" xfId="2" applyNumberFormat="1" applyFont="1" applyFill="1"/>
    <xf numFmtId="0" fontId="10" fillId="0" borderId="0" xfId="2" applyFont="1" applyFill="1"/>
    <xf numFmtId="0" fontId="9" fillId="0" borderId="0" xfId="2" applyFont="1" applyFill="1"/>
    <xf numFmtId="0" fontId="9" fillId="0" borderId="0" xfId="5" applyNumberFormat="1" applyFont="1" applyFill="1"/>
    <xf numFmtId="164" fontId="10" fillId="0" borderId="0" xfId="5" applyNumberFormat="1" applyFont="1" applyFill="1"/>
    <xf numFmtId="0" fontId="10" fillId="0" borderId="0" xfId="5" applyNumberFormat="1" applyFont="1" applyFill="1"/>
    <xf numFmtId="4" fontId="9" fillId="0" borderId="0" xfId="5" applyNumberFormat="1" applyFont="1" applyFill="1"/>
    <xf numFmtId="0" fontId="4" fillId="0" borderId="0" xfId="7" applyNumberFormat="1" applyFont="1" applyFill="1" applyAlignment="1">
      <alignment horizontal="left" wrapText="1"/>
    </xf>
    <xf numFmtId="10" fontId="6" fillId="0" borderId="0" xfId="0" applyNumberFormat="1" applyFont="1" applyAlignment="1">
      <alignment horizontal="left" wrapText="1"/>
    </xf>
    <xf numFmtId="0" fontId="6" fillId="0" borderId="0" xfId="2" applyFont="1" applyFill="1" applyAlignment="1"/>
    <xf numFmtId="3" fontId="6" fillId="0" borderId="0" xfId="2" applyNumberFormat="1" applyFont="1" applyFill="1"/>
    <xf numFmtId="0" fontId="6" fillId="0" borderId="0" xfId="2" applyFont="1" applyFill="1"/>
    <xf numFmtId="164" fontId="6" fillId="0" borderId="0" xfId="2" applyNumberFormat="1" applyFont="1" applyFill="1"/>
    <xf numFmtId="0" fontId="2" fillId="0" borderId="0" xfId="2" applyFont="1" applyFill="1" applyAlignment="1">
      <alignment horizontal="left"/>
    </xf>
    <xf numFmtId="3" fontId="2" fillId="0" borderId="0" xfId="2" applyNumberFormat="1" applyFont="1" applyFill="1" applyAlignment="1">
      <alignment horizontal="right"/>
    </xf>
    <xf numFmtId="10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0" fontId="2" fillId="0" borderId="0" xfId="2" applyFont="1" applyFill="1"/>
    <xf numFmtId="3" fontId="2" fillId="0" borderId="0" xfId="2" applyNumberFormat="1" applyFont="1" applyFill="1"/>
    <xf numFmtId="0" fontId="6" fillId="0" borderId="0" xfId="10" applyNumberFormat="1" applyFont="1" applyFill="1" applyBorder="1"/>
    <xf numFmtId="0" fontId="13" fillId="0" borderId="0" xfId="10" applyNumberFormat="1" applyFont="1" applyFill="1" applyAlignment="1"/>
    <xf numFmtId="0" fontId="13" fillId="0" borderId="0" xfId="10" applyNumberFormat="1" applyFont="1" applyFill="1"/>
    <xf numFmtId="0" fontId="13" fillId="0" borderId="0" xfId="10" applyNumberFormat="1" applyFont="1" applyFill="1" applyAlignment="1">
      <alignment horizontal="centerContinuous"/>
    </xf>
    <xf numFmtId="0" fontId="13" fillId="0" borderId="0" xfId="2" applyNumberFormat="1" applyFont="1" applyFill="1" applyAlignment="1">
      <alignment horizontal="left"/>
    </xf>
    <xf numFmtId="0" fontId="13" fillId="0" borderId="0" xfId="2" applyNumberFormat="1" applyFont="1" applyFill="1" applyAlignment="1">
      <alignment horizontal="centerContinuous"/>
    </xf>
    <xf numFmtId="0" fontId="2" fillId="0" borderId="0" xfId="2" applyNumberFormat="1" applyFont="1" applyFill="1"/>
    <xf numFmtId="0" fontId="6" fillId="0" borderId="0" xfId="2" applyNumberFormat="1" applyFont="1" applyFill="1" applyBorder="1"/>
    <xf numFmtId="0" fontId="6" fillId="0" borderId="0" xfId="2" applyNumberFormat="1" applyFont="1" applyFill="1" applyBorder="1" applyAlignment="1">
      <alignment horizontal="left"/>
    </xf>
    <xf numFmtId="49" fontId="4" fillId="0" borderId="0" xfId="2" applyNumberFormat="1" applyFont="1" applyFill="1" applyAlignment="1">
      <alignment horizontal="left" wrapText="1"/>
    </xf>
    <xf numFmtId="164" fontId="2" fillId="0" borderId="0" xfId="2" applyNumberFormat="1" applyFont="1" applyFill="1"/>
    <xf numFmtId="0" fontId="2" fillId="0" borderId="0" xfId="2" applyNumberFormat="1" applyFont="1" applyFill="1" applyBorder="1"/>
    <xf numFmtId="9" fontId="2" fillId="0" borderId="0" xfId="2" applyNumberFormat="1" applyFont="1" applyFill="1" applyBorder="1" applyAlignment="1">
      <alignment horizontal="center"/>
    </xf>
    <xf numFmtId="0" fontId="2" fillId="0" borderId="0" xfId="4" applyFont="1" applyFill="1"/>
    <xf numFmtId="0" fontId="2" fillId="0" borderId="0" xfId="2" applyNumberFormat="1" applyFont="1" applyFill="1" applyAlignment="1"/>
    <xf numFmtId="0" fontId="2" fillId="0" borderId="0" xfId="4" applyNumberFormat="1" applyFont="1" applyFill="1"/>
    <xf numFmtId="0" fontId="6" fillId="0" borderId="0" xfId="5" applyNumberFormat="1" applyFont="1" applyFill="1"/>
    <xf numFmtId="3" fontId="6" fillId="0" borderId="0" xfId="5" applyNumberFormat="1" applyFont="1" applyFill="1"/>
    <xf numFmtId="4" fontId="14" fillId="0" borderId="0" xfId="5" applyNumberFormat="1" applyFont="1" applyFill="1"/>
    <xf numFmtId="0" fontId="2" fillId="0" borderId="0" xfId="5" applyNumberFormat="1" applyFont="1" applyFill="1" applyAlignment="1">
      <alignment horizontal="right"/>
    </xf>
    <xf numFmtId="3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Alignment="1">
      <alignment horizontal="right"/>
    </xf>
    <xf numFmtId="0" fontId="2" fillId="0" borderId="0" xfId="5" applyNumberFormat="1" applyFont="1" applyFill="1"/>
    <xf numFmtId="3" fontId="2" fillId="0" borderId="0" xfId="5" applyNumberFormat="1" applyFont="1" applyFill="1"/>
    <xf numFmtId="4" fontId="2" fillId="0" borderId="0" xfId="5" applyNumberFormat="1" applyFont="1" applyFill="1"/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/>
    <xf numFmtId="0" fontId="2" fillId="0" borderId="0" xfId="2" applyFont="1" applyBorder="1"/>
    <xf numFmtId="3" fontId="2" fillId="0" borderId="0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/>
    <xf numFmtId="4" fontId="6" fillId="0" borderId="0" xfId="5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2" fillId="0" borderId="0" xfId="5" applyNumberFormat="1" applyFont="1" applyFill="1" applyAlignment="1">
      <alignment horizontal="center"/>
    </xf>
    <xf numFmtId="3" fontId="2" fillId="0" borderId="0" xfId="5" applyNumberFormat="1" applyFont="1" applyFill="1" applyAlignment="1">
      <alignment horizontal="center"/>
    </xf>
    <xf numFmtId="164" fontId="2" fillId="0" borderId="0" xfId="5" applyNumberFormat="1" applyFont="1" applyFill="1" applyAlignment="1">
      <alignment horizontal="center"/>
    </xf>
    <xf numFmtId="3" fontId="2" fillId="0" borderId="1" xfId="5" applyNumberFormat="1" applyFont="1" applyFill="1" applyBorder="1" applyAlignment="1">
      <alignment horizontal="center"/>
    </xf>
    <xf numFmtId="164" fontId="2" fillId="0" borderId="1" xfId="5" applyNumberFormat="1" applyFont="1" applyFill="1" applyBorder="1" applyAlignment="1">
      <alignment horizontal="center"/>
    </xf>
    <xf numFmtId="0" fontId="6" fillId="0" borderId="0" xfId="5" applyNumberFormat="1" applyFont="1" applyFill="1" applyAlignment="1">
      <alignment horizontal="center"/>
    </xf>
    <xf numFmtId="3" fontId="6" fillId="0" borderId="0" xfId="5" applyNumberFormat="1" applyFont="1" applyFill="1" applyAlignment="1">
      <alignment horizontal="center"/>
    </xf>
    <xf numFmtId="49" fontId="2" fillId="0" borderId="0" xfId="0" applyNumberFormat="1" applyFont="1" applyFill="1"/>
    <xf numFmtId="9" fontId="13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 applyProtection="1"/>
    <xf numFmtId="49" fontId="2" fillId="0" borderId="0" xfId="13" applyNumberFormat="1" applyFont="1" applyFill="1"/>
    <xf numFmtId="0" fontId="2" fillId="0" borderId="0" xfId="0" applyNumberFormat="1" applyFont="1" applyFill="1"/>
    <xf numFmtId="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/>
    <xf numFmtId="0" fontId="11" fillId="0" borderId="0" xfId="0" applyNumberFormat="1" applyFont="1" applyFill="1" applyBorder="1"/>
    <xf numFmtId="3" fontId="6" fillId="0" borderId="0" xfId="2" applyNumberFormat="1" applyFont="1" applyFill="1" applyAlignment="1">
      <alignment wrapText="1"/>
    </xf>
    <xf numFmtId="0" fontId="4" fillId="0" borderId="0" xfId="7" applyNumberFormat="1" applyFont="1" applyFill="1" applyAlignment="1">
      <alignment wrapText="1"/>
    </xf>
    <xf numFmtId="164" fontId="6" fillId="0" borderId="0" xfId="2" applyNumberFormat="1" applyFont="1" applyFill="1" applyAlignment="1">
      <alignment wrapText="1"/>
    </xf>
    <xf numFmtId="10" fontId="6" fillId="0" borderId="0" xfId="2" applyNumberFormat="1" applyFont="1" applyFill="1" applyAlignment="1">
      <alignment wrapText="1"/>
    </xf>
    <xf numFmtId="3" fontId="2" fillId="0" borderId="0" xfId="2" applyNumberFormat="1" applyFont="1" applyFill="1" applyAlignment="1">
      <alignment horizontal="center"/>
    </xf>
    <xf numFmtId="10" fontId="2" fillId="0" borderId="0" xfId="2" applyNumberFormat="1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3" fontId="2" fillId="0" borderId="2" xfId="2" applyNumberFormat="1" applyFont="1" applyFill="1" applyBorder="1" applyAlignment="1">
      <alignment horizontal="center"/>
    </xf>
    <xf numFmtId="10" fontId="2" fillId="0" borderId="2" xfId="2" applyNumberFormat="1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0" fontId="16" fillId="0" borderId="0" xfId="0" applyFont="1"/>
    <xf numFmtId="0" fontId="6" fillId="0" borderId="0" xfId="0" applyFont="1" applyAlignment="1">
      <alignment horizontal="center"/>
    </xf>
    <xf numFmtId="0" fontId="13" fillId="0" borderId="0" xfId="10" applyNumberFormat="1" applyFont="1" applyFill="1" applyAlignment="1">
      <alignment horizontal="left" wrapText="1"/>
    </xf>
    <xf numFmtId="0" fontId="2" fillId="0" borderId="0" xfId="14" applyNumberFormat="1" applyFont="1" applyFill="1" applyAlignment="1">
      <alignment wrapText="1"/>
    </xf>
    <xf numFmtId="0" fontId="2" fillId="0" borderId="0" xfId="10" applyNumberFormat="1" applyFont="1" applyFill="1" applyBorder="1"/>
    <xf numFmtId="0" fontId="11" fillId="0" borderId="0" xfId="10" applyNumberFormat="1" applyFont="1" applyFill="1"/>
    <xf numFmtId="0" fontId="11" fillId="0" borderId="0" xfId="10" applyNumberFormat="1" applyFont="1" applyFill="1" applyAlignment="1">
      <alignment wrapText="1"/>
    </xf>
    <xf numFmtId="0" fontId="4" fillId="0" borderId="0" xfId="2" applyNumberFormat="1" applyFont="1" applyFill="1" applyAlignment="1">
      <alignment horizontal="left"/>
    </xf>
    <xf numFmtId="164" fontId="2" fillId="0" borderId="0" xfId="0" applyNumberFormat="1" applyFont="1" applyFill="1"/>
    <xf numFmtId="164" fontId="2" fillId="0" borderId="2" xfId="0" applyNumberFormat="1" applyFont="1" applyFill="1" applyBorder="1"/>
    <xf numFmtId="164" fontId="5" fillId="0" borderId="0" xfId="0" applyNumberFormat="1" applyFont="1" applyFill="1"/>
    <xf numFmtId="164" fontId="2" fillId="0" borderId="0" xfId="2" applyNumberFormat="1" applyFont="1" applyFill="1" applyBorder="1"/>
    <xf numFmtId="0" fontId="2" fillId="0" borderId="0" xfId="2" applyNumberFormat="1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3" fillId="0" borderId="0" xfId="10" applyNumberFormat="1" applyFont="1" applyFill="1" applyAlignment="1">
      <alignment horizontal="left"/>
    </xf>
    <xf numFmtId="0" fontId="2" fillId="2" borderId="0" xfId="4" applyFont="1"/>
    <xf numFmtId="0" fontId="2" fillId="0" borderId="0" xfId="10" applyNumberFormat="1" applyFont="1" applyFill="1" applyAlignment="1"/>
    <xf numFmtId="0" fontId="2" fillId="0" borderId="0" xfId="10" applyNumberFormat="1" applyFont="1" applyFill="1"/>
    <xf numFmtId="0" fontId="6" fillId="0" borderId="0" xfId="0" applyFont="1" applyAlignment="1">
      <alignment horizontal="center"/>
    </xf>
    <xf numFmtId="0" fontId="2" fillId="0" borderId="0" xfId="14" applyNumberFormat="1" applyFont="1" applyFill="1" applyAlignment="1">
      <alignment horizontal="left" wrapText="1"/>
    </xf>
    <xf numFmtId="0" fontId="6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6" fillId="0" borderId="0" xfId="10" applyNumberFormat="1" applyFont="1" applyFill="1" applyBorder="1" applyAlignment="1">
      <alignment horizontal="center"/>
    </xf>
    <xf numFmtId="0" fontId="13" fillId="0" borderId="0" xfId="10" applyNumberFormat="1" applyFont="1" applyFill="1" applyAlignment="1">
      <alignment horizontal="left"/>
    </xf>
    <xf numFmtId="0" fontId="6" fillId="0" borderId="0" xfId="4" applyNumberFormat="1" applyFont="1" applyFill="1" applyBorder="1" applyAlignment="1">
      <alignment horizontal="center"/>
    </xf>
    <xf numFmtId="4" fontId="6" fillId="0" borderId="0" xfId="5" applyNumberFormat="1" applyFont="1" applyFill="1" applyAlignment="1">
      <alignment horizontal="center"/>
    </xf>
  </cellXfs>
  <cellStyles count="15">
    <cellStyle name="Comma 2" xfId="1"/>
    <cellStyle name="Normal" xfId="0" builtinId="0"/>
    <cellStyle name="Normal 2" xfId="2"/>
    <cellStyle name="Normal 2 2" xfId="3"/>
    <cellStyle name="Normal 2 3" xfId="11"/>
    <cellStyle name="Normal 3" xfId="4"/>
    <cellStyle name="Normal 4" xfId="5"/>
    <cellStyle name="Normal 5" xfId="6"/>
    <cellStyle name="Normal 6" xfId="12"/>
    <cellStyle name="Normal_1-Output  Business Groups June 2011" xfId="14"/>
    <cellStyle name="Normal_1-Output Business Groups March 2012" xfId="9"/>
    <cellStyle name="Normal_1-Output Business Groups March 2012 2" xfId="7"/>
    <cellStyle name="Normal_2-Output County and City December 2011" xfId="8"/>
    <cellStyle name="Normal_HOTEL_MOTEL" xfId="13"/>
    <cellStyle name="Normal_Table07-Hotel_Motel FY2010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2" name="AutoShape 7"/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3" name="AutoShape 7"/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4" name="AutoShape 7"/>
        <xdr:cNvSpPr>
          <a:spLocks noChangeAspect="1" noChangeArrowheads="1"/>
        </xdr:cNvSpPr>
      </xdr:nvSpPr>
      <xdr:spPr bwMode="auto">
        <a:xfrm>
          <a:off x="0" y="457200"/>
          <a:ext cx="7620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D\Tax%20Research\Stat%20Reports\SALES-USE\FY16\Annual\Table22%20Sales%20Tax%20by%20Filing%20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2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zoomScaleNormal="100" workbookViewId="0">
      <selection activeCell="J15" sqref="J15"/>
    </sheetView>
  </sheetViews>
  <sheetFormatPr defaultColWidth="9.140625" defaultRowHeight="15"/>
  <cols>
    <col min="1" max="1" width="15.7109375" style="13" customWidth="1"/>
    <col min="2" max="3" width="13.85546875" style="15" bestFit="1" customWidth="1"/>
    <col min="4" max="4" width="18.85546875" style="15" bestFit="1" customWidth="1"/>
    <col min="5" max="5" width="17.5703125" style="16" bestFit="1" customWidth="1"/>
    <col min="6" max="6" width="18.140625" style="2" bestFit="1" customWidth="1"/>
    <col min="7" max="7" width="12.7109375" style="13" customWidth="1"/>
    <col min="8" max="16384" width="9.140625" style="13"/>
  </cols>
  <sheetData>
    <row r="1" spans="1:9">
      <c r="A1" s="180" t="s">
        <v>869</v>
      </c>
      <c r="B1" s="180"/>
      <c r="C1" s="180"/>
      <c r="D1" s="180"/>
      <c r="E1" s="180"/>
      <c r="F1" s="180"/>
      <c r="G1" s="180"/>
    </row>
    <row r="2" spans="1:9">
      <c r="A2" s="180" t="s">
        <v>866</v>
      </c>
      <c r="B2" s="180"/>
      <c r="C2" s="180"/>
      <c r="D2" s="180"/>
      <c r="E2" s="180"/>
      <c r="F2" s="180"/>
      <c r="G2" s="180"/>
    </row>
    <row r="3" spans="1:9">
      <c r="A3" s="180" t="s">
        <v>938</v>
      </c>
      <c r="B3" s="180"/>
      <c r="C3" s="180"/>
      <c r="D3" s="180"/>
      <c r="E3" s="180"/>
      <c r="F3" s="180"/>
      <c r="G3" s="180"/>
      <c r="I3" s="159"/>
    </row>
    <row r="4" spans="1:9" ht="14.1" customHeight="1">
      <c r="A4" s="1"/>
      <c r="B4" s="41"/>
      <c r="C4" s="41"/>
      <c r="D4" s="41"/>
      <c r="E4" s="2"/>
    </row>
    <row r="5" spans="1:9" ht="60" customHeight="1">
      <c r="A5" s="181" t="s">
        <v>934</v>
      </c>
      <c r="B5" s="181"/>
      <c r="C5" s="181"/>
      <c r="D5" s="181"/>
      <c r="E5" s="181"/>
      <c r="F5" s="181"/>
      <c r="G5" s="181"/>
    </row>
    <row r="6" spans="1:9" ht="14.1" customHeight="1">
      <c r="A6" s="1"/>
      <c r="B6" s="41"/>
      <c r="C6" s="41"/>
      <c r="D6" s="41"/>
      <c r="E6" s="2"/>
    </row>
    <row r="7" spans="1:9" ht="44.25" customHeight="1">
      <c r="A7" s="1" t="s">
        <v>862</v>
      </c>
      <c r="B7" s="39" t="s">
        <v>248</v>
      </c>
      <c r="C7" s="69" t="s">
        <v>841</v>
      </c>
      <c r="D7" s="39" t="s">
        <v>868</v>
      </c>
      <c r="E7" s="40" t="s">
        <v>147</v>
      </c>
      <c r="F7" s="40" t="s">
        <v>148</v>
      </c>
      <c r="G7" s="70" t="s">
        <v>249</v>
      </c>
    </row>
    <row r="8" spans="1:9" ht="14.25">
      <c r="A8" s="13" t="s">
        <v>24</v>
      </c>
      <c r="B8" s="122">
        <v>1126</v>
      </c>
      <c r="C8" s="123">
        <v>3.3E-3</v>
      </c>
      <c r="D8" s="122">
        <v>336</v>
      </c>
      <c r="E8" s="21">
        <v>63699372</v>
      </c>
      <c r="F8" s="21">
        <v>3792447.67</v>
      </c>
      <c r="G8" s="123">
        <v>1.6000000000000001E-3</v>
      </c>
    </row>
    <row r="9" spans="1:9" ht="14.25">
      <c r="A9" s="13" t="s">
        <v>150</v>
      </c>
      <c r="B9" s="122">
        <v>641</v>
      </c>
      <c r="C9" s="123">
        <v>1.9E-3</v>
      </c>
      <c r="D9" s="122">
        <v>185</v>
      </c>
      <c r="E9" s="21">
        <v>33138588</v>
      </c>
      <c r="F9" s="21">
        <v>1986183.81</v>
      </c>
      <c r="G9" s="123">
        <v>8.0000000000000004E-4</v>
      </c>
    </row>
    <row r="10" spans="1:9" ht="14.25">
      <c r="A10" s="13" t="s">
        <v>152</v>
      </c>
      <c r="B10" s="122">
        <v>2034</v>
      </c>
      <c r="C10" s="123">
        <v>6.0000000000000001E-3</v>
      </c>
      <c r="D10" s="122">
        <v>611</v>
      </c>
      <c r="E10" s="21">
        <v>109360622</v>
      </c>
      <c r="F10" s="21">
        <v>6481687.6399999997</v>
      </c>
      <c r="G10" s="123">
        <v>2.8E-3</v>
      </c>
    </row>
    <row r="11" spans="1:9" ht="14.25">
      <c r="A11" s="13" t="s">
        <v>153</v>
      </c>
      <c r="B11" s="122">
        <v>1590</v>
      </c>
      <c r="C11" s="123">
        <v>4.7000000000000002E-3</v>
      </c>
      <c r="D11" s="122">
        <v>484</v>
      </c>
      <c r="E11" s="21">
        <v>125195101</v>
      </c>
      <c r="F11" s="21">
        <v>7459185.5</v>
      </c>
      <c r="G11" s="123">
        <v>3.2000000000000002E-3</v>
      </c>
    </row>
    <row r="12" spans="1:9" ht="14.25">
      <c r="A12" s="13" t="s">
        <v>155</v>
      </c>
      <c r="B12" s="122">
        <v>858</v>
      </c>
      <c r="C12" s="123">
        <v>2.5000000000000001E-3</v>
      </c>
      <c r="D12" s="122">
        <v>263</v>
      </c>
      <c r="E12" s="21">
        <v>35403527</v>
      </c>
      <c r="F12" s="21">
        <v>2123801.7799999998</v>
      </c>
      <c r="G12" s="123">
        <v>8.9999999999999998E-4</v>
      </c>
    </row>
    <row r="13" spans="1:9" ht="14.25">
      <c r="A13" s="13" t="s">
        <v>157</v>
      </c>
      <c r="B13" s="122">
        <v>2819</v>
      </c>
      <c r="C13" s="123">
        <v>8.3999999999999995E-3</v>
      </c>
      <c r="D13" s="122">
        <v>881</v>
      </c>
      <c r="E13" s="21">
        <v>132529131</v>
      </c>
      <c r="F13" s="21">
        <v>7945503.8499999996</v>
      </c>
      <c r="G13" s="123">
        <v>3.3999999999999998E-3</v>
      </c>
    </row>
    <row r="14" spans="1:9" ht="14.25">
      <c r="A14" s="13" t="s">
        <v>159</v>
      </c>
      <c r="B14" s="122">
        <v>12417</v>
      </c>
      <c r="C14" s="123">
        <v>3.6900000000000002E-2</v>
      </c>
      <c r="D14" s="122">
        <v>3411</v>
      </c>
      <c r="E14" s="21">
        <v>1891918313</v>
      </c>
      <c r="F14" s="21">
        <v>113122569.69</v>
      </c>
      <c r="G14" s="123">
        <v>4.8099999999999997E-2</v>
      </c>
    </row>
    <row r="15" spans="1:9" ht="14.25">
      <c r="A15" s="13" t="s">
        <v>36</v>
      </c>
      <c r="B15" s="122">
        <v>2667</v>
      </c>
      <c r="C15" s="123">
        <v>7.9000000000000008E-3</v>
      </c>
      <c r="D15" s="122">
        <v>859</v>
      </c>
      <c r="E15" s="21">
        <v>200419865</v>
      </c>
      <c r="F15" s="21">
        <v>12005283.529999999</v>
      </c>
      <c r="G15" s="123">
        <v>5.1000000000000004E-3</v>
      </c>
    </row>
    <row r="16" spans="1:9" ht="14.25">
      <c r="A16" s="13" t="s">
        <v>162</v>
      </c>
      <c r="B16" s="122">
        <v>2806</v>
      </c>
      <c r="C16" s="123">
        <v>8.3000000000000001E-3</v>
      </c>
      <c r="D16" s="122">
        <v>875</v>
      </c>
      <c r="E16" s="21">
        <v>210225126</v>
      </c>
      <c r="F16" s="21">
        <v>12586134.25</v>
      </c>
      <c r="G16" s="123">
        <v>5.4000000000000003E-3</v>
      </c>
    </row>
    <row r="17" spans="1:7" ht="14.25">
      <c r="A17" s="13" t="s">
        <v>164</v>
      </c>
      <c r="B17" s="122">
        <v>2514</v>
      </c>
      <c r="C17" s="123">
        <v>7.4999999999999997E-3</v>
      </c>
      <c r="D17" s="122">
        <v>754</v>
      </c>
      <c r="E17" s="21">
        <v>171900829</v>
      </c>
      <c r="F17" s="21">
        <v>10298964.07</v>
      </c>
      <c r="G17" s="123">
        <v>4.4000000000000003E-3</v>
      </c>
    </row>
    <row r="18" spans="1:7" ht="14.25">
      <c r="A18" s="13" t="s">
        <v>166</v>
      </c>
      <c r="B18" s="122">
        <v>2446</v>
      </c>
      <c r="C18" s="123">
        <v>7.3000000000000001E-3</v>
      </c>
      <c r="D18" s="122">
        <v>665</v>
      </c>
      <c r="E18" s="21">
        <v>199426430</v>
      </c>
      <c r="F18" s="21">
        <v>11917361.76</v>
      </c>
      <c r="G18" s="123">
        <v>5.1000000000000004E-3</v>
      </c>
    </row>
    <row r="19" spans="1:7" ht="14.25">
      <c r="A19" s="13" t="s">
        <v>168</v>
      </c>
      <c r="B19" s="122">
        <v>1827</v>
      </c>
      <c r="C19" s="123">
        <v>5.4000000000000003E-3</v>
      </c>
      <c r="D19" s="122">
        <v>538</v>
      </c>
      <c r="E19" s="21">
        <v>60375801</v>
      </c>
      <c r="F19" s="21">
        <v>3620014.79</v>
      </c>
      <c r="G19" s="123">
        <v>1.5E-3</v>
      </c>
    </row>
    <row r="20" spans="1:7" ht="14.25">
      <c r="A20" s="13" t="s">
        <v>169</v>
      </c>
      <c r="B20" s="122">
        <v>1368</v>
      </c>
      <c r="C20" s="123">
        <v>4.1000000000000003E-3</v>
      </c>
      <c r="D20" s="122">
        <v>425</v>
      </c>
      <c r="E20" s="21">
        <v>54606875</v>
      </c>
      <c r="F20" s="21">
        <v>3275169.13</v>
      </c>
      <c r="G20" s="123">
        <v>1.4E-3</v>
      </c>
    </row>
    <row r="21" spans="1:7" ht="14.25">
      <c r="A21" s="13" t="s">
        <v>40</v>
      </c>
      <c r="B21" s="122">
        <v>3453</v>
      </c>
      <c r="C21" s="123">
        <v>1.03E-2</v>
      </c>
      <c r="D21" s="122">
        <v>978</v>
      </c>
      <c r="E21" s="21">
        <v>314815915</v>
      </c>
      <c r="F21" s="21">
        <v>18849547.489999998</v>
      </c>
      <c r="G21" s="123">
        <v>8.0000000000000002E-3</v>
      </c>
    </row>
    <row r="22" spans="1:7" ht="14.25">
      <c r="A22" s="13" t="s">
        <v>172</v>
      </c>
      <c r="B22" s="122">
        <v>2075</v>
      </c>
      <c r="C22" s="123">
        <v>6.1999999999999998E-3</v>
      </c>
      <c r="D22" s="122">
        <v>584</v>
      </c>
      <c r="E22" s="21">
        <v>159118784</v>
      </c>
      <c r="F22" s="21">
        <v>9517810.6300000008</v>
      </c>
      <c r="G22" s="123">
        <v>4.1000000000000003E-3</v>
      </c>
    </row>
    <row r="23" spans="1:7" ht="14.25">
      <c r="A23" s="13" t="s">
        <v>174</v>
      </c>
      <c r="B23" s="122">
        <v>2152</v>
      </c>
      <c r="C23" s="123">
        <v>6.4000000000000003E-3</v>
      </c>
      <c r="D23" s="122">
        <v>629</v>
      </c>
      <c r="E23" s="21">
        <v>116719184</v>
      </c>
      <c r="F23" s="21">
        <v>6996440.1799999997</v>
      </c>
      <c r="G23" s="123">
        <v>3.0000000000000001E-3</v>
      </c>
    </row>
    <row r="24" spans="1:7" ht="14.25">
      <c r="A24" s="13" t="s">
        <v>176</v>
      </c>
      <c r="B24" s="122">
        <v>5824</v>
      </c>
      <c r="C24" s="123">
        <v>1.7299999999999999E-2</v>
      </c>
      <c r="D24" s="122">
        <v>1514</v>
      </c>
      <c r="E24" s="21">
        <v>710546311</v>
      </c>
      <c r="F24" s="21">
        <v>42461192.520000003</v>
      </c>
      <c r="G24" s="123">
        <v>1.8100000000000002E-2</v>
      </c>
    </row>
    <row r="25" spans="1:7" ht="14.25">
      <c r="A25" s="13" t="s">
        <v>47</v>
      </c>
      <c r="B25" s="122">
        <v>1628</v>
      </c>
      <c r="C25" s="123">
        <v>4.7999999999999996E-3</v>
      </c>
      <c r="D25" s="122">
        <v>484</v>
      </c>
      <c r="E25" s="21">
        <v>106199276</v>
      </c>
      <c r="F25" s="21">
        <v>6356892.4800000004</v>
      </c>
      <c r="G25" s="123">
        <v>2.7000000000000001E-3</v>
      </c>
    </row>
    <row r="26" spans="1:7" ht="14.25">
      <c r="A26" s="13" t="s">
        <v>179</v>
      </c>
      <c r="B26" s="122">
        <v>1762</v>
      </c>
      <c r="C26" s="123">
        <v>5.1999999999999998E-3</v>
      </c>
      <c r="D26" s="122">
        <v>538</v>
      </c>
      <c r="E26" s="21">
        <v>92157769</v>
      </c>
      <c r="F26" s="21">
        <v>5518669.1799999997</v>
      </c>
      <c r="G26" s="123">
        <v>2.3E-3</v>
      </c>
    </row>
    <row r="27" spans="1:7" ht="14.25">
      <c r="A27" s="13" t="s">
        <v>180</v>
      </c>
      <c r="B27" s="122">
        <v>977</v>
      </c>
      <c r="C27" s="123">
        <v>2.8999999999999998E-3</v>
      </c>
      <c r="D27" s="122">
        <v>286</v>
      </c>
      <c r="E27" s="21">
        <v>96365978</v>
      </c>
      <c r="F27" s="21">
        <v>5738804.1399999997</v>
      </c>
      <c r="G27" s="123">
        <v>2.3999999999999998E-3</v>
      </c>
    </row>
    <row r="28" spans="1:7" ht="14.25">
      <c r="A28" s="13" t="s">
        <v>182</v>
      </c>
      <c r="B28" s="122">
        <v>2613</v>
      </c>
      <c r="C28" s="123">
        <v>7.7999999999999996E-3</v>
      </c>
      <c r="D28" s="122">
        <v>696</v>
      </c>
      <c r="E28" s="21">
        <v>290022107</v>
      </c>
      <c r="F28" s="21">
        <v>17353101.670000002</v>
      </c>
      <c r="G28" s="123">
        <v>7.4000000000000003E-3</v>
      </c>
    </row>
    <row r="29" spans="1:7" ht="14.25">
      <c r="A29" s="13" t="s">
        <v>183</v>
      </c>
      <c r="B29" s="122">
        <v>2814</v>
      </c>
      <c r="C29" s="123">
        <v>8.3999999999999995E-3</v>
      </c>
      <c r="D29" s="122">
        <v>851</v>
      </c>
      <c r="E29" s="21">
        <v>146592199</v>
      </c>
      <c r="F29" s="21">
        <v>8727887.8699999992</v>
      </c>
      <c r="G29" s="123">
        <v>3.7000000000000002E-3</v>
      </c>
    </row>
    <row r="30" spans="1:7" ht="14.25">
      <c r="A30" s="13" t="s">
        <v>50</v>
      </c>
      <c r="B30" s="122">
        <v>4801</v>
      </c>
      <c r="C30" s="123">
        <v>1.43E-2</v>
      </c>
      <c r="D30" s="122">
        <v>1352</v>
      </c>
      <c r="E30" s="21">
        <v>449331729</v>
      </c>
      <c r="F30" s="21">
        <v>26892336.670000002</v>
      </c>
      <c r="G30" s="123">
        <v>1.14E-2</v>
      </c>
    </row>
    <row r="31" spans="1:7" ht="14.25">
      <c r="A31" s="13" t="s">
        <v>186</v>
      </c>
      <c r="B31" s="122">
        <v>1881</v>
      </c>
      <c r="C31" s="123">
        <v>5.5999999999999999E-3</v>
      </c>
      <c r="D31" s="122">
        <v>528</v>
      </c>
      <c r="E31" s="21">
        <v>146274517</v>
      </c>
      <c r="F31" s="21">
        <v>8755999.5999999996</v>
      </c>
      <c r="G31" s="123">
        <v>3.7000000000000002E-3</v>
      </c>
    </row>
    <row r="32" spans="1:7" ht="14.25">
      <c r="A32" s="13" t="s">
        <v>188</v>
      </c>
      <c r="B32" s="122">
        <v>6338</v>
      </c>
      <c r="C32" s="123">
        <v>1.8800000000000001E-2</v>
      </c>
      <c r="D32" s="122">
        <v>1764</v>
      </c>
      <c r="E32" s="21">
        <v>1243091291</v>
      </c>
      <c r="F32" s="21">
        <v>74184998.480000004</v>
      </c>
      <c r="G32" s="123">
        <v>3.1600000000000003E-2</v>
      </c>
    </row>
    <row r="33" spans="1:7" ht="14.25">
      <c r="A33" s="13" t="s">
        <v>189</v>
      </c>
      <c r="B33" s="122">
        <v>1385</v>
      </c>
      <c r="C33" s="123">
        <v>4.1000000000000003E-3</v>
      </c>
      <c r="D33" s="122">
        <v>449</v>
      </c>
      <c r="E33" s="21">
        <v>78055992</v>
      </c>
      <c r="F33" s="21">
        <v>4675162.8499999996</v>
      </c>
      <c r="G33" s="123">
        <v>2E-3</v>
      </c>
    </row>
    <row r="34" spans="1:7" ht="14.25">
      <c r="A34" s="13" t="s">
        <v>191</v>
      </c>
      <c r="B34" s="122">
        <v>1018</v>
      </c>
      <c r="C34" s="123">
        <v>3.0000000000000001E-3</v>
      </c>
      <c r="D34" s="122">
        <v>292</v>
      </c>
      <c r="E34" s="21">
        <v>43567329</v>
      </c>
      <c r="F34" s="21">
        <v>2606704.71</v>
      </c>
      <c r="G34" s="123">
        <v>1.1000000000000001E-3</v>
      </c>
    </row>
    <row r="35" spans="1:7" ht="14.25">
      <c r="A35" s="13" t="s">
        <v>193</v>
      </c>
      <c r="B35" s="122">
        <v>2497</v>
      </c>
      <c r="C35" s="123">
        <v>7.4000000000000003E-3</v>
      </c>
      <c r="D35" s="122">
        <v>735</v>
      </c>
      <c r="E35" s="21">
        <v>155587513</v>
      </c>
      <c r="F35" s="21">
        <v>9326030.4700000007</v>
      </c>
      <c r="G35" s="123">
        <v>4.0000000000000001E-3</v>
      </c>
    </row>
    <row r="36" spans="1:7" ht="14.25">
      <c r="A36" s="13" t="s">
        <v>60</v>
      </c>
      <c r="B36" s="122">
        <v>4447</v>
      </c>
      <c r="C36" s="123">
        <v>1.32E-2</v>
      </c>
      <c r="D36" s="122">
        <v>1223</v>
      </c>
      <c r="E36" s="21">
        <v>562587861</v>
      </c>
      <c r="F36" s="21">
        <v>33634546.159999996</v>
      </c>
      <c r="G36" s="123">
        <v>1.43E-2</v>
      </c>
    </row>
    <row r="37" spans="1:7" ht="14.25">
      <c r="A37" s="13" t="s">
        <v>196</v>
      </c>
      <c r="B37" s="122">
        <v>3764</v>
      </c>
      <c r="C37" s="123">
        <v>1.12E-2</v>
      </c>
      <c r="D37" s="122">
        <v>1078</v>
      </c>
      <c r="E37" s="21">
        <v>311843848</v>
      </c>
      <c r="F37" s="21">
        <v>18537284.239999998</v>
      </c>
      <c r="G37" s="123">
        <v>7.9000000000000008E-3</v>
      </c>
    </row>
    <row r="38" spans="1:7" ht="14.25">
      <c r="A38" s="13" t="s">
        <v>62</v>
      </c>
      <c r="B38" s="122">
        <v>10850</v>
      </c>
      <c r="C38" s="123">
        <v>3.2199999999999999E-2</v>
      </c>
      <c r="D38" s="122">
        <v>2970</v>
      </c>
      <c r="E38" s="21">
        <v>1323052623</v>
      </c>
      <c r="F38" s="21">
        <v>78993294.290000007</v>
      </c>
      <c r="G38" s="123">
        <v>3.3599999999999998E-2</v>
      </c>
    </row>
    <row r="39" spans="1:7" ht="14.25">
      <c r="A39" s="13" t="s">
        <v>199</v>
      </c>
      <c r="B39" s="122">
        <v>1426</v>
      </c>
      <c r="C39" s="123">
        <v>4.1999999999999997E-3</v>
      </c>
      <c r="D39" s="122">
        <v>403</v>
      </c>
      <c r="E39" s="21">
        <v>82265328</v>
      </c>
      <c r="F39" s="21">
        <v>4925139.3600000003</v>
      </c>
      <c r="G39" s="123">
        <v>2.0999999999999999E-3</v>
      </c>
    </row>
    <row r="40" spans="1:7" ht="14.25">
      <c r="A40" s="13" t="s">
        <v>200</v>
      </c>
      <c r="B40" s="122">
        <v>2580</v>
      </c>
      <c r="C40" s="123">
        <v>7.7000000000000002E-3</v>
      </c>
      <c r="D40" s="122">
        <v>790</v>
      </c>
      <c r="E40" s="21">
        <v>127785462</v>
      </c>
      <c r="F40" s="21">
        <v>7633882.71</v>
      </c>
      <c r="G40" s="123">
        <v>3.2000000000000002E-3</v>
      </c>
    </row>
    <row r="41" spans="1:7" ht="14.25">
      <c r="A41" s="13" t="s">
        <v>202</v>
      </c>
      <c r="B41" s="122">
        <v>2074</v>
      </c>
      <c r="C41" s="123">
        <v>6.1999999999999998E-3</v>
      </c>
      <c r="D41" s="122">
        <v>650</v>
      </c>
      <c r="E41" s="21">
        <v>119525658</v>
      </c>
      <c r="F41" s="21">
        <v>7149764.54</v>
      </c>
      <c r="G41" s="123">
        <v>3.0000000000000001E-3</v>
      </c>
    </row>
    <row r="42" spans="1:7" ht="14.25">
      <c r="A42" s="13" t="s">
        <v>204</v>
      </c>
      <c r="B42" s="122">
        <v>1530</v>
      </c>
      <c r="C42" s="123">
        <v>4.4999999999999997E-3</v>
      </c>
      <c r="D42" s="122">
        <v>428</v>
      </c>
      <c r="E42" s="21">
        <v>84706477</v>
      </c>
      <c r="F42" s="21">
        <v>5072459.79</v>
      </c>
      <c r="G42" s="123">
        <v>2.2000000000000001E-3</v>
      </c>
    </row>
    <row r="43" spans="1:7" ht="14.25">
      <c r="A43" s="13" t="s">
        <v>206</v>
      </c>
      <c r="B43" s="122">
        <v>960</v>
      </c>
      <c r="C43" s="123">
        <v>2.8999999999999998E-3</v>
      </c>
      <c r="D43" s="122">
        <v>272</v>
      </c>
      <c r="E43" s="21">
        <v>49886771</v>
      </c>
      <c r="F43" s="21">
        <v>2976620.35</v>
      </c>
      <c r="G43" s="123">
        <v>1.2999999999999999E-3</v>
      </c>
    </row>
    <row r="44" spans="1:7" ht="14.25">
      <c r="A44" s="13" t="s">
        <v>208</v>
      </c>
      <c r="B44" s="122">
        <v>1242</v>
      </c>
      <c r="C44" s="123">
        <v>3.7000000000000002E-3</v>
      </c>
      <c r="D44" s="122">
        <v>366</v>
      </c>
      <c r="E44" s="21">
        <v>77089534</v>
      </c>
      <c r="F44" s="21">
        <v>4604247.91</v>
      </c>
      <c r="G44" s="123">
        <v>2E-3</v>
      </c>
    </row>
    <row r="45" spans="1:7" ht="14.25">
      <c r="A45" s="13" t="s">
        <v>210</v>
      </c>
      <c r="B45" s="122">
        <v>1495</v>
      </c>
      <c r="C45" s="123">
        <v>4.4000000000000003E-3</v>
      </c>
      <c r="D45" s="122">
        <v>459</v>
      </c>
      <c r="E45" s="21">
        <v>67665441</v>
      </c>
      <c r="F45" s="21">
        <v>4052241.86</v>
      </c>
      <c r="G45" s="123">
        <v>1.6999999999999999E-3</v>
      </c>
    </row>
    <row r="46" spans="1:7" ht="14.25">
      <c r="A46" s="13" t="s">
        <v>212</v>
      </c>
      <c r="B46" s="122">
        <v>1541</v>
      </c>
      <c r="C46" s="123">
        <v>4.5999999999999999E-3</v>
      </c>
      <c r="D46" s="122">
        <v>477</v>
      </c>
      <c r="E46" s="21">
        <v>63330317</v>
      </c>
      <c r="F46" s="21">
        <v>3793227.45</v>
      </c>
      <c r="G46" s="123">
        <v>1.6000000000000001E-3</v>
      </c>
    </row>
    <row r="47" spans="1:7" ht="14.25">
      <c r="A47" s="13" t="s">
        <v>214</v>
      </c>
      <c r="B47" s="122">
        <v>1835</v>
      </c>
      <c r="C47" s="123">
        <v>5.4999999999999997E-3</v>
      </c>
      <c r="D47" s="122">
        <v>536</v>
      </c>
      <c r="E47" s="21">
        <v>111402344</v>
      </c>
      <c r="F47" s="21">
        <v>6661871.5</v>
      </c>
      <c r="G47" s="123">
        <v>2.8E-3</v>
      </c>
    </row>
    <row r="48" spans="1:7" ht="14.25">
      <c r="A48" s="13" t="s">
        <v>216</v>
      </c>
      <c r="B48" s="122">
        <v>1562</v>
      </c>
      <c r="C48" s="123">
        <v>4.5999999999999999E-3</v>
      </c>
      <c r="D48" s="122">
        <v>464</v>
      </c>
      <c r="E48" s="21">
        <v>87134731</v>
      </c>
      <c r="F48" s="21">
        <v>5219562.03</v>
      </c>
      <c r="G48" s="123">
        <v>2.2000000000000001E-3</v>
      </c>
    </row>
    <row r="49" spans="1:7" ht="14.25">
      <c r="A49" s="13" t="s">
        <v>218</v>
      </c>
      <c r="B49" s="122">
        <v>2572</v>
      </c>
      <c r="C49" s="123">
        <v>7.6E-3</v>
      </c>
      <c r="D49" s="122">
        <v>732</v>
      </c>
      <c r="E49" s="21">
        <v>171589735</v>
      </c>
      <c r="F49" s="21">
        <v>10277421.25</v>
      </c>
      <c r="G49" s="123">
        <v>4.4000000000000003E-3</v>
      </c>
    </row>
    <row r="50" spans="1:7" ht="14.25">
      <c r="A50" s="13" t="s">
        <v>220</v>
      </c>
      <c r="B50" s="122">
        <v>1713</v>
      </c>
      <c r="C50" s="123">
        <v>5.1000000000000004E-3</v>
      </c>
      <c r="D50" s="122">
        <v>484</v>
      </c>
      <c r="E50" s="21">
        <v>74054894</v>
      </c>
      <c r="F50" s="21">
        <v>4431620.47</v>
      </c>
      <c r="G50" s="123">
        <v>1.9E-3</v>
      </c>
    </row>
    <row r="51" spans="1:7" ht="14.25">
      <c r="A51" s="13" t="s">
        <v>222</v>
      </c>
      <c r="B51" s="122">
        <v>2390</v>
      </c>
      <c r="C51" s="123">
        <v>7.1000000000000004E-3</v>
      </c>
      <c r="D51" s="122">
        <v>710</v>
      </c>
      <c r="E51" s="21">
        <v>184152838</v>
      </c>
      <c r="F51" s="21">
        <v>11021128.869999999</v>
      </c>
      <c r="G51" s="123">
        <v>4.7000000000000002E-3</v>
      </c>
    </row>
    <row r="52" spans="1:7" ht="14.25">
      <c r="A52" s="13" t="s">
        <v>224</v>
      </c>
      <c r="B52" s="122">
        <v>1469</v>
      </c>
      <c r="C52" s="123">
        <v>4.4000000000000003E-3</v>
      </c>
      <c r="D52" s="122">
        <v>453</v>
      </c>
      <c r="E52" s="21">
        <v>86361425</v>
      </c>
      <c r="F52" s="21">
        <v>5174871.4800000004</v>
      </c>
      <c r="G52" s="123">
        <v>2.2000000000000001E-3</v>
      </c>
    </row>
    <row r="53" spans="1:7" ht="14.25">
      <c r="A53" s="13" t="s">
        <v>226</v>
      </c>
      <c r="B53" s="122">
        <v>1416</v>
      </c>
      <c r="C53" s="123">
        <v>4.1999999999999997E-3</v>
      </c>
      <c r="D53" s="122">
        <v>405</v>
      </c>
      <c r="E53" s="21">
        <v>90826040</v>
      </c>
      <c r="F53" s="21">
        <v>5438552.6699999999</v>
      </c>
      <c r="G53" s="123">
        <v>2.3E-3</v>
      </c>
    </row>
    <row r="54" spans="1:7" ht="14.25">
      <c r="A54" s="13" t="s">
        <v>228</v>
      </c>
      <c r="B54" s="122">
        <v>1050</v>
      </c>
      <c r="C54" s="123">
        <v>3.0999999999999999E-3</v>
      </c>
      <c r="D54" s="122">
        <v>297</v>
      </c>
      <c r="E54" s="21">
        <v>49857608</v>
      </c>
      <c r="F54" s="21">
        <v>2958625.99</v>
      </c>
      <c r="G54" s="123">
        <v>1.2999999999999999E-3</v>
      </c>
    </row>
    <row r="55" spans="1:7" ht="14.25">
      <c r="A55" s="13" t="s">
        <v>230</v>
      </c>
      <c r="B55" s="122">
        <v>2622</v>
      </c>
      <c r="C55" s="123">
        <v>7.7999999999999996E-3</v>
      </c>
      <c r="D55" s="122">
        <v>731</v>
      </c>
      <c r="E55" s="21">
        <v>191176864</v>
      </c>
      <c r="F55" s="21">
        <v>11445577.939999999</v>
      </c>
      <c r="G55" s="123">
        <v>4.8999999999999998E-3</v>
      </c>
    </row>
    <row r="56" spans="1:7" ht="14.25">
      <c r="A56" s="13" t="s">
        <v>232</v>
      </c>
      <c r="B56" s="122">
        <v>2624</v>
      </c>
      <c r="C56" s="123">
        <v>7.7999999999999996E-3</v>
      </c>
      <c r="D56" s="122">
        <v>773</v>
      </c>
      <c r="E56" s="21">
        <v>142159425</v>
      </c>
      <c r="F56" s="21">
        <v>8504854.9900000002</v>
      </c>
      <c r="G56" s="123">
        <v>3.5999999999999999E-3</v>
      </c>
    </row>
    <row r="57" spans="1:7" ht="14.25">
      <c r="A57" s="13" t="s">
        <v>233</v>
      </c>
      <c r="B57" s="122">
        <v>3996</v>
      </c>
      <c r="C57" s="123">
        <v>1.1900000000000001E-2</v>
      </c>
      <c r="D57" s="122">
        <v>1160</v>
      </c>
      <c r="E57" s="21">
        <v>326926218</v>
      </c>
      <c r="F57" s="21">
        <v>19564007.27</v>
      </c>
      <c r="G57" s="123">
        <v>8.3000000000000001E-3</v>
      </c>
    </row>
    <row r="58" spans="1:7" ht="14.25">
      <c r="A58" s="13" t="s">
        <v>83</v>
      </c>
      <c r="B58" s="122">
        <v>2161</v>
      </c>
      <c r="C58" s="123">
        <v>6.4000000000000003E-3</v>
      </c>
      <c r="D58" s="122">
        <v>700</v>
      </c>
      <c r="E58" s="21">
        <v>155536593</v>
      </c>
      <c r="F58" s="21">
        <v>9304814.8000000007</v>
      </c>
      <c r="G58" s="123">
        <v>4.0000000000000001E-3</v>
      </c>
    </row>
    <row r="59" spans="1:7" ht="14.25">
      <c r="A59" s="13" t="s">
        <v>149</v>
      </c>
      <c r="B59" s="122">
        <v>11913</v>
      </c>
      <c r="C59" s="123">
        <v>3.5400000000000001E-2</v>
      </c>
      <c r="D59" s="122">
        <v>3381</v>
      </c>
      <c r="E59" s="21">
        <v>1884610706</v>
      </c>
      <c r="F59" s="21">
        <v>112489232.87</v>
      </c>
      <c r="G59" s="123">
        <v>4.7899999999999998E-2</v>
      </c>
    </row>
    <row r="60" spans="1:7" ht="14.25">
      <c r="A60" s="13" t="s">
        <v>151</v>
      </c>
      <c r="B60" s="122">
        <v>2526</v>
      </c>
      <c r="C60" s="123">
        <v>7.4999999999999997E-3</v>
      </c>
      <c r="D60" s="122">
        <v>789</v>
      </c>
      <c r="E60" s="21">
        <v>167061528</v>
      </c>
      <c r="F60" s="21">
        <v>10006425.34</v>
      </c>
      <c r="G60" s="123">
        <v>4.3E-3</v>
      </c>
    </row>
    <row r="61" spans="1:7" ht="14.25">
      <c r="A61" s="13" t="s">
        <v>85</v>
      </c>
      <c r="B61" s="122">
        <v>1323</v>
      </c>
      <c r="C61" s="123">
        <v>3.8999999999999998E-3</v>
      </c>
      <c r="D61" s="122">
        <v>406</v>
      </c>
      <c r="E61" s="21">
        <v>43075496</v>
      </c>
      <c r="F61" s="21">
        <v>2581391.58</v>
      </c>
      <c r="G61" s="123">
        <v>1.1000000000000001E-3</v>
      </c>
    </row>
    <row r="62" spans="1:7" ht="14.25">
      <c r="A62" s="13" t="s">
        <v>154</v>
      </c>
      <c r="B62" s="122">
        <v>2513</v>
      </c>
      <c r="C62" s="123">
        <v>7.4999999999999997E-3</v>
      </c>
      <c r="D62" s="122">
        <v>720</v>
      </c>
      <c r="E62" s="21">
        <v>149022250</v>
      </c>
      <c r="F62" s="21">
        <v>8919581.2200000007</v>
      </c>
      <c r="G62" s="123">
        <v>3.8E-3</v>
      </c>
    </row>
    <row r="63" spans="1:7" ht="14.25">
      <c r="A63" s="13" t="s">
        <v>156</v>
      </c>
      <c r="B63" s="122">
        <v>3886</v>
      </c>
      <c r="C63" s="123">
        <v>1.15E-2</v>
      </c>
      <c r="D63" s="122">
        <v>1106</v>
      </c>
      <c r="E63" s="21">
        <v>303816678</v>
      </c>
      <c r="F63" s="21">
        <v>18161441.82</v>
      </c>
      <c r="G63" s="123">
        <v>7.7000000000000002E-3</v>
      </c>
    </row>
    <row r="64" spans="1:7" ht="14.25">
      <c r="A64" s="13" t="s">
        <v>158</v>
      </c>
      <c r="B64" s="122">
        <v>21089</v>
      </c>
      <c r="C64" s="123">
        <v>6.2700000000000006E-2</v>
      </c>
      <c r="D64" s="122">
        <v>5891</v>
      </c>
      <c r="E64" s="21">
        <v>3905391937</v>
      </c>
      <c r="F64" s="21">
        <v>233275898.58000001</v>
      </c>
      <c r="G64" s="123">
        <v>9.9299999999999999E-2</v>
      </c>
    </row>
    <row r="65" spans="1:7" ht="14.25">
      <c r="A65" s="13" t="s">
        <v>160</v>
      </c>
      <c r="B65" s="122">
        <v>1075</v>
      </c>
      <c r="C65" s="123">
        <v>3.2000000000000002E-3</v>
      </c>
      <c r="D65" s="122">
        <v>330</v>
      </c>
      <c r="E65" s="21">
        <v>35846019</v>
      </c>
      <c r="F65" s="21">
        <v>2147456.85</v>
      </c>
      <c r="G65" s="123">
        <v>8.9999999999999998E-4</v>
      </c>
    </row>
    <row r="66" spans="1:7" ht="14.25">
      <c r="A66" s="13" t="s">
        <v>161</v>
      </c>
      <c r="B66" s="122">
        <v>1008</v>
      </c>
      <c r="C66" s="123">
        <v>3.0000000000000001E-3</v>
      </c>
      <c r="D66" s="122">
        <v>310</v>
      </c>
      <c r="E66" s="21">
        <v>54112177</v>
      </c>
      <c r="F66" s="21">
        <v>3239784.08</v>
      </c>
      <c r="G66" s="123">
        <v>1.4E-3</v>
      </c>
    </row>
    <row r="67" spans="1:7" ht="14.25">
      <c r="A67" s="13" t="s">
        <v>163</v>
      </c>
      <c r="B67" s="122">
        <v>1725</v>
      </c>
      <c r="C67" s="123">
        <v>5.1000000000000004E-3</v>
      </c>
      <c r="D67" s="122">
        <v>519</v>
      </c>
      <c r="E67" s="21">
        <v>96884478</v>
      </c>
      <c r="F67" s="21">
        <v>5792967.3499999996</v>
      </c>
      <c r="G67" s="123">
        <v>2.5000000000000001E-3</v>
      </c>
    </row>
    <row r="68" spans="1:7" ht="14.25">
      <c r="A68" s="13" t="s">
        <v>165</v>
      </c>
      <c r="B68" s="122">
        <v>1825</v>
      </c>
      <c r="C68" s="123">
        <v>5.4000000000000003E-3</v>
      </c>
      <c r="D68" s="122">
        <v>572</v>
      </c>
      <c r="E68" s="21">
        <v>100153471</v>
      </c>
      <c r="F68" s="21">
        <v>5999385.54</v>
      </c>
      <c r="G68" s="123">
        <v>2.5999999999999999E-3</v>
      </c>
    </row>
    <row r="69" spans="1:7" ht="14.25">
      <c r="A69" s="13" t="s">
        <v>167</v>
      </c>
      <c r="B69" s="122">
        <v>2661</v>
      </c>
      <c r="C69" s="123">
        <v>7.9000000000000008E-3</v>
      </c>
      <c r="D69" s="122">
        <v>775</v>
      </c>
      <c r="E69" s="21">
        <v>188526571</v>
      </c>
      <c r="F69" s="21">
        <v>11291546.949999999</v>
      </c>
      <c r="G69" s="123">
        <v>4.7999999999999996E-3</v>
      </c>
    </row>
    <row r="70" spans="1:7" ht="14.25">
      <c r="A70" s="13" t="s">
        <v>93</v>
      </c>
      <c r="B70" s="122">
        <v>3670</v>
      </c>
      <c r="C70" s="123">
        <v>1.09E-2</v>
      </c>
      <c r="D70" s="122">
        <v>1101</v>
      </c>
      <c r="E70" s="21">
        <v>322327759</v>
      </c>
      <c r="F70" s="21">
        <v>19251566.66</v>
      </c>
      <c r="G70" s="123">
        <v>8.2000000000000007E-3</v>
      </c>
    </row>
    <row r="71" spans="1:7" ht="14.25">
      <c r="A71" s="13" t="s">
        <v>170</v>
      </c>
      <c r="B71" s="122">
        <v>3581</v>
      </c>
      <c r="C71" s="123">
        <v>1.06E-2</v>
      </c>
      <c r="D71" s="122">
        <v>983</v>
      </c>
      <c r="E71" s="21">
        <v>388604364</v>
      </c>
      <c r="F71" s="21">
        <v>23258541.699999999</v>
      </c>
      <c r="G71" s="123">
        <v>9.9000000000000008E-3</v>
      </c>
    </row>
    <row r="72" spans="1:7" ht="14.25">
      <c r="A72" s="13" t="s">
        <v>171</v>
      </c>
      <c r="B72" s="122">
        <v>1417</v>
      </c>
      <c r="C72" s="123">
        <v>4.1999999999999997E-3</v>
      </c>
      <c r="D72" s="122">
        <v>434</v>
      </c>
      <c r="E72" s="21">
        <v>83788097</v>
      </c>
      <c r="F72" s="21">
        <v>5021602.6100000003</v>
      </c>
      <c r="G72" s="123">
        <v>2.0999999999999999E-3</v>
      </c>
    </row>
    <row r="73" spans="1:7" ht="14.25">
      <c r="A73" s="13" t="s">
        <v>173</v>
      </c>
      <c r="B73" s="122">
        <v>1591</v>
      </c>
      <c r="C73" s="123">
        <v>4.7000000000000002E-3</v>
      </c>
      <c r="D73" s="122">
        <v>493</v>
      </c>
      <c r="E73" s="21">
        <v>75697952</v>
      </c>
      <c r="F73" s="21">
        <v>4526645.34</v>
      </c>
      <c r="G73" s="123">
        <v>1.9E-3</v>
      </c>
    </row>
    <row r="74" spans="1:7" ht="14.25">
      <c r="A74" s="13" t="s">
        <v>175</v>
      </c>
      <c r="B74" s="122">
        <v>1152</v>
      </c>
      <c r="C74" s="123">
        <v>3.3999999999999998E-3</v>
      </c>
      <c r="D74" s="122">
        <v>340</v>
      </c>
      <c r="E74" s="21">
        <v>51503351</v>
      </c>
      <c r="F74" s="21">
        <v>3081672.7</v>
      </c>
      <c r="G74" s="123">
        <v>1.2999999999999999E-3</v>
      </c>
    </row>
    <row r="75" spans="1:7" ht="14.25">
      <c r="A75" s="13" t="s">
        <v>177</v>
      </c>
      <c r="B75" s="122">
        <v>868</v>
      </c>
      <c r="C75" s="123">
        <v>2.5999999999999999E-3</v>
      </c>
      <c r="D75" s="122">
        <v>259</v>
      </c>
      <c r="E75" s="21">
        <v>40751447</v>
      </c>
      <c r="F75" s="21">
        <v>2440589.04</v>
      </c>
      <c r="G75" s="123">
        <v>1E-3</v>
      </c>
    </row>
    <row r="76" spans="1:7" ht="14.25">
      <c r="A76" s="13" t="s">
        <v>178</v>
      </c>
      <c r="B76" s="122">
        <v>1292</v>
      </c>
      <c r="C76" s="123">
        <v>3.8E-3</v>
      </c>
      <c r="D76" s="122">
        <v>380</v>
      </c>
      <c r="E76" s="21">
        <v>77984360</v>
      </c>
      <c r="F76" s="21">
        <v>4665879.3499999996</v>
      </c>
      <c r="G76" s="123">
        <v>2E-3</v>
      </c>
    </row>
    <row r="77" spans="1:7" ht="14.25">
      <c r="A77" s="13" t="s">
        <v>101</v>
      </c>
      <c r="B77" s="122">
        <v>4020</v>
      </c>
      <c r="C77" s="123">
        <v>1.1900000000000001E-2</v>
      </c>
      <c r="D77" s="122">
        <v>1124</v>
      </c>
      <c r="E77" s="21">
        <v>496250798</v>
      </c>
      <c r="F77" s="21">
        <v>29705018.350000001</v>
      </c>
      <c r="G77" s="123">
        <v>1.26E-2</v>
      </c>
    </row>
    <row r="78" spans="1:7" ht="14.25">
      <c r="A78" s="13" t="s">
        <v>867</v>
      </c>
      <c r="B78" s="122">
        <v>2064</v>
      </c>
      <c r="C78" s="123">
        <v>6.1000000000000004E-3</v>
      </c>
      <c r="D78" s="122">
        <v>580</v>
      </c>
      <c r="E78" s="21">
        <v>126795766</v>
      </c>
      <c r="F78" s="21">
        <v>7580517.9100000001</v>
      </c>
      <c r="G78" s="123">
        <v>3.2000000000000002E-3</v>
      </c>
    </row>
    <row r="79" spans="1:7" ht="14.25">
      <c r="A79" s="13" t="s">
        <v>110</v>
      </c>
      <c r="B79" s="122">
        <v>757</v>
      </c>
      <c r="C79" s="123">
        <v>2.2000000000000001E-3</v>
      </c>
      <c r="D79" s="122">
        <v>224</v>
      </c>
      <c r="E79" s="21">
        <v>49824742</v>
      </c>
      <c r="F79" s="21">
        <v>2981438.68</v>
      </c>
      <c r="G79" s="123">
        <v>1.2999999999999999E-3</v>
      </c>
    </row>
    <row r="80" spans="1:7" ht="14.25">
      <c r="A80" s="13" t="s">
        <v>184</v>
      </c>
      <c r="B80" s="122">
        <v>1825</v>
      </c>
      <c r="C80" s="123">
        <v>5.4000000000000003E-3</v>
      </c>
      <c r="D80" s="122">
        <v>529</v>
      </c>
      <c r="E80" s="21">
        <v>122609809</v>
      </c>
      <c r="F80" s="21">
        <v>7341523.1500000004</v>
      </c>
      <c r="G80" s="123">
        <v>3.0999999999999999E-3</v>
      </c>
    </row>
    <row r="81" spans="1:7" ht="14.25">
      <c r="A81" s="13" t="s">
        <v>185</v>
      </c>
      <c r="B81" s="122">
        <v>1357</v>
      </c>
      <c r="C81" s="123">
        <v>4.0000000000000001E-3</v>
      </c>
      <c r="D81" s="122">
        <v>399</v>
      </c>
      <c r="E81" s="21">
        <v>106705607</v>
      </c>
      <c r="F81" s="21">
        <v>6382818.7999999998</v>
      </c>
      <c r="G81" s="123">
        <v>2.7000000000000001E-3</v>
      </c>
    </row>
    <row r="82" spans="1:7" ht="14.25">
      <c r="A82" s="13" t="s">
        <v>187</v>
      </c>
      <c r="B82" s="122">
        <v>3051</v>
      </c>
      <c r="C82" s="123">
        <v>9.1000000000000004E-3</v>
      </c>
      <c r="D82" s="122">
        <v>921</v>
      </c>
      <c r="E82" s="21">
        <v>211315481</v>
      </c>
      <c r="F82" s="21">
        <v>12648298.710000001</v>
      </c>
      <c r="G82" s="123">
        <v>5.4000000000000003E-3</v>
      </c>
    </row>
    <row r="83" spans="1:7" ht="14.25">
      <c r="A83" s="13" t="s">
        <v>116</v>
      </c>
      <c r="B83" s="122">
        <v>1029</v>
      </c>
      <c r="C83" s="123">
        <v>3.0999999999999999E-3</v>
      </c>
      <c r="D83" s="122">
        <v>313</v>
      </c>
      <c r="E83" s="21">
        <v>41283305</v>
      </c>
      <c r="F83" s="21">
        <v>2472800.44</v>
      </c>
      <c r="G83" s="123">
        <v>1.1000000000000001E-3</v>
      </c>
    </row>
    <row r="84" spans="1:7" ht="14.25">
      <c r="A84" s="13" t="s">
        <v>190</v>
      </c>
      <c r="B84" s="122">
        <v>43679</v>
      </c>
      <c r="C84" s="123">
        <v>0.1298</v>
      </c>
      <c r="D84" s="122">
        <v>12113</v>
      </c>
      <c r="E84" s="21">
        <v>8555068066.3699999</v>
      </c>
      <c r="F84" s="21">
        <v>510478387.60000002</v>
      </c>
      <c r="G84" s="123">
        <v>0.21729999999999999</v>
      </c>
    </row>
    <row r="85" spans="1:7" ht="14.25">
      <c r="A85" s="13" t="s">
        <v>192</v>
      </c>
      <c r="B85" s="122">
        <v>7151</v>
      </c>
      <c r="C85" s="123">
        <v>2.12E-2</v>
      </c>
      <c r="D85" s="122">
        <v>1965</v>
      </c>
      <c r="E85" s="21">
        <v>1217017602</v>
      </c>
      <c r="F85" s="21">
        <v>72514185.549999997</v>
      </c>
      <c r="G85" s="123">
        <v>3.09E-2</v>
      </c>
    </row>
    <row r="86" spans="1:7" ht="14.25">
      <c r="A86" s="13" t="s">
        <v>194</v>
      </c>
      <c r="B86" s="122">
        <v>2505</v>
      </c>
      <c r="C86" s="123">
        <v>7.4000000000000003E-3</v>
      </c>
      <c r="D86" s="122">
        <v>738</v>
      </c>
      <c r="E86" s="21">
        <v>180720250</v>
      </c>
      <c r="F86" s="21">
        <v>10783560.720000001</v>
      </c>
      <c r="G86" s="123">
        <v>4.5999999999999999E-3</v>
      </c>
    </row>
    <row r="87" spans="1:7" ht="14.25">
      <c r="A87" s="13" t="s">
        <v>195</v>
      </c>
      <c r="B87" s="122">
        <v>804</v>
      </c>
      <c r="C87" s="123">
        <v>2.3999999999999998E-3</v>
      </c>
      <c r="D87" s="122">
        <v>246</v>
      </c>
      <c r="E87" s="21">
        <v>40122692</v>
      </c>
      <c r="F87" s="21">
        <v>2403500.9</v>
      </c>
      <c r="G87" s="123">
        <v>1E-3</v>
      </c>
    </row>
    <row r="88" spans="1:7" ht="14.25">
      <c r="A88" s="13" t="s">
        <v>197</v>
      </c>
      <c r="B88" s="122">
        <v>1510</v>
      </c>
      <c r="C88" s="123">
        <v>4.4999999999999997E-3</v>
      </c>
      <c r="D88" s="122">
        <v>420</v>
      </c>
      <c r="E88" s="21">
        <v>60986869</v>
      </c>
      <c r="F88" s="21">
        <v>3651203.22</v>
      </c>
      <c r="G88" s="123">
        <v>1.6000000000000001E-3</v>
      </c>
    </row>
    <row r="89" spans="1:7" ht="14.25">
      <c r="A89" s="13" t="s">
        <v>198</v>
      </c>
      <c r="B89" s="122">
        <v>15394</v>
      </c>
      <c r="C89" s="123">
        <v>4.5699999999999998E-2</v>
      </c>
      <c r="D89" s="122">
        <v>4160</v>
      </c>
      <c r="E89" s="21">
        <v>2702585502</v>
      </c>
      <c r="F89" s="21">
        <v>161509528.06</v>
      </c>
      <c r="G89" s="123">
        <v>6.8699999999999997E-2</v>
      </c>
    </row>
    <row r="90" spans="1:7" ht="14.25">
      <c r="A90" s="13" t="s">
        <v>119</v>
      </c>
      <c r="B90" s="122">
        <v>1708</v>
      </c>
      <c r="C90" s="123">
        <v>5.1000000000000004E-3</v>
      </c>
      <c r="D90" s="122">
        <v>512</v>
      </c>
      <c r="E90" s="21">
        <v>84911657</v>
      </c>
      <c r="F90" s="21">
        <v>5088824.97</v>
      </c>
      <c r="G90" s="123">
        <v>2.2000000000000001E-3</v>
      </c>
    </row>
    <row r="91" spans="1:7" ht="14.25">
      <c r="A91" s="13" t="s">
        <v>201</v>
      </c>
      <c r="B91" s="122">
        <v>4927</v>
      </c>
      <c r="C91" s="123">
        <v>1.46E-2</v>
      </c>
      <c r="D91" s="122">
        <v>1455</v>
      </c>
      <c r="E91" s="21">
        <v>387181713</v>
      </c>
      <c r="F91" s="21">
        <v>23176165.170000002</v>
      </c>
      <c r="G91" s="123">
        <v>9.9000000000000008E-3</v>
      </c>
    </row>
    <row r="92" spans="1:7" ht="14.25">
      <c r="A92" s="13" t="s">
        <v>203</v>
      </c>
      <c r="B92" s="122">
        <v>7885</v>
      </c>
      <c r="C92" s="123">
        <v>2.3400000000000001E-2</v>
      </c>
      <c r="D92" s="122">
        <v>2282</v>
      </c>
      <c r="E92" s="21">
        <v>1084814125</v>
      </c>
      <c r="F92" s="21">
        <v>64691942.979999997</v>
      </c>
      <c r="G92" s="123">
        <v>2.75E-2</v>
      </c>
    </row>
    <row r="93" spans="1:7" ht="14.25">
      <c r="A93" s="13" t="s">
        <v>205</v>
      </c>
      <c r="B93" s="122">
        <v>1869</v>
      </c>
      <c r="C93" s="123">
        <v>5.5999999999999999E-3</v>
      </c>
      <c r="D93" s="122">
        <v>593</v>
      </c>
      <c r="E93" s="21">
        <v>74794291</v>
      </c>
      <c r="F93" s="21">
        <v>4476311.3899999997</v>
      </c>
      <c r="G93" s="123">
        <v>1.9E-3</v>
      </c>
    </row>
    <row r="94" spans="1:7" ht="14.25">
      <c r="A94" s="13" t="s">
        <v>207</v>
      </c>
      <c r="B94" s="122">
        <v>868</v>
      </c>
      <c r="C94" s="123">
        <v>2.5999999999999999E-3</v>
      </c>
      <c r="D94" s="122">
        <v>254</v>
      </c>
      <c r="E94" s="21">
        <v>26352575</v>
      </c>
      <c r="F94" s="21">
        <v>1580551.99</v>
      </c>
      <c r="G94" s="123">
        <v>6.9999999999999999E-4</v>
      </c>
    </row>
    <row r="95" spans="1:7" ht="14.25">
      <c r="A95" s="13" t="s">
        <v>209</v>
      </c>
      <c r="B95" s="122">
        <v>1498</v>
      </c>
      <c r="C95" s="123">
        <v>4.4999999999999997E-3</v>
      </c>
      <c r="D95" s="122">
        <v>439</v>
      </c>
      <c r="E95" s="21">
        <v>133502532</v>
      </c>
      <c r="F95" s="21">
        <v>7992140.3200000003</v>
      </c>
      <c r="G95" s="123">
        <v>3.3999999999999998E-3</v>
      </c>
    </row>
    <row r="96" spans="1:7" ht="14.25">
      <c r="A96" s="13" t="s">
        <v>211</v>
      </c>
      <c r="B96" s="122">
        <v>1187</v>
      </c>
      <c r="C96" s="123">
        <v>3.5000000000000001E-3</v>
      </c>
      <c r="D96" s="122">
        <v>376</v>
      </c>
      <c r="E96" s="21">
        <v>38613233</v>
      </c>
      <c r="F96" s="21">
        <v>2312510.02</v>
      </c>
      <c r="G96" s="123">
        <v>1E-3</v>
      </c>
    </row>
    <row r="97" spans="1:7" ht="14.25">
      <c r="A97" s="13" t="s">
        <v>213</v>
      </c>
      <c r="B97" s="122">
        <v>3172</v>
      </c>
      <c r="C97" s="123">
        <v>9.4000000000000004E-3</v>
      </c>
      <c r="D97" s="122">
        <v>916</v>
      </c>
      <c r="E97" s="21">
        <v>361857969</v>
      </c>
      <c r="F97" s="21">
        <v>21643413.02</v>
      </c>
      <c r="G97" s="123">
        <v>9.1999999999999998E-3</v>
      </c>
    </row>
    <row r="98" spans="1:7" ht="14.25">
      <c r="A98" s="13" t="s">
        <v>215</v>
      </c>
      <c r="B98" s="122">
        <v>4130</v>
      </c>
      <c r="C98" s="123">
        <v>1.23E-2</v>
      </c>
      <c r="D98" s="122">
        <v>1371</v>
      </c>
      <c r="E98" s="21">
        <v>330703956</v>
      </c>
      <c r="F98" s="21">
        <v>19819777.329999998</v>
      </c>
      <c r="G98" s="123">
        <v>8.3999999999999995E-3</v>
      </c>
    </row>
    <row r="99" spans="1:7" ht="14.25">
      <c r="A99" s="13" t="s">
        <v>217</v>
      </c>
      <c r="B99" s="122">
        <v>3033</v>
      </c>
      <c r="C99" s="123">
        <v>8.9999999999999993E-3</v>
      </c>
      <c r="D99" s="122">
        <v>942</v>
      </c>
      <c r="E99" s="21">
        <v>202293693</v>
      </c>
      <c r="F99" s="21">
        <v>12098207.59</v>
      </c>
      <c r="G99" s="123">
        <v>5.1000000000000004E-3</v>
      </c>
    </row>
    <row r="100" spans="1:7" ht="14.25">
      <c r="A100" s="13" t="s">
        <v>219</v>
      </c>
      <c r="B100" s="122">
        <v>960</v>
      </c>
      <c r="C100" s="123">
        <v>2.8999999999999998E-3</v>
      </c>
      <c r="D100" s="122">
        <v>297</v>
      </c>
      <c r="E100" s="21">
        <v>32204264</v>
      </c>
      <c r="F100" s="21">
        <v>1928601.93</v>
      </c>
      <c r="G100" s="123">
        <v>8.0000000000000004E-4</v>
      </c>
    </row>
    <row r="101" spans="1:7" ht="14.25">
      <c r="A101" s="13" t="s">
        <v>221</v>
      </c>
      <c r="B101" s="122">
        <v>4258</v>
      </c>
      <c r="C101" s="123">
        <v>1.2699999999999999E-2</v>
      </c>
      <c r="D101" s="122">
        <v>1177</v>
      </c>
      <c r="E101" s="21">
        <v>517645731</v>
      </c>
      <c r="F101" s="21">
        <v>30905503.719999999</v>
      </c>
      <c r="G101" s="123">
        <v>1.32E-2</v>
      </c>
    </row>
    <row r="102" spans="1:7" ht="14.25">
      <c r="A102" s="13" t="s">
        <v>223</v>
      </c>
      <c r="B102" s="122">
        <v>1475</v>
      </c>
      <c r="C102" s="123">
        <v>4.4000000000000003E-3</v>
      </c>
      <c r="D102" s="122">
        <v>445</v>
      </c>
      <c r="E102" s="21">
        <v>90078417</v>
      </c>
      <c r="F102" s="21">
        <v>5398885.9000000004</v>
      </c>
      <c r="G102" s="123">
        <v>2.3E-3</v>
      </c>
    </row>
    <row r="103" spans="1:7" ht="14.25">
      <c r="A103" s="13" t="s">
        <v>225</v>
      </c>
      <c r="B103" s="122">
        <v>3095</v>
      </c>
      <c r="C103" s="123">
        <v>9.1999999999999998E-3</v>
      </c>
      <c r="D103" s="122">
        <v>958</v>
      </c>
      <c r="E103" s="21">
        <v>234595892</v>
      </c>
      <c r="F103" s="21">
        <v>14009420.6</v>
      </c>
      <c r="G103" s="123">
        <v>6.0000000000000001E-3</v>
      </c>
    </row>
    <row r="104" spans="1:7" ht="14.25">
      <c r="A104" s="13" t="s">
        <v>227</v>
      </c>
      <c r="B104" s="122">
        <v>9977</v>
      </c>
      <c r="C104" s="123">
        <v>2.9600000000000001E-2</v>
      </c>
      <c r="D104" s="122">
        <v>2862</v>
      </c>
      <c r="E104" s="21">
        <v>1733986866</v>
      </c>
      <c r="F104" s="21">
        <v>103595895.90000001</v>
      </c>
      <c r="G104" s="123">
        <v>4.41E-2</v>
      </c>
    </row>
    <row r="105" spans="1:7" ht="14.25">
      <c r="A105" s="13" t="s">
        <v>229</v>
      </c>
      <c r="B105" s="124">
        <v>881</v>
      </c>
      <c r="C105" s="125">
        <v>2.5999999999999999E-3</v>
      </c>
      <c r="D105" s="124">
        <v>286</v>
      </c>
      <c r="E105" s="126">
        <v>46347288</v>
      </c>
      <c r="F105" s="126">
        <v>2744980.17</v>
      </c>
      <c r="G105" s="125">
        <v>1.1999999999999999E-3</v>
      </c>
    </row>
    <row r="106" spans="1:7" ht="14.25">
      <c r="A106" s="28" t="s">
        <v>231</v>
      </c>
      <c r="B106" s="124">
        <v>1736</v>
      </c>
      <c r="C106" s="125">
        <v>5.1999999999999998E-3</v>
      </c>
      <c r="D106" s="124">
        <v>530</v>
      </c>
      <c r="E106" s="126">
        <v>92071716</v>
      </c>
      <c r="F106" s="126">
        <v>5515572.5599999996</v>
      </c>
      <c r="G106" s="125">
        <v>2.3E-3</v>
      </c>
    </row>
    <row r="107" spans="1:7" ht="14.25">
      <c r="B107" s="31"/>
      <c r="C107" s="31"/>
      <c r="D107" s="31"/>
      <c r="E107" s="31"/>
      <c r="F107" s="31"/>
      <c r="G107" s="31"/>
    </row>
    <row r="108" spans="1:7" ht="14.25">
      <c r="A108" s="131" t="s">
        <v>247</v>
      </c>
      <c r="B108" s="122">
        <f>SUM(B8:B106)</f>
        <v>336570</v>
      </c>
      <c r="C108" s="123">
        <v>1</v>
      </c>
      <c r="D108" s="122">
        <f>SUM(D8:D106)</f>
        <v>96744</v>
      </c>
      <c r="E108" s="21">
        <f>SUM(E8:E106)</f>
        <v>39329964557.369995</v>
      </c>
      <c r="F108" s="21">
        <f>SUM(F8:F106)</f>
        <v>2349534601.5600004</v>
      </c>
      <c r="G108" s="123">
        <v>1</v>
      </c>
    </row>
    <row r="120" spans="5:6" ht="14.25">
      <c r="E120" s="15"/>
      <c r="F120" s="15"/>
    </row>
    <row r="121" spans="5:6" ht="14.25">
      <c r="E121" s="15"/>
      <c r="F121" s="15"/>
    </row>
    <row r="122" spans="5:6" ht="14.25">
      <c r="E122" s="15"/>
      <c r="F122" s="15"/>
    </row>
    <row r="123" spans="5:6" ht="14.25">
      <c r="E123" s="15"/>
      <c r="F123" s="15"/>
    </row>
    <row r="124" spans="5:6" ht="14.25">
      <c r="E124" s="15"/>
      <c r="F124" s="15"/>
    </row>
  </sheetData>
  <autoFilter ref="A7:G7"/>
  <mergeCells count="4">
    <mergeCell ref="A1:G1"/>
    <mergeCell ref="A2:G2"/>
    <mergeCell ref="A3:G3"/>
    <mergeCell ref="A5:G5"/>
  </mergeCells>
  <printOptions horizontalCentered="1"/>
  <pageMargins left="0.5" right="0.5" top="0.75" bottom="0.75" header="0.5" footer="0.5"/>
  <pageSetup scale="76" orientation="portrait" horizontalDpi="4294967292" verticalDpi="1200" r:id="rId1"/>
  <headerFooter alignWithMargins="0"/>
  <rowBreaks count="1" manualBreakCount="1">
    <brk id="56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zoomScaleNormal="100" workbookViewId="0">
      <selection activeCell="A3" sqref="A3:F3"/>
    </sheetView>
  </sheetViews>
  <sheetFormatPr defaultRowHeight="12.75"/>
  <cols>
    <col min="1" max="1" width="15.7109375" customWidth="1"/>
    <col min="2" max="2" width="20.7109375" customWidth="1"/>
    <col min="3" max="3" width="15.7109375" customWidth="1"/>
    <col min="4" max="5" width="18.7109375" customWidth="1"/>
    <col min="6" max="6" width="12.7109375" customWidth="1"/>
  </cols>
  <sheetData>
    <row r="1" spans="1:7" ht="15">
      <c r="A1" s="180" t="s">
        <v>869</v>
      </c>
      <c r="B1" s="180"/>
      <c r="C1" s="180"/>
      <c r="D1" s="180"/>
      <c r="E1" s="180"/>
      <c r="F1" s="180"/>
    </row>
    <row r="2" spans="1:7" ht="15">
      <c r="A2" s="180" t="s">
        <v>932</v>
      </c>
      <c r="B2" s="180"/>
      <c r="C2" s="180"/>
      <c r="D2" s="180"/>
      <c r="E2" s="180"/>
      <c r="F2" s="180"/>
    </row>
    <row r="3" spans="1:7" ht="15">
      <c r="A3" s="180" t="s">
        <v>938</v>
      </c>
      <c r="B3" s="180"/>
      <c r="C3" s="180"/>
      <c r="D3" s="180"/>
      <c r="E3" s="180"/>
      <c r="F3" s="180"/>
    </row>
    <row r="4" spans="1:7" ht="15">
      <c r="A4" s="160"/>
      <c r="B4" s="160"/>
      <c r="C4" s="160"/>
      <c r="D4" s="160"/>
      <c r="E4" s="160"/>
      <c r="F4" s="160"/>
    </row>
    <row r="5" spans="1:7" ht="60" customHeight="1">
      <c r="A5" s="181" t="s">
        <v>934</v>
      </c>
      <c r="B5" s="181"/>
      <c r="C5" s="181"/>
      <c r="D5" s="181"/>
      <c r="E5" s="181"/>
      <c r="F5" s="181"/>
      <c r="G5" s="162"/>
    </row>
    <row r="6" spans="1:7" ht="14.25">
      <c r="A6" s="13"/>
      <c r="B6" s="13"/>
      <c r="C6" s="13"/>
      <c r="D6" s="13"/>
      <c r="E6" s="13"/>
      <c r="F6" s="13"/>
    </row>
    <row r="7" spans="1:7" ht="30">
      <c r="A7" s="14" t="s">
        <v>862</v>
      </c>
      <c r="B7" s="14" t="s">
        <v>863</v>
      </c>
      <c r="C7" s="47" t="s">
        <v>248</v>
      </c>
      <c r="D7" s="37" t="s">
        <v>147</v>
      </c>
      <c r="E7" s="37" t="s">
        <v>148</v>
      </c>
      <c r="F7" s="38" t="s">
        <v>249</v>
      </c>
    </row>
    <row r="8" spans="1:7" ht="15">
      <c r="A8" s="127" t="s">
        <v>24</v>
      </c>
      <c r="B8" s="127" t="s">
        <v>252</v>
      </c>
      <c r="C8" s="124">
        <v>456</v>
      </c>
      <c r="D8" s="126">
        <v>28885178</v>
      </c>
      <c r="E8" s="126">
        <v>1730796.83</v>
      </c>
      <c r="F8" s="125">
        <v>6.9999999999999999E-4</v>
      </c>
      <c r="G8" s="107"/>
    </row>
    <row r="9" spans="1:7" ht="15">
      <c r="A9" s="127" t="s">
        <v>24</v>
      </c>
      <c r="B9" s="127" t="s">
        <v>24</v>
      </c>
      <c r="C9" s="124">
        <v>210</v>
      </c>
      <c r="D9" s="126">
        <v>10958037</v>
      </c>
      <c r="E9" s="126">
        <v>651847.88</v>
      </c>
      <c r="F9" s="125">
        <v>2.9999999999999997E-4</v>
      </c>
      <c r="G9" s="107"/>
    </row>
    <row r="10" spans="1:7" ht="15">
      <c r="A10" s="127" t="s">
        <v>24</v>
      </c>
      <c r="B10" s="127" t="s">
        <v>130</v>
      </c>
      <c r="C10" s="124">
        <v>152</v>
      </c>
      <c r="D10" s="126">
        <v>14722370</v>
      </c>
      <c r="E10" s="126">
        <v>861775.74</v>
      </c>
      <c r="F10" s="125">
        <v>4.0000000000000002E-4</v>
      </c>
      <c r="G10" s="107"/>
    </row>
    <row r="11" spans="1:7" ht="15">
      <c r="A11" s="127" t="s">
        <v>24</v>
      </c>
      <c r="B11" s="127" t="s">
        <v>253</v>
      </c>
      <c r="C11" s="124">
        <v>142</v>
      </c>
      <c r="D11" s="126">
        <v>3334422</v>
      </c>
      <c r="E11" s="126">
        <v>200065.32</v>
      </c>
      <c r="F11" s="125">
        <v>1E-4</v>
      </c>
      <c r="G11" s="107"/>
    </row>
    <row r="12" spans="1:7" ht="15">
      <c r="A12" s="127" t="s">
        <v>24</v>
      </c>
      <c r="B12" s="127" t="s">
        <v>254</v>
      </c>
      <c r="C12" s="124">
        <v>63</v>
      </c>
      <c r="D12" s="126">
        <v>1248985</v>
      </c>
      <c r="E12" s="126">
        <v>74939.100000000006</v>
      </c>
      <c r="F12" s="125">
        <v>0</v>
      </c>
      <c r="G12" s="107"/>
    </row>
    <row r="13" spans="1:7" ht="15">
      <c r="A13" s="127" t="s">
        <v>24</v>
      </c>
      <c r="B13" s="127" t="s">
        <v>255</v>
      </c>
      <c r="C13" s="124">
        <v>44</v>
      </c>
      <c r="D13" s="126">
        <v>904677</v>
      </c>
      <c r="E13" s="126">
        <v>54280.62</v>
      </c>
      <c r="F13" s="125">
        <v>0</v>
      </c>
      <c r="G13" s="107"/>
    </row>
    <row r="14" spans="1:7" ht="15">
      <c r="A14" s="127" t="s">
        <v>24</v>
      </c>
      <c r="B14" s="127" t="s">
        <v>256</v>
      </c>
      <c r="C14" s="124">
        <v>59</v>
      </c>
      <c r="D14" s="126">
        <v>3645703</v>
      </c>
      <c r="E14" s="126">
        <v>218742.18</v>
      </c>
      <c r="F14" s="125">
        <v>1E-4</v>
      </c>
      <c r="G14" s="107"/>
    </row>
    <row r="15" spans="1:7" ht="15">
      <c r="A15" s="127" t="s">
        <v>150</v>
      </c>
      <c r="B15" s="127" t="s">
        <v>257</v>
      </c>
      <c r="C15" s="124">
        <v>523</v>
      </c>
      <c r="D15" s="126">
        <v>31896644</v>
      </c>
      <c r="E15" s="126">
        <v>1911667.17</v>
      </c>
      <c r="F15" s="125">
        <v>8.0000000000000004E-4</v>
      </c>
      <c r="G15" s="107"/>
    </row>
    <row r="16" spans="1:7" ht="15">
      <c r="A16" s="127" t="s">
        <v>150</v>
      </c>
      <c r="B16" s="127" t="s">
        <v>939</v>
      </c>
      <c r="C16" s="124">
        <v>42</v>
      </c>
      <c r="D16" s="126">
        <v>648829</v>
      </c>
      <c r="E16" s="126">
        <v>38929.74</v>
      </c>
      <c r="F16" s="125">
        <v>0</v>
      </c>
      <c r="G16" s="107"/>
    </row>
    <row r="17" spans="1:7" ht="15">
      <c r="A17" s="127" t="s">
        <v>150</v>
      </c>
      <c r="B17" s="127" t="s">
        <v>256</v>
      </c>
      <c r="C17" s="124">
        <v>76</v>
      </c>
      <c r="D17" s="126">
        <v>593115</v>
      </c>
      <c r="E17" s="126">
        <v>35586.9</v>
      </c>
      <c r="F17" s="125">
        <v>0</v>
      </c>
      <c r="G17" s="107"/>
    </row>
    <row r="18" spans="1:7" ht="15">
      <c r="A18" s="127" t="s">
        <v>152</v>
      </c>
      <c r="B18" s="127" t="s">
        <v>258</v>
      </c>
      <c r="C18" s="124">
        <v>941</v>
      </c>
      <c r="D18" s="126">
        <v>66610769</v>
      </c>
      <c r="E18" s="126">
        <v>3981158.94</v>
      </c>
      <c r="F18" s="125">
        <v>1.6999999999999999E-3</v>
      </c>
      <c r="G18" s="107"/>
    </row>
    <row r="19" spans="1:7" ht="15">
      <c r="A19" s="127" t="s">
        <v>152</v>
      </c>
      <c r="B19" s="127" t="s">
        <v>237</v>
      </c>
      <c r="C19" s="124">
        <v>377</v>
      </c>
      <c r="D19" s="126">
        <v>15900964</v>
      </c>
      <c r="E19" s="126">
        <v>950924.08</v>
      </c>
      <c r="F19" s="125">
        <v>4.0000000000000002E-4</v>
      </c>
      <c r="G19" s="107"/>
    </row>
    <row r="20" spans="1:7" ht="15">
      <c r="A20" s="127" t="s">
        <v>152</v>
      </c>
      <c r="B20" s="127" t="s">
        <v>259</v>
      </c>
      <c r="C20" s="124">
        <v>292</v>
      </c>
      <c r="D20" s="126">
        <v>19855178</v>
      </c>
      <c r="E20" s="126">
        <v>1132726.1100000001</v>
      </c>
      <c r="F20" s="125">
        <v>5.0000000000000001E-4</v>
      </c>
      <c r="G20" s="107"/>
    </row>
    <row r="21" spans="1:7" ht="15">
      <c r="A21" s="127" t="s">
        <v>152</v>
      </c>
      <c r="B21" s="127" t="s">
        <v>261</v>
      </c>
      <c r="C21" s="124">
        <v>136</v>
      </c>
      <c r="D21" s="126">
        <v>2351988</v>
      </c>
      <c r="E21" s="126">
        <v>140661.25</v>
      </c>
      <c r="F21" s="125">
        <v>1E-4</v>
      </c>
      <c r="G21" s="107"/>
    </row>
    <row r="22" spans="1:7" ht="15">
      <c r="A22" s="127" t="s">
        <v>152</v>
      </c>
      <c r="B22" s="127" t="s">
        <v>260</v>
      </c>
      <c r="C22" s="124">
        <v>120</v>
      </c>
      <c r="D22" s="126">
        <v>2013748</v>
      </c>
      <c r="E22" s="126">
        <v>119575.75</v>
      </c>
      <c r="F22" s="125">
        <v>1E-4</v>
      </c>
      <c r="G22" s="107"/>
    </row>
    <row r="23" spans="1:7" ht="15">
      <c r="A23" s="127" t="s">
        <v>152</v>
      </c>
      <c r="B23" s="127" t="s">
        <v>262</v>
      </c>
      <c r="C23" s="124">
        <v>47</v>
      </c>
      <c r="D23" s="126">
        <v>297364</v>
      </c>
      <c r="E23" s="126">
        <v>17841.84</v>
      </c>
      <c r="F23" s="125">
        <v>0</v>
      </c>
      <c r="G23" s="107"/>
    </row>
    <row r="24" spans="1:7" ht="15">
      <c r="A24" s="127" t="s">
        <v>152</v>
      </c>
      <c r="B24" s="127" t="s">
        <v>256</v>
      </c>
      <c r="C24" s="124">
        <v>121</v>
      </c>
      <c r="D24" s="126">
        <v>2330611</v>
      </c>
      <c r="E24" s="126">
        <v>138799.67000000001</v>
      </c>
      <c r="F24" s="125">
        <v>1E-4</v>
      </c>
      <c r="G24" s="107"/>
    </row>
    <row r="25" spans="1:7" ht="15">
      <c r="A25" s="127" t="s">
        <v>153</v>
      </c>
      <c r="B25" s="127" t="s">
        <v>44</v>
      </c>
      <c r="C25" s="124">
        <v>1074</v>
      </c>
      <c r="D25" s="126">
        <v>111034979</v>
      </c>
      <c r="E25" s="126">
        <v>6647159.3399999999</v>
      </c>
      <c r="F25" s="125">
        <v>2.8E-3</v>
      </c>
      <c r="G25" s="107"/>
    </row>
    <row r="26" spans="1:7" ht="15">
      <c r="A26" s="127" t="s">
        <v>153</v>
      </c>
      <c r="B26" s="127" t="s">
        <v>263</v>
      </c>
      <c r="C26" s="124">
        <v>193</v>
      </c>
      <c r="D26" s="126">
        <v>10546413</v>
      </c>
      <c r="E26" s="126">
        <v>595251.02</v>
      </c>
      <c r="F26" s="125">
        <v>2.9999999999999997E-4</v>
      </c>
      <c r="G26" s="107"/>
    </row>
    <row r="27" spans="1:7" ht="15">
      <c r="A27" s="127" t="s">
        <v>153</v>
      </c>
      <c r="B27" s="127" t="s">
        <v>264</v>
      </c>
      <c r="C27" s="124">
        <v>107</v>
      </c>
      <c r="D27" s="126">
        <v>1013501</v>
      </c>
      <c r="E27" s="126">
        <v>60810.06</v>
      </c>
      <c r="F27" s="125">
        <v>0</v>
      </c>
      <c r="G27" s="107"/>
    </row>
    <row r="28" spans="1:7" ht="15">
      <c r="A28" s="127" t="s">
        <v>153</v>
      </c>
      <c r="B28" s="127" t="s">
        <v>265</v>
      </c>
      <c r="C28" s="124">
        <v>63</v>
      </c>
      <c r="D28" s="126">
        <v>752087</v>
      </c>
      <c r="E28" s="126">
        <v>45125.22</v>
      </c>
      <c r="F28" s="125">
        <v>0</v>
      </c>
      <c r="G28" s="107"/>
    </row>
    <row r="29" spans="1:7" ht="15">
      <c r="A29" s="127" t="s">
        <v>153</v>
      </c>
      <c r="B29" s="127" t="s">
        <v>256</v>
      </c>
      <c r="C29" s="124">
        <v>153</v>
      </c>
      <c r="D29" s="126">
        <v>1848121</v>
      </c>
      <c r="E29" s="126">
        <v>110839.86</v>
      </c>
      <c r="F29" s="125">
        <v>0</v>
      </c>
      <c r="G29" s="107"/>
    </row>
    <row r="30" spans="1:7" ht="15">
      <c r="A30" s="127" t="s">
        <v>155</v>
      </c>
      <c r="B30" s="127" t="s">
        <v>155</v>
      </c>
      <c r="C30" s="124">
        <v>566</v>
      </c>
      <c r="D30" s="126">
        <v>28835864</v>
      </c>
      <c r="E30" s="126">
        <v>1729742</v>
      </c>
      <c r="F30" s="125">
        <v>6.9999999999999999E-4</v>
      </c>
      <c r="G30" s="107"/>
    </row>
    <row r="31" spans="1:7" ht="15">
      <c r="A31" s="127" t="s">
        <v>155</v>
      </c>
      <c r="B31" s="127" t="s">
        <v>266</v>
      </c>
      <c r="C31" s="124">
        <v>146</v>
      </c>
      <c r="D31" s="126">
        <v>4333601</v>
      </c>
      <c r="E31" s="126">
        <v>260016.06</v>
      </c>
      <c r="F31" s="125">
        <v>1E-4</v>
      </c>
      <c r="G31" s="107"/>
    </row>
    <row r="32" spans="1:7" ht="15">
      <c r="A32" s="127" t="s">
        <v>155</v>
      </c>
      <c r="B32" s="127" t="s">
        <v>940</v>
      </c>
      <c r="C32" s="124">
        <v>42</v>
      </c>
      <c r="D32" s="126">
        <v>600659</v>
      </c>
      <c r="E32" s="126">
        <v>36039.54</v>
      </c>
      <c r="F32" s="125">
        <v>0</v>
      </c>
      <c r="G32" s="107"/>
    </row>
    <row r="33" spans="1:7" ht="15">
      <c r="A33" s="127" t="s">
        <v>155</v>
      </c>
      <c r="B33" s="127" t="s">
        <v>256</v>
      </c>
      <c r="C33" s="124">
        <v>104</v>
      </c>
      <c r="D33" s="126">
        <v>1633403</v>
      </c>
      <c r="E33" s="126">
        <v>98004.18</v>
      </c>
      <c r="F33" s="125">
        <v>0</v>
      </c>
      <c r="G33" s="107"/>
    </row>
    <row r="34" spans="1:7" ht="15">
      <c r="A34" s="127" t="s">
        <v>157</v>
      </c>
      <c r="B34" s="127" t="s">
        <v>267</v>
      </c>
      <c r="C34" s="124">
        <v>942</v>
      </c>
      <c r="D34" s="126">
        <v>50370676</v>
      </c>
      <c r="E34" s="126">
        <v>3018358.58</v>
      </c>
      <c r="F34" s="125">
        <v>1.2999999999999999E-3</v>
      </c>
      <c r="G34" s="107"/>
    </row>
    <row r="35" spans="1:7" ht="15">
      <c r="A35" s="127" t="s">
        <v>157</v>
      </c>
      <c r="B35" s="127" t="s">
        <v>268</v>
      </c>
      <c r="C35" s="124">
        <v>409</v>
      </c>
      <c r="D35" s="126">
        <v>19339617</v>
      </c>
      <c r="E35" s="126">
        <v>1160369.02</v>
      </c>
      <c r="F35" s="125">
        <v>5.0000000000000001E-4</v>
      </c>
      <c r="G35" s="107"/>
    </row>
    <row r="36" spans="1:7" ht="15">
      <c r="A36" s="127" t="s">
        <v>157</v>
      </c>
      <c r="B36" s="127" t="s">
        <v>269</v>
      </c>
      <c r="C36" s="124">
        <v>199</v>
      </c>
      <c r="D36" s="126">
        <v>10424580</v>
      </c>
      <c r="E36" s="126">
        <v>625474.80000000005</v>
      </c>
      <c r="F36" s="125">
        <v>2.9999999999999997E-4</v>
      </c>
      <c r="G36" s="107"/>
    </row>
    <row r="37" spans="1:7" ht="15">
      <c r="A37" s="127" t="s">
        <v>157</v>
      </c>
      <c r="B37" s="127" t="s">
        <v>271</v>
      </c>
      <c r="C37" s="124">
        <v>192</v>
      </c>
      <c r="D37" s="126">
        <v>9101912</v>
      </c>
      <c r="E37" s="126">
        <v>545868.56000000006</v>
      </c>
      <c r="F37" s="125">
        <v>2.0000000000000001E-4</v>
      </c>
      <c r="G37" s="107"/>
    </row>
    <row r="38" spans="1:7" ht="15">
      <c r="A38" s="127" t="s">
        <v>157</v>
      </c>
      <c r="B38" s="127" t="s">
        <v>270</v>
      </c>
      <c r="C38" s="124">
        <v>191</v>
      </c>
      <c r="D38" s="126">
        <v>6540263</v>
      </c>
      <c r="E38" s="126">
        <v>392415.78</v>
      </c>
      <c r="F38" s="125">
        <v>2.0000000000000001E-4</v>
      </c>
      <c r="G38" s="107"/>
    </row>
    <row r="39" spans="1:7" ht="15">
      <c r="A39" s="127" t="s">
        <v>157</v>
      </c>
      <c r="B39" s="127" t="s">
        <v>274</v>
      </c>
      <c r="C39" s="124">
        <v>136</v>
      </c>
      <c r="D39" s="126">
        <v>15610838</v>
      </c>
      <c r="E39" s="126">
        <v>934575.48</v>
      </c>
      <c r="F39" s="125">
        <v>4.0000000000000002E-4</v>
      </c>
      <c r="G39" s="107"/>
    </row>
    <row r="40" spans="1:7" ht="15">
      <c r="A40" s="127" t="s">
        <v>157</v>
      </c>
      <c r="B40" s="127" t="s">
        <v>272</v>
      </c>
      <c r="C40" s="124">
        <v>118</v>
      </c>
      <c r="D40" s="126">
        <v>5066780</v>
      </c>
      <c r="E40" s="126">
        <v>304006.8</v>
      </c>
      <c r="F40" s="125">
        <v>1E-4</v>
      </c>
      <c r="G40" s="107"/>
    </row>
    <row r="41" spans="1:7" ht="15">
      <c r="A41" s="127" t="s">
        <v>157</v>
      </c>
      <c r="B41" s="127" t="s">
        <v>273</v>
      </c>
      <c r="C41" s="124">
        <v>116</v>
      </c>
      <c r="D41" s="126">
        <v>4603013</v>
      </c>
      <c r="E41" s="126">
        <v>276180.78000000003</v>
      </c>
      <c r="F41" s="125">
        <v>1E-4</v>
      </c>
      <c r="G41" s="107"/>
    </row>
    <row r="42" spans="1:7" ht="15">
      <c r="A42" s="127" t="s">
        <v>157</v>
      </c>
      <c r="B42" s="127" t="s">
        <v>275</v>
      </c>
      <c r="C42" s="124">
        <v>106</v>
      </c>
      <c r="D42" s="126">
        <v>3846302</v>
      </c>
      <c r="E42" s="126">
        <v>230778.12</v>
      </c>
      <c r="F42" s="125">
        <v>1E-4</v>
      </c>
      <c r="G42" s="107"/>
    </row>
    <row r="43" spans="1:7" ht="15">
      <c r="A43" s="127" t="s">
        <v>157</v>
      </c>
      <c r="B43" s="127" t="s">
        <v>276</v>
      </c>
      <c r="C43" s="124">
        <v>80</v>
      </c>
      <c r="D43" s="126">
        <v>3147133</v>
      </c>
      <c r="E43" s="126">
        <v>188827.98</v>
      </c>
      <c r="F43" s="125">
        <v>1E-4</v>
      </c>
      <c r="G43" s="107"/>
    </row>
    <row r="44" spans="1:7" ht="15">
      <c r="A44" s="127" t="s">
        <v>157</v>
      </c>
      <c r="B44" s="127" t="s">
        <v>277</v>
      </c>
      <c r="C44" s="124">
        <v>79</v>
      </c>
      <c r="D44" s="126">
        <v>1444928</v>
      </c>
      <c r="E44" s="126">
        <v>86695.679999999993</v>
      </c>
      <c r="F44" s="125">
        <v>0</v>
      </c>
      <c r="G44" s="107"/>
    </row>
    <row r="45" spans="1:7" ht="15">
      <c r="A45" s="127" t="s">
        <v>157</v>
      </c>
      <c r="B45" s="127" t="s">
        <v>278</v>
      </c>
      <c r="C45" s="124">
        <v>52</v>
      </c>
      <c r="D45" s="126">
        <v>680527</v>
      </c>
      <c r="E45" s="126">
        <v>40831.620000000003</v>
      </c>
      <c r="F45" s="125">
        <v>0</v>
      </c>
      <c r="G45" s="107"/>
    </row>
    <row r="46" spans="1:7" ht="15">
      <c r="A46" s="127" t="s">
        <v>157</v>
      </c>
      <c r="B46" s="127" t="s">
        <v>256</v>
      </c>
      <c r="C46" s="124">
        <v>199</v>
      </c>
      <c r="D46" s="126">
        <v>2352562</v>
      </c>
      <c r="E46" s="126">
        <v>141120.65</v>
      </c>
      <c r="F46" s="125">
        <v>1E-4</v>
      </c>
      <c r="G46" s="107"/>
    </row>
    <row r="47" spans="1:7" ht="15">
      <c r="A47" s="127" t="s">
        <v>159</v>
      </c>
      <c r="B47" s="127" t="s">
        <v>136</v>
      </c>
      <c r="C47" s="124">
        <v>6522</v>
      </c>
      <c r="D47" s="126">
        <v>1109149735</v>
      </c>
      <c r="E47" s="126">
        <v>66294825.490000002</v>
      </c>
      <c r="F47" s="125">
        <v>2.8199999999999999E-2</v>
      </c>
      <c r="G47" s="107"/>
    </row>
    <row r="48" spans="1:7" ht="15">
      <c r="A48" s="127" t="s">
        <v>159</v>
      </c>
      <c r="B48" s="127" t="s">
        <v>42</v>
      </c>
      <c r="C48" s="124">
        <v>4114</v>
      </c>
      <c r="D48" s="126">
        <v>685469830</v>
      </c>
      <c r="E48" s="126">
        <v>40996430.100000001</v>
      </c>
      <c r="F48" s="125">
        <v>1.7399999999999999E-2</v>
      </c>
      <c r="G48" s="107"/>
    </row>
    <row r="49" spans="1:7" ht="15">
      <c r="A49" s="127" t="s">
        <v>159</v>
      </c>
      <c r="B49" s="127" t="s">
        <v>68</v>
      </c>
      <c r="C49" s="124">
        <v>396</v>
      </c>
      <c r="D49" s="126">
        <v>28806044</v>
      </c>
      <c r="E49" s="126">
        <v>1721989.09</v>
      </c>
      <c r="F49" s="125">
        <v>6.9999999999999999E-4</v>
      </c>
      <c r="G49" s="107"/>
    </row>
    <row r="50" spans="1:7" ht="15">
      <c r="A50" s="127" t="s">
        <v>159</v>
      </c>
      <c r="B50" s="127" t="s">
        <v>279</v>
      </c>
      <c r="C50" s="124">
        <v>351</v>
      </c>
      <c r="D50" s="126">
        <v>10325076</v>
      </c>
      <c r="E50" s="126">
        <v>619267.32999999996</v>
      </c>
      <c r="F50" s="125">
        <v>2.9999999999999997E-4</v>
      </c>
      <c r="G50" s="107"/>
    </row>
    <row r="51" spans="1:7" ht="15">
      <c r="A51" s="127" t="s">
        <v>159</v>
      </c>
      <c r="B51" s="127" t="s">
        <v>280</v>
      </c>
      <c r="C51" s="124">
        <v>349</v>
      </c>
      <c r="D51" s="126">
        <v>12937786</v>
      </c>
      <c r="E51" s="126">
        <v>776267.16</v>
      </c>
      <c r="F51" s="125">
        <v>2.9999999999999997E-4</v>
      </c>
      <c r="G51" s="107"/>
    </row>
    <row r="52" spans="1:7" ht="15">
      <c r="A52" s="127" t="s">
        <v>159</v>
      </c>
      <c r="B52" s="127" t="s">
        <v>281</v>
      </c>
      <c r="C52" s="124">
        <v>166</v>
      </c>
      <c r="D52" s="126">
        <v>10979536</v>
      </c>
      <c r="E52" s="126">
        <v>658772.16</v>
      </c>
      <c r="F52" s="125">
        <v>2.9999999999999997E-4</v>
      </c>
      <c r="G52" s="107"/>
    </row>
    <row r="53" spans="1:7" ht="15">
      <c r="A53" s="127" t="s">
        <v>159</v>
      </c>
      <c r="B53" s="127" t="s">
        <v>282</v>
      </c>
      <c r="C53" s="124">
        <v>100</v>
      </c>
      <c r="D53" s="126">
        <v>2280790</v>
      </c>
      <c r="E53" s="126">
        <v>136847.4</v>
      </c>
      <c r="F53" s="125">
        <v>1E-4</v>
      </c>
      <c r="G53" s="107"/>
    </row>
    <row r="54" spans="1:7" ht="15">
      <c r="A54" s="127" t="s">
        <v>159</v>
      </c>
      <c r="B54" s="127" t="s">
        <v>284</v>
      </c>
      <c r="C54" s="124">
        <v>99</v>
      </c>
      <c r="D54" s="126">
        <v>4171980</v>
      </c>
      <c r="E54" s="126">
        <v>250318.8</v>
      </c>
      <c r="F54" s="125">
        <v>1E-4</v>
      </c>
      <c r="G54" s="107"/>
    </row>
    <row r="55" spans="1:7" ht="15">
      <c r="A55" s="127" t="s">
        <v>159</v>
      </c>
      <c r="B55" s="127" t="s">
        <v>283</v>
      </c>
      <c r="C55" s="124">
        <v>92</v>
      </c>
      <c r="D55" s="126">
        <v>1495380</v>
      </c>
      <c r="E55" s="126">
        <v>89722.8</v>
      </c>
      <c r="F55" s="125">
        <v>0</v>
      </c>
      <c r="G55" s="107"/>
    </row>
    <row r="56" spans="1:7" ht="15">
      <c r="A56" s="127" t="s">
        <v>159</v>
      </c>
      <c r="B56" s="127" t="s">
        <v>285</v>
      </c>
      <c r="C56" s="124">
        <v>66</v>
      </c>
      <c r="D56" s="126">
        <v>21783188</v>
      </c>
      <c r="E56" s="126">
        <v>1306991.28</v>
      </c>
      <c r="F56" s="125">
        <v>5.9999999999999995E-4</v>
      </c>
      <c r="G56" s="107"/>
    </row>
    <row r="57" spans="1:7" ht="15">
      <c r="A57" s="127" t="s">
        <v>159</v>
      </c>
      <c r="B57" s="127" t="s">
        <v>256</v>
      </c>
      <c r="C57" s="124">
        <v>162</v>
      </c>
      <c r="D57" s="126">
        <v>4518968</v>
      </c>
      <c r="E57" s="126">
        <v>271138.08</v>
      </c>
      <c r="F57" s="125">
        <v>1E-4</v>
      </c>
      <c r="G57" s="107"/>
    </row>
    <row r="58" spans="1:7" ht="15">
      <c r="A58" s="127" t="s">
        <v>36</v>
      </c>
      <c r="B58" s="127" t="s">
        <v>36</v>
      </c>
      <c r="C58" s="124">
        <v>1748</v>
      </c>
      <c r="D58" s="126">
        <v>168134252</v>
      </c>
      <c r="E58" s="126">
        <v>10068520.34</v>
      </c>
      <c r="F58" s="125">
        <v>4.3E-3</v>
      </c>
      <c r="G58" s="107"/>
    </row>
    <row r="59" spans="1:7" ht="15">
      <c r="A59" s="127" t="s">
        <v>36</v>
      </c>
      <c r="B59" s="127" t="s">
        <v>286</v>
      </c>
      <c r="C59" s="124">
        <v>334</v>
      </c>
      <c r="D59" s="126">
        <v>12832452</v>
      </c>
      <c r="E59" s="126">
        <v>769880.11</v>
      </c>
      <c r="F59" s="125">
        <v>2.9999999999999997E-4</v>
      </c>
      <c r="G59" s="107"/>
    </row>
    <row r="60" spans="1:7" ht="15">
      <c r="A60" s="127" t="s">
        <v>36</v>
      </c>
      <c r="B60" s="127" t="s">
        <v>287</v>
      </c>
      <c r="C60" s="124">
        <v>327</v>
      </c>
      <c r="D60" s="126">
        <v>7687586</v>
      </c>
      <c r="E60" s="126">
        <v>460948.58</v>
      </c>
      <c r="F60" s="125">
        <v>2.0000000000000001E-4</v>
      </c>
      <c r="G60" s="107"/>
    </row>
    <row r="61" spans="1:7" ht="15">
      <c r="A61" s="127" t="s">
        <v>36</v>
      </c>
      <c r="B61" s="127" t="s">
        <v>256</v>
      </c>
      <c r="C61" s="124">
        <v>258</v>
      </c>
      <c r="D61" s="126">
        <v>11765575</v>
      </c>
      <c r="E61" s="126">
        <v>705934.5</v>
      </c>
      <c r="F61" s="125">
        <v>2.9999999999999997E-4</v>
      </c>
      <c r="G61" s="107"/>
    </row>
    <row r="62" spans="1:7" ht="15">
      <c r="A62" s="127" t="s">
        <v>162</v>
      </c>
      <c r="B62" s="127" t="s">
        <v>138</v>
      </c>
      <c r="C62" s="124">
        <v>1300</v>
      </c>
      <c r="D62" s="126">
        <v>150513170</v>
      </c>
      <c r="E62" s="126">
        <v>9003744.8800000008</v>
      </c>
      <c r="F62" s="125">
        <v>3.8E-3</v>
      </c>
      <c r="G62" s="107"/>
    </row>
    <row r="63" spans="1:7" ht="15">
      <c r="A63" s="127" t="s">
        <v>162</v>
      </c>
      <c r="B63" s="127" t="s">
        <v>288</v>
      </c>
      <c r="C63" s="124">
        <v>484</v>
      </c>
      <c r="D63" s="126">
        <v>21168979</v>
      </c>
      <c r="E63" s="126">
        <v>1269810.75</v>
      </c>
      <c r="F63" s="125">
        <v>5.0000000000000001E-4</v>
      </c>
      <c r="G63" s="107"/>
    </row>
    <row r="64" spans="1:7" ht="15">
      <c r="A64" s="127" t="s">
        <v>162</v>
      </c>
      <c r="B64" s="127" t="s">
        <v>289</v>
      </c>
      <c r="C64" s="124">
        <v>365</v>
      </c>
      <c r="D64" s="126">
        <v>16434815</v>
      </c>
      <c r="E64" s="126">
        <v>986088.9</v>
      </c>
      <c r="F64" s="125">
        <v>4.0000000000000002E-4</v>
      </c>
      <c r="G64" s="107"/>
    </row>
    <row r="65" spans="1:7" ht="15">
      <c r="A65" s="127" t="s">
        <v>162</v>
      </c>
      <c r="B65" s="127" t="s">
        <v>290</v>
      </c>
      <c r="C65" s="124">
        <v>204</v>
      </c>
      <c r="D65" s="126">
        <v>6089826</v>
      </c>
      <c r="E65" s="126">
        <v>365389.56</v>
      </c>
      <c r="F65" s="125">
        <v>2.0000000000000001E-4</v>
      </c>
      <c r="G65" s="107"/>
    </row>
    <row r="66" spans="1:7" ht="15">
      <c r="A66" s="127" t="s">
        <v>162</v>
      </c>
      <c r="B66" s="127" t="s">
        <v>291</v>
      </c>
      <c r="C66" s="124">
        <v>154</v>
      </c>
      <c r="D66" s="126">
        <v>5831121</v>
      </c>
      <c r="E66" s="126">
        <v>349867.26</v>
      </c>
      <c r="F66" s="125">
        <v>1E-4</v>
      </c>
      <c r="G66" s="107"/>
    </row>
    <row r="67" spans="1:7" ht="15">
      <c r="A67" s="127" t="s">
        <v>162</v>
      </c>
      <c r="B67" s="127" t="s">
        <v>282</v>
      </c>
      <c r="C67" s="124">
        <v>140</v>
      </c>
      <c r="D67" s="126">
        <v>5897546</v>
      </c>
      <c r="E67" s="126">
        <v>353852.76</v>
      </c>
      <c r="F67" s="125">
        <v>2.0000000000000001E-4</v>
      </c>
      <c r="G67" s="107"/>
    </row>
    <row r="68" spans="1:7" ht="15">
      <c r="A68" s="127" t="s">
        <v>162</v>
      </c>
      <c r="B68" s="127" t="s">
        <v>292</v>
      </c>
      <c r="C68" s="124">
        <v>91</v>
      </c>
      <c r="D68" s="126">
        <v>3744030</v>
      </c>
      <c r="E68" s="126">
        <v>224641.8</v>
      </c>
      <c r="F68" s="125">
        <v>1E-4</v>
      </c>
      <c r="G68" s="107"/>
    </row>
    <row r="69" spans="1:7" ht="15">
      <c r="A69" s="127" t="s">
        <v>162</v>
      </c>
      <c r="B69" s="127" t="s">
        <v>256</v>
      </c>
      <c r="C69" s="124">
        <v>68</v>
      </c>
      <c r="D69" s="126">
        <v>545639</v>
      </c>
      <c r="E69" s="126">
        <v>32738.34</v>
      </c>
      <c r="F69" s="125">
        <v>0</v>
      </c>
      <c r="G69" s="107"/>
    </row>
    <row r="70" spans="1:7" ht="15">
      <c r="A70" s="127" t="s">
        <v>164</v>
      </c>
      <c r="B70" s="127" t="s">
        <v>79</v>
      </c>
      <c r="C70" s="124">
        <v>1098</v>
      </c>
      <c r="D70" s="126">
        <v>107407291</v>
      </c>
      <c r="E70" s="126">
        <v>6429486.8399999999</v>
      </c>
      <c r="F70" s="125">
        <v>2.7000000000000001E-3</v>
      </c>
      <c r="G70" s="107"/>
    </row>
    <row r="71" spans="1:7" ht="15">
      <c r="A71" s="127" t="s">
        <v>164</v>
      </c>
      <c r="B71" s="127" t="s">
        <v>293</v>
      </c>
      <c r="C71" s="124">
        <v>377</v>
      </c>
      <c r="D71" s="126">
        <v>27078715</v>
      </c>
      <c r="E71" s="126">
        <v>1624722.9</v>
      </c>
      <c r="F71" s="125">
        <v>6.9999999999999999E-4</v>
      </c>
      <c r="G71" s="107"/>
    </row>
    <row r="72" spans="1:7" ht="15">
      <c r="A72" s="127" t="s">
        <v>164</v>
      </c>
      <c r="B72" s="127" t="s">
        <v>294</v>
      </c>
      <c r="C72" s="124">
        <v>223</v>
      </c>
      <c r="D72" s="126">
        <v>4398569</v>
      </c>
      <c r="E72" s="126">
        <v>263779.09000000003</v>
      </c>
      <c r="F72" s="125">
        <v>1E-4</v>
      </c>
      <c r="G72" s="107"/>
    </row>
    <row r="73" spans="1:7" ht="15">
      <c r="A73" s="127" t="s">
        <v>164</v>
      </c>
      <c r="B73" s="127" t="s">
        <v>296</v>
      </c>
      <c r="C73" s="124">
        <v>199</v>
      </c>
      <c r="D73" s="126">
        <v>6194407</v>
      </c>
      <c r="E73" s="126">
        <v>371664.42</v>
      </c>
      <c r="F73" s="125">
        <v>2.0000000000000001E-4</v>
      </c>
      <c r="G73" s="107"/>
    </row>
    <row r="74" spans="1:7" ht="15">
      <c r="A74" s="127" t="s">
        <v>164</v>
      </c>
      <c r="B74" s="127" t="s">
        <v>295</v>
      </c>
      <c r="C74" s="124">
        <v>194</v>
      </c>
      <c r="D74" s="126">
        <v>14355113</v>
      </c>
      <c r="E74" s="126">
        <v>861306.78</v>
      </c>
      <c r="F74" s="125">
        <v>4.0000000000000002E-4</v>
      </c>
      <c r="G74" s="107"/>
    </row>
    <row r="75" spans="1:7" ht="15">
      <c r="A75" s="127" t="s">
        <v>164</v>
      </c>
      <c r="B75" s="127" t="s">
        <v>297</v>
      </c>
      <c r="C75" s="124">
        <v>85</v>
      </c>
      <c r="D75" s="126">
        <v>3637438</v>
      </c>
      <c r="E75" s="126">
        <v>218246.28</v>
      </c>
      <c r="F75" s="125">
        <v>1E-4</v>
      </c>
      <c r="G75" s="107"/>
    </row>
    <row r="76" spans="1:7" ht="15">
      <c r="A76" s="127" t="s">
        <v>164</v>
      </c>
      <c r="B76" s="127" t="s">
        <v>299</v>
      </c>
      <c r="C76" s="124">
        <v>81</v>
      </c>
      <c r="D76" s="126">
        <v>535898</v>
      </c>
      <c r="E76" s="126">
        <v>32153.88</v>
      </c>
      <c r="F76" s="125">
        <v>0</v>
      </c>
      <c r="G76" s="107"/>
    </row>
    <row r="77" spans="1:7" ht="15">
      <c r="A77" s="127" t="s">
        <v>164</v>
      </c>
      <c r="B77" s="127" t="s">
        <v>300</v>
      </c>
      <c r="C77" s="124">
        <v>77</v>
      </c>
      <c r="D77" s="126">
        <v>1929095</v>
      </c>
      <c r="E77" s="126">
        <v>115745.7</v>
      </c>
      <c r="F77" s="125">
        <v>0</v>
      </c>
      <c r="G77" s="107"/>
    </row>
    <row r="78" spans="1:7" ht="15">
      <c r="A78" s="127" t="s">
        <v>164</v>
      </c>
      <c r="B78" s="127" t="s">
        <v>301</v>
      </c>
      <c r="C78" s="124">
        <v>55</v>
      </c>
      <c r="D78" s="126">
        <v>1827966</v>
      </c>
      <c r="E78" s="126">
        <v>109677.96</v>
      </c>
      <c r="F78" s="125">
        <v>0</v>
      </c>
      <c r="G78" s="107"/>
    </row>
    <row r="79" spans="1:7" ht="15">
      <c r="A79" s="127" t="s">
        <v>164</v>
      </c>
      <c r="B79" s="127" t="s">
        <v>298</v>
      </c>
      <c r="C79" s="124">
        <v>52</v>
      </c>
      <c r="D79" s="126">
        <v>2564323</v>
      </c>
      <c r="E79" s="126">
        <v>153859.38</v>
      </c>
      <c r="F79" s="125">
        <v>1E-4</v>
      </c>
      <c r="G79" s="107"/>
    </row>
    <row r="80" spans="1:7" ht="15">
      <c r="A80" s="127" t="s">
        <v>164</v>
      </c>
      <c r="B80" s="127" t="s">
        <v>256</v>
      </c>
      <c r="C80" s="124">
        <v>73</v>
      </c>
      <c r="D80" s="126">
        <v>1972014</v>
      </c>
      <c r="E80" s="126">
        <v>118320.84</v>
      </c>
      <c r="F80" s="125">
        <v>1E-4</v>
      </c>
      <c r="G80" s="107"/>
    </row>
    <row r="81" spans="1:7" ht="15">
      <c r="A81" s="127" t="s">
        <v>166</v>
      </c>
      <c r="B81" s="127" t="s">
        <v>127</v>
      </c>
      <c r="C81" s="124">
        <v>1484</v>
      </c>
      <c r="D81" s="126">
        <v>173598854</v>
      </c>
      <c r="E81" s="126">
        <v>10368271.699999999</v>
      </c>
      <c r="F81" s="125">
        <v>4.4000000000000003E-3</v>
      </c>
      <c r="G81" s="107"/>
    </row>
    <row r="82" spans="1:7" ht="15">
      <c r="A82" s="127" t="s">
        <v>166</v>
      </c>
      <c r="B82" s="127" t="s">
        <v>302</v>
      </c>
      <c r="C82" s="124">
        <v>297</v>
      </c>
      <c r="D82" s="126">
        <v>9312409</v>
      </c>
      <c r="E82" s="126">
        <v>558744.54</v>
      </c>
      <c r="F82" s="125">
        <v>2.0000000000000001E-4</v>
      </c>
      <c r="G82" s="107"/>
    </row>
    <row r="83" spans="1:7" ht="15">
      <c r="A83" s="127" t="s">
        <v>166</v>
      </c>
      <c r="B83" s="127" t="s">
        <v>303</v>
      </c>
      <c r="C83" s="124">
        <v>164</v>
      </c>
      <c r="D83" s="126">
        <v>7919623</v>
      </c>
      <c r="E83" s="126">
        <v>475095.46</v>
      </c>
      <c r="F83" s="125">
        <v>2.0000000000000001E-4</v>
      </c>
      <c r="G83" s="107"/>
    </row>
    <row r="84" spans="1:7" ht="15">
      <c r="A84" s="127" t="s">
        <v>166</v>
      </c>
      <c r="B84" s="127" t="s">
        <v>304</v>
      </c>
      <c r="C84" s="124">
        <v>159</v>
      </c>
      <c r="D84" s="126">
        <v>2515067</v>
      </c>
      <c r="E84" s="126">
        <v>150886.47</v>
      </c>
      <c r="F84" s="125">
        <v>1E-4</v>
      </c>
      <c r="G84" s="107"/>
    </row>
    <row r="85" spans="1:7" ht="15">
      <c r="A85" s="127" t="s">
        <v>166</v>
      </c>
      <c r="B85" s="127" t="s">
        <v>305</v>
      </c>
      <c r="C85" s="124">
        <v>117</v>
      </c>
      <c r="D85" s="126">
        <v>3151133</v>
      </c>
      <c r="E85" s="126">
        <v>189067.98</v>
      </c>
      <c r="F85" s="125">
        <v>1E-4</v>
      </c>
      <c r="G85" s="107"/>
    </row>
    <row r="86" spans="1:7" ht="15">
      <c r="A86" s="127" t="s">
        <v>166</v>
      </c>
      <c r="B86" s="127" t="s">
        <v>306</v>
      </c>
      <c r="C86" s="124">
        <v>62</v>
      </c>
      <c r="D86" s="126">
        <v>803054</v>
      </c>
      <c r="E86" s="126">
        <v>48183.24</v>
      </c>
      <c r="F86" s="125">
        <v>0</v>
      </c>
      <c r="G86" s="107"/>
    </row>
    <row r="87" spans="1:7" ht="15">
      <c r="A87" s="127" t="s">
        <v>166</v>
      </c>
      <c r="B87" s="127" t="s">
        <v>307</v>
      </c>
      <c r="C87" s="124">
        <v>56</v>
      </c>
      <c r="D87" s="126">
        <v>566908</v>
      </c>
      <c r="E87" s="126">
        <v>34014.480000000003</v>
      </c>
      <c r="F87" s="125">
        <v>0</v>
      </c>
      <c r="G87" s="107"/>
    </row>
    <row r="88" spans="1:7" ht="15">
      <c r="A88" s="127" t="s">
        <v>166</v>
      </c>
      <c r="B88" s="127" t="s">
        <v>308</v>
      </c>
      <c r="C88" s="124">
        <v>44</v>
      </c>
      <c r="D88" s="126">
        <v>696610</v>
      </c>
      <c r="E88" s="126">
        <v>41796.6</v>
      </c>
      <c r="F88" s="125">
        <v>0</v>
      </c>
      <c r="G88" s="107"/>
    </row>
    <row r="89" spans="1:7" ht="15">
      <c r="A89" s="127" t="s">
        <v>166</v>
      </c>
      <c r="B89" s="127" t="s">
        <v>256</v>
      </c>
      <c r="C89" s="124">
        <v>63</v>
      </c>
      <c r="D89" s="126">
        <v>862772</v>
      </c>
      <c r="E89" s="126">
        <v>51301.29</v>
      </c>
      <c r="F89" s="125">
        <v>0</v>
      </c>
      <c r="G89" s="107"/>
    </row>
    <row r="90" spans="1:7" ht="15">
      <c r="A90" s="127" t="s">
        <v>168</v>
      </c>
      <c r="B90" s="127" t="s">
        <v>309</v>
      </c>
      <c r="C90" s="124">
        <v>339</v>
      </c>
      <c r="D90" s="126">
        <v>13231562</v>
      </c>
      <c r="E90" s="126">
        <v>791967.37</v>
      </c>
      <c r="F90" s="125">
        <v>2.9999999999999997E-4</v>
      </c>
      <c r="G90" s="107"/>
    </row>
    <row r="91" spans="1:7" ht="15">
      <c r="A91" s="127" t="s">
        <v>168</v>
      </c>
      <c r="B91" s="127" t="s">
        <v>208</v>
      </c>
      <c r="C91" s="124">
        <v>273</v>
      </c>
      <c r="D91" s="126">
        <v>9887187</v>
      </c>
      <c r="E91" s="126">
        <v>593030.15</v>
      </c>
      <c r="F91" s="125">
        <v>2.9999999999999997E-4</v>
      </c>
      <c r="G91" s="107"/>
    </row>
    <row r="92" spans="1:7" ht="15">
      <c r="A92" s="127" t="s">
        <v>168</v>
      </c>
      <c r="B92" s="127" t="s">
        <v>311</v>
      </c>
      <c r="C92" s="124">
        <v>234</v>
      </c>
      <c r="D92" s="126">
        <v>7657548</v>
      </c>
      <c r="E92" s="126">
        <v>459177.63</v>
      </c>
      <c r="F92" s="125">
        <v>2.0000000000000001E-4</v>
      </c>
      <c r="G92" s="107"/>
    </row>
    <row r="93" spans="1:7" ht="15">
      <c r="A93" s="127" t="s">
        <v>168</v>
      </c>
      <c r="B93" s="127" t="s">
        <v>310</v>
      </c>
      <c r="C93" s="124">
        <v>233</v>
      </c>
      <c r="D93" s="126">
        <v>5666580</v>
      </c>
      <c r="E93" s="126">
        <v>339994.8</v>
      </c>
      <c r="F93" s="125">
        <v>1E-4</v>
      </c>
      <c r="G93" s="107"/>
    </row>
    <row r="94" spans="1:7" ht="15">
      <c r="A94" s="127" t="s">
        <v>168</v>
      </c>
      <c r="B94" s="127" t="s">
        <v>312</v>
      </c>
      <c r="C94" s="124">
        <v>198</v>
      </c>
      <c r="D94" s="126">
        <v>7364333</v>
      </c>
      <c r="E94" s="126">
        <v>441729.38</v>
      </c>
      <c r="F94" s="125">
        <v>2.0000000000000001E-4</v>
      </c>
      <c r="G94" s="107"/>
    </row>
    <row r="95" spans="1:7" ht="15">
      <c r="A95" s="127" t="s">
        <v>168</v>
      </c>
      <c r="B95" s="127" t="s">
        <v>313</v>
      </c>
      <c r="C95" s="124">
        <v>157</v>
      </c>
      <c r="D95" s="126">
        <v>4124526</v>
      </c>
      <c r="E95" s="126">
        <v>247471.56</v>
      </c>
      <c r="F95" s="125">
        <v>1E-4</v>
      </c>
      <c r="G95" s="107"/>
    </row>
    <row r="96" spans="1:7" ht="15">
      <c r="A96" s="127" t="s">
        <v>168</v>
      </c>
      <c r="B96" s="127" t="s">
        <v>314</v>
      </c>
      <c r="C96" s="124">
        <v>146</v>
      </c>
      <c r="D96" s="126">
        <v>5935818</v>
      </c>
      <c r="E96" s="126">
        <v>356149.08</v>
      </c>
      <c r="F96" s="125">
        <v>2.0000000000000001E-4</v>
      </c>
      <c r="G96" s="107"/>
    </row>
    <row r="97" spans="1:7" ht="15">
      <c r="A97" s="127" t="s">
        <v>168</v>
      </c>
      <c r="B97" s="128" t="s">
        <v>315</v>
      </c>
      <c r="C97" s="129">
        <v>101</v>
      </c>
      <c r="D97" s="130">
        <v>2150713</v>
      </c>
      <c r="E97" s="130">
        <v>129042.78</v>
      </c>
      <c r="F97" s="125">
        <v>1E-4</v>
      </c>
      <c r="G97" s="107"/>
    </row>
    <row r="98" spans="1:7" ht="15">
      <c r="A98" s="127" t="s">
        <v>168</v>
      </c>
      <c r="B98" s="128" t="s">
        <v>256</v>
      </c>
      <c r="C98" s="129">
        <v>146</v>
      </c>
      <c r="D98" s="130">
        <v>4357534</v>
      </c>
      <c r="E98" s="130">
        <v>261452.04</v>
      </c>
      <c r="F98" s="125">
        <v>1E-4</v>
      </c>
      <c r="G98" s="107"/>
    </row>
    <row r="99" spans="1:7" ht="15">
      <c r="A99" s="127" t="s">
        <v>169</v>
      </c>
      <c r="B99" s="128" t="s">
        <v>316</v>
      </c>
      <c r="C99" s="129">
        <v>373</v>
      </c>
      <c r="D99" s="130">
        <v>18980918</v>
      </c>
      <c r="E99" s="130">
        <v>1138190.71</v>
      </c>
      <c r="F99" s="125">
        <v>5.0000000000000001E-4</v>
      </c>
      <c r="G99" s="107"/>
    </row>
    <row r="100" spans="1:7" ht="15">
      <c r="A100" s="127" t="s">
        <v>169</v>
      </c>
      <c r="B100" s="128" t="s">
        <v>318</v>
      </c>
      <c r="C100" s="129">
        <v>342</v>
      </c>
      <c r="D100" s="130">
        <v>11463935</v>
      </c>
      <c r="E100" s="130">
        <v>687309.94</v>
      </c>
      <c r="F100" s="125">
        <v>2.9999999999999997E-4</v>
      </c>
      <c r="G100" s="107"/>
    </row>
    <row r="101" spans="1:7" ht="15">
      <c r="A101" s="127" t="s">
        <v>169</v>
      </c>
      <c r="B101" s="128" t="s">
        <v>317</v>
      </c>
      <c r="C101" s="129">
        <v>314</v>
      </c>
      <c r="D101" s="130">
        <v>16722761</v>
      </c>
      <c r="E101" s="130">
        <v>1003312.82</v>
      </c>
      <c r="F101" s="125">
        <v>4.0000000000000002E-4</v>
      </c>
      <c r="G101" s="107"/>
    </row>
    <row r="102" spans="1:7" ht="15">
      <c r="A102" s="127" t="s">
        <v>169</v>
      </c>
      <c r="B102" s="128" t="s">
        <v>320</v>
      </c>
      <c r="C102" s="129">
        <v>82</v>
      </c>
      <c r="D102" s="130">
        <v>2707475</v>
      </c>
      <c r="E102" s="130">
        <v>162448.5</v>
      </c>
      <c r="F102" s="125">
        <v>1E-4</v>
      </c>
      <c r="G102" s="107"/>
    </row>
    <row r="103" spans="1:7" ht="15">
      <c r="A103" s="127" t="s">
        <v>169</v>
      </c>
      <c r="B103" s="128" t="s">
        <v>319</v>
      </c>
      <c r="C103" s="129">
        <v>73</v>
      </c>
      <c r="D103" s="130">
        <v>2216935</v>
      </c>
      <c r="E103" s="130">
        <v>133016.1</v>
      </c>
      <c r="F103" s="125">
        <v>1E-4</v>
      </c>
      <c r="G103" s="107"/>
    </row>
    <row r="104" spans="1:7" ht="15">
      <c r="A104" s="127" t="s">
        <v>169</v>
      </c>
      <c r="B104" s="127" t="s">
        <v>321</v>
      </c>
      <c r="C104" s="124">
        <v>65</v>
      </c>
      <c r="D104" s="126">
        <v>881307</v>
      </c>
      <c r="E104" s="126">
        <v>52878.42</v>
      </c>
      <c r="F104" s="125">
        <v>0</v>
      </c>
      <c r="G104" s="107"/>
    </row>
    <row r="105" spans="1:7" ht="15">
      <c r="A105" s="127" t="s">
        <v>169</v>
      </c>
      <c r="B105" s="127" t="s">
        <v>256</v>
      </c>
      <c r="C105" s="124">
        <v>119</v>
      </c>
      <c r="D105" s="126">
        <v>1633544</v>
      </c>
      <c r="E105" s="126">
        <v>98012.64</v>
      </c>
      <c r="F105" s="125">
        <v>0</v>
      </c>
      <c r="G105" s="107"/>
    </row>
    <row r="106" spans="1:7" ht="15">
      <c r="A106" s="127" t="s">
        <v>40</v>
      </c>
      <c r="B106" s="127" t="s">
        <v>40</v>
      </c>
      <c r="C106" s="124">
        <v>2043</v>
      </c>
      <c r="D106" s="126">
        <v>250736490</v>
      </c>
      <c r="E106" s="126">
        <v>15008998.84</v>
      </c>
      <c r="F106" s="125">
        <v>6.4000000000000003E-3</v>
      </c>
      <c r="G106" s="107"/>
    </row>
    <row r="107" spans="1:7" ht="15">
      <c r="A107" s="127" t="s">
        <v>40</v>
      </c>
      <c r="B107" s="127" t="s">
        <v>322</v>
      </c>
      <c r="C107" s="124">
        <v>321</v>
      </c>
      <c r="D107" s="126">
        <v>15114175</v>
      </c>
      <c r="E107" s="126">
        <v>902653.04</v>
      </c>
      <c r="F107" s="125">
        <v>4.0000000000000002E-4</v>
      </c>
      <c r="G107" s="107"/>
    </row>
    <row r="108" spans="1:7" ht="15">
      <c r="A108" s="127" t="s">
        <v>40</v>
      </c>
      <c r="B108" s="127" t="s">
        <v>323</v>
      </c>
      <c r="C108" s="124">
        <v>249</v>
      </c>
      <c r="D108" s="126">
        <v>11069752</v>
      </c>
      <c r="E108" s="126">
        <v>664165.73</v>
      </c>
      <c r="F108" s="125">
        <v>2.9999999999999997E-4</v>
      </c>
      <c r="G108" s="107"/>
    </row>
    <row r="109" spans="1:7" ht="15">
      <c r="A109" s="127" t="s">
        <v>40</v>
      </c>
      <c r="B109" s="127" t="s">
        <v>324</v>
      </c>
      <c r="C109" s="124">
        <v>220</v>
      </c>
      <c r="D109" s="126">
        <v>8403405</v>
      </c>
      <c r="E109" s="126">
        <v>504204.3</v>
      </c>
      <c r="F109" s="125">
        <v>2.0000000000000001E-4</v>
      </c>
      <c r="G109" s="107"/>
    </row>
    <row r="110" spans="1:7" ht="15">
      <c r="A110" s="127" t="s">
        <v>40</v>
      </c>
      <c r="B110" s="127" t="s">
        <v>325</v>
      </c>
      <c r="C110" s="124">
        <v>135</v>
      </c>
      <c r="D110" s="126">
        <v>10245724</v>
      </c>
      <c r="E110" s="126">
        <v>614743.43999999994</v>
      </c>
      <c r="F110" s="125">
        <v>2.9999999999999997E-4</v>
      </c>
      <c r="G110" s="107"/>
    </row>
    <row r="111" spans="1:7" ht="15">
      <c r="A111" s="127" t="s">
        <v>40</v>
      </c>
      <c r="B111" s="127" t="s">
        <v>326</v>
      </c>
      <c r="C111" s="124">
        <v>126</v>
      </c>
      <c r="D111" s="126">
        <v>5754994</v>
      </c>
      <c r="E111" s="126">
        <v>345299.64</v>
      </c>
      <c r="F111" s="125">
        <v>1E-4</v>
      </c>
      <c r="G111" s="107"/>
    </row>
    <row r="112" spans="1:7" ht="15">
      <c r="A112" s="127" t="s">
        <v>40</v>
      </c>
      <c r="B112" s="127" t="s">
        <v>327</v>
      </c>
      <c r="C112" s="124">
        <v>106</v>
      </c>
      <c r="D112" s="126">
        <v>5331608</v>
      </c>
      <c r="E112" s="126">
        <v>319896.48</v>
      </c>
      <c r="F112" s="125">
        <v>1E-4</v>
      </c>
      <c r="G112" s="107"/>
    </row>
    <row r="113" spans="1:7" ht="15">
      <c r="A113" s="127" t="s">
        <v>40</v>
      </c>
      <c r="B113" s="127" t="s">
        <v>329</v>
      </c>
      <c r="C113" s="124">
        <v>77</v>
      </c>
      <c r="D113" s="126">
        <v>974660</v>
      </c>
      <c r="E113" s="126">
        <v>58479.6</v>
      </c>
      <c r="F113" s="125">
        <v>0</v>
      </c>
      <c r="G113" s="107"/>
    </row>
    <row r="114" spans="1:7" ht="15">
      <c r="A114" s="127" t="s">
        <v>40</v>
      </c>
      <c r="B114" s="127" t="s">
        <v>328</v>
      </c>
      <c r="C114" s="124">
        <v>70</v>
      </c>
      <c r="D114" s="126">
        <v>2332193</v>
      </c>
      <c r="E114" s="126">
        <v>139931.57999999999</v>
      </c>
      <c r="F114" s="125">
        <v>1E-4</v>
      </c>
      <c r="G114" s="107"/>
    </row>
    <row r="115" spans="1:7" ht="15">
      <c r="A115" s="127" t="s">
        <v>40</v>
      </c>
      <c r="B115" s="127" t="s">
        <v>256</v>
      </c>
      <c r="C115" s="124">
        <v>106</v>
      </c>
      <c r="D115" s="126">
        <v>4852914</v>
      </c>
      <c r="E115" s="126">
        <v>291174.84000000003</v>
      </c>
      <c r="F115" s="125">
        <v>1E-4</v>
      </c>
      <c r="G115" s="107"/>
    </row>
    <row r="116" spans="1:7" ht="15">
      <c r="A116" s="127" t="s">
        <v>172</v>
      </c>
      <c r="B116" s="127" t="s">
        <v>235</v>
      </c>
      <c r="C116" s="124">
        <v>1303</v>
      </c>
      <c r="D116" s="126">
        <v>133511512</v>
      </c>
      <c r="E116" s="126">
        <v>7981815.7300000004</v>
      </c>
      <c r="F116" s="125">
        <v>3.3999999999999998E-3</v>
      </c>
      <c r="G116" s="107"/>
    </row>
    <row r="117" spans="1:7" ht="15">
      <c r="A117" s="127" t="s">
        <v>172</v>
      </c>
      <c r="B117" s="127" t="s">
        <v>331</v>
      </c>
      <c r="C117" s="124">
        <v>216</v>
      </c>
      <c r="D117" s="126">
        <v>7430992</v>
      </c>
      <c r="E117" s="126">
        <v>445683.85</v>
      </c>
      <c r="F117" s="125">
        <v>2.0000000000000001E-4</v>
      </c>
      <c r="G117" s="107"/>
    </row>
    <row r="118" spans="1:7" ht="15">
      <c r="A118" s="127" t="s">
        <v>172</v>
      </c>
      <c r="B118" s="127" t="s">
        <v>330</v>
      </c>
      <c r="C118" s="124">
        <v>208</v>
      </c>
      <c r="D118" s="126">
        <v>7908155</v>
      </c>
      <c r="E118" s="126">
        <v>474489.3</v>
      </c>
      <c r="F118" s="125">
        <v>2.0000000000000001E-4</v>
      </c>
      <c r="G118" s="107"/>
    </row>
    <row r="119" spans="1:7" ht="15">
      <c r="A119" s="127" t="s">
        <v>172</v>
      </c>
      <c r="B119" s="127" t="s">
        <v>332</v>
      </c>
      <c r="C119" s="124">
        <v>109</v>
      </c>
      <c r="D119" s="126">
        <v>5580020</v>
      </c>
      <c r="E119" s="126">
        <v>334801.2</v>
      </c>
      <c r="F119" s="125">
        <v>1E-4</v>
      </c>
      <c r="G119" s="107"/>
    </row>
    <row r="120" spans="1:7" ht="15">
      <c r="A120" s="127" t="s">
        <v>172</v>
      </c>
      <c r="B120" s="127" t="s">
        <v>335</v>
      </c>
      <c r="C120" s="124">
        <v>57</v>
      </c>
      <c r="D120" s="126">
        <v>1134393</v>
      </c>
      <c r="E120" s="126">
        <v>68063.58</v>
      </c>
      <c r="F120" s="125">
        <v>0</v>
      </c>
      <c r="G120" s="107"/>
    </row>
    <row r="121" spans="1:7" ht="15">
      <c r="A121" s="127" t="s">
        <v>172</v>
      </c>
      <c r="B121" s="127" t="s">
        <v>334</v>
      </c>
      <c r="C121" s="124">
        <v>55</v>
      </c>
      <c r="D121" s="126">
        <v>981470</v>
      </c>
      <c r="E121" s="126">
        <v>58622.45</v>
      </c>
      <c r="F121" s="125">
        <v>0</v>
      </c>
      <c r="G121" s="107"/>
    </row>
    <row r="122" spans="1:7" ht="15">
      <c r="A122" s="127" t="s">
        <v>172</v>
      </c>
      <c r="B122" s="127" t="s">
        <v>333</v>
      </c>
      <c r="C122" s="124">
        <v>49</v>
      </c>
      <c r="D122" s="126">
        <v>425153</v>
      </c>
      <c r="E122" s="126">
        <v>25509.18</v>
      </c>
      <c r="F122" s="125">
        <v>0</v>
      </c>
      <c r="G122" s="107"/>
    </row>
    <row r="123" spans="1:7" ht="15">
      <c r="A123" s="127" t="s">
        <v>172</v>
      </c>
      <c r="B123" s="127" t="s">
        <v>256</v>
      </c>
      <c r="C123" s="124">
        <v>78</v>
      </c>
      <c r="D123" s="126">
        <v>2147089</v>
      </c>
      <c r="E123" s="126">
        <v>128825.34</v>
      </c>
      <c r="F123" s="125">
        <v>1E-4</v>
      </c>
      <c r="G123" s="107"/>
    </row>
    <row r="124" spans="1:7" ht="15">
      <c r="A124" s="127" t="s">
        <v>174</v>
      </c>
      <c r="B124" s="127" t="s">
        <v>336</v>
      </c>
      <c r="C124" s="124">
        <v>746</v>
      </c>
      <c r="D124" s="126">
        <v>58556506</v>
      </c>
      <c r="E124" s="126">
        <v>3512694.77</v>
      </c>
      <c r="F124" s="125">
        <v>1.5E-3</v>
      </c>
      <c r="G124" s="107"/>
    </row>
    <row r="125" spans="1:7" ht="15">
      <c r="A125" s="127" t="s">
        <v>174</v>
      </c>
      <c r="B125" s="127" t="s">
        <v>337</v>
      </c>
      <c r="C125" s="124">
        <v>373</v>
      </c>
      <c r="D125" s="126">
        <v>18346419</v>
      </c>
      <c r="E125" s="126">
        <v>1095423.9099999999</v>
      </c>
      <c r="F125" s="125">
        <v>5.0000000000000001E-4</v>
      </c>
      <c r="G125" s="107"/>
    </row>
    <row r="126" spans="1:7" ht="15">
      <c r="A126" s="127" t="s">
        <v>174</v>
      </c>
      <c r="B126" s="127" t="s">
        <v>338</v>
      </c>
      <c r="C126" s="124">
        <v>278</v>
      </c>
      <c r="D126" s="126">
        <v>15931521</v>
      </c>
      <c r="E126" s="126">
        <v>955891.26</v>
      </c>
      <c r="F126" s="125">
        <v>4.0000000000000002E-4</v>
      </c>
      <c r="G126" s="107"/>
    </row>
    <row r="127" spans="1:7" ht="15">
      <c r="A127" s="127" t="s">
        <v>174</v>
      </c>
      <c r="B127" s="127" t="s">
        <v>339</v>
      </c>
      <c r="C127" s="124">
        <v>193</v>
      </c>
      <c r="D127" s="126">
        <v>5281724</v>
      </c>
      <c r="E127" s="126">
        <v>316903.44</v>
      </c>
      <c r="F127" s="125">
        <v>1E-4</v>
      </c>
      <c r="G127" s="107"/>
    </row>
    <row r="128" spans="1:7" ht="15">
      <c r="A128" s="127" t="s">
        <v>174</v>
      </c>
      <c r="B128" s="127" t="s">
        <v>340</v>
      </c>
      <c r="C128" s="124">
        <v>158</v>
      </c>
      <c r="D128" s="126">
        <v>7125645</v>
      </c>
      <c r="E128" s="126">
        <v>427390.91</v>
      </c>
      <c r="F128" s="125">
        <v>2.0000000000000001E-4</v>
      </c>
      <c r="G128" s="107"/>
    </row>
    <row r="129" spans="1:7" ht="15">
      <c r="A129" s="127" t="s">
        <v>174</v>
      </c>
      <c r="B129" s="127" t="s">
        <v>341</v>
      </c>
      <c r="C129" s="124">
        <v>145</v>
      </c>
      <c r="D129" s="126">
        <v>4253930</v>
      </c>
      <c r="E129" s="126">
        <v>255235.8</v>
      </c>
      <c r="F129" s="125">
        <v>1E-4</v>
      </c>
      <c r="G129" s="107"/>
    </row>
    <row r="130" spans="1:7" ht="15">
      <c r="A130" s="127" t="s">
        <v>174</v>
      </c>
      <c r="B130" s="127" t="s">
        <v>342</v>
      </c>
      <c r="C130" s="124">
        <v>80</v>
      </c>
      <c r="D130" s="126">
        <v>2397723</v>
      </c>
      <c r="E130" s="126">
        <v>143863.38</v>
      </c>
      <c r="F130" s="125">
        <v>1E-4</v>
      </c>
      <c r="G130" s="107"/>
    </row>
    <row r="131" spans="1:7" ht="15">
      <c r="A131" s="127" t="s">
        <v>174</v>
      </c>
      <c r="B131" s="127" t="s">
        <v>343</v>
      </c>
      <c r="C131" s="124">
        <v>53</v>
      </c>
      <c r="D131" s="126">
        <v>1318763</v>
      </c>
      <c r="E131" s="126">
        <v>79125.78</v>
      </c>
      <c r="F131" s="125">
        <v>0</v>
      </c>
      <c r="G131" s="107"/>
    </row>
    <row r="132" spans="1:7" ht="15">
      <c r="A132" s="127" t="s">
        <v>174</v>
      </c>
      <c r="B132" s="127" t="s">
        <v>256</v>
      </c>
      <c r="C132" s="124">
        <v>126</v>
      </c>
      <c r="D132" s="126">
        <v>3506953</v>
      </c>
      <c r="E132" s="126">
        <v>209910.93</v>
      </c>
      <c r="F132" s="125">
        <v>1E-4</v>
      </c>
      <c r="G132" s="107"/>
    </row>
    <row r="133" spans="1:7" ht="15">
      <c r="A133" s="127" t="s">
        <v>176</v>
      </c>
      <c r="B133" s="127" t="s">
        <v>95</v>
      </c>
      <c r="C133" s="124">
        <v>3593</v>
      </c>
      <c r="D133" s="126">
        <v>562807759</v>
      </c>
      <c r="E133" s="126">
        <v>33656997.520000003</v>
      </c>
      <c r="F133" s="125">
        <v>1.43E-2</v>
      </c>
      <c r="G133" s="107"/>
    </row>
    <row r="134" spans="1:7" ht="15">
      <c r="A134" s="127" t="s">
        <v>176</v>
      </c>
      <c r="B134" s="127" t="s">
        <v>49</v>
      </c>
      <c r="C134" s="124">
        <v>1623</v>
      </c>
      <c r="D134" s="126">
        <v>133540445</v>
      </c>
      <c r="E134" s="126">
        <v>7952395.7300000004</v>
      </c>
      <c r="F134" s="125">
        <v>3.3999999999999998E-3</v>
      </c>
      <c r="G134" s="107"/>
    </row>
    <row r="135" spans="1:7" ht="15">
      <c r="A135" s="127" t="s">
        <v>176</v>
      </c>
      <c r="B135" s="127" t="s">
        <v>344</v>
      </c>
      <c r="C135" s="124">
        <v>147</v>
      </c>
      <c r="D135" s="126">
        <v>3703337</v>
      </c>
      <c r="E135" s="126">
        <v>222200.22</v>
      </c>
      <c r="F135" s="125">
        <v>1E-4</v>
      </c>
      <c r="G135" s="107"/>
    </row>
    <row r="136" spans="1:7" ht="15">
      <c r="A136" s="127" t="s">
        <v>176</v>
      </c>
      <c r="B136" s="127" t="s">
        <v>345</v>
      </c>
      <c r="C136" s="124">
        <v>130</v>
      </c>
      <c r="D136" s="126">
        <v>2305310</v>
      </c>
      <c r="E136" s="126">
        <v>138318.6</v>
      </c>
      <c r="F136" s="125">
        <v>1E-4</v>
      </c>
      <c r="G136" s="107"/>
    </row>
    <row r="137" spans="1:7" ht="15">
      <c r="A137" s="127" t="s">
        <v>176</v>
      </c>
      <c r="B137" s="127" t="s">
        <v>346</v>
      </c>
      <c r="C137" s="124">
        <v>58</v>
      </c>
      <c r="D137" s="126">
        <v>1140837</v>
      </c>
      <c r="E137" s="126">
        <v>68450.22</v>
      </c>
      <c r="F137" s="125">
        <v>0</v>
      </c>
      <c r="G137" s="107"/>
    </row>
    <row r="138" spans="1:7" ht="15">
      <c r="A138" s="127" t="s">
        <v>176</v>
      </c>
      <c r="B138" s="127" t="s">
        <v>187</v>
      </c>
      <c r="C138" s="124">
        <v>54</v>
      </c>
      <c r="D138" s="126">
        <v>453376</v>
      </c>
      <c r="E138" s="126">
        <v>27202.560000000001</v>
      </c>
      <c r="F138" s="125">
        <v>0</v>
      </c>
      <c r="G138" s="107"/>
    </row>
    <row r="139" spans="1:7" ht="15">
      <c r="A139" s="127" t="s">
        <v>176</v>
      </c>
      <c r="B139" s="127" t="s">
        <v>347</v>
      </c>
      <c r="C139" s="124">
        <v>50</v>
      </c>
      <c r="D139" s="126">
        <v>1763122</v>
      </c>
      <c r="E139" s="126">
        <v>105787.32</v>
      </c>
      <c r="F139" s="125">
        <v>0</v>
      </c>
      <c r="G139" s="107"/>
    </row>
    <row r="140" spans="1:7" ht="15">
      <c r="A140" s="127" t="s">
        <v>176</v>
      </c>
      <c r="B140" s="127" t="s">
        <v>256</v>
      </c>
      <c r="C140" s="124">
        <v>169</v>
      </c>
      <c r="D140" s="126">
        <v>4832125</v>
      </c>
      <c r="E140" s="126">
        <v>289840.34999999998</v>
      </c>
      <c r="F140" s="125">
        <v>1E-4</v>
      </c>
      <c r="G140" s="107"/>
    </row>
    <row r="141" spans="1:7" ht="15">
      <c r="A141" s="127" t="s">
        <v>47</v>
      </c>
      <c r="B141" s="127" t="s">
        <v>47</v>
      </c>
      <c r="C141" s="124">
        <v>1007</v>
      </c>
      <c r="D141" s="126">
        <v>72012764</v>
      </c>
      <c r="E141" s="126">
        <v>4307402.88</v>
      </c>
      <c r="F141" s="125">
        <v>1.8E-3</v>
      </c>
      <c r="G141" s="107"/>
    </row>
    <row r="142" spans="1:7" ht="15">
      <c r="A142" s="127" t="s">
        <v>47</v>
      </c>
      <c r="B142" s="127" t="s">
        <v>348</v>
      </c>
      <c r="C142" s="124">
        <v>231</v>
      </c>
      <c r="D142" s="126">
        <v>22559816</v>
      </c>
      <c r="E142" s="126">
        <v>1351887.84</v>
      </c>
      <c r="F142" s="125">
        <v>5.9999999999999995E-4</v>
      </c>
      <c r="G142" s="107"/>
    </row>
    <row r="143" spans="1:7" ht="15">
      <c r="A143" s="127" t="s">
        <v>47</v>
      </c>
      <c r="B143" s="127" t="s">
        <v>349</v>
      </c>
      <c r="C143" s="124">
        <v>137</v>
      </c>
      <c r="D143" s="126">
        <v>5946539</v>
      </c>
      <c r="E143" s="126">
        <v>356792.34</v>
      </c>
      <c r="F143" s="125">
        <v>2.0000000000000001E-4</v>
      </c>
      <c r="G143" s="107"/>
    </row>
    <row r="144" spans="1:7" ht="15">
      <c r="A144" s="127" t="s">
        <v>47</v>
      </c>
      <c r="B144" s="127" t="s">
        <v>350</v>
      </c>
      <c r="C144" s="124">
        <v>70</v>
      </c>
      <c r="D144" s="126">
        <v>905124</v>
      </c>
      <c r="E144" s="126">
        <v>54307.44</v>
      </c>
      <c r="F144" s="125">
        <v>0</v>
      </c>
      <c r="G144" s="107"/>
    </row>
    <row r="145" spans="1:7" ht="15">
      <c r="A145" s="127" t="s">
        <v>47</v>
      </c>
      <c r="B145" s="127" t="s">
        <v>351</v>
      </c>
      <c r="C145" s="124">
        <v>60</v>
      </c>
      <c r="D145" s="126">
        <v>811794</v>
      </c>
      <c r="E145" s="126">
        <v>48707.64</v>
      </c>
      <c r="F145" s="125">
        <v>0</v>
      </c>
      <c r="G145" s="107"/>
    </row>
    <row r="146" spans="1:7" ht="15">
      <c r="A146" s="127" t="s">
        <v>47</v>
      </c>
      <c r="B146" s="127" t="s">
        <v>352</v>
      </c>
      <c r="C146" s="124">
        <v>45</v>
      </c>
      <c r="D146" s="126">
        <v>1964555</v>
      </c>
      <c r="E146" s="126">
        <v>117873.3</v>
      </c>
      <c r="F146" s="125">
        <v>1E-4</v>
      </c>
      <c r="G146" s="107"/>
    </row>
    <row r="147" spans="1:7" ht="15">
      <c r="A147" s="127" t="s">
        <v>47</v>
      </c>
      <c r="B147" s="127" t="s">
        <v>256</v>
      </c>
      <c r="C147" s="124">
        <v>78</v>
      </c>
      <c r="D147" s="126">
        <v>1998684</v>
      </c>
      <c r="E147" s="126">
        <v>119921.04</v>
      </c>
      <c r="F147" s="125">
        <v>1E-4</v>
      </c>
      <c r="G147" s="107"/>
    </row>
    <row r="148" spans="1:7" ht="15">
      <c r="A148" s="127" t="s">
        <v>179</v>
      </c>
      <c r="B148" s="127" t="s">
        <v>353</v>
      </c>
      <c r="C148" s="124">
        <v>849</v>
      </c>
      <c r="D148" s="126">
        <v>64733693</v>
      </c>
      <c r="E148" s="126">
        <v>3873566.21</v>
      </c>
      <c r="F148" s="125">
        <v>1.6000000000000001E-3</v>
      </c>
      <c r="G148" s="107"/>
    </row>
    <row r="149" spans="1:7" ht="15">
      <c r="A149" s="127" t="s">
        <v>179</v>
      </c>
      <c r="B149" s="127" t="s">
        <v>354</v>
      </c>
      <c r="C149" s="124">
        <v>283</v>
      </c>
      <c r="D149" s="126">
        <v>9478763</v>
      </c>
      <c r="E149" s="126">
        <v>568634.63</v>
      </c>
      <c r="F149" s="125">
        <v>2.0000000000000001E-4</v>
      </c>
      <c r="G149" s="107"/>
    </row>
    <row r="150" spans="1:7" ht="15">
      <c r="A150" s="127" t="s">
        <v>179</v>
      </c>
      <c r="B150" s="127" t="s">
        <v>355</v>
      </c>
      <c r="C150" s="124">
        <v>191</v>
      </c>
      <c r="D150" s="126">
        <v>6472274</v>
      </c>
      <c r="E150" s="126">
        <v>388215.89</v>
      </c>
      <c r="F150" s="125">
        <v>2.0000000000000001E-4</v>
      </c>
      <c r="G150" s="107"/>
    </row>
    <row r="151" spans="1:7" ht="15">
      <c r="A151" s="127" t="s">
        <v>179</v>
      </c>
      <c r="B151" s="127" t="s">
        <v>356</v>
      </c>
      <c r="C151" s="124">
        <v>154</v>
      </c>
      <c r="D151" s="126">
        <v>2702516</v>
      </c>
      <c r="E151" s="126">
        <v>162021.07</v>
      </c>
      <c r="F151" s="125">
        <v>1E-4</v>
      </c>
      <c r="G151" s="107"/>
    </row>
    <row r="152" spans="1:7" ht="15">
      <c r="A152" s="127" t="s">
        <v>179</v>
      </c>
      <c r="B152" s="127" t="s">
        <v>357</v>
      </c>
      <c r="C152" s="124">
        <v>148</v>
      </c>
      <c r="D152" s="126">
        <v>5086000</v>
      </c>
      <c r="E152" s="126">
        <v>305160</v>
      </c>
      <c r="F152" s="125">
        <v>1E-4</v>
      </c>
      <c r="G152" s="107"/>
    </row>
    <row r="153" spans="1:7" ht="15">
      <c r="A153" s="127" t="s">
        <v>179</v>
      </c>
      <c r="B153" s="127" t="s">
        <v>358</v>
      </c>
      <c r="C153" s="124">
        <v>53</v>
      </c>
      <c r="D153" s="126">
        <v>1099006</v>
      </c>
      <c r="E153" s="126">
        <v>65940.36</v>
      </c>
      <c r="F153" s="125">
        <v>0</v>
      </c>
      <c r="G153" s="107"/>
    </row>
    <row r="154" spans="1:7" ht="15">
      <c r="A154" s="127" t="s">
        <v>179</v>
      </c>
      <c r="B154" s="127" t="s">
        <v>256</v>
      </c>
      <c r="C154" s="124">
        <v>84</v>
      </c>
      <c r="D154" s="126">
        <v>2585517</v>
      </c>
      <c r="E154" s="126">
        <v>155131.01999999999</v>
      </c>
      <c r="F154" s="125">
        <v>1E-4</v>
      </c>
      <c r="G154" s="107"/>
    </row>
    <row r="155" spans="1:7" ht="15">
      <c r="A155" s="127" t="s">
        <v>180</v>
      </c>
      <c r="B155" s="127" t="s">
        <v>110</v>
      </c>
      <c r="C155" s="124">
        <v>804</v>
      </c>
      <c r="D155" s="126">
        <v>91218918</v>
      </c>
      <c r="E155" s="126">
        <v>5430123.8399999999</v>
      </c>
      <c r="F155" s="125">
        <v>2.3E-3</v>
      </c>
      <c r="G155" s="107"/>
    </row>
    <row r="156" spans="1:7" ht="15">
      <c r="A156" s="127" t="s">
        <v>180</v>
      </c>
      <c r="B156" s="127" t="s">
        <v>359</v>
      </c>
      <c r="C156" s="124">
        <v>81</v>
      </c>
      <c r="D156" s="126">
        <v>1896078</v>
      </c>
      <c r="E156" s="126">
        <v>113764.68</v>
      </c>
      <c r="F156" s="125">
        <v>0</v>
      </c>
      <c r="G156" s="107"/>
    </row>
    <row r="157" spans="1:7" ht="15">
      <c r="A157" s="127" t="s">
        <v>180</v>
      </c>
      <c r="B157" s="127" t="s">
        <v>256</v>
      </c>
      <c r="C157" s="124">
        <v>92</v>
      </c>
      <c r="D157" s="126">
        <v>3250982</v>
      </c>
      <c r="E157" s="126">
        <v>194915.62</v>
      </c>
      <c r="F157" s="125">
        <v>1E-4</v>
      </c>
      <c r="G157" s="107"/>
    </row>
    <row r="158" spans="1:7" ht="15">
      <c r="A158" s="127" t="s">
        <v>182</v>
      </c>
      <c r="B158" s="127" t="s">
        <v>125</v>
      </c>
      <c r="C158" s="124">
        <v>2086</v>
      </c>
      <c r="D158" s="126">
        <v>279678141</v>
      </c>
      <c r="E158" s="126">
        <v>16732777.039999999</v>
      </c>
      <c r="F158" s="125">
        <v>7.1000000000000004E-3</v>
      </c>
      <c r="G158" s="107"/>
    </row>
    <row r="159" spans="1:7" ht="15">
      <c r="A159" s="127" t="s">
        <v>182</v>
      </c>
      <c r="B159" s="127" t="s">
        <v>360</v>
      </c>
      <c r="C159" s="124">
        <v>124</v>
      </c>
      <c r="D159" s="126">
        <v>4059443</v>
      </c>
      <c r="E159" s="126">
        <v>243253.25</v>
      </c>
      <c r="F159" s="125">
        <v>1E-4</v>
      </c>
      <c r="G159" s="107"/>
    </row>
    <row r="160" spans="1:7" ht="15">
      <c r="A160" s="127" t="s">
        <v>182</v>
      </c>
      <c r="B160" s="127" t="s">
        <v>361</v>
      </c>
      <c r="C160" s="124">
        <v>88</v>
      </c>
      <c r="D160" s="126">
        <v>1324748</v>
      </c>
      <c r="E160" s="126">
        <v>79484.88</v>
      </c>
      <c r="F160" s="125">
        <v>0</v>
      </c>
      <c r="G160" s="107"/>
    </row>
    <row r="161" spans="1:7" ht="15">
      <c r="A161" s="127" t="s">
        <v>182</v>
      </c>
      <c r="B161" s="127" t="s">
        <v>362</v>
      </c>
      <c r="C161" s="124">
        <v>60</v>
      </c>
      <c r="D161" s="126">
        <v>828068</v>
      </c>
      <c r="E161" s="126">
        <v>49684.08</v>
      </c>
      <c r="F161" s="125">
        <v>0</v>
      </c>
      <c r="G161" s="107"/>
    </row>
    <row r="162" spans="1:7" ht="15">
      <c r="A162" s="127" t="s">
        <v>182</v>
      </c>
      <c r="B162" s="127" t="s">
        <v>870</v>
      </c>
      <c r="C162" s="124">
        <v>53</v>
      </c>
      <c r="D162" s="126">
        <v>827758</v>
      </c>
      <c r="E162" s="126">
        <v>49665.48</v>
      </c>
      <c r="F162" s="125">
        <v>0</v>
      </c>
      <c r="G162" s="107"/>
    </row>
    <row r="163" spans="1:7" ht="15">
      <c r="A163" s="127" t="s">
        <v>182</v>
      </c>
      <c r="B163" s="127" t="s">
        <v>363</v>
      </c>
      <c r="C163" s="124">
        <v>52</v>
      </c>
      <c r="D163" s="126">
        <v>1996109</v>
      </c>
      <c r="E163" s="126">
        <v>119766.54</v>
      </c>
      <c r="F163" s="125">
        <v>1E-4</v>
      </c>
      <c r="G163" s="107"/>
    </row>
    <row r="164" spans="1:7" ht="15">
      <c r="A164" s="127" t="s">
        <v>182</v>
      </c>
      <c r="B164" s="127" t="s">
        <v>365</v>
      </c>
      <c r="C164" s="124">
        <v>49</v>
      </c>
      <c r="D164" s="126">
        <v>557485</v>
      </c>
      <c r="E164" s="126">
        <v>33449.1</v>
      </c>
      <c r="F164" s="125">
        <v>0</v>
      </c>
      <c r="G164" s="107"/>
    </row>
    <row r="165" spans="1:7" ht="15">
      <c r="A165" s="127" t="s">
        <v>182</v>
      </c>
      <c r="B165" s="127" t="s">
        <v>364</v>
      </c>
      <c r="C165" s="124">
        <v>45</v>
      </c>
      <c r="D165" s="126">
        <v>427519</v>
      </c>
      <c r="E165" s="126">
        <v>25651.14</v>
      </c>
      <c r="F165" s="125">
        <v>0</v>
      </c>
      <c r="G165" s="107"/>
    </row>
    <row r="166" spans="1:7" ht="15">
      <c r="A166" s="127" t="s">
        <v>182</v>
      </c>
      <c r="B166" s="127" t="s">
        <v>256</v>
      </c>
      <c r="C166" s="124">
        <v>56</v>
      </c>
      <c r="D166" s="126">
        <v>322836</v>
      </c>
      <c r="E166" s="126">
        <v>19370.16</v>
      </c>
      <c r="F166" s="125">
        <v>0</v>
      </c>
      <c r="G166" s="107"/>
    </row>
    <row r="167" spans="1:7" ht="15">
      <c r="A167" s="127" t="s">
        <v>183</v>
      </c>
      <c r="B167" s="127" t="s">
        <v>366</v>
      </c>
      <c r="C167" s="124">
        <v>491</v>
      </c>
      <c r="D167" s="126">
        <v>47285582</v>
      </c>
      <c r="E167" s="126">
        <v>2790305.51</v>
      </c>
      <c r="F167" s="125">
        <v>1.1999999999999999E-3</v>
      </c>
      <c r="G167" s="107"/>
    </row>
    <row r="168" spans="1:7" ht="15">
      <c r="A168" s="127" t="s">
        <v>183</v>
      </c>
      <c r="B168" s="127" t="s">
        <v>75</v>
      </c>
      <c r="C168" s="124">
        <v>477</v>
      </c>
      <c r="D168" s="126">
        <v>21731684</v>
      </c>
      <c r="E168" s="126">
        <v>1299315.1000000001</v>
      </c>
      <c r="F168" s="125">
        <v>5.9999999999999995E-4</v>
      </c>
      <c r="G168" s="107"/>
    </row>
    <row r="169" spans="1:7" ht="15">
      <c r="A169" s="127" t="s">
        <v>183</v>
      </c>
      <c r="B169" s="127" t="s">
        <v>129</v>
      </c>
      <c r="C169" s="124">
        <v>344</v>
      </c>
      <c r="D169" s="126">
        <v>13391886</v>
      </c>
      <c r="E169" s="126">
        <v>803078.47</v>
      </c>
      <c r="F169" s="125">
        <v>2.9999999999999997E-4</v>
      </c>
      <c r="G169" s="107"/>
    </row>
    <row r="170" spans="1:7" ht="15">
      <c r="A170" s="127" t="s">
        <v>183</v>
      </c>
      <c r="B170" s="127" t="s">
        <v>175</v>
      </c>
      <c r="C170" s="124">
        <v>333</v>
      </c>
      <c r="D170" s="126">
        <v>22340375</v>
      </c>
      <c r="E170" s="126">
        <v>1340373.44</v>
      </c>
      <c r="F170" s="125">
        <v>5.9999999999999995E-4</v>
      </c>
      <c r="G170" s="107"/>
    </row>
    <row r="171" spans="1:7" ht="15">
      <c r="A171" s="127" t="s">
        <v>183</v>
      </c>
      <c r="B171" s="127" t="s">
        <v>367</v>
      </c>
      <c r="C171" s="124">
        <v>300</v>
      </c>
      <c r="D171" s="126">
        <v>5420271</v>
      </c>
      <c r="E171" s="126">
        <v>322632.06</v>
      </c>
      <c r="F171" s="125">
        <v>1E-4</v>
      </c>
      <c r="G171" s="107"/>
    </row>
    <row r="172" spans="1:7" ht="15">
      <c r="A172" s="127" t="s">
        <v>183</v>
      </c>
      <c r="B172" s="127" t="s">
        <v>368</v>
      </c>
      <c r="C172" s="124">
        <v>224</v>
      </c>
      <c r="D172" s="126">
        <v>17187684</v>
      </c>
      <c r="E172" s="126">
        <v>1031073.81</v>
      </c>
      <c r="F172" s="125">
        <v>4.0000000000000002E-4</v>
      </c>
      <c r="G172" s="107"/>
    </row>
    <row r="173" spans="1:7" ht="15">
      <c r="A173" s="127" t="s">
        <v>183</v>
      </c>
      <c r="B173" s="127" t="s">
        <v>369</v>
      </c>
      <c r="C173" s="124">
        <v>167</v>
      </c>
      <c r="D173" s="126">
        <v>5138964</v>
      </c>
      <c r="E173" s="126">
        <v>308277.68</v>
      </c>
      <c r="F173" s="125">
        <v>1E-4</v>
      </c>
      <c r="G173" s="107"/>
    </row>
    <row r="174" spans="1:7" ht="15">
      <c r="A174" s="127" t="s">
        <v>183</v>
      </c>
      <c r="B174" s="127" t="s">
        <v>371</v>
      </c>
      <c r="C174" s="124">
        <v>97</v>
      </c>
      <c r="D174" s="126">
        <v>5350204</v>
      </c>
      <c r="E174" s="126">
        <v>309517.51</v>
      </c>
      <c r="F174" s="125">
        <v>1E-4</v>
      </c>
      <c r="G174" s="107"/>
    </row>
    <row r="175" spans="1:7" ht="15">
      <c r="A175" s="127" t="s">
        <v>183</v>
      </c>
      <c r="B175" s="127" t="s">
        <v>372</v>
      </c>
      <c r="C175" s="124">
        <v>66</v>
      </c>
      <c r="D175" s="126">
        <v>1052750</v>
      </c>
      <c r="E175" s="126">
        <v>63165</v>
      </c>
      <c r="F175" s="125">
        <v>0</v>
      </c>
      <c r="G175" s="107"/>
    </row>
    <row r="176" spans="1:7" ht="15">
      <c r="A176" s="127" t="s">
        <v>183</v>
      </c>
      <c r="B176" s="127" t="s">
        <v>878</v>
      </c>
      <c r="C176" s="124">
        <v>50</v>
      </c>
      <c r="D176" s="126">
        <v>828184</v>
      </c>
      <c r="E176" s="126">
        <v>49691.040000000001</v>
      </c>
      <c r="F176" s="125">
        <v>0</v>
      </c>
      <c r="G176" s="107"/>
    </row>
    <row r="177" spans="1:7" ht="15">
      <c r="A177" s="127" t="s">
        <v>183</v>
      </c>
      <c r="B177" s="127" t="s">
        <v>370</v>
      </c>
      <c r="C177" s="124">
        <v>43</v>
      </c>
      <c r="D177" s="126">
        <v>1506040</v>
      </c>
      <c r="E177" s="126">
        <v>90362.4</v>
      </c>
      <c r="F177" s="125">
        <v>0</v>
      </c>
      <c r="G177" s="107"/>
    </row>
    <row r="178" spans="1:7" ht="15">
      <c r="A178" s="127" t="s">
        <v>183</v>
      </c>
      <c r="B178" s="127" t="s">
        <v>256</v>
      </c>
      <c r="C178" s="124">
        <v>222</v>
      </c>
      <c r="D178" s="126">
        <v>5358575</v>
      </c>
      <c r="E178" s="126">
        <v>320095.84999999998</v>
      </c>
      <c r="F178" s="125">
        <v>1E-4</v>
      </c>
      <c r="G178" s="107"/>
    </row>
    <row r="179" spans="1:7" ht="15">
      <c r="A179" s="127" t="s">
        <v>50</v>
      </c>
      <c r="B179" s="127" t="s">
        <v>50</v>
      </c>
      <c r="C179" s="124">
        <v>2697</v>
      </c>
      <c r="D179" s="126">
        <v>345369034</v>
      </c>
      <c r="E179" s="126">
        <v>20664408.420000002</v>
      </c>
      <c r="F179" s="125">
        <v>8.8000000000000005E-3</v>
      </c>
      <c r="G179" s="107"/>
    </row>
    <row r="180" spans="1:7" ht="15">
      <c r="A180" s="127" t="s">
        <v>50</v>
      </c>
      <c r="B180" s="127" t="s">
        <v>61</v>
      </c>
      <c r="C180" s="124">
        <v>946</v>
      </c>
      <c r="D180" s="126">
        <v>64039062</v>
      </c>
      <c r="E180" s="126">
        <v>3832882.09</v>
      </c>
      <c r="F180" s="125">
        <v>1.6000000000000001E-3</v>
      </c>
      <c r="G180" s="107"/>
    </row>
    <row r="181" spans="1:7" ht="15">
      <c r="A181" s="127" t="s">
        <v>50</v>
      </c>
      <c r="B181" s="127" t="s">
        <v>373</v>
      </c>
      <c r="C181" s="124">
        <v>300</v>
      </c>
      <c r="D181" s="126">
        <v>13386456</v>
      </c>
      <c r="E181" s="126">
        <v>803187.36</v>
      </c>
      <c r="F181" s="125">
        <v>2.9999999999999997E-4</v>
      </c>
      <c r="G181" s="107"/>
    </row>
    <row r="182" spans="1:7" ht="15">
      <c r="A182" s="127" t="s">
        <v>50</v>
      </c>
      <c r="B182" s="127" t="s">
        <v>374</v>
      </c>
      <c r="C182" s="124">
        <v>154</v>
      </c>
      <c r="D182" s="126">
        <v>6521678</v>
      </c>
      <c r="E182" s="126">
        <v>391300.68</v>
      </c>
      <c r="F182" s="125">
        <v>2.0000000000000001E-4</v>
      </c>
      <c r="G182" s="107"/>
    </row>
    <row r="183" spans="1:7" ht="15">
      <c r="A183" s="127" t="s">
        <v>50</v>
      </c>
      <c r="B183" s="127" t="s">
        <v>375</v>
      </c>
      <c r="C183" s="124">
        <v>125</v>
      </c>
      <c r="D183" s="126">
        <v>2143358</v>
      </c>
      <c r="E183" s="126">
        <v>128601.48</v>
      </c>
      <c r="F183" s="125">
        <v>1E-4</v>
      </c>
      <c r="G183" s="107"/>
    </row>
    <row r="184" spans="1:7" ht="15">
      <c r="A184" s="127" t="s">
        <v>50</v>
      </c>
      <c r="B184" s="127" t="s">
        <v>381</v>
      </c>
      <c r="C184" s="124">
        <v>99</v>
      </c>
      <c r="D184" s="126">
        <v>2384320</v>
      </c>
      <c r="E184" s="126">
        <v>143059.20000000001</v>
      </c>
      <c r="F184" s="125">
        <v>1E-4</v>
      </c>
      <c r="G184" s="107"/>
    </row>
    <row r="185" spans="1:7" ht="15">
      <c r="A185" s="127" t="s">
        <v>50</v>
      </c>
      <c r="B185" s="127" t="s">
        <v>376</v>
      </c>
      <c r="C185" s="124">
        <v>98</v>
      </c>
      <c r="D185" s="126">
        <v>2491857</v>
      </c>
      <c r="E185" s="126">
        <v>149139.6</v>
      </c>
      <c r="F185" s="125">
        <v>1E-4</v>
      </c>
      <c r="G185" s="107"/>
    </row>
    <row r="186" spans="1:7" ht="15">
      <c r="A186" s="127" t="s">
        <v>50</v>
      </c>
      <c r="B186" s="127" t="s">
        <v>380</v>
      </c>
      <c r="C186" s="124">
        <v>65</v>
      </c>
      <c r="D186" s="126">
        <v>2397815</v>
      </c>
      <c r="E186" s="126">
        <v>143868.9</v>
      </c>
      <c r="F186" s="125">
        <v>1E-4</v>
      </c>
      <c r="G186" s="107"/>
    </row>
    <row r="187" spans="1:7" ht="15">
      <c r="A187" s="127" t="s">
        <v>50</v>
      </c>
      <c r="B187" s="127" t="s">
        <v>377</v>
      </c>
      <c r="C187" s="124">
        <v>63</v>
      </c>
      <c r="D187" s="126">
        <v>1631219</v>
      </c>
      <c r="E187" s="126">
        <v>97873.14</v>
      </c>
      <c r="F187" s="125">
        <v>0</v>
      </c>
      <c r="G187" s="107"/>
    </row>
    <row r="188" spans="1:7" ht="15">
      <c r="A188" s="127" t="s">
        <v>50</v>
      </c>
      <c r="B188" s="127" t="s">
        <v>379</v>
      </c>
      <c r="C188" s="124">
        <v>59</v>
      </c>
      <c r="D188" s="126">
        <v>4006805</v>
      </c>
      <c r="E188" s="126">
        <v>240408.3</v>
      </c>
      <c r="F188" s="125">
        <v>1E-4</v>
      </c>
      <c r="G188" s="107"/>
    </row>
    <row r="189" spans="1:7" ht="15">
      <c r="A189" s="127" t="s">
        <v>50</v>
      </c>
      <c r="B189" s="127" t="s">
        <v>378</v>
      </c>
      <c r="C189" s="124">
        <v>56</v>
      </c>
      <c r="D189" s="126">
        <v>1562806</v>
      </c>
      <c r="E189" s="126">
        <v>93768.36</v>
      </c>
      <c r="F189" s="125">
        <v>0</v>
      </c>
      <c r="G189" s="107"/>
    </row>
    <row r="190" spans="1:7" ht="15">
      <c r="A190" s="127" t="s">
        <v>50</v>
      </c>
      <c r="B190" s="127" t="s">
        <v>256</v>
      </c>
      <c r="C190" s="124">
        <v>139</v>
      </c>
      <c r="D190" s="126">
        <v>3397319</v>
      </c>
      <c r="E190" s="126">
        <v>203839.14</v>
      </c>
      <c r="F190" s="125">
        <v>1E-4</v>
      </c>
      <c r="G190" s="107"/>
    </row>
    <row r="191" spans="1:7" ht="15">
      <c r="A191" s="127" t="s">
        <v>186</v>
      </c>
      <c r="B191" s="127" t="s">
        <v>59</v>
      </c>
      <c r="C191" s="124">
        <v>1099</v>
      </c>
      <c r="D191" s="126">
        <v>127149336</v>
      </c>
      <c r="E191" s="126">
        <v>7608488.7400000002</v>
      </c>
      <c r="F191" s="125">
        <v>3.2000000000000002E-3</v>
      </c>
      <c r="G191" s="107"/>
    </row>
    <row r="192" spans="1:7" ht="15">
      <c r="A192" s="127" t="s">
        <v>186</v>
      </c>
      <c r="B192" s="127" t="s">
        <v>382</v>
      </c>
      <c r="C192" s="124">
        <v>161</v>
      </c>
      <c r="D192" s="126">
        <v>3067671</v>
      </c>
      <c r="E192" s="126">
        <v>184060.26</v>
      </c>
      <c r="F192" s="125">
        <v>1E-4</v>
      </c>
      <c r="G192" s="107"/>
    </row>
    <row r="193" spans="1:7" ht="15">
      <c r="A193" s="127" t="s">
        <v>186</v>
      </c>
      <c r="B193" s="127" t="s">
        <v>383</v>
      </c>
      <c r="C193" s="124">
        <v>124</v>
      </c>
      <c r="D193" s="126">
        <v>2349232</v>
      </c>
      <c r="E193" s="126">
        <v>140953.92000000001</v>
      </c>
      <c r="F193" s="125">
        <v>1E-4</v>
      </c>
      <c r="G193" s="107"/>
    </row>
    <row r="194" spans="1:7" ht="15">
      <c r="A194" s="127" t="s">
        <v>186</v>
      </c>
      <c r="B194" s="127" t="s">
        <v>385</v>
      </c>
      <c r="C194" s="124">
        <v>95</v>
      </c>
      <c r="D194" s="126">
        <v>2688335</v>
      </c>
      <c r="E194" s="126">
        <v>161300.1</v>
      </c>
      <c r="F194" s="125">
        <v>1E-4</v>
      </c>
      <c r="G194" s="107"/>
    </row>
    <row r="195" spans="1:7" ht="15">
      <c r="A195" s="127" t="s">
        <v>186</v>
      </c>
      <c r="B195" s="127" t="s">
        <v>384</v>
      </c>
      <c r="C195" s="124">
        <v>85</v>
      </c>
      <c r="D195" s="126">
        <v>2034472</v>
      </c>
      <c r="E195" s="126">
        <v>122068.32</v>
      </c>
      <c r="F195" s="125">
        <v>1E-4</v>
      </c>
      <c r="G195" s="107"/>
    </row>
    <row r="196" spans="1:7" ht="15">
      <c r="A196" s="127" t="s">
        <v>186</v>
      </c>
      <c r="B196" s="127" t="s">
        <v>388</v>
      </c>
      <c r="C196" s="124">
        <v>68</v>
      </c>
      <c r="D196" s="126">
        <v>2633978</v>
      </c>
      <c r="E196" s="126">
        <v>158038.68</v>
      </c>
      <c r="F196" s="125">
        <v>1E-4</v>
      </c>
      <c r="G196" s="107"/>
    </row>
    <row r="197" spans="1:7" ht="15">
      <c r="A197" s="127" t="s">
        <v>186</v>
      </c>
      <c r="B197" s="127" t="s">
        <v>386</v>
      </c>
      <c r="C197" s="124">
        <v>65</v>
      </c>
      <c r="D197" s="126">
        <v>1595016</v>
      </c>
      <c r="E197" s="126">
        <v>95700.96</v>
      </c>
      <c r="F197" s="125">
        <v>0</v>
      </c>
      <c r="G197" s="107"/>
    </row>
    <row r="198" spans="1:7" ht="15">
      <c r="A198" s="127" t="s">
        <v>186</v>
      </c>
      <c r="B198" s="127" t="s">
        <v>387</v>
      </c>
      <c r="C198" s="124">
        <v>64</v>
      </c>
      <c r="D198" s="126">
        <v>1700191</v>
      </c>
      <c r="E198" s="126">
        <v>102011.46</v>
      </c>
      <c r="F198" s="125">
        <v>0</v>
      </c>
      <c r="G198" s="107"/>
    </row>
    <row r="199" spans="1:7" ht="15">
      <c r="A199" s="127" t="s">
        <v>186</v>
      </c>
      <c r="B199" s="127" t="s">
        <v>256</v>
      </c>
      <c r="C199" s="124">
        <v>120</v>
      </c>
      <c r="D199" s="126">
        <v>3056286</v>
      </c>
      <c r="E199" s="126">
        <v>183377.16</v>
      </c>
      <c r="F199" s="125">
        <v>1E-4</v>
      </c>
      <c r="G199" s="107"/>
    </row>
    <row r="200" spans="1:7" ht="15">
      <c r="A200" s="127" t="s">
        <v>188</v>
      </c>
      <c r="B200" s="127" t="s">
        <v>142</v>
      </c>
      <c r="C200" s="124">
        <v>1472</v>
      </c>
      <c r="D200" s="126">
        <v>727851609</v>
      </c>
      <c r="E200" s="126">
        <v>43292371.920000002</v>
      </c>
      <c r="F200" s="125">
        <v>1.84E-2</v>
      </c>
      <c r="G200" s="107"/>
    </row>
    <row r="201" spans="1:7" ht="15">
      <c r="A201" s="127" t="s">
        <v>188</v>
      </c>
      <c r="B201" s="127" t="s">
        <v>137</v>
      </c>
      <c r="C201" s="124">
        <v>1172</v>
      </c>
      <c r="D201" s="126">
        <v>251659506</v>
      </c>
      <c r="E201" s="126">
        <v>15099558.359999999</v>
      </c>
      <c r="F201" s="125">
        <v>6.4000000000000003E-3</v>
      </c>
      <c r="G201" s="107"/>
    </row>
    <row r="202" spans="1:7" ht="15">
      <c r="A202" s="127" t="s">
        <v>188</v>
      </c>
      <c r="B202" s="127" t="s">
        <v>389</v>
      </c>
      <c r="C202" s="124">
        <v>919</v>
      </c>
      <c r="D202" s="126">
        <v>65002874</v>
      </c>
      <c r="E202" s="126">
        <v>3894623.32</v>
      </c>
      <c r="F202" s="125">
        <v>1.6999999999999999E-3</v>
      </c>
      <c r="G202" s="107"/>
    </row>
    <row r="203" spans="1:7" ht="15">
      <c r="A203" s="127" t="s">
        <v>188</v>
      </c>
      <c r="B203" s="127" t="s">
        <v>114</v>
      </c>
      <c r="C203" s="124">
        <v>821</v>
      </c>
      <c r="D203" s="126">
        <v>106015120</v>
      </c>
      <c r="E203" s="126">
        <v>6347287.4100000001</v>
      </c>
      <c r="F203" s="125">
        <v>2.7000000000000001E-3</v>
      </c>
      <c r="G203" s="107"/>
    </row>
    <row r="204" spans="1:7" ht="15">
      <c r="A204" s="127" t="s">
        <v>188</v>
      </c>
      <c r="B204" s="127" t="s">
        <v>390</v>
      </c>
      <c r="C204" s="124">
        <v>277</v>
      </c>
      <c r="D204" s="126">
        <v>8842062</v>
      </c>
      <c r="E204" s="126">
        <v>530523.72</v>
      </c>
      <c r="F204" s="125">
        <v>2.0000000000000001E-4</v>
      </c>
      <c r="G204" s="107"/>
    </row>
    <row r="205" spans="1:7" ht="15">
      <c r="A205" s="127" t="s">
        <v>188</v>
      </c>
      <c r="B205" s="127" t="s">
        <v>51</v>
      </c>
      <c r="C205" s="124">
        <v>265</v>
      </c>
      <c r="D205" s="126">
        <v>18180554</v>
      </c>
      <c r="E205" s="126">
        <v>1090833.24</v>
      </c>
      <c r="F205" s="125">
        <v>5.0000000000000001E-4</v>
      </c>
      <c r="G205" s="107"/>
    </row>
    <row r="206" spans="1:7" ht="15">
      <c r="A206" s="127" t="s">
        <v>188</v>
      </c>
      <c r="B206" s="127" t="s">
        <v>391</v>
      </c>
      <c r="C206" s="124">
        <v>224</v>
      </c>
      <c r="D206" s="126">
        <v>5545722</v>
      </c>
      <c r="E206" s="126">
        <v>332743.32</v>
      </c>
      <c r="F206" s="125">
        <v>1E-4</v>
      </c>
      <c r="G206" s="107"/>
    </row>
    <row r="207" spans="1:7" ht="15">
      <c r="A207" s="127" t="s">
        <v>188</v>
      </c>
      <c r="B207" s="127" t="s">
        <v>133</v>
      </c>
      <c r="C207" s="124">
        <v>182</v>
      </c>
      <c r="D207" s="126">
        <v>4391083</v>
      </c>
      <c r="E207" s="126">
        <v>263464.98</v>
      </c>
      <c r="F207" s="125">
        <v>1E-4</v>
      </c>
      <c r="G207" s="107"/>
    </row>
    <row r="208" spans="1:7" ht="15">
      <c r="A208" s="127" t="s">
        <v>188</v>
      </c>
      <c r="B208" s="127" t="s">
        <v>394</v>
      </c>
      <c r="C208" s="124">
        <v>147</v>
      </c>
      <c r="D208" s="126">
        <v>3582814</v>
      </c>
      <c r="E208" s="126">
        <v>214968.84</v>
      </c>
      <c r="F208" s="125">
        <v>1E-4</v>
      </c>
      <c r="G208" s="107"/>
    </row>
    <row r="209" spans="1:7" ht="15">
      <c r="A209" s="127" t="s">
        <v>188</v>
      </c>
      <c r="B209" s="127" t="s">
        <v>393</v>
      </c>
      <c r="C209" s="124">
        <v>143</v>
      </c>
      <c r="D209" s="126">
        <v>6372353</v>
      </c>
      <c r="E209" s="126">
        <v>382341.18</v>
      </c>
      <c r="F209" s="125">
        <v>2.0000000000000001E-4</v>
      </c>
      <c r="G209" s="107"/>
    </row>
    <row r="210" spans="1:7" ht="15">
      <c r="A210" s="127" t="s">
        <v>188</v>
      </c>
      <c r="B210" s="127" t="s">
        <v>396</v>
      </c>
      <c r="C210" s="124">
        <v>138</v>
      </c>
      <c r="D210" s="126">
        <v>11970715</v>
      </c>
      <c r="E210" s="126">
        <v>716303.75</v>
      </c>
      <c r="F210" s="125">
        <v>2.9999999999999997E-4</v>
      </c>
      <c r="G210" s="107"/>
    </row>
    <row r="211" spans="1:7" ht="15">
      <c r="A211" s="127" t="s">
        <v>188</v>
      </c>
      <c r="B211" s="127" t="s">
        <v>395</v>
      </c>
      <c r="C211" s="124">
        <v>120</v>
      </c>
      <c r="D211" s="126">
        <v>10413407</v>
      </c>
      <c r="E211" s="126">
        <v>624804.42000000004</v>
      </c>
      <c r="F211" s="125">
        <v>2.9999999999999997E-4</v>
      </c>
      <c r="G211" s="107"/>
    </row>
    <row r="212" spans="1:7" ht="15">
      <c r="A212" s="127" t="s">
        <v>188</v>
      </c>
      <c r="B212" s="127" t="s">
        <v>392</v>
      </c>
      <c r="C212" s="124">
        <v>115</v>
      </c>
      <c r="D212" s="126">
        <v>3327372</v>
      </c>
      <c r="E212" s="126">
        <v>199642.32</v>
      </c>
      <c r="F212" s="125">
        <v>1E-4</v>
      </c>
      <c r="G212" s="107"/>
    </row>
    <row r="213" spans="1:7" ht="15">
      <c r="A213" s="127" t="s">
        <v>188</v>
      </c>
      <c r="B213" s="127" t="s">
        <v>397</v>
      </c>
      <c r="C213" s="124">
        <v>85</v>
      </c>
      <c r="D213" s="126">
        <v>2661439</v>
      </c>
      <c r="E213" s="126">
        <v>159686.34</v>
      </c>
      <c r="F213" s="125">
        <v>1E-4</v>
      </c>
      <c r="G213" s="107"/>
    </row>
    <row r="214" spans="1:7" ht="15">
      <c r="A214" s="127" t="s">
        <v>188</v>
      </c>
      <c r="B214" s="127" t="s">
        <v>398</v>
      </c>
      <c r="C214" s="124">
        <v>46</v>
      </c>
      <c r="D214" s="126">
        <v>10813069</v>
      </c>
      <c r="E214" s="126">
        <v>648236.69999999995</v>
      </c>
      <c r="F214" s="125">
        <v>2.9999999999999997E-4</v>
      </c>
      <c r="G214" s="107"/>
    </row>
    <row r="215" spans="1:7" ht="15">
      <c r="A215" s="127" t="s">
        <v>188</v>
      </c>
      <c r="B215" s="127" t="s">
        <v>920</v>
      </c>
      <c r="C215" s="124">
        <v>44</v>
      </c>
      <c r="D215" s="126">
        <v>412612</v>
      </c>
      <c r="E215" s="126">
        <v>24756.720000000001</v>
      </c>
      <c r="F215" s="125">
        <v>0</v>
      </c>
      <c r="G215" s="107"/>
    </row>
    <row r="216" spans="1:7" ht="15">
      <c r="A216" s="127" t="s">
        <v>188</v>
      </c>
      <c r="B216" s="127" t="s">
        <v>73</v>
      </c>
      <c r="C216" s="124">
        <v>43</v>
      </c>
      <c r="D216" s="126">
        <v>1774239</v>
      </c>
      <c r="E216" s="126">
        <v>106454.34</v>
      </c>
      <c r="F216" s="125">
        <v>0</v>
      </c>
      <c r="G216" s="107"/>
    </row>
    <row r="217" spans="1:7" ht="15">
      <c r="A217" s="127" t="s">
        <v>188</v>
      </c>
      <c r="B217" s="127" t="s">
        <v>256</v>
      </c>
      <c r="C217" s="124">
        <v>125</v>
      </c>
      <c r="D217" s="126">
        <v>4274741</v>
      </c>
      <c r="E217" s="126">
        <v>256397.6</v>
      </c>
      <c r="F217" s="125">
        <v>1E-4</v>
      </c>
      <c r="G217" s="107"/>
    </row>
    <row r="218" spans="1:7" ht="15">
      <c r="A218" s="127" t="s">
        <v>189</v>
      </c>
      <c r="B218" s="127" t="s">
        <v>34</v>
      </c>
      <c r="C218" s="124">
        <v>1131</v>
      </c>
      <c r="D218" s="126">
        <v>72510584</v>
      </c>
      <c r="E218" s="126">
        <v>4343883.2</v>
      </c>
      <c r="F218" s="125">
        <v>1.8E-3</v>
      </c>
      <c r="G218" s="107"/>
    </row>
    <row r="219" spans="1:7" ht="15">
      <c r="A219" s="127" t="s">
        <v>189</v>
      </c>
      <c r="B219" s="127" t="s">
        <v>399</v>
      </c>
      <c r="C219" s="124">
        <v>88</v>
      </c>
      <c r="D219" s="126">
        <v>2134089</v>
      </c>
      <c r="E219" s="126">
        <v>128045.34</v>
      </c>
      <c r="F219" s="125">
        <v>1E-4</v>
      </c>
      <c r="G219" s="107"/>
    </row>
    <row r="220" spans="1:7" ht="15">
      <c r="A220" s="127" t="s">
        <v>189</v>
      </c>
      <c r="B220" s="127" t="s">
        <v>400</v>
      </c>
      <c r="C220" s="124">
        <v>85</v>
      </c>
      <c r="D220" s="126">
        <v>1664939</v>
      </c>
      <c r="E220" s="126">
        <v>99896.34</v>
      </c>
      <c r="F220" s="125">
        <v>0</v>
      </c>
      <c r="G220" s="107"/>
    </row>
    <row r="221" spans="1:7" ht="15">
      <c r="A221" s="127" t="s">
        <v>189</v>
      </c>
      <c r="B221" s="127" t="s">
        <v>256</v>
      </c>
      <c r="C221" s="124">
        <v>81</v>
      </c>
      <c r="D221" s="126">
        <v>1746380</v>
      </c>
      <c r="E221" s="126">
        <v>103337.97</v>
      </c>
      <c r="F221" s="125">
        <v>0</v>
      </c>
      <c r="G221" s="107"/>
    </row>
    <row r="222" spans="1:7" ht="15">
      <c r="A222" s="127" t="s">
        <v>191</v>
      </c>
      <c r="B222" s="127" t="s">
        <v>401</v>
      </c>
      <c r="C222" s="124">
        <v>371</v>
      </c>
      <c r="D222" s="126">
        <v>24058739</v>
      </c>
      <c r="E222" s="126">
        <v>1441423.54</v>
      </c>
      <c r="F222" s="125">
        <v>5.9999999999999995E-4</v>
      </c>
      <c r="G222" s="107"/>
    </row>
    <row r="223" spans="1:7" ht="15">
      <c r="A223" s="127" t="s">
        <v>191</v>
      </c>
      <c r="B223" s="127" t="s">
        <v>402</v>
      </c>
      <c r="C223" s="124">
        <v>350</v>
      </c>
      <c r="D223" s="126">
        <v>14926062</v>
      </c>
      <c r="E223" s="126">
        <v>890369.99</v>
      </c>
      <c r="F223" s="125">
        <v>4.0000000000000002E-4</v>
      </c>
      <c r="G223" s="107"/>
    </row>
    <row r="224" spans="1:7" ht="15">
      <c r="A224" s="127" t="s">
        <v>191</v>
      </c>
      <c r="B224" s="127" t="s">
        <v>404</v>
      </c>
      <c r="C224" s="124">
        <v>66</v>
      </c>
      <c r="D224" s="126">
        <v>579260</v>
      </c>
      <c r="E224" s="126">
        <v>34715.1</v>
      </c>
      <c r="F224" s="125">
        <v>0</v>
      </c>
      <c r="G224" s="107"/>
    </row>
    <row r="225" spans="1:7" ht="15">
      <c r="A225" s="127" t="s">
        <v>191</v>
      </c>
      <c r="B225" s="127" t="s">
        <v>403</v>
      </c>
      <c r="C225" s="124">
        <v>51</v>
      </c>
      <c r="D225" s="126">
        <v>1483474</v>
      </c>
      <c r="E225" s="126">
        <v>89008.44</v>
      </c>
      <c r="F225" s="125">
        <v>0</v>
      </c>
      <c r="G225" s="107"/>
    </row>
    <row r="226" spans="1:7" ht="15">
      <c r="A226" s="127" t="s">
        <v>191</v>
      </c>
      <c r="B226" s="127" t="s">
        <v>405</v>
      </c>
      <c r="C226" s="124">
        <v>46</v>
      </c>
      <c r="D226" s="126">
        <v>206087</v>
      </c>
      <c r="E226" s="126">
        <v>12365.22</v>
      </c>
      <c r="F226" s="125">
        <v>0</v>
      </c>
      <c r="G226" s="107"/>
    </row>
    <row r="227" spans="1:7" ht="15">
      <c r="A227" s="127" t="s">
        <v>191</v>
      </c>
      <c r="B227" s="127" t="s">
        <v>256</v>
      </c>
      <c r="C227" s="124">
        <v>134</v>
      </c>
      <c r="D227" s="126">
        <v>2313707</v>
      </c>
      <c r="E227" s="126">
        <v>138822.42000000001</v>
      </c>
      <c r="F227" s="125">
        <v>1E-4</v>
      </c>
      <c r="G227" s="107"/>
    </row>
    <row r="228" spans="1:7" ht="15">
      <c r="A228" s="127" t="s">
        <v>193</v>
      </c>
      <c r="B228" s="127" t="s">
        <v>91</v>
      </c>
      <c r="C228" s="124">
        <v>1271</v>
      </c>
      <c r="D228" s="126">
        <v>111408666</v>
      </c>
      <c r="E228" s="126">
        <v>6677955.8499999996</v>
      </c>
      <c r="F228" s="125">
        <v>2.8E-3</v>
      </c>
      <c r="G228" s="107"/>
    </row>
    <row r="229" spans="1:7" ht="15">
      <c r="A229" s="127" t="s">
        <v>193</v>
      </c>
      <c r="B229" s="127" t="s">
        <v>408</v>
      </c>
      <c r="C229" s="124">
        <v>198</v>
      </c>
      <c r="D229" s="126">
        <v>2762402</v>
      </c>
      <c r="E229" s="126">
        <v>165744.12</v>
      </c>
      <c r="F229" s="125">
        <v>1E-4</v>
      </c>
      <c r="G229" s="107"/>
    </row>
    <row r="230" spans="1:7" ht="15">
      <c r="A230" s="127" t="s">
        <v>193</v>
      </c>
      <c r="B230" s="127" t="s">
        <v>407</v>
      </c>
      <c r="C230" s="124">
        <v>184</v>
      </c>
      <c r="D230" s="126">
        <v>9603052</v>
      </c>
      <c r="E230" s="126">
        <v>576013.62</v>
      </c>
      <c r="F230" s="125">
        <v>2.0000000000000001E-4</v>
      </c>
      <c r="G230" s="107"/>
    </row>
    <row r="231" spans="1:7" ht="15">
      <c r="A231" s="127" t="s">
        <v>193</v>
      </c>
      <c r="B231" s="127" t="s">
        <v>406</v>
      </c>
      <c r="C231" s="124">
        <v>176</v>
      </c>
      <c r="D231" s="126">
        <v>3051579</v>
      </c>
      <c r="E231" s="126">
        <v>183094.74</v>
      </c>
      <c r="F231" s="125">
        <v>1E-4</v>
      </c>
      <c r="G231" s="107"/>
    </row>
    <row r="232" spans="1:7" ht="15">
      <c r="A232" s="127" t="s">
        <v>193</v>
      </c>
      <c r="B232" s="127" t="s">
        <v>63</v>
      </c>
      <c r="C232" s="124">
        <v>140</v>
      </c>
      <c r="D232" s="126">
        <v>4886113</v>
      </c>
      <c r="E232" s="126">
        <v>293166.78000000003</v>
      </c>
      <c r="F232" s="125">
        <v>1E-4</v>
      </c>
      <c r="G232" s="107"/>
    </row>
    <row r="233" spans="1:7" ht="15">
      <c r="A233" s="127" t="s">
        <v>193</v>
      </c>
      <c r="B233" s="127" t="s">
        <v>410</v>
      </c>
      <c r="C233" s="124">
        <v>107</v>
      </c>
      <c r="D233" s="126">
        <v>1673213</v>
      </c>
      <c r="E233" s="126">
        <v>100392.78</v>
      </c>
      <c r="F233" s="125">
        <v>0</v>
      </c>
      <c r="G233" s="107"/>
    </row>
    <row r="234" spans="1:7" ht="15">
      <c r="A234" s="127" t="s">
        <v>193</v>
      </c>
      <c r="B234" s="127" t="s">
        <v>368</v>
      </c>
      <c r="C234" s="124">
        <v>104</v>
      </c>
      <c r="D234" s="126">
        <v>5103319</v>
      </c>
      <c r="E234" s="126">
        <v>306199.14</v>
      </c>
      <c r="F234" s="125">
        <v>1E-4</v>
      </c>
      <c r="G234" s="107"/>
    </row>
    <row r="235" spans="1:7" ht="15">
      <c r="A235" s="127" t="s">
        <v>193</v>
      </c>
      <c r="B235" s="127" t="s">
        <v>409</v>
      </c>
      <c r="C235" s="124">
        <v>100</v>
      </c>
      <c r="D235" s="126">
        <v>2371203</v>
      </c>
      <c r="E235" s="126">
        <v>142272.18</v>
      </c>
      <c r="F235" s="125">
        <v>1E-4</v>
      </c>
      <c r="G235" s="107"/>
    </row>
    <row r="236" spans="1:7" ht="15">
      <c r="A236" s="127" t="s">
        <v>193</v>
      </c>
      <c r="B236" s="127" t="s">
        <v>411</v>
      </c>
      <c r="C236" s="124">
        <v>69</v>
      </c>
      <c r="D236" s="126">
        <v>1977673</v>
      </c>
      <c r="E236" s="126">
        <v>118660.38</v>
      </c>
      <c r="F236" s="125">
        <v>1E-4</v>
      </c>
      <c r="G236" s="107"/>
    </row>
    <row r="237" spans="1:7" ht="15">
      <c r="A237" s="127" t="s">
        <v>193</v>
      </c>
      <c r="B237" s="127" t="s">
        <v>412</v>
      </c>
      <c r="C237" s="124">
        <v>50</v>
      </c>
      <c r="D237" s="126">
        <v>721117</v>
      </c>
      <c r="E237" s="126">
        <v>43267.02</v>
      </c>
      <c r="F237" s="125">
        <v>0</v>
      </c>
      <c r="G237" s="107"/>
    </row>
    <row r="238" spans="1:7" ht="15">
      <c r="A238" s="127" t="s">
        <v>193</v>
      </c>
      <c r="B238" s="127" t="s">
        <v>256</v>
      </c>
      <c r="C238" s="124">
        <v>98</v>
      </c>
      <c r="D238" s="126">
        <v>12029176</v>
      </c>
      <c r="E238" s="126">
        <v>719263.86</v>
      </c>
      <c r="F238" s="125">
        <v>2.9999999999999997E-4</v>
      </c>
      <c r="G238" s="107"/>
    </row>
    <row r="239" spans="1:7" ht="15">
      <c r="A239" s="127" t="s">
        <v>60</v>
      </c>
      <c r="B239" s="127" t="s">
        <v>37</v>
      </c>
      <c r="C239" s="124">
        <v>2895</v>
      </c>
      <c r="D239" s="126">
        <v>300728350</v>
      </c>
      <c r="E239" s="126">
        <v>17931299.18</v>
      </c>
      <c r="F239" s="125">
        <v>7.6E-3</v>
      </c>
      <c r="G239" s="107"/>
    </row>
    <row r="240" spans="1:7" ht="15">
      <c r="A240" s="127" t="s">
        <v>60</v>
      </c>
      <c r="B240" s="127" t="s">
        <v>141</v>
      </c>
      <c r="C240" s="124">
        <v>855</v>
      </c>
      <c r="D240" s="126">
        <v>232525337</v>
      </c>
      <c r="E240" s="126">
        <v>13943196.539999999</v>
      </c>
      <c r="F240" s="125">
        <v>5.8999999999999999E-3</v>
      </c>
      <c r="G240" s="107"/>
    </row>
    <row r="241" spans="1:7" ht="15">
      <c r="A241" s="127" t="s">
        <v>60</v>
      </c>
      <c r="B241" s="127" t="s">
        <v>413</v>
      </c>
      <c r="C241" s="124">
        <v>322</v>
      </c>
      <c r="D241" s="126">
        <v>19860073</v>
      </c>
      <c r="E241" s="126">
        <v>1191604.3799999999</v>
      </c>
      <c r="F241" s="125">
        <v>5.0000000000000001E-4</v>
      </c>
      <c r="G241" s="107"/>
    </row>
    <row r="242" spans="1:7" ht="15">
      <c r="A242" s="127" t="s">
        <v>60</v>
      </c>
      <c r="B242" s="127" t="s">
        <v>414</v>
      </c>
      <c r="C242" s="124">
        <v>162</v>
      </c>
      <c r="D242" s="126">
        <v>2273300</v>
      </c>
      <c r="E242" s="126">
        <v>136398</v>
      </c>
      <c r="F242" s="125">
        <v>1E-4</v>
      </c>
      <c r="G242" s="107"/>
    </row>
    <row r="243" spans="1:7" ht="15">
      <c r="A243" s="127" t="s">
        <v>60</v>
      </c>
      <c r="B243" s="127" t="s">
        <v>256</v>
      </c>
      <c r="C243" s="124">
        <v>213</v>
      </c>
      <c r="D243" s="126">
        <v>7200801</v>
      </c>
      <c r="E243" s="126">
        <v>432048.06</v>
      </c>
      <c r="F243" s="125">
        <v>2.0000000000000001E-4</v>
      </c>
      <c r="G243" s="107"/>
    </row>
    <row r="244" spans="1:7" ht="15">
      <c r="A244" s="127" t="s">
        <v>196</v>
      </c>
      <c r="B244" s="127" t="s">
        <v>126</v>
      </c>
      <c r="C244" s="124">
        <v>1586</v>
      </c>
      <c r="D244" s="126">
        <v>153426615</v>
      </c>
      <c r="E244" s="126">
        <v>9145877.3499999996</v>
      </c>
      <c r="F244" s="125">
        <v>3.8999999999999998E-3</v>
      </c>
      <c r="G244" s="107"/>
    </row>
    <row r="245" spans="1:7" ht="15">
      <c r="A245" s="127" t="s">
        <v>196</v>
      </c>
      <c r="B245" s="127" t="s">
        <v>415</v>
      </c>
      <c r="C245" s="124">
        <v>809</v>
      </c>
      <c r="D245" s="126">
        <v>37230179</v>
      </c>
      <c r="E245" s="126">
        <v>2219042.7400000002</v>
      </c>
      <c r="F245" s="125">
        <v>8.9999999999999998E-4</v>
      </c>
      <c r="G245" s="107"/>
    </row>
    <row r="246" spans="1:7" ht="15">
      <c r="A246" s="127" t="s">
        <v>196</v>
      </c>
      <c r="B246" s="127" t="s">
        <v>30</v>
      </c>
      <c r="C246" s="124">
        <v>705</v>
      </c>
      <c r="D246" s="126">
        <v>43338040</v>
      </c>
      <c r="E246" s="126">
        <v>2550660.1</v>
      </c>
      <c r="F246" s="125">
        <v>1.1000000000000001E-3</v>
      </c>
      <c r="G246" s="107"/>
    </row>
    <row r="247" spans="1:7" ht="15">
      <c r="A247" s="127" t="s">
        <v>196</v>
      </c>
      <c r="B247" s="127" t="s">
        <v>107</v>
      </c>
      <c r="C247" s="124">
        <v>258</v>
      </c>
      <c r="D247" s="126">
        <v>60380840</v>
      </c>
      <c r="E247" s="126">
        <v>3574779.81</v>
      </c>
      <c r="F247" s="125">
        <v>1.5E-3</v>
      </c>
      <c r="G247" s="107"/>
    </row>
    <row r="248" spans="1:7" ht="15">
      <c r="A248" s="127" t="s">
        <v>196</v>
      </c>
      <c r="B248" s="127" t="s">
        <v>416</v>
      </c>
      <c r="C248" s="124">
        <v>192</v>
      </c>
      <c r="D248" s="126">
        <v>10562210</v>
      </c>
      <c r="E248" s="126">
        <v>633693.85</v>
      </c>
      <c r="F248" s="125">
        <v>2.9999999999999997E-4</v>
      </c>
      <c r="G248" s="107"/>
    </row>
    <row r="249" spans="1:7" ht="15">
      <c r="A249" s="127" t="s">
        <v>196</v>
      </c>
      <c r="B249" s="127" t="s">
        <v>417</v>
      </c>
      <c r="C249" s="124">
        <v>76</v>
      </c>
      <c r="D249" s="126">
        <v>1536345</v>
      </c>
      <c r="E249" s="126">
        <v>92180.7</v>
      </c>
      <c r="F249" s="125">
        <v>0</v>
      </c>
      <c r="G249" s="107"/>
    </row>
    <row r="250" spans="1:7" ht="15">
      <c r="A250" s="127" t="s">
        <v>196</v>
      </c>
      <c r="B250" s="127" t="s">
        <v>256</v>
      </c>
      <c r="C250" s="124">
        <v>138</v>
      </c>
      <c r="D250" s="126">
        <v>5369619</v>
      </c>
      <c r="E250" s="126">
        <v>321049.69</v>
      </c>
      <c r="F250" s="125">
        <v>1E-4</v>
      </c>
      <c r="G250" s="107"/>
    </row>
    <row r="251" spans="1:7" ht="15">
      <c r="A251" s="127" t="s">
        <v>62</v>
      </c>
      <c r="B251" s="127" t="s">
        <v>62</v>
      </c>
      <c r="C251" s="124">
        <v>7771</v>
      </c>
      <c r="D251" s="126">
        <v>1133921155</v>
      </c>
      <c r="E251" s="126">
        <v>67673736.359999999</v>
      </c>
      <c r="F251" s="125">
        <v>2.8799999999999999E-2</v>
      </c>
      <c r="G251" s="107"/>
    </row>
    <row r="252" spans="1:7" ht="15">
      <c r="A252" s="127" t="s">
        <v>62</v>
      </c>
      <c r="B252" s="127" t="s">
        <v>63</v>
      </c>
      <c r="C252" s="124">
        <v>857</v>
      </c>
      <c r="D252" s="126">
        <v>83284484</v>
      </c>
      <c r="E252" s="126">
        <v>4977772.32</v>
      </c>
      <c r="F252" s="125">
        <v>2.0999999999999999E-3</v>
      </c>
      <c r="G252" s="107"/>
    </row>
    <row r="253" spans="1:7" ht="15">
      <c r="A253" s="127" t="s">
        <v>62</v>
      </c>
      <c r="B253" s="127" t="s">
        <v>418</v>
      </c>
      <c r="C253" s="124">
        <v>412</v>
      </c>
      <c r="D253" s="126">
        <v>31081695</v>
      </c>
      <c r="E253" s="126">
        <v>1864901.7</v>
      </c>
      <c r="F253" s="125">
        <v>8.0000000000000004E-4</v>
      </c>
      <c r="G253" s="107"/>
    </row>
    <row r="254" spans="1:7" ht="15">
      <c r="A254" s="127" t="s">
        <v>62</v>
      </c>
      <c r="B254" s="127" t="s">
        <v>419</v>
      </c>
      <c r="C254" s="124">
        <v>400</v>
      </c>
      <c r="D254" s="126">
        <v>20983234</v>
      </c>
      <c r="E254" s="126">
        <v>1255602.8700000001</v>
      </c>
      <c r="F254" s="125">
        <v>5.0000000000000001E-4</v>
      </c>
      <c r="G254" s="107"/>
    </row>
    <row r="255" spans="1:7" ht="15">
      <c r="A255" s="127" t="s">
        <v>62</v>
      </c>
      <c r="B255" s="127" t="s">
        <v>420</v>
      </c>
      <c r="C255" s="124">
        <v>290</v>
      </c>
      <c r="D255" s="126">
        <v>10540056</v>
      </c>
      <c r="E255" s="126">
        <v>628404.34</v>
      </c>
      <c r="F255" s="125">
        <v>2.9999999999999997E-4</v>
      </c>
      <c r="G255" s="107"/>
    </row>
    <row r="256" spans="1:7" ht="15">
      <c r="A256" s="127" t="s">
        <v>62</v>
      </c>
      <c r="B256" s="127" t="s">
        <v>421</v>
      </c>
      <c r="C256" s="124">
        <v>234</v>
      </c>
      <c r="D256" s="126">
        <v>8097419</v>
      </c>
      <c r="E256" s="126">
        <v>485255.14</v>
      </c>
      <c r="F256" s="125">
        <v>2.0000000000000001E-4</v>
      </c>
      <c r="G256" s="107"/>
    </row>
    <row r="257" spans="1:7" ht="15">
      <c r="A257" s="127" t="s">
        <v>62</v>
      </c>
      <c r="B257" s="127" t="s">
        <v>422</v>
      </c>
      <c r="C257" s="124">
        <v>121</v>
      </c>
      <c r="D257" s="126">
        <v>7670497</v>
      </c>
      <c r="E257" s="126">
        <v>460229.82</v>
      </c>
      <c r="F257" s="125">
        <v>2.0000000000000001E-4</v>
      </c>
      <c r="G257" s="107"/>
    </row>
    <row r="258" spans="1:7" ht="15">
      <c r="A258" s="127" t="s">
        <v>62</v>
      </c>
      <c r="B258" s="127" t="s">
        <v>423</v>
      </c>
      <c r="C258" s="124">
        <v>120</v>
      </c>
      <c r="D258" s="126">
        <v>3455972</v>
      </c>
      <c r="E258" s="126">
        <v>207358.32</v>
      </c>
      <c r="F258" s="125">
        <v>1E-4</v>
      </c>
      <c r="G258" s="107"/>
    </row>
    <row r="259" spans="1:7" ht="15">
      <c r="A259" s="127" t="s">
        <v>62</v>
      </c>
      <c r="B259" s="127" t="s">
        <v>426</v>
      </c>
      <c r="C259" s="124">
        <v>104</v>
      </c>
      <c r="D259" s="126">
        <v>9757584</v>
      </c>
      <c r="E259" s="126">
        <v>585455.04</v>
      </c>
      <c r="F259" s="125">
        <v>2.0000000000000001E-4</v>
      </c>
      <c r="G259" s="107"/>
    </row>
    <row r="260" spans="1:7" ht="15">
      <c r="A260" s="127" t="s">
        <v>62</v>
      </c>
      <c r="B260" s="127" t="s">
        <v>425</v>
      </c>
      <c r="C260" s="124">
        <v>103</v>
      </c>
      <c r="D260" s="126">
        <v>2784353</v>
      </c>
      <c r="E260" s="126">
        <v>166772.93</v>
      </c>
      <c r="F260" s="125">
        <v>1E-4</v>
      </c>
      <c r="G260" s="107"/>
    </row>
    <row r="261" spans="1:7" ht="15">
      <c r="A261" s="127" t="s">
        <v>62</v>
      </c>
      <c r="B261" s="127" t="s">
        <v>424</v>
      </c>
      <c r="C261" s="124">
        <v>101</v>
      </c>
      <c r="D261" s="126">
        <v>3553295</v>
      </c>
      <c r="E261" s="126">
        <v>212432.71</v>
      </c>
      <c r="F261" s="125">
        <v>1E-4</v>
      </c>
      <c r="G261" s="107"/>
    </row>
    <row r="262" spans="1:7" ht="15">
      <c r="A262" s="127" t="s">
        <v>62</v>
      </c>
      <c r="B262" s="127" t="s">
        <v>427</v>
      </c>
      <c r="C262" s="124">
        <v>90</v>
      </c>
      <c r="D262" s="126">
        <v>1441217</v>
      </c>
      <c r="E262" s="126">
        <v>86473.02</v>
      </c>
      <c r="F262" s="125">
        <v>0</v>
      </c>
      <c r="G262" s="107"/>
    </row>
    <row r="263" spans="1:7" ht="15">
      <c r="A263" s="127" t="s">
        <v>62</v>
      </c>
      <c r="B263" s="127" t="s">
        <v>871</v>
      </c>
      <c r="C263" s="124">
        <v>71</v>
      </c>
      <c r="D263" s="126">
        <v>801396</v>
      </c>
      <c r="E263" s="126">
        <v>48083.76</v>
      </c>
      <c r="F263" s="125">
        <v>0</v>
      </c>
      <c r="G263" s="107"/>
    </row>
    <row r="264" spans="1:7" ht="15">
      <c r="A264" s="127" t="s">
        <v>62</v>
      </c>
      <c r="B264" s="127" t="s">
        <v>256</v>
      </c>
      <c r="C264" s="124">
        <v>176</v>
      </c>
      <c r="D264" s="126">
        <v>5680266</v>
      </c>
      <c r="E264" s="126">
        <v>340815.96</v>
      </c>
      <c r="F264" s="125">
        <v>1E-4</v>
      </c>
      <c r="G264" s="107"/>
    </row>
    <row r="265" spans="1:7" ht="15">
      <c r="A265" s="127" t="s">
        <v>199</v>
      </c>
      <c r="B265" s="127" t="s">
        <v>67</v>
      </c>
      <c r="C265" s="124">
        <v>988</v>
      </c>
      <c r="D265" s="126">
        <v>72131486</v>
      </c>
      <c r="E265" s="126">
        <v>4317108.84</v>
      </c>
      <c r="F265" s="125">
        <v>1.8E-3</v>
      </c>
      <c r="G265" s="107"/>
    </row>
    <row r="266" spans="1:7" ht="15">
      <c r="A266" s="127" t="s">
        <v>199</v>
      </c>
      <c r="B266" s="127" t="s">
        <v>428</v>
      </c>
      <c r="C266" s="124">
        <v>227</v>
      </c>
      <c r="D266" s="126">
        <v>6949828</v>
      </c>
      <c r="E266" s="126">
        <v>416989.68</v>
      </c>
      <c r="F266" s="125">
        <v>2.0000000000000001E-4</v>
      </c>
      <c r="G266" s="107"/>
    </row>
    <row r="267" spans="1:7" ht="15">
      <c r="A267" s="127" t="s">
        <v>199</v>
      </c>
      <c r="B267" s="127" t="s">
        <v>429</v>
      </c>
      <c r="C267" s="124">
        <v>86</v>
      </c>
      <c r="D267" s="126">
        <v>1441274</v>
      </c>
      <c r="E267" s="126">
        <v>86476.44</v>
      </c>
      <c r="F267" s="125">
        <v>0</v>
      </c>
      <c r="G267" s="107"/>
    </row>
    <row r="268" spans="1:7" ht="15">
      <c r="A268" s="127" t="s">
        <v>199</v>
      </c>
      <c r="B268" s="127" t="s">
        <v>430</v>
      </c>
      <c r="C268" s="124">
        <v>63</v>
      </c>
      <c r="D268" s="126">
        <v>862056</v>
      </c>
      <c r="E268" s="126">
        <v>51723.360000000001</v>
      </c>
      <c r="F268" s="125">
        <v>0</v>
      </c>
      <c r="G268" s="107"/>
    </row>
    <row r="269" spans="1:7" ht="15">
      <c r="A269" s="127" t="s">
        <v>199</v>
      </c>
      <c r="B269" s="127" t="s">
        <v>256</v>
      </c>
      <c r="C269" s="124">
        <v>62</v>
      </c>
      <c r="D269" s="126">
        <v>880684</v>
      </c>
      <c r="E269" s="126">
        <v>52841.04</v>
      </c>
      <c r="F269" s="125">
        <v>0</v>
      </c>
      <c r="G269" s="107"/>
    </row>
    <row r="270" spans="1:7" ht="15">
      <c r="A270" s="127" t="s">
        <v>200</v>
      </c>
      <c r="B270" s="127" t="s">
        <v>106</v>
      </c>
      <c r="C270" s="124">
        <v>778</v>
      </c>
      <c r="D270" s="126">
        <v>67335127</v>
      </c>
      <c r="E270" s="126">
        <v>4015408.36</v>
      </c>
      <c r="F270" s="125">
        <v>1.6999999999999999E-3</v>
      </c>
      <c r="G270" s="107"/>
    </row>
    <row r="271" spans="1:7" ht="15">
      <c r="A271" s="127" t="s">
        <v>200</v>
      </c>
      <c r="B271" s="127" t="s">
        <v>143</v>
      </c>
      <c r="C271" s="124">
        <v>570</v>
      </c>
      <c r="D271" s="126">
        <v>30720356</v>
      </c>
      <c r="E271" s="126">
        <v>1841240.09</v>
      </c>
      <c r="F271" s="125">
        <v>8.0000000000000004E-4</v>
      </c>
      <c r="G271" s="107"/>
    </row>
    <row r="272" spans="1:7" ht="15">
      <c r="A272" s="127" t="s">
        <v>200</v>
      </c>
      <c r="B272" s="127" t="s">
        <v>200</v>
      </c>
      <c r="C272" s="124">
        <v>219</v>
      </c>
      <c r="D272" s="126">
        <v>5182805</v>
      </c>
      <c r="E272" s="126">
        <v>304487.42</v>
      </c>
      <c r="F272" s="125">
        <v>1E-4</v>
      </c>
      <c r="G272" s="107"/>
    </row>
    <row r="273" spans="1:7" ht="15">
      <c r="A273" s="127" t="s">
        <v>200</v>
      </c>
      <c r="B273" s="127" t="s">
        <v>431</v>
      </c>
      <c r="C273" s="124">
        <v>171</v>
      </c>
      <c r="D273" s="126">
        <v>5839346</v>
      </c>
      <c r="E273" s="126">
        <v>350360.76</v>
      </c>
      <c r="F273" s="125">
        <v>1E-4</v>
      </c>
      <c r="G273" s="107"/>
    </row>
    <row r="274" spans="1:7" ht="15">
      <c r="A274" s="127" t="s">
        <v>200</v>
      </c>
      <c r="B274" s="127" t="s">
        <v>432</v>
      </c>
      <c r="C274" s="124">
        <v>150</v>
      </c>
      <c r="D274" s="126">
        <v>4625173</v>
      </c>
      <c r="E274" s="126">
        <v>277510.38</v>
      </c>
      <c r="F274" s="125">
        <v>1E-4</v>
      </c>
      <c r="G274" s="107"/>
    </row>
    <row r="275" spans="1:7" ht="15">
      <c r="A275" s="127" t="s">
        <v>200</v>
      </c>
      <c r="B275" s="127" t="s">
        <v>433</v>
      </c>
      <c r="C275" s="124">
        <v>138</v>
      </c>
      <c r="D275" s="126">
        <v>3565105</v>
      </c>
      <c r="E275" s="126">
        <v>213906.3</v>
      </c>
      <c r="F275" s="125">
        <v>1E-4</v>
      </c>
      <c r="G275" s="107"/>
    </row>
    <row r="276" spans="1:7" ht="15">
      <c r="A276" s="127" t="s">
        <v>200</v>
      </c>
      <c r="B276" s="127" t="s">
        <v>434</v>
      </c>
      <c r="C276" s="124">
        <v>89</v>
      </c>
      <c r="D276" s="126">
        <v>2053126</v>
      </c>
      <c r="E276" s="126">
        <v>123187.56</v>
      </c>
      <c r="F276" s="125">
        <v>1E-4</v>
      </c>
      <c r="G276" s="107"/>
    </row>
    <row r="277" spans="1:7" ht="15">
      <c r="A277" s="127" t="s">
        <v>200</v>
      </c>
      <c r="B277" s="127" t="s">
        <v>435</v>
      </c>
      <c r="C277" s="124">
        <v>85</v>
      </c>
      <c r="D277" s="126">
        <v>3084625</v>
      </c>
      <c r="E277" s="126">
        <v>185077.5</v>
      </c>
      <c r="F277" s="125">
        <v>1E-4</v>
      </c>
      <c r="G277" s="107"/>
    </row>
    <row r="278" spans="1:7" ht="15">
      <c r="A278" s="127" t="s">
        <v>200</v>
      </c>
      <c r="B278" s="127" t="s">
        <v>437</v>
      </c>
      <c r="C278" s="124">
        <v>67</v>
      </c>
      <c r="D278" s="126">
        <v>697676</v>
      </c>
      <c r="E278" s="126">
        <v>41776.959999999999</v>
      </c>
      <c r="F278" s="125">
        <v>0</v>
      </c>
      <c r="G278" s="107"/>
    </row>
    <row r="279" spans="1:7" ht="15">
      <c r="A279" s="127" t="s">
        <v>200</v>
      </c>
      <c r="B279" s="127" t="s">
        <v>436</v>
      </c>
      <c r="C279" s="124">
        <v>64</v>
      </c>
      <c r="D279" s="126">
        <v>771576</v>
      </c>
      <c r="E279" s="126">
        <v>46294.559999999998</v>
      </c>
      <c r="F279" s="125">
        <v>0</v>
      </c>
      <c r="G279" s="107"/>
    </row>
    <row r="280" spans="1:7" ht="15">
      <c r="A280" s="127" t="s">
        <v>200</v>
      </c>
      <c r="B280" s="127" t="s">
        <v>256</v>
      </c>
      <c r="C280" s="124">
        <v>249</v>
      </c>
      <c r="D280" s="126">
        <v>3910547</v>
      </c>
      <c r="E280" s="126">
        <v>234632.82</v>
      </c>
      <c r="F280" s="125">
        <v>1E-4</v>
      </c>
      <c r="G280" s="107"/>
    </row>
    <row r="281" spans="1:7" ht="15">
      <c r="A281" s="127" t="s">
        <v>202</v>
      </c>
      <c r="B281" s="127" t="s">
        <v>46</v>
      </c>
      <c r="C281" s="124">
        <v>1276</v>
      </c>
      <c r="D281" s="126">
        <v>93676449</v>
      </c>
      <c r="E281" s="126">
        <v>5599220.5899999999</v>
      </c>
      <c r="F281" s="125">
        <v>2.3999999999999998E-3</v>
      </c>
      <c r="G281" s="107"/>
    </row>
    <row r="282" spans="1:7" ht="15">
      <c r="A282" s="127" t="s">
        <v>202</v>
      </c>
      <c r="B282" s="127" t="s">
        <v>438</v>
      </c>
      <c r="C282" s="124">
        <v>205</v>
      </c>
      <c r="D282" s="126">
        <v>6364988</v>
      </c>
      <c r="E282" s="126">
        <v>381753.85</v>
      </c>
      <c r="F282" s="125">
        <v>2.0000000000000001E-4</v>
      </c>
      <c r="G282" s="107"/>
    </row>
    <row r="283" spans="1:7" ht="15">
      <c r="A283" s="127" t="s">
        <v>202</v>
      </c>
      <c r="B283" s="127" t="s">
        <v>202</v>
      </c>
      <c r="C283" s="124">
        <v>138</v>
      </c>
      <c r="D283" s="126">
        <v>10375558</v>
      </c>
      <c r="E283" s="126">
        <v>622533.48</v>
      </c>
      <c r="F283" s="125">
        <v>2.9999999999999997E-4</v>
      </c>
      <c r="G283" s="107"/>
    </row>
    <row r="284" spans="1:7" ht="15">
      <c r="A284" s="127" t="s">
        <v>202</v>
      </c>
      <c r="B284" s="127" t="s">
        <v>439</v>
      </c>
      <c r="C284" s="124">
        <v>130</v>
      </c>
      <c r="D284" s="126">
        <v>2680402</v>
      </c>
      <c r="E284" s="126">
        <v>160778.22</v>
      </c>
      <c r="F284" s="125">
        <v>1E-4</v>
      </c>
      <c r="G284" s="107"/>
    </row>
    <row r="285" spans="1:7" ht="15">
      <c r="A285" s="127" t="s">
        <v>202</v>
      </c>
      <c r="B285" s="127" t="s">
        <v>440</v>
      </c>
      <c r="C285" s="124">
        <v>104</v>
      </c>
      <c r="D285" s="126">
        <v>1015340</v>
      </c>
      <c r="E285" s="126">
        <v>60920.4</v>
      </c>
      <c r="F285" s="125">
        <v>0</v>
      </c>
      <c r="G285" s="107"/>
    </row>
    <row r="286" spans="1:7" ht="15">
      <c r="A286" s="127" t="s">
        <v>202</v>
      </c>
      <c r="B286" s="127" t="s">
        <v>441</v>
      </c>
      <c r="C286" s="124">
        <v>55</v>
      </c>
      <c r="D286" s="126">
        <v>1760413</v>
      </c>
      <c r="E286" s="126">
        <v>105624.78</v>
      </c>
      <c r="F286" s="125">
        <v>0</v>
      </c>
      <c r="G286" s="107"/>
    </row>
    <row r="287" spans="1:7" ht="15">
      <c r="A287" s="127" t="s">
        <v>202</v>
      </c>
      <c r="B287" s="127" t="s">
        <v>256</v>
      </c>
      <c r="C287" s="124">
        <v>166</v>
      </c>
      <c r="D287" s="126">
        <v>3652508</v>
      </c>
      <c r="E287" s="126">
        <v>218933.22</v>
      </c>
      <c r="F287" s="125">
        <v>1E-4</v>
      </c>
      <c r="G287" s="107"/>
    </row>
    <row r="288" spans="1:7" ht="15">
      <c r="A288" s="127" t="s">
        <v>204</v>
      </c>
      <c r="B288" s="127" t="s">
        <v>76</v>
      </c>
      <c r="C288" s="124">
        <v>855</v>
      </c>
      <c r="D288" s="126">
        <v>56221402</v>
      </c>
      <c r="E288" s="126">
        <v>3363415.67</v>
      </c>
      <c r="F288" s="125">
        <v>1.4E-3</v>
      </c>
      <c r="G288" s="107"/>
    </row>
    <row r="289" spans="1:7" ht="15">
      <c r="A289" s="127" t="s">
        <v>204</v>
      </c>
      <c r="B289" s="127" t="s">
        <v>442</v>
      </c>
      <c r="C289" s="124">
        <v>198</v>
      </c>
      <c r="D289" s="126">
        <v>14785527</v>
      </c>
      <c r="E289" s="126">
        <v>887131.62</v>
      </c>
      <c r="F289" s="125">
        <v>4.0000000000000002E-4</v>
      </c>
      <c r="G289" s="107"/>
    </row>
    <row r="290" spans="1:7" ht="15">
      <c r="A290" s="127" t="s">
        <v>204</v>
      </c>
      <c r="B290" s="127" t="s">
        <v>444</v>
      </c>
      <c r="C290" s="124">
        <v>90</v>
      </c>
      <c r="D290" s="126">
        <v>5233644</v>
      </c>
      <c r="E290" s="126">
        <v>313958.26</v>
      </c>
      <c r="F290" s="125">
        <v>1E-4</v>
      </c>
      <c r="G290" s="107"/>
    </row>
    <row r="291" spans="1:7" ht="15">
      <c r="A291" s="127" t="s">
        <v>204</v>
      </c>
      <c r="B291" s="127" t="s">
        <v>443</v>
      </c>
      <c r="C291" s="124">
        <v>83</v>
      </c>
      <c r="D291" s="126">
        <v>3777154</v>
      </c>
      <c r="E291" s="126">
        <v>226629.24</v>
      </c>
      <c r="F291" s="125">
        <v>1E-4</v>
      </c>
      <c r="G291" s="107"/>
    </row>
    <row r="292" spans="1:7" ht="15">
      <c r="A292" s="127" t="s">
        <v>204</v>
      </c>
      <c r="B292" s="127" t="s">
        <v>445</v>
      </c>
      <c r="C292" s="124">
        <v>59</v>
      </c>
      <c r="D292" s="126">
        <v>356647</v>
      </c>
      <c r="E292" s="126">
        <v>21398.82</v>
      </c>
      <c r="F292" s="125">
        <v>0</v>
      </c>
      <c r="G292" s="107"/>
    </row>
    <row r="293" spans="1:7" ht="15">
      <c r="A293" s="127" t="s">
        <v>204</v>
      </c>
      <c r="B293" s="127" t="s">
        <v>446</v>
      </c>
      <c r="C293" s="124">
        <v>55</v>
      </c>
      <c r="D293" s="126">
        <v>451975</v>
      </c>
      <c r="E293" s="126">
        <v>27118.5</v>
      </c>
      <c r="F293" s="125">
        <v>0</v>
      </c>
      <c r="G293" s="107"/>
    </row>
    <row r="294" spans="1:7" ht="15">
      <c r="A294" s="127" t="s">
        <v>204</v>
      </c>
      <c r="B294" s="127" t="s">
        <v>447</v>
      </c>
      <c r="C294" s="124">
        <v>47</v>
      </c>
      <c r="D294" s="126">
        <v>2043025</v>
      </c>
      <c r="E294" s="126">
        <v>122581.5</v>
      </c>
      <c r="F294" s="125">
        <v>1E-4</v>
      </c>
      <c r="G294" s="107"/>
    </row>
    <row r="295" spans="1:7" ht="15">
      <c r="A295" s="127" t="s">
        <v>204</v>
      </c>
      <c r="B295" s="127" t="s">
        <v>256</v>
      </c>
      <c r="C295" s="124">
        <v>143</v>
      </c>
      <c r="D295" s="126">
        <v>1837103</v>
      </c>
      <c r="E295" s="126">
        <v>110226.18</v>
      </c>
      <c r="F295" s="125">
        <v>0</v>
      </c>
      <c r="G295" s="107"/>
    </row>
    <row r="296" spans="1:7" ht="15">
      <c r="A296" s="127" t="s">
        <v>206</v>
      </c>
      <c r="B296" s="127" t="s">
        <v>448</v>
      </c>
      <c r="C296" s="124">
        <v>226</v>
      </c>
      <c r="D296" s="126">
        <v>4186762</v>
      </c>
      <c r="E296" s="126">
        <v>251111.82</v>
      </c>
      <c r="F296" s="125">
        <v>1E-4</v>
      </c>
      <c r="G296" s="107"/>
    </row>
    <row r="297" spans="1:7" ht="15">
      <c r="A297" s="127" t="s">
        <v>206</v>
      </c>
      <c r="B297" s="127" t="s">
        <v>449</v>
      </c>
      <c r="C297" s="124">
        <v>184</v>
      </c>
      <c r="D297" s="126">
        <v>7530437</v>
      </c>
      <c r="E297" s="126">
        <v>451362.47</v>
      </c>
      <c r="F297" s="125">
        <v>2.0000000000000001E-4</v>
      </c>
      <c r="G297" s="107"/>
    </row>
    <row r="298" spans="1:7" ht="15">
      <c r="A298" s="127" t="s">
        <v>206</v>
      </c>
      <c r="B298" s="127" t="s">
        <v>450</v>
      </c>
      <c r="C298" s="124">
        <v>142</v>
      </c>
      <c r="D298" s="126">
        <v>3303808</v>
      </c>
      <c r="E298" s="126">
        <v>198189.13</v>
      </c>
      <c r="F298" s="125">
        <v>1E-4</v>
      </c>
      <c r="G298" s="107"/>
    </row>
    <row r="299" spans="1:7" ht="15">
      <c r="A299" s="127" t="s">
        <v>206</v>
      </c>
      <c r="B299" s="127" t="s">
        <v>121</v>
      </c>
      <c r="C299" s="124">
        <v>80</v>
      </c>
      <c r="D299" s="126">
        <v>5128859</v>
      </c>
      <c r="E299" s="126">
        <v>305288.62</v>
      </c>
      <c r="F299" s="125">
        <v>1E-4</v>
      </c>
      <c r="G299" s="107"/>
    </row>
    <row r="300" spans="1:7" ht="15">
      <c r="A300" s="127" t="s">
        <v>206</v>
      </c>
      <c r="B300" s="127" t="s">
        <v>451</v>
      </c>
      <c r="C300" s="124">
        <v>78</v>
      </c>
      <c r="D300" s="126">
        <v>710695</v>
      </c>
      <c r="E300" s="126">
        <v>42641.7</v>
      </c>
      <c r="F300" s="125">
        <v>0</v>
      </c>
      <c r="G300" s="107"/>
    </row>
    <row r="301" spans="1:7" ht="15">
      <c r="A301" s="127" t="s">
        <v>206</v>
      </c>
      <c r="B301" s="127" t="s">
        <v>256</v>
      </c>
      <c r="C301" s="124">
        <v>250</v>
      </c>
      <c r="D301" s="126">
        <v>29026210</v>
      </c>
      <c r="E301" s="126">
        <v>1728026.61</v>
      </c>
      <c r="F301" s="125">
        <v>6.9999999999999999E-4</v>
      </c>
      <c r="G301" s="107"/>
    </row>
    <row r="302" spans="1:7" ht="15">
      <c r="A302" s="127" t="s">
        <v>208</v>
      </c>
      <c r="B302" s="127" t="s">
        <v>83</v>
      </c>
      <c r="C302" s="124">
        <v>749</v>
      </c>
      <c r="D302" s="126">
        <v>60006446</v>
      </c>
      <c r="E302" s="126">
        <v>3582120.11</v>
      </c>
      <c r="F302" s="125">
        <v>1.5E-3</v>
      </c>
      <c r="G302" s="107"/>
    </row>
    <row r="303" spans="1:7" ht="15">
      <c r="A303" s="127" t="s">
        <v>208</v>
      </c>
      <c r="B303" s="127" t="s">
        <v>452</v>
      </c>
      <c r="C303" s="124">
        <v>118</v>
      </c>
      <c r="D303" s="126">
        <v>4003189</v>
      </c>
      <c r="E303" s="126">
        <v>240191.34</v>
      </c>
      <c r="F303" s="125">
        <v>1E-4</v>
      </c>
      <c r="G303" s="107"/>
    </row>
    <row r="304" spans="1:7" ht="15">
      <c r="A304" s="127" t="s">
        <v>208</v>
      </c>
      <c r="B304" s="127" t="s">
        <v>453</v>
      </c>
      <c r="C304" s="124">
        <v>103</v>
      </c>
      <c r="D304" s="126">
        <v>5721207</v>
      </c>
      <c r="E304" s="126">
        <v>340414.94</v>
      </c>
      <c r="F304" s="125">
        <v>1E-4</v>
      </c>
      <c r="G304" s="107"/>
    </row>
    <row r="305" spans="1:7" ht="15">
      <c r="A305" s="127" t="s">
        <v>208</v>
      </c>
      <c r="B305" s="127" t="s">
        <v>454</v>
      </c>
      <c r="C305" s="124">
        <v>80</v>
      </c>
      <c r="D305" s="126">
        <v>1412552</v>
      </c>
      <c r="E305" s="126">
        <v>84753.12</v>
      </c>
      <c r="F305" s="125">
        <v>0</v>
      </c>
      <c r="G305" s="107"/>
    </row>
    <row r="306" spans="1:7" ht="15">
      <c r="A306" s="127" t="s">
        <v>208</v>
      </c>
      <c r="B306" s="127" t="s">
        <v>455</v>
      </c>
      <c r="C306" s="124">
        <v>79</v>
      </c>
      <c r="D306" s="126">
        <v>3832708</v>
      </c>
      <c r="E306" s="126">
        <v>229962.48</v>
      </c>
      <c r="F306" s="125">
        <v>1E-4</v>
      </c>
      <c r="G306" s="107"/>
    </row>
    <row r="307" spans="1:7" ht="15">
      <c r="A307" s="127" t="s">
        <v>208</v>
      </c>
      <c r="B307" s="127" t="s">
        <v>456</v>
      </c>
      <c r="C307" s="124">
        <v>57</v>
      </c>
      <c r="D307" s="126">
        <v>1201647</v>
      </c>
      <c r="E307" s="126">
        <v>72098.820000000007</v>
      </c>
      <c r="F307" s="125">
        <v>0</v>
      </c>
      <c r="G307" s="107"/>
    </row>
    <row r="308" spans="1:7" ht="15">
      <c r="A308" s="127" t="s">
        <v>208</v>
      </c>
      <c r="B308" s="127" t="s">
        <v>256</v>
      </c>
      <c r="C308" s="124">
        <v>56</v>
      </c>
      <c r="D308" s="126">
        <v>911785</v>
      </c>
      <c r="E308" s="126">
        <v>54707.1</v>
      </c>
      <c r="F308" s="125">
        <v>0</v>
      </c>
      <c r="G308" s="107"/>
    </row>
    <row r="309" spans="1:7" ht="15">
      <c r="A309" s="127" t="s">
        <v>210</v>
      </c>
      <c r="B309" s="127" t="s">
        <v>457</v>
      </c>
      <c r="C309" s="124">
        <v>512</v>
      </c>
      <c r="D309" s="126">
        <v>28661758</v>
      </c>
      <c r="E309" s="126">
        <v>1712082.2</v>
      </c>
      <c r="F309" s="125">
        <v>6.9999999999999999E-4</v>
      </c>
      <c r="G309" s="107"/>
    </row>
    <row r="310" spans="1:7" ht="15">
      <c r="A310" s="127" t="s">
        <v>210</v>
      </c>
      <c r="B310" s="127" t="s">
        <v>458</v>
      </c>
      <c r="C310" s="124">
        <v>268</v>
      </c>
      <c r="D310" s="126">
        <v>15034360</v>
      </c>
      <c r="E310" s="126">
        <v>902000.28</v>
      </c>
      <c r="F310" s="125">
        <v>4.0000000000000002E-4</v>
      </c>
      <c r="G310" s="107"/>
    </row>
    <row r="311" spans="1:7" ht="15">
      <c r="A311" s="127" t="s">
        <v>210</v>
      </c>
      <c r="B311" s="127" t="s">
        <v>459</v>
      </c>
      <c r="C311" s="124">
        <v>251</v>
      </c>
      <c r="D311" s="126">
        <v>8094467</v>
      </c>
      <c r="E311" s="126">
        <v>485668.02</v>
      </c>
      <c r="F311" s="125">
        <v>2.0000000000000001E-4</v>
      </c>
      <c r="G311" s="107"/>
    </row>
    <row r="312" spans="1:7" ht="15">
      <c r="A312" s="127" t="s">
        <v>210</v>
      </c>
      <c r="B312" s="127" t="s">
        <v>460</v>
      </c>
      <c r="C312" s="124">
        <v>150</v>
      </c>
      <c r="D312" s="126">
        <v>7061989</v>
      </c>
      <c r="E312" s="126">
        <v>423719.34</v>
      </c>
      <c r="F312" s="125">
        <v>2.0000000000000001E-4</v>
      </c>
      <c r="G312" s="107"/>
    </row>
    <row r="313" spans="1:7" ht="15">
      <c r="A313" s="127" t="s">
        <v>210</v>
      </c>
      <c r="B313" s="127" t="s">
        <v>461</v>
      </c>
      <c r="C313" s="124">
        <v>146</v>
      </c>
      <c r="D313" s="126">
        <v>3731135</v>
      </c>
      <c r="E313" s="126">
        <v>223868.1</v>
      </c>
      <c r="F313" s="125">
        <v>1E-4</v>
      </c>
      <c r="G313" s="107"/>
    </row>
    <row r="314" spans="1:7" ht="15">
      <c r="A314" s="127" t="s">
        <v>210</v>
      </c>
      <c r="B314" s="127" t="s">
        <v>462</v>
      </c>
      <c r="C314" s="124">
        <v>40</v>
      </c>
      <c r="D314" s="126">
        <v>601899</v>
      </c>
      <c r="E314" s="126">
        <v>36113.94</v>
      </c>
      <c r="F314" s="125">
        <v>0</v>
      </c>
      <c r="G314" s="107"/>
    </row>
    <row r="315" spans="1:7" ht="15">
      <c r="A315" s="127" t="s">
        <v>210</v>
      </c>
      <c r="B315" s="127" t="s">
        <v>941</v>
      </c>
      <c r="C315" s="124">
        <v>40</v>
      </c>
      <c r="D315" s="126">
        <v>2923585</v>
      </c>
      <c r="E315" s="126">
        <v>175415.1</v>
      </c>
      <c r="F315" s="125">
        <v>1E-4</v>
      </c>
      <c r="G315" s="107"/>
    </row>
    <row r="316" spans="1:7" ht="15">
      <c r="A316" s="127" t="s">
        <v>210</v>
      </c>
      <c r="B316" s="127" t="s">
        <v>256</v>
      </c>
      <c r="C316" s="124">
        <v>88</v>
      </c>
      <c r="D316" s="126">
        <v>1556248</v>
      </c>
      <c r="E316" s="126">
        <v>93374.88</v>
      </c>
      <c r="F316" s="125">
        <v>0</v>
      </c>
      <c r="G316" s="107"/>
    </row>
    <row r="317" spans="1:7" ht="15">
      <c r="A317" s="127" t="s">
        <v>212</v>
      </c>
      <c r="B317" s="127" t="s">
        <v>464</v>
      </c>
      <c r="C317" s="124">
        <v>443</v>
      </c>
      <c r="D317" s="126">
        <v>14332107</v>
      </c>
      <c r="E317" s="126">
        <v>859041.73</v>
      </c>
      <c r="F317" s="125">
        <v>4.0000000000000002E-4</v>
      </c>
      <c r="G317" s="107"/>
    </row>
    <row r="318" spans="1:7" ht="15">
      <c r="A318" s="127" t="s">
        <v>212</v>
      </c>
      <c r="B318" s="127" t="s">
        <v>463</v>
      </c>
      <c r="C318" s="124">
        <v>432</v>
      </c>
      <c r="D318" s="126">
        <v>28068629</v>
      </c>
      <c r="E318" s="126">
        <v>1679298.88</v>
      </c>
      <c r="F318" s="125">
        <v>6.9999999999999999E-4</v>
      </c>
      <c r="G318" s="107"/>
    </row>
    <row r="319" spans="1:7" ht="15">
      <c r="A319" s="127" t="s">
        <v>212</v>
      </c>
      <c r="B319" s="127" t="s">
        <v>130</v>
      </c>
      <c r="C319" s="124">
        <v>175</v>
      </c>
      <c r="D319" s="126">
        <v>7874369</v>
      </c>
      <c r="E319" s="126">
        <v>472462.14</v>
      </c>
      <c r="F319" s="125">
        <v>2.0000000000000001E-4</v>
      </c>
      <c r="G319" s="107"/>
    </row>
    <row r="320" spans="1:7" ht="15">
      <c r="A320" s="127" t="s">
        <v>212</v>
      </c>
      <c r="B320" s="127" t="s">
        <v>466</v>
      </c>
      <c r="C320" s="124">
        <v>92</v>
      </c>
      <c r="D320" s="126">
        <v>1858208</v>
      </c>
      <c r="E320" s="126">
        <v>111492.48</v>
      </c>
      <c r="F320" s="125">
        <v>0</v>
      </c>
      <c r="G320" s="107"/>
    </row>
    <row r="321" spans="1:7" ht="15">
      <c r="A321" s="127" t="s">
        <v>212</v>
      </c>
      <c r="B321" s="127" t="s">
        <v>465</v>
      </c>
      <c r="C321" s="124">
        <v>86</v>
      </c>
      <c r="D321" s="126">
        <v>3176999</v>
      </c>
      <c r="E321" s="126">
        <v>190619.94</v>
      </c>
      <c r="F321" s="125">
        <v>1E-4</v>
      </c>
      <c r="G321" s="107"/>
    </row>
    <row r="322" spans="1:7" ht="15">
      <c r="A322" s="127" t="s">
        <v>212</v>
      </c>
      <c r="B322" s="127" t="s">
        <v>467</v>
      </c>
      <c r="C322" s="124">
        <v>82</v>
      </c>
      <c r="D322" s="126">
        <v>3848776</v>
      </c>
      <c r="E322" s="126">
        <v>230926.56</v>
      </c>
      <c r="F322" s="125">
        <v>1E-4</v>
      </c>
      <c r="G322" s="107"/>
    </row>
    <row r="323" spans="1:7" ht="15">
      <c r="A323" s="127" t="s">
        <v>212</v>
      </c>
      <c r="B323" s="127" t="s">
        <v>468</v>
      </c>
      <c r="C323" s="124">
        <v>76</v>
      </c>
      <c r="D323" s="126">
        <v>1186935</v>
      </c>
      <c r="E323" s="126">
        <v>71216.100000000006</v>
      </c>
      <c r="F323" s="125">
        <v>0</v>
      </c>
      <c r="G323" s="107"/>
    </row>
    <row r="324" spans="1:7" ht="15">
      <c r="A324" s="127" t="s">
        <v>212</v>
      </c>
      <c r="B324" s="127" t="s">
        <v>24</v>
      </c>
      <c r="C324" s="124">
        <v>51</v>
      </c>
      <c r="D324" s="126">
        <v>1889867</v>
      </c>
      <c r="E324" s="126">
        <v>113392.02</v>
      </c>
      <c r="F324" s="125">
        <v>0</v>
      </c>
      <c r="G324" s="107"/>
    </row>
    <row r="325" spans="1:7" ht="15">
      <c r="A325" s="127" t="s">
        <v>212</v>
      </c>
      <c r="B325" s="127" t="s">
        <v>256</v>
      </c>
      <c r="C325" s="124">
        <v>104</v>
      </c>
      <c r="D325" s="126">
        <v>1094427</v>
      </c>
      <c r="E325" s="126">
        <v>64777.599999999999</v>
      </c>
      <c r="F325" s="125">
        <v>0</v>
      </c>
      <c r="G325" s="107"/>
    </row>
    <row r="326" spans="1:7" ht="15">
      <c r="A326" s="127" t="s">
        <v>214</v>
      </c>
      <c r="B326" s="127" t="s">
        <v>139</v>
      </c>
      <c r="C326" s="124">
        <v>1067</v>
      </c>
      <c r="D326" s="126">
        <v>76750285</v>
      </c>
      <c r="E326" s="126">
        <v>4586958.41</v>
      </c>
      <c r="F326" s="125">
        <v>2E-3</v>
      </c>
      <c r="G326" s="107"/>
    </row>
    <row r="327" spans="1:7" ht="15">
      <c r="A327" s="127" t="s">
        <v>214</v>
      </c>
      <c r="B327" s="127" t="s">
        <v>469</v>
      </c>
      <c r="C327" s="124">
        <v>212</v>
      </c>
      <c r="D327" s="126">
        <v>5445590</v>
      </c>
      <c r="E327" s="126">
        <v>326735.40000000002</v>
      </c>
      <c r="F327" s="125">
        <v>1E-4</v>
      </c>
      <c r="G327" s="107"/>
    </row>
    <row r="328" spans="1:7" ht="15">
      <c r="A328" s="127" t="s">
        <v>214</v>
      </c>
      <c r="B328" s="127" t="s">
        <v>470</v>
      </c>
      <c r="C328" s="124">
        <v>135</v>
      </c>
      <c r="D328" s="126">
        <v>5047872</v>
      </c>
      <c r="E328" s="126">
        <v>302872.32000000001</v>
      </c>
      <c r="F328" s="125">
        <v>1E-4</v>
      </c>
      <c r="G328" s="107"/>
    </row>
    <row r="329" spans="1:7" ht="15">
      <c r="A329" s="127" t="s">
        <v>214</v>
      </c>
      <c r="B329" s="127" t="s">
        <v>471</v>
      </c>
      <c r="C329" s="124">
        <v>109</v>
      </c>
      <c r="D329" s="126">
        <v>10269537</v>
      </c>
      <c r="E329" s="126">
        <v>616172.22</v>
      </c>
      <c r="F329" s="125">
        <v>2.9999999999999997E-4</v>
      </c>
      <c r="G329" s="107"/>
    </row>
    <row r="330" spans="1:7" ht="15">
      <c r="A330" s="127" t="s">
        <v>214</v>
      </c>
      <c r="B330" s="127" t="s">
        <v>472</v>
      </c>
      <c r="C330" s="124">
        <v>73</v>
      </c>
      <c r="D330" s="126">
        <v>5556415</v>
      </c>
      <c r="E330" s="126">
        <v>329548.36</v>
      </c>
      <c r="F330" s="125">
        <v>1E-4</v>
      </c>
      <c r="G330" s="107"/>
    </row>
    <row r="331" spans="1:7" ht="15">
      <c r="A331" s="127" t="s">
        <v>214</v>
      </c>
      <c r="B331" s="127" t="s">
        <v>473</v>
      </c>
      <c r="C331" s="124">
        <v>60</v>
      </c>
      <c r="D331" s="126">
        <v>2055866</v>
      </c>
      <c r="E331" s="126">
        <v>123351.96</v>
      </c>
      <c r="F331" s="125">
        <v>1E-4</v>
      </c>
      <c r="G331" s="107"/>
    </row>
    <row r="332" spans="1:7" ht="15">
      <c r="A332" s="127" t="s">
        <v>214</v>
      </c>
      <c r="B332" s="127" t="s">
        <v>474</v>
      </c>
      <c r="C332" s="124">
        <v>46</v>
      </c>
      <c r="D332" s="126">
        <v>1376654</v>
      </c>
      <c r="E332" s="126">
        <v>82599.240000000005</v>
      </c>
      <c r="F332" s="125">
        <v>0</v>
      </c>
      <c r="G332" s="107"/>
    </row>
    <row r="333" spans="1:7" ht="15">
      <c r="A333" s="127" t="s">
        <v>214</v>
      </c>
      <c r="B333" s="127" t="s">
        <v>942</v>
      </c>
      <c r="C333" s="124">
        <v>43</v>
      </c>
      <c r="D333" s="126">
        <v>663038</v>
      </c>
      <c r="E333" s="126">
        <v>39782.28</v>
      </c>
      <c r="F333" s="125">
        <v>0</v>
      </c>
      <c r="G333" s="107"/>
    </row>
    <row r="334" spans="1:7" ht="15">
      <c r="A334" s="127" t="s">
        <v>214</v>
      </c>
      <c r="B334" s="127" t="s">
        <v>256</v>
      </c>
      <c r="C334" s="124">
        <v>90</v>
      </c>
      <c r="D334" s="126">
        <v>4237087</v>
      </c>
      <c r="E334" s="126">
        <v>253851.31</v>
      </c>
      <c r="F334" s="125">
        <v>1E-4</v>
      </c>
      <c r="G334" s="107"/>
    </row>
    <row r="335" spans="1:7" ht="15">
      <c r="A335" s="127" t="s">
        <v>216</v>
      </c>
      <c r="B335" s="127" t="s">
        <v>475</v>
      </c>
      <c r="C335" s="124">
        <v>593</v>
      </c>
      <c r="D335" s="126">
        <v>43269176</v>
      </c>
      <c r="E335" s="126">
        <v>2589969.13</v>
      </c>
      <c r="F335" s="125">
        <v>1.1000000000000001E-3</v>
      </c>
      <c r="G335" s="107"/>
    </row>
    <row r="336" spans="1:7" ht="15">
      <c r="A336" s="127" t="s">
        <v>216</v>
      </c>
      <c r="B336" s="127" t="s">
        <v>476</v>
      </c>
      <c r="C336" s="124">
        <v>439</v>
      </c>
      <c r="D336" s="126">
        <v>13950737</v>
      </c>
      <c r="E336" s="126">
        <v>837044.22</v>
      </c>
      <c r="F336" s="125">
        <v>4.0000000000000002E-4</v>
      </c>
      <c r="G336" s="107"/>
    </row>
    <row r="337" spans="1:7" ht="15">
      <c r="A337" s="127" t="s">
        <v>216</v>
      </c>
      <c r="B337" s="127" t="s">
        <v>70</v>
      </c>
      <c r="C337" s="124">
        <v>147</v>
      </c>
      <c r="D337" s="126">
        <v>18723884</v>
      </c>
      <c r="E337" s="126">
        <v>1121144.3</v>
      </c>
      <c r="F337" s="125">
        <v>5.0000000000000001E-4</v>
      </c>
      <c r="G337" s="107"/>
    </row>
    <row r="338" spans="1:7" ht="15">
      <c r="A338" s="127" t="s">
        <v>216</v>
      </c>
      <c r="B338" s="127" t="s">
        <v>477</v>
      </c>
      <c r="C338" s="124">
        <v>129</v>
      </c>
      <c r="D338" s="126">
        <v>6952425</v>
      </c>
      <c r="E338" s="126">
        <v>417093.84</v>
      </c>
      <c r="F338" s="125">
        <v>2.0000000000000001E-4</v>
      </c>
      <c r="G338" s="107"/>
    </row>
    <row r="339" spans="1:7" ht="15">
      <c r="A339" s="127" t="s">
        <v>216</v>
      </c>
      <c r="B339" s="127" t="s">
        <v>478</v>
      </c>
      <c r="C339" s="124">
        <v>57</v>
      </c>
      <c r="D339" s="126">
        <v>1059036</v>
      </c>
      <c r="E339" s="126">
        <v>63542.16</v>
      </c>
      <c r="F339" s="125">
        <v>0</v>
      </c>
      <c r="G339" s="107"/>
    </row>
    <row r="340" spans="1:7" ht="15">
      <c r="A340" s="127" t="s">
        <v>216</v>
      </c>
      <c r="B340" s="127" t="s">
        <v>479</v>
      </c>
      <c r="C340" s="124">
        <v>56</v>
      </c>
      <c r="D340" s="126">
        <v>1480182</v>
      </c>
      <c r="E340" s="126">
        <v>88810.92</v>
      </c>
      <c r="F340" s="125">
        <v>0</v>
      </c>
      <c r="G340" s="107"/>
    </row>
    <row r="341" spans="1:7" ht="15">
      <c r="A341" s="127" t="s">
        <v>216</v>
      </c>
      <c r="B341" s="127" t="s">
        <v>879</v>
      </c>
      <c r="C341" s="124">
        <v>50</v>
      </c>
      <c r="D341" s="126">
        <v>394532</v>
      </c>
      <c r="E341" s="126">
        <v>23671.919999999998</v>
      </c>
      <c r="F341" s="125">
        <v>0</v>
      </c>
      <c r="G341" s="107"/>
    </row>
    <row r="342" spans="1:7" ht="15">
      <c r="A342" s="127" t="s">
        <v>216</v>
      </c>
      <c r="B342" s="127" t="s">
        <v>256</v>
      </c>
      <c r="C342" s="124">
        <v>91</v>
      </c>
      <c r="D342" s="126">
        <v>1304759</v>
      </c>
      <c r="E342" s="126">
        <v>78285.539999999994</v>
      </c>
      <c r="F342" s="125">
        <v>0</v>
      </c>
      <c r="G342" s="107"/>
    </row>
    <row r="343" spans="1:7" ht="15">
      <c r="A343" s="127" t="s">
        <v>218</v>
      </c>
      <c r="B343" s="127" t="s">
        <v>82</v>
      </c>
      <c r="C343" s="124">
        <v>1044</v>
      </c>
      <c r="D343" s="126">
        <v>108537917</v>
      </c>
      <c r="E343" s="126">
        <v>6495835.5199999996</v>
      </c>
      <c r="F343" s="125">
        <v>2.8E-3</v>
      </c>
      <c r="G343" s="107"/>
    </row>
    <row r="344" spans="1:7" ht="15">
      <c r="A344" s="127" t="s">
        <v>218</v>
      </c>
      <c r="B344" s="127" t="s">
        <v>236</v>
      </c>
      <c r="C344" s="124">
        <v>500</v>
      </c>
      <c r="D344" s="126">
        <v>19519124</v>
      </c>
      <c r="E344" s="126">
        <v>1170288.02</v>
      </c>
      <c r="F344" s="125">
        <v>5.0000000000000001E-4</v>
      </c>
      <c r="G344" s="107"/>
    </row>
    <row r="345" spans="1:7" ht="15">
      <c r="A345" s="127" t="s">
        <v>218</v>
      </c>
      <c r="B345" s="127" t="s">
        <v>444</v>
      </c>
      <c r="C345" s="124">
        <v>278</v>
      </c>
      <c r="D345" s="126">
        <v>8472788</v>
      </c>
      <c r="E345" s="126">
        <v>508367.28</v>
      </c>
      <c r="F345" s="125">
        <v>2.0000000000000001E-4</v>
      </c>
      <c r="G345" s="107"/>
    </row>
    <row r="346" spans="1:7" ht="15">
      <c r="A346" s="127" t="s">
        <v>218</v>
      </c>
      <c r="B346" s="127" t="s">
        <v>480</v>
      </c>
      <c r="C346" s="124">
        <v>219</v>
      </c>
      <c r="D346" s="126">
        <v>8638078</v>
      </c>
      <c r="E346" s="126">
        <v>518284.68</v>
      </c>
      <c r="F346" s="125">
        <v>2.0000000000000001E-4</v>
      </c>
      <c r="G346" s="107"/>
    </row>
    <row r="347" spans="1:7" ht="15">
      <c r="A347" s="127" t="s">
        <v>218</v>
      </c>
      <c r="B347" s="127" t="s">
        <v>481</v>
      </c>
      <c r="C347" s="124">
        <v>154</v>
      </c>
      <c r="D347" s="126">
        <v>11902407</v>
      </c>
      <c r="E347" s="126">
        <v>714144.42</v>
      </c>
      <c r="F347" s="125">
        <v>2.9999999999999997E-4</v>
      </c>
      <c r="G347" s="107"/>
    </row>
    <row r="348" spans="1:7" ht="15">
      <c r="A348" s="127" t="s">
        <v>218</v>
      </c>
      <c r="B348" s="127" t="s">
        <v>482</v>
      </c>
      <c r="C348" s="124">
        <v>111</v>
      </c>
      <c r="D348" s="126">
        <v>5152143</v>
      </c>
      <c r="E348" s="126">
        <v>309128.58</v>
      </c>
      <c r="F348" s="125">
        <v>1E-4</v>
      </c>
      <c r="G348" s="107"/>
    </row>
    <row r="349" spans="1:7" ht="15">
      <c r="A349" s="127" t="s">
        <v>218</v>
      </c>
      <c r="B349" s="127" t="s">
        <v>209</v>
      </c>
      <c r="C349" s="124">
        <v>88</v>
      </c>
      <c r="D349" s="126">
        <v>5584301</v>
      </c>
      <c r="E349" s="126">
        <v>335058.06</v>
      </c>
      <c r="F349" s="125">
        <v>1E-4</v>
      </c>
      <c r="G349" s="107"/>
    </row>
    <row r="350" spans="1:7" ht="15">
      <c r="A350" s="127" t="s">
        <v>218</v>
      </c>
      <c r="B350" s="127" t="s">
        <v>483</v>
      </c>
      <c r="C350" s="124">
        <v>57</v>
      </c>
      <c r="D350" s="126">
        <v>944560</v>
      </c>
      <c r="E350" s="126">
        <v>56467.27</v>
      </c>
      <c r="F350" s="125">
        <v>0</v>
      </c>
      <c r="G350" s="107"/>
    </row>
    <row r="351" spans="1:7" ht="15">
      <c r="A351" s="127" t="s">
        <v>218</v>
      </c>
      <c r="B351" s="127" t="s">
        <v>484</v>
      </c>
      <c r="C351" s="124">
        <v>41</v>
      </c>
      <c r="D351" s="126">
        <v>454911</v>
      </c>
      <c r="E351" s="126">
        <v>27294.66</v>
      </c>
      <c r="F351" s="125">
        <v>0</v>
      </c>
      <c r="G351" s="107"/>
    </row>
    <row r="352" spans="1:7" ht="15">
      <c r="A352" s="127" t="s">
        <v>218</v>
      </c>
      <c r="B352" s="127" t="s">
        <v>256</v>
      </c>
      <c r="C352" s="124">
        <v>80</v>
      </c>
      <c r="D352" s="126">
        <v>2383506</v>
      </c>
      <c r="E352" s="126">
        <v>142552.76</v>
      </c>
      <c r="F352" s="125">
        <v>1E-4</v>
      </c>
      <c r="G352" s="107"/>
    </row>
    <row r="353" spans="1:7" ht="15">
      <c r="A353" s="127" t="s">
        <v>220</v>
      </c>
      <c r="B353" s="127" t="s">
        <v>96</v>
      </c>
      <c r="C353" s="124">
        <v>552</v>
      </c>
      <c r="D353" s="126">
        <v>39493383</v>
      </c>
      <c r="E353" s="126">
        <v>2359757.58</v>
      </c>
      <c r="F353" s="125">
        <v>1E-3</v>
      </c>
      <c r="G353" s="107"/>
    </row>
    <row r="354" spans="1:7" ht="15">
      <c r="A354" s="127" t="s">
        <v>220</v>
      </c>
      <c r="B354" s="127" t="s">
        <v>485</v>
      </c>
      <c r="C354" s="124">
        <v>320</v>
      </c>
      <c r="D354" s="126">
        <v>11376703</v>
      </c>
      <c r="E354" s="126">
        <v>681453.82</v>
      </c>
      <c r="F354" s="125">
        <v>2.9999999999999997E-4</v>
      </c>
      <c r="G354" s="107"/>
    </row>
    <row r="355" spans="1:7" ht="15">
      <c r="A355" s="127" t="s">
        <v>220</v>
      </c>
      <c r="B355" s="127" t="s">
        <v>486</v>
      </c>
      <c r="C355" s="124">
        <v>284</v>
      </c>
      <c r="D355" s="126">
        <v>7565782</v>
      </c>
      <c r="E355" s="126">
        <v>453654.32</v>
      </c>
      <c r="F355" s="125">
        <v>2.0000000000000001E-4</v>
      </c>
      <c r="G355" s="107"/>
    </row>
    <row r="356" spans="1:7" ht="15">
      <c r="A356" s="127" t="s">
        <v>220</v>
      </c>
      <c r="B356" s="127" t="s">
        <v>487</v>
      </c>
      <c r="C356" s="124">
        <v>278</v>
      </c>
      <c r="D356" s="126">
        <v>12168603</v>
      </c>
      <c r="E356" s="126">
        <v>730046.42</v>
      </c>
      <c r="F356" s="125">
        <v>2.9999999999999997E-4</v>
      </c>
      <c r="G356" s="107"/>
    </row>
    <row r="357" spans="1:7" ht="15">
      <c r="A357" s="127" t="s">
        <v>220</v>
      </c>
      <c r="B357" s="127" t="s">
        <v>488</v>
      </c>
      <c r="C357" s="124">
        <v>58</v>
      </c>
      <c r="D357" s="126">
        <v>880694</v>
      </c>
      <c r="E357" s="126">
        <v>52841.64</v>
      </c>
      <c r="F357" s="125">
        <v>0</v>
      </c>
      <c r="G357" s="107"/>
    </row>
    <row r="358" spans="1:7" ht="15">
      <c r="A358" s="127" t="s">
        <v>220</v>
      </c>
      <c r="B358" s="127" t="s">
        <v>490</v>
      </c>
      <c r="C358" s="124">
        <v>52</v>
      </c>
      <c r="D358" s="126">
        <v>697217</v>
      </c>
      <c r="E358" s="126">
        <v>41833.019999999997</v>
      </c>
      <c r="F358" s="125">
        <v>0</v>
      </c>
      <c r="G358" s="107"/>
    </row>
    <row r="359" spans="1:7" ht="15">
      <c r="A359" s="127" t="s">
        <v>220</v>
      </c>
      <c r="B359" s="127" t="s">
        <v>491</v>
      </c>
      <c r="C359" s="124">
        <v>47</v>
      </c>
      <c r="D359" s="126">
        <v>779118</v>
      </c>
      <c r="E359" s="126">
        <v>46747.08</v>
      </c>
      <c r="F359" s="125">
        <v>0</v>
      </c>
      <c r="G359" s="107"/>
    </row>
    <row r="360" spans="1:7" ht="15">
      <c r="A360" s="127" t="s">
        <v>220</v>
      </c>
      <c r="B360" s="127" t="s">
        <v>489</v>
      </c>
      <c r="C360" s="124">
        <v>43</v>
      </c>
      <c r="D360" s="126">
        <v>524783</v>
      </c>
      <c r="E360" s="126">
        <v>31486.98</v>
      </c>
      <c r="F360" s="125">
        <v>0</v>
      </c>
      <c r="G360" s="107"/>
    </row>
    <row r="361" spans="1:7" ht="15">
      <c r="A361" s="127" t="s">
        <v>220</v>
      </c>
      <c r="B361" s="127" t="s">
        <v>256</v>
      </c>
      <c r="C361" s="124">
        <v>79</v>
      </c>
      <c r="D361" s="126">
        <v>568611</v>
      </c>
      <c r="E361" s="126">
        <v>33799.61</v>
      </c>
      <c r="F361" s="125">
        <v>0</v>
      </c>
      <c r="G361" s="107"/>
    </row>
    <row r="362" spans="1:7" ht="15">
      <c r="A362" s="127" t="s">
        <v>222</v>
      </c>
      <c r="B362" s="127" t="s">
        <v>100</v>
      </c>
      <c r="C362" s="124">
        <v>1478</v>
      </c>
      <c r="D362" s="126">
        <v>154227641</v>
      </c>
      <c r="E362" s="126">
        <v>9225617.0500000007</v>
      </c>
      <c r="F362" s="125">
        <v>3.8999999999999998E-3</v>
      </c>
      <c r="G362" s="107"/>
    </row>
    <row r="363" spans="1:7" ht="15">
      <c r="A363" s="127" t="s">
        <v>222</v>
      </c>
      <c r="B363" s="127" t="s">
        <v>492</v>
      </c>
      <c r="C363" s="124">
        <v>272</v>
      </c>
      <c r="D363" s="126">
        <v>10129054</v>
      </c>
      <c r="E363" s="126">
        <v>607743.24</v>
      </c>
      <c r="F363" s="125">
        <v>2.9999999999999997E-4</v>
      </c>
      <c r="G363" s="107"/>
    </row>
    <row r="364" spans="1:7" ht="15">
      <c r="A364" s="127" t="s">
        <v>222</v>
      </c>
      <c r="B364" s="127" t="s">
        <v>493</v>
      </c>
      <c r="C364" s="124">
        <v>208</v>
      </c>
      <c r="D364" s="126">
        <v>7955016</v>
      </c>
      <c r="E364" s="126">
        <v>477300.96</v>
      </c>
      <c r="F364" s="125">
        <v>2.0000000000000001E-4</v>
      </c>
      <c r="G364" s="107"/>
    </row>
    <row r="365" spans="1:7" ht="15">
      <c r="A365" s="127" t="s">
        <v>222</v>
      </c>
      <c r="B365" s="127" t="s">
        <v>494</v>
      </c>
      <c r="C365" s="124">
        <v>142</v>
      </c>
      <c r="D365" s="126">
        <v>6170395</v>
      </c>
      <c r="E365" s="126">
        <v>370223.7</v>
      </c>
      <c r="F365" s="125">
        <v>2.0000000000000001E-4</v>
      </c>
      <c r="G365" s="107"/>
    </row>
    <row r="366" spans="1:7" ht="15">
      <c r="A366" s="127" t="s">
        <v>222</v>
      </c>
      <c r="B366" s="127" t="s">
        <v>495</v>
      </c>
      <c r="C366" s="124">
        <v>89</v>
      </c>
      <c r="D366" s="126">
        <v>2238432</v>
      </c>
      <c r="E366" s="126">
        <v>134305.92000000001</v>
      </c>
      <c r="F366" s="125">
        <v>1E-4</v>
      </c>
      <c r="G366" s="107"/>
    </row>
    <row r="367" spans="1:7" ht="15">
      <c r="A367" s="127" t="s">
        <v>222</v>
      </c>
      <c r="B367" s="127" t="s">
        <v>497</v>
      </c>
      <c r="C367" s="124">
        <v>67</v>
      </c>
      <c r="D367" s="126">
        <v>1673816</v>
      </c>
      <c r="E367" s="126">
        <v>100428.96</v>
      </c>
      <c r="F367" s="125">
        <v>0</v>
      </c>
      <c r="G367" s="107"/>
    </row>
    <row r="368" spans="1:7" ht="15">
      <c r="A368" s="127" t="s">
        <v>222</v>
      </c>
      <c r="B368" s="127" t="s">
        <v>496</v>
      </c>
      <c r="C368" s="124">
        <v>50</v>
      </c>
      <c r="D368" s="126">
        <v>1549148</v>
      </c>
      <c r="E368" s="126">
        <v>92948.88</v>
      </c>
      <c r="F368" s="125">
        <v>0</v>
      </c>
      <c r="G368" s="107"/>
    </row>
    <row r="369" spans="1:7" ht="15">
      <c r="A369" s="127" t="s">
        <v>222</v>
      </c>
      <c r="B369" s="127" t="s">
        <v>256</v>
      </c>
      <c r="C369" s="124">
        <v>84</v>
      </c>
      <c r="D369" s="126">
        <v>209336</v>
      </c>
      <c r="E369" s="126">
        <v>12560.16</v>
      </c>
      <c r="F369" s="125">
        <v>0</v>
      </c>
      <c r="G369" s="107"/>
    </row>
    <row r="370" spans="1:7" ht="15">
      <c r="A370" s="127" t="s">
        <v>224</v>
      </c>
      <c r="B370" s="127" t="s">
        <v>55</v>
      </c>
      <c r="C370" s="124">
        <v>840</v>
      </c>
      <c r="D370" s="126">
        <v>59634439</v>
      </c>
      <c r="E370" s="126">
        <v>3571487.21</v>
      </c>
      <c r="F370" s="125">
        <v>1.5E-3</v>
      </c>
      <c r="G370" s="107"/>
    </row>
    <row r="371" spans="1:7" ht="15">
      <c r="A371" s="127" t="s">
        <v>224</v>
      </c>
      <c r="B371" s="127" t="s">
        <v>498</v>
      </c>
      <c r="C371" s="124">
        <v>180</v>
      </c>
      <c r="D371" s="126">
        <v>6310841</v>
      </c>
      <c r="E371" s="126">
        <v>378650.46</v>
      </c>
      <c r="F371" s="125">
        <v>2.0000000000000001E-4</v>
      </c>
      <c r="G371" s="107"/>
    </row>
    <row r="372" spans="1:7" ht="15">
      <c r="A372" s="127" t="s">
        <v>224</v>
      </c>
      <c r="B372" s="127" t="s">
        <v>499</v>
      </c>
      <c r="C372" s="124">
        <v>161</v>
      </c>
      <c r="D372" s="126">
        <v>3410332</v>
      </c>
      <c r="E372" s="126">
        <v>204613.22</v>
      </c>
      <c r="F372" s="125">
        <v>1E-4</v>
      </c>
      <c r="G372" s="107"/>
    </row>
    <row r="373" spans="1:7" ht="15">
      <c r="A373" s="127" t="s">
        <v>224</v>
      </c>
      <c r="B373" s="127" t="s">
        <v>500</v>
      </c>
      <c r="C373" s="124">
        <v>135</v>
      </c>
      <c r="D373" s="126">
        <v>7368238</v>
      </c>
      <c r="E373" s="126">
        <v>441866.09</v>
      </c>
      <c r="F373" s="125">
        <v>2.0000000000000001E-4</v>
      </c>
      <c r="G373" s="107"/>
    </row>
    <row r="374" spans="1:7" ht="15">
      <c r="A374" s="127" t="s">
        <v>224</v>
      </c>
      <c r="B374" s="127" t="s">
        <v>501</v>
      </c>
      <c r="C374" s="124">
        <v>66</v>
      </c>
      <c r="D374" s="126">
        <v>4640544</v>
      </c>
      <c r="E374" s="126">
        <v>278432.64000000001</v>
      </c>
      <c r="F374" s="125">
        <v>1E-4</v>
      </c>
      <c r="G374" s="107"/>
    </row>
    <row r="375" spans="1:7" ht="15">
      <c r="A375" s="127" t="s">
        <v>224</v>
      </c>
      <c r="B375" s="127" t="s">
        <v>502</v>
      </c>
      <c r="C375" s="124">
        <v>51</v>
      </c>
      <c r="D375" s="126">
        <v>2039228</v>
      </c>
      <c r="E375" s="126">
        <v>122353.68</v>
      </c>
      <c r="F375" s="125">
        <v>1E-4</v>
      </c>
      <c r="G375" s="107"/>
    </row>
    <row r="376" spans="1:7" ht="15">
      <c r="A376" s="127" t="s">
        <v>224</v>
      </c>
      <c r="B376" s="127" t="s">
        <v>256</v>
      </c>
      <c r="C376" s="124">
        <v>36</v>
      </c>
      <c r="D376" s="126">
        <v>2957803</v>
      </c>
      <c r="E376" s="126">
        <v>177468.18</v>
      </c>
      <c r="F376" s="125">
        <v>1E-4</v>
      </c>
      <c r="G376" s="107"/>
    </row>
    <row r="377" spans="1:7" ht="15">
      <c r="A377" s="127" t="s">
        <v>226</v>
      </c>
      <c r="B377" s="127" t="s">
        <v>226</v>
      </c>
      <c r="C377" s="124">
        <v>911</v>
      </c>
      <c r="D377" s="126">
        <v>78085103</v>
      </c>
      <c r="E377" s="126">
        <v>4674107.55</v>
      </c>
      <c r="F377" s="125">
        <v>2E-3</v>
      </c>
      <c r="G377" s="107"/>
    </row>
    <row r="378" spans="1:7" ht="15">
      <c r="A378" s="127" t="s">
        <v>226</v>
      </c>
      <c r="B378" s="127" t="s">
        <v>504</v>
      </c>
      <c r="C378" s="124">
        <v>98</v>
      </c>
      <c r="D378" s="126">
        <v>2849346</v>
      </c>
      <c r="E378" s="126">
        <v>170949.66</v>
      </c>
      <c r="F378" s="125">
        <v>1E-4</v>
      </c>
      <c r="G378" s="107"/>
    </row>
    <row r="379" spans="1:7" ht="15">
      <c r="A379" s="127" t="s">
        <v>226</v>
      </c>
      <c r="B379" s="127" t="s">
        <v>503</v>
      </c>
      <c r="C379" s="124">
        <v>82</v>
      </c>
      <c r="D379" s="126">
        <v>1196409</v>
      </c>
      <c r="E379" s="126">
        <v>71784.539999999994</v>
      </c>
      <c r="F379" s="125">
        <v>0</v>
      </c>
      <c r="G379" s="107"/>
    </row>
    <row r="380" spans="1:7" ht="15">
      <c r="A380" s="127" t="s">
        <v>226</v>
      </c>
      <c r="B380" s="127" t="s">
        <v>505</v>
      </c>
      <c r="C380" s="124">
        <v>78</v>
      </c>
      <c r="D380" s="126">
        <v>1657797</v>
      </c>
      <c r="E380" s="126">
        <v>99467.82</v>
      </c>
      <c r="F380" s="125">
        <v>0</v>
      </c>
      <c r="G380" s="107"/>
    </row>
    <row r="381" spans="1:7" ht="15">
      <c r="A381" s="127" t="s">
        <v>226</v>
      </c>
      <c r="B381" s="127" t="s">
        <v>506</v>
      </c>
      <c r="C381" s="124">
        <v>40</v>
      </c>
      <c r="D381" s="126">
        <v>1482737</v>
      </c>
      <c r="E381" s="126">
        <v>88964.22</v>
      </c>
      <c r="F381" s="125">
        <v>0</v>
      </c>
      <c r="G381" s="107"/>
    </row>
    <row r="382" spans="1:7" ht="15">
      <c r="A382" s="127" t="s">
        <v>226</v>
      </c>
      <c r="B382" s="127" t="s">
        <v>256</v>
      </c>
      <c r="C382" s="124">
        <v>207</v>
      </c>
      <c r="D382" s="126">
        <v>5554648</v>
      </c>
      <c r="E382" s="126">
        <v>333278.88</v>
      </c>
      <c r="F382" s="125">
        <v>1E-4</v>
      </c>
      <c r="G382" s="107"/>
    </row>
    <row r="383" spans="1:7" ht="15">
      <c r="A383" s="127" t="s">
        <v>228</v>
      </c>
      <c r="B383" s="127" t="s">
        <v>78</v>
      </c>
      <c r="C383" s="124">
        <v>508</v>
      </c>
      <c r="D383" s="126">
        <v>29733765</v>
      </c>
      <c r="E383" s="126">
        <v>1758411.07</v>
      </c>
      <c r="F383" s="125">
        <v>6.9999999999999999E-4</v>
      </c>
      <c r="G383" s="107"/>
    </row>
    <row r="384" spans="1:7" ht="15">
      <c r="A384" s="127" t="s">
        <v>228</v>
      </c>
      <c r="B384" s="127" t="s">
        <v>507</v>
      </c>
      <c r="C384" s="124">
        <v>261</v>
      </c>
      <c r="D384" s="126">
        <v>11666565</v>
      </c>
      <c r="E384" s="126">
        <v>692920.67</v>
      </c>
      <c r="F384" s="125">
        <v>2.9999999999999997E-4</v>
      </c>
      <c r="G384" s="107"/>
    </row>
    <row r="385" spans="1:7" ht="15">
      <c r="A385" s="127" t="s">
        <v>228</v>
      </c>
      <c r="B385" s="127" t="s">
        <v>508</v>
      </c>
      <c r="C385" s="124">
        <v>114</v>
      </c>
      <c r="D385" s="126">
        <v>2294441</v>
      </c>
      <c r="E385" s="126">
        <v>137524.03</v>
      </c>
      <c r="F385" s="125">
        <v>1E-4</v>
      </c>
      <c r="G385" s="107"/>
    </row>
    <row r="386" spans="1:7" ht="15">
      <c r="A386" s="127" t="s">
        <v>228</v>
      </c>
      <c r="B386" s="127" t="s">
        <v>510</v>
      </c>
      <c r="C386" s="124">
        <v>60</v>
      </c>
      <c r="D386" s="126">
        <v>4227175</v>
      </c>
      <c r="E386" s="126">
        <v>253630.5</v>
      </c>
      <c r="F386" s="125">
        <v>1E-4</v>
      </c>
      <c r="G386" s="107"/>
    </row>
    <row r="387" spans="1:7" ht="15">
      <c r="A387" s="127" t="s">
        <v>228</v>
      </c>
      <c r="B387" s="127" t="s">
        <v>509</v>
      </c>
      <c r="C387" s="124">
        <v>60</v>
      </c>
      <c r="D387" s="126">
        <v>1501268</v>
      </c>
      <c r="E387" s="126">
        <v>90076.08</v>
      </c>
      <c r="F387" s="125">
        <v>0</v>
      </c>
      <c r="G387" s="107"/>
    </row>
    <row r="388" spans="1:7" ht="15">
      <c r="A388" s="127" t="s">
        <v>228</v>
      </c>
      <c r="B388" s="127" t="s">
        <v>256</v>
      </c>
      <c r="C388" s="124">
        <v>47</v>
      </c>
      <c r="D388" s="126">
        <v>434394</v>
      </c>
      <c r="E388" s="126">
        <v>26063.64</v>
      </c>
      <c r="F388" s="125">
        <v>0</v>
      </c>
      <c r="G388" s="107"/>
    </row>
    <row r="389" spans="1:7" ht="15">
      <c r="A389" s="127" t="s">
        <v>230</v>
      </c>
      <c r="B389" s="127" t="s">
        <v>144</v>
      </c>
      <c r="C389" s="124">
        <v>912</v>
      </c>
      <c r="D389" s="126">
        <v>116578798</v>
      </c>
      <c r="E389" s="126">
        <v>6979701.1299999999</v>
      </c>
      <c r="F389" s="125">
        <v>3.0000000000000001E-3</v>
      </c>
      <c r="G389" s="107"/>
    </row>
    <row r="390" spans="1:7" ht="15">
      <c r="A390" s="127" t="s">
        <v>230</v>
      </c>
      <c r="B390" s="127" t="s">
        <v>511</v>
      </c>
      <c r="C390" s="124">
        <v>456</v>
      </c>
      <c r="D390" s="126">
        <v>19016255</v>
      </c>
      <c r="E390" s="126">
        <v>1140975.3</v>
      </c>
      <c r="F390" s="125">
        <v>5.0000000000000001E-4</v>
      </c>
      <c r="G390" s="107"/>
    </row>
    <row r="391" spans="1:7" ht="15">
      <c r="A391" s="127" t="s">
        <v>230</v>
      </c>
      <c r="B391" s="127" t="s">
        <v>512</v>
      </c>
      <c r="C391" s="124">
        <v>247</v>
      </c>
      <c r="D391" s="126">
        <v>7417198</v>
      </c>
      <c r="E391" s="126">
        <v>445031.88</v>
      </c>
      <c r="F391" s="125">
        <v>2.0000000000000001E-4</v>
      </c>
      <c r="G391" s="107"/>
    </row>
    <row r="392" spans="1:7" ht="15">
      <c r="A392" s="127" t="s">
        <v>230</v>
      </c>
      <c r="B392" s="127" t="s">
        <v>513</v>
      </c>
      <c r="C392" s="124">
        <v>154</v>
      </c>
      <c r="D392" s="126">
        <v>5977849</v>
      </c>
      <c r="E392" s="126">
        <v>358670.94</v>
      </c>
      <c r="F392" s="125">
        <v>2.0000000000000001E-4</v>
      </c>
      <c r="G392" s="107"/>
    </row>
    <row r="393" spans="1:7" ht="15">
      <c r="A393" s="127" t="s">
        <v>230</v>
      </c>
      <c r="B393" s="127" t="s">
        <v>515</v>
      </c>
      <c r="C393" s="124">
        <v>94</v>
      </c>
      <c r="D393" s="126">
        <v>1014869</v>
      </c>
      <c r="E393" s="126">
        <v>60803.66</v>
      </c>
      <c r="F393" s="125">
        <v>0</v>
      </c>
      <c r="G393" s="107"/>
    </row>
    <row r="394" spans="1:7" ht="15">
      <c r="A394" s="127" t="s">
        <v>230</v>
      </c>
      <c r="B394" s="127" t="s">
        <v>514</v>
      </c>
      <c r="C394" s="124">
        <v>68</v>
      </c>
      <c r="D394" s="126">
        <v>442385</v>
      </c>
      <c r="E394" s="126">
        <v>26304.7</v>
      </c>
      <c r="F394" s="125">
        <v>0</v>
      </c>
      <c r="G394" s="107"/>
    </row>
    <row r="395" spans="1:7" ht="15">
      <c r="A395" s="127" t="s">
        <v>230</v>
      </c>
      <c r="B395" s="127" t="s">
        <v>256</v>
      </c>
      <c r="C395" s="124">
        <v>691</v>
      </c>
      <c r="D395" s="126">
        <v>40729510</v>
      </c>
      <c r="E395" s="126">
        <v>2434090.33</v>
      </c>
      <c r="F395" s="125">
        <v>1E-3</v>
      </c>
      <c r="G395" s="107"/>
    </row>
    <row r="396" spans="1:7" ht="15">
      <c r="A396" s="127" t="s">
        <v>232</v>
      </c>
      <c r="B396" s="127" t="s">
        <v>92</v>
      </c>
      <c r="C396" s="124">
        <v>1112</v>
      </c>
      <c r="D396" s="126">
        <v>95568896</v>
      </c>
      <c r="E396" s="126">
        <v>5724682.46</v>
      </c>
      <c r="F396" s="125">
        <v>2.3999999999999998E-3</v>
      </c>
      <c r="G396" s="107"/>
    </row>
    <row r="397" spans="1:7" ht="15">
      <c r="A397" s="127" t="s">
        <v>232</v>
      </c>
      <c r="B397" s="127" t="s">
        <v>32</v>
      </c>
      <c r="C397" s="124">
        <v>582</v>
      </c>
      <c r="D397" s="126">
        <v>21442832</v>
      </c>
      <c r="E397" s="126">
        <v>1271768.23</v>
      </c>
      <c r="F397" s="125">
        <v>5.0000000000000001E-4</v>
      </c>
      <c r="G397" s="107"/>
    </row>
    <row r="398" spans="1:7" ht="15">
      <c r="A398" s="127" t="s">
        <v>232</v>
      </c>
      <c r="B398" s="127" t="s">
        <v>516</v>
      </c>
      <c r="C398" s="124">
        <v>258</v>
      </c>
      <c r="D398" s="126">
        <v>10635882</v>
      </c>
      <c r="E398" s="126">
        <v>638152.92000000004</v>
      </c>
      <c r="F398" s="125">
        <v>2.9999999999999997E-4</v>
      </c>
      <c r="G398" s="107"/>
    </row>
    <row r="399" spans="1:7" ht="15">
      <c r="A399" s="127" t="s">
        <v>232</v>
      </c>
      <c r="B399" s="127" t="s">
        <v>518</v>
      </c>
      <c r="C399" s="124">
        <v>119</v>
      </c>
      <c r="D399" s="126">
        <v>2262465</v>
      </c>
      <c r="E399" s="126">
        <v>135747.9</v>
      </c>
      <c r="F399" s="125">
        <v>1E-4</v>
      </c>
      <c r="G399" s="107"/>
    </row>
    <row r="400" spans="1:7" ht="15">
      <c r="A400" s="127" t="s">
        <v>232</v>
      </c>
      <c r="B400" s="127" t="s">
        <v>517</v>
      </c>
      <c r="C400" s="124">
        <v>118</v>
      </c>
      <c r="D400" s="126">
        <v>2823367</v>
      </c>
      <c r="E400" s="126">
        <v>169320.73</v>
      </c>
      <c r="F400" s="125">
        <v>1E-4</v>
      </c>
      <c r="G400" s="107"/>
    </row>
    <row r="401" spans="1:7" ht="15">
      <c r="A401" s="127" t="s">
        <v>232</v>
      </c>
      <c r="B401" s="127" t="s">
        <v>519</v>
      </c>
      <c r="C401" s="124">
        <v>91</v>
      </c>
      <c r="D401" s="126">
        <v>1772286</v>
      </c>
      <c r="E401" s="126">
        <v>106337.16</v>
      </c>
      <c r="F401" s="125">
        <v>0</v>
      </c>
      <c r="G401" s="107"/>
    </row>
    <row r="402" spans="1:7" ht="15">
      <c r="A402" s="127" t="s">
        <v>232</v>
      </c>
      <c r="B402" s="127" t="s">
        <v>520</v>
      </c>
      <c r="C402" s="124">
        <v>42</v>
      </c>
      <c r="D402" s="126">
        <v>942798</v>
      </c>
      <c r="E402" s="126">
        <v>56272.79</v>
      </c>
      <c r="F402" s="125">
        <v>0</v>
      </c>
      <c r="G402" s="107"/>
    </row>
    <row r="403" spans="1:7" ht="15">
      <c r="A403" s="127" t="s">
        <v>232</v>
      </c>
      <c r="B403" s="127" t="s">
        <v>521</v>
      </c>
      <c r="C403" s="124">
        <v>41</v>
      </c>
      <c r="D403" s="126">
        <v>2095193</v>
      </c>
      <c r="E403" s="126">
        <v>125630.44</v>
      </c>
      <c r="F403" s="125">
        <v>1E-4</v>
      </c>
      <c r="G403" s="107"/>
    </row>
    <row r="404" spans="1:7" ht="15">
      <c r="A404" s="127" t="s">
        <v>232</v>
      </c>
      <c r="B404" s="127" t="s">
        <v>256</v>
      </c>
      <c r="C404" s="124">
        <v>261</v>
      </c>
      <c r="D404" s="126">
        <v>4615706</v>
      </c>
      <c r="E404" s="126">
        <v>276942.36</v>
      </c>
      <c r="F404" s="125">
        <v>1E-4</v>
      </c>
      <c r="G404" s="107"/>
    </row>
    <row r="405" spans="1:7" ht="15">
      <c r="A405" s="127" t="s">
        <v>233</v>
      </c>
      <c r="B405" s="127" t="s">
        <v>103</v>
      </c>
      <c r="C405" s="124">
        <v>2111</v>
      </c>
      <c r="D405" s="126">
        <v>252339293</v>
      </c>
      <c r="E405" s="126">
        <v>15094726.029999999</v>
      </c>
      <c r="F405" s="125">
        <v>6.4000000000000003E-3</v>
      </c>
      <c r="G405" s="107"/>
    </row>
    <row r="406" spans="1:7" ht="15">
      <c r="A406" s="127" t="s">
        <v>233</v>
      </c>
      <c r="B406" s="127" t="s">
        <v>52</v>
      </c>
      <c r="C406" s="124">
        <v>332</v>
      </c>
      <c r="D406" s="126">
        <v>17344051</v>
      </c>
      <c r="E406" s="126">
        <v>1034868.81</v>
      </c>
      <c r="F406" s="125">
        <v>4.0000000000000002E-4</v>
      </c>
      <c r="G406" s="107"/>
    </row>
    <row r="407" spans="1:7" ht="15">
      <c r="A407" s="127" t="s">
        <v>233</v>
      </c>
      <c r="B407" s="127" t="s">
        <v>177</v>
      </c>
      <c r="C407" s="124">
        <v>304</v>
      </c>
      <c r="D407" s="126">
        <v>16295616</v>
      </c>
      <c r="E407" s="126">
        <v>977736.96</v>
      </c>
      <c r="F407" s="125">
        <v>4.0000000000000002E-4</v>
      </c>
      <c r="G407" s="107"/>
    </row>
    <row r="408" spans="1:7" ht="15">
      <c r="A408" s="127" t="s">
        <v>233</v>
      </c>
      <c r="B408" s="127" t="s">
        <v>523</v>
      </c>
      <c r="C408" s="124">
        <v>276</v>
      </c>
      <c r="D408" s="126">
        <v>15815161</v>
      </c>
      <c r="E408" s="126">
        <v>948909.66</v>
      </c>
      <c r="F408" s="125">
        <v>4.0000000000000002E-4</v>
      </c>
      <c r="G408" s="107"/>
    </row>
    <row r="409" spans="1:7" ht="15">
      <c r="A409" s="127" t="s">
        <v>233</v>
      </c>
      <c r="B409" s="127" t="s">
        <v>522</v>
      </c>
      <c r="C409" s="124">
        <v>236</v>
      </c>
      <c r="D409" s="126">
        <v>7851281</v>
      </c>
      <c r="E409" s="126">
        <v>471076.86</v>
      </c>
      <c r="F409" s="125">
        <v>2.0000000000000001E-4</v>
      </c>
      <c r="G409" s="107"/>
    </row>
    <row r="410" spans="1:7" ht="15">
      <c r="A410" s="127" t="s">
        <v>233</v>
      </c>
      <c r="B410" s="127" t="s">
        <v>524</v>
      </c>
      <c r="C410" s="124">
        <v>182</v>
      </c>
      <c r="D410" s="126">
        <v>4622467</v>
      </c>
      <c r="E410" s="126">
        <v>277338.51</v>
      </c>
      <c r="F410" s="125">
        <v>1E-4</v>
      </c>
      <c r="G410" s="107"/>
    </row>
    <row r="411" spans="1:7" ht="15">
      <c r="A411" s="127" t="s">
        <v>233</v>
      </c>
      <c r="B411" s="127" t="s">
        <v>525</v>
      </c>
      <c r="C411" s="124">
        <v>147</v>
      </c>
      <c r="D411" s="126">
        <v>3339235</v>
      </c>
      <c r="E411" s="126">
        <v>200354.1</v>
      </c>
      <c r="F411" s="125">
        <v>1E-4</v>
      </c>
      <c r="G411" s="107"/>
    </row>
    <row r="412" spans="1:7" ht="15">
      <c r="A412" s="127" t="s">
        <v>233</v>
      </c>
      <c r="B412" s="127" t="s">
        <v>90</v>
      </c>
      <c r="C412" s="124">
        <v>136</v>
      </c>
      <c r="D412" s="126">
        <v>5238048</v>
      </c>
      <c r="E412" s="126">
        <v>314132.38</v>
      </c>
      <c r="F412" s="125">
        <v>1E-4</v>
      </c>
      <c r="G412" s="107"/>
    </row>
    <row r="413" spans="1:7" ht="15">
      <c r="A413" s="127" t="s">
        <v>233</v>
      </c>
      <c r="B413" s="127" t="s">
        <v>527</v>
      </c>
      <c r="C413" s="124">
        <v>76</v>
      </c>
      <c r="D413" s="126">
        <v>616820</v>
      </c>
      <c r="E413" s="126">
        <v>37009.199999999997</v>
      </c>
      <c r="F413" s="125">
        <v>0</v>
      </c>
      <c r="G413" s="107"/>
    </row>
    <row r="414" spans="1:7" ht="15">
      <c r="A414" s="127" t="s">
        <v>233</v>
      </c>
      <c r="B414" s="127" t="s">
        <v>526</v>
      </c>
      <c r="C414" s="124">
        <v>65</v>
      </c>
      <c r="D414" s="126">
        <v>528509</v>
      </c>
      <c r="E414" s="126">
        <v>31710.54</v>
      </c>
      <c r="F414" s="125">
        <v>0</v>
      </c>
      <c r="G414" s="107"/>
    </row>
    <row r="415" spans="1:7" ht="15">
      <c r="A415" s="127" t="s">
        <v>233</v>
      </c>
      <c r="B415" s="127" t="s">
        <v>256</v>
      </c>
      <c r="C415" s="124">
        <v>131</v>
      </c>
      <c r="D415" s="126">
        <v>2935737</v>
      </c>
      <c r="E415" s="126">
        <v>176144.22</v>
      </c>
      <c r="F415" s="125">
        <v>1E-4</v>
      </c>
      <c r="G415" s="107"/>
    </row>
    <row r="416" spans="1:7" ht="15">
      <c r="A416" s="127" t="s">
        <v>83</v>
      </c>
      <c r="B416" s="127" t="s">
        <v>69</v>
      </c>
      <c r="C416" s="124">
        <v>1849</v>
      </c>
      <c r="D416" s="126">
        <v>129325042</v>
      </c>
      <c r="E416" s="126">
        <v>7732394.7599999998</v>
      </c>
      <c r="F416" s="125">
        <v>3.3E-3</v>
      </c>
      <c r="G416" s="107"/>
    </row>
    <row r="417" spans="1:7" ht="15">
      <c r="A417" s="127" t="s">
        <v>83</v>
      </c>
      <c r="B417" s="127" t="s">
        <v>528</v>
      </c>
      <c r="C417" s="124">
        <v>78</v>
      </c>
      <c r="D417" s="126">
        <v>23073254</v>
      </c>
      <c r="E417" s="126">
        <v>1384395.24</v>
      </c>
      <c r="F417" s="125">
        <v>5.9999999999999995E-4</v>
      </c>
      <c r="G417" s="107"/>
    </row>
    <row r="418" spans="1:7" ht="15">
      <c r="A418" s="127" t="s">
        <v>83</v>
      </c>
      <c r="B418" s="127" t="s">
        <v>529</v>
      </c>
      <c r="C418" s="124">
        <v>68</v>
      </c>
      <c r="D418" s="126">
        <v>861265</v>
      </c>
      <c r="E418" s="126">
        <v>51402.879999999997</v>
      </c>
      <c r="F418" s="125">
        <v>0</v>
      </c>
      <c r="G418" s="107"/>
    </row>
    <row r="419" spans="1:7" ht="15">
      <c r="A419" s="127" t="s">
        <v>83</v>
      </c>
      <c r="B419" s="127" t="s">
        <v>531</v>
      </c>
      <c r="C419" s="124">
        <v>53</v>
      </c>
      <c r="D419" s="126">
        <v>1389746</v>
      </c>
      <c r="E419" s="126">
        <v>83384.759999999995</v>
      </c>
      <c r="F419" s="125">
        <v>0</v>
      </c>
      <c r="G419" s="107"/>
    </row>
    <row r="420" spans="1:7" ht="15">
      <c r="A420" s="127" t="s">
        <v>83</v>
      </c>
      <c r="B420" s="127" t="s">
        <v>530</v>
      </c>
      <c r="C420" s="124">
        <v>51</v>
      </c>
      <c r="D420" s="126">
        <v>287181</v>
      </c>
      <c r="E420" s="126">
        <v>17230.86</v>
      </c>
      <c r="F420" s="125">
        <v>0</v>
      </c>
      <c r="G420" s="107"/>
    </row>
    <row r="421" spans="1:7" ht="15">
      <c r="A421" s="127" t="s">
        <v>83</v>
      </c>
      <c r="B421" s="127" t="s">
        <v>256</v>
      </c>
      <c r="C421" s="124">
        <v>62</v>
      </c>
      <c r="D421" s="126">
        <v>600105</v>
      </c>
      <c r="E421" s="126">
        <v>36006.300000000003</v>
      </c>
      <c r="F421" s="125">
        <v>0</v>
      </c>
      <c r="G421" s="107"/>
    </row>
    <row r="422" spans="1:7" ht="15">
      <c r="A422" s="127" t="s">
        <v>149</v>
      </c>
      <c r="B422" s="127" t="s">
        <v>81</v>
      </c>
      <c r="C422" s="124">
        <v>5910</v>
      </c>
      <c r="D422" s="126">
        <v>854538416</v>
      </c>
      <c r="E422" s="126">
        <v>51105037.130000003</v>
      </c>
      <c r="F422" s="125">
        <v>2.18E-2</v>
      </c>
      <c r="G422" s="107"/>
    </row>
    <row r="423" spans="1:7" ht="15">
      <c r="A423" s="127" t="s">
        <v>149</v>
      </c>
      <c r="B423" s="127" t="s">
        <v>53</v>
      </c>
      <c r="C423" s="124">
        <v>2737</v>
      </c>
      <c r="D423" s="126">
        <v>830363852</v>
      </c>
      <c r="E423" s="126">
        <v>49412598.340000004</v>
      </c>
      <c r="F423" s="125">
        <v>2.1000000000000001E-2</v>
      </c>
      <c r="G423" s="107"/>
    </row>
    <row r="424" spans="1:7" ht="15">
      <c r="A424" s="127" t="s">
        <v>149</v>
      </c>
      <c r="B424" s="127" t="s">
        <v>104</v>
      </c>
      <c r="C424" s="124">
        <v>1376</v>
      </c>
      <c r="D424" s="126">
        <v>124441736</v>
      </c>
      <c r="E424" s="126">
        <v>7455595.2800000003</v>
      </c>
      <c r="F424" s="125">
        <v>3.2000000000000002E-3</v>
      </c>
      <c r="G424" s="107"/>
    </row>
    <row r="425" spans="1:7" ht="15">
      <c r="A425" s="127" t="s">
        <v>149</v>
      </c>
      <c r="B425" s="127" t="s">
        <v>532</v>
      </c>
      <c r="C425" s="124">
        <v>555</v>
      </c>
      <c r="D425" s="126">
        <v>23892619</v>
      </c>
      <c r="E425" s="126">
        <v>1433557.14</v>
      </c>
      <c r="F425" s="125">
        <v>5.9999999999999995E-4</v>
      </c>
      <c r="G425" s="107"/>
    </row>
    <row r="426" spans="1:7" ht="15">
      <c r="A426" s="127" t="s">
        <v>149</v>
      </c>
      <c r="B426" s="127" t="s">
        <v>533</v>
      </c>
      <c r="C426" s="124">
        <v>335</v>
      </c>
      <c r="D426" s="126">
        <v>10857406</v>
      </c>
      <c r="E426" s="126">
        <v>651444.36</v>
      </c>
      <c r="F426" s="125">
        <v>2.9999999999999997E-4</v>
      </c>
      <c r="G426" s="107"/>
    </row>
    <row r="427" spans="1:7" ht="15">
      <c r="A427" s="127" t="s">
        <v>149</v>
      </c>
      <c r="B427" s="127" t="s">
        <v>534</v>
      </c>
      <c r="C427" s="124">
        <v>243</v>
      </c>
      <c r="D427" s="126">
        <v>6354892</v>
      </c>
      <c r="E427" s="126">
        <v>381293.52</v>
      </c>
      <c r="F427" s="125">
        <v>2.0000000000000001E-4</v>
      </c>
      <c r="G427" s="107"/>
    </row>
    <row r="428" spans="1:7" ht="15">
      <c r="A428" s="127" t="s">
        <v>149</v>
      </c>
      <c r="B428" s="127" t="s">
        <v>131</v>
      </c>
      <c r="C428" s="124">
        <v>181</v>
      </c>
      <c r="D428" s="126">
        <v>12469573</v>
      </c>
      <c r="E428" s="126">
        <v>748174.38</v>
      </c>
      <c r="F428" s="125">
        <v>2.9999999999999997E-4</v>
      </c>
      <c r="G428" s="107"/>
    </row>
    <row r="429" spans="1:7" ht="15">
      <c r="A429" s="127" t="s">
        <v>149</v>
      </c>
      <c r="B429" s="127" t="s">
        <v>535</v>
      </c>
      <c r="C429" s="124">
        <v>176</v>
      </c>
      <c r="D429" s="126">
        <v>4165503</v>
      </c>
      <c r="E429" s="126">
        <v>249930.18</v>
      </c>
      <c r="F429" s="125">
        <v>1E-4</v>
      </c>
      <c r="G429" s="107"/>
    </row>
    <row r="430" spans="1:7" ht="15">
      <c r="A430" s="127" t="s">
        <v>149</v>
      </c>
      <c r="B430" s="127" t="s">
        <v>536</v>
      </c>
      <c r="C430" s="124">
        <v>74</v>
      </c>
      <c r="D430" s="126">
        <v>4926369</v>
      </c>
      <c r="E430" s="126">
        <v>295582.14</v>
      </c>
      <c r="F430" s="125">
        <v>1E-4</v>
      </c>
      <c r="G430" s="107"/>
    </row>
    <row r="431" spans="1:7" ht="15">
      <c r="A431" s="127" t="s">
        <v>149</v>
      </c>
      <c r="B431" s="127" t="s">
        <v>256</v>
      </c>
      <c r="C431" s="124">
        <v>326</v>
      </c>
      <c r="D431" s="126">
        <v>12600340</v>
      </c>
      <c r="E431" s="126">
        <v>756020.4</v>
      </c>
      <c r="F431" s="125">
        <v>2.9999999999999997E-4</v>
      </c>
      <c r="G431" s="107"/>
    </row>
    <row r="432" spans="1:7" ht="15">
      <c r="A432" s="127" t="s">
        <v>151</v>
      </c>
      <c r="B432" s="127" t="s">
        <v>97</v>
      </c>
      <c r="C432" s="124">
        <v>1042</v>
      </c>
      <c r="D432" s="126">
        <v>60893315</v>
      </c>
      <c r="E432" s="126">
        <v>3646837.58</v>
      </c>
      <c r="F432" s="125">
        <v>1.6000000000000001E-3</v>
      </c>
      <c r="G432" s="107"/>
    </row>
    <row r="433" spans="1:7" ht="15">
      <c r="A433" s="127" t="s">
        <v>151</v>
      </c>
      <c r="B433" s="127" t="s">
        <v>28</v>
      </c>
      <c r="C433" s="124">
        <v>774</v>
      </c>
      <c r="D433" s="126">
        <v>91680951</v>
      </c>
      <c r="E433" s="126">
        <v>5490352.04</v>
      </c>
      <c r="F433" s="125">
        <v>2.3E-3</v>
      </c>
      <c r="G433" s="107"/>
    </row>
    <row r="434" spans="1:7" ht="15">
      <c r="A434" s="127" t="s">
        <v>151</v>
      </c>
      <c r="B434" s="127" t="s">
        <v>537</v>
      </c>
      <c r="C434" s="124">
        <v>138</v>
      </c>
      <c r="D434" s="126">
        <v>3608875</v>
      </c>
      <c r="E434" s="126">
        <v>216532.5</v>
      </c>
      <c r="F434" s="125">
        <v>1E-4</v>
      </c>
      <c r="G434" s="107"/>
    </row>
    <row r="435" spans="1:7" ht="15">
      <c r="A435" s="127" t="s">
        <v>151</v>
      </c>
      <c r="B435" s="127" t="s">
        <v>538</v>
      </c>
      <c r="C435" s="124">
        <v>121</v>
      </c>
      <c r="D435" s="126">
        <v>1904978</v>
      </c>
      <c r="E435" s="126">
        <v>114298.68</v>
      </c>
      <c r="F435" s="125">
        <v>0</v>
      </c>
      <c r="G435" s="107"/>
    </row>
    <row r="436" spans="1:7" ht="15">
      <c r="A436" s="127" t="s">
        <v>151</v>
      </c>
      <c r="B436" s="127" t="s">
        <v>539</v>
      </c>
      <c r="C436" s="124">
        <v>91</v>
      </c>
      <c r="D436" s="126">
        <v>706768</v>
      </c>
      <c r="E436" s="126">
        <v>42406.080000000002</v>
      </c>
      <c r="F436" s="125">
        <v>0</v>
      </c>
      <c r="G436" s="107"/>
    </row>
    <row r="437" spans="1:7" ht="15">
      <c r="A437" s="127" t="s">
        <v>151</v>
      </c>
      <c r="B437" s="127" t="s">
        <v>418</v>
      </c>
      <c r="C437" s="124">
        <v>89</v>
      </c>
      <c r="D437" s="126">
        <v>498347</v>
      </c>
      <c r="E437" s="126">
        <v>29900.82</v>
      </c>
      <c r="F437" s="125">
        <v>0</v>
      </c>
      <c r="G437" s="107"/>
    </row>
    <row r="438" spans="1:7" ht="15">
      <c r="A438" s="127" t="s">
        <v>151</v>
      </c>
      <c r="B438" s="127" t="s">
        <v>541</v>
      </c>
      <c r="C438" s="124">
        <v>60</v>
      </c>
      <c r="D438" s="126">
        <v>195540</v>
      </c>
      <c r="E438" s="126">
        <v>11732.4</v>
      </c>
      <c r="F438" s="125">
        <v>0</v>
      </c>
      <c r="G438" s="107"/>
    </row>
    <row r="439" spans="1:7" ht="15">
      <c r="A439" s="127" t="s">
        <v>151</v>
      </c>
      <c r="B439" s="127" t="s">
        <v>540</v>
      </c>
      <c r="C439" s="124">
        <v>57</v>
      </c>
      <c r="D439" s="126">
        <v>1682529</v>
      </c>
      <c r="E439" s="126">
        <v>100951.74</v>
      </c>
      <c r="F439" s="125">
        <v>0</v>
      </c>
      <c r="G439" s="107"/>
    </row>
    <row r="440" spans="1:7" ht="15">
      <c r="A440" s="127" t="s">
        <v>151</v>
      </c>
      <c r="B440" s="127" t="s">
        <v>256</v>
      </c>
      <c r="C440" s="124">
        <v>154</v>
      </c>
      <c r="D440" s="126">
        <v>5890225</v>
      </c>
      <c r="E440" s="126">
        <v>353413.5</v>
      </c>
      <c r="F440" s="125">
        <v>2.0000000000000001E-4</v>
      </c>
      <c r="G440" s="107"/>
    </row>
    <row r="441" spans="1:7" ht="15">
      <c r="A441" s="127" t="s">
        <v>85</v>
      </c>
      <c r="B441" s="127" t="s">
        <v>542</v>
      </c>
      <c r="C441" s="124">
        <v>498</v>
      </c>
      <c r="D441" s="126">
        <v>22006169</v>
      </c>
      <c r="E441" s="126">
        <v>1317231.96</v>
      </c>
      <c r="F441" s="125">
        <v>5.9999999999999995E-4</v>
      </c>
      <c r="G441" s="107"/>
    </row>
    <row r="442" spans="1:7" ht="15">
      <c r="A442" s="127" t="s">
        <v>85</v>
      </c>
      <c r="B442" s="127" t="s">
        <v>543</v>
      </c>
      <c r="C442" s="124">
        <v>184</v>
      </c>
      <c r="D442" s="126">
        <v>6459515</v>
      </c>
      <c r="E442" s="126">
        <v>387570.9</v>
      </c>
      <c r="F442" s="125">
        <v>2.0000000000000001E-4</v>
      </c>
      <c r="G442" s="107"/>
    </row>
    <row r="443" spans="1:7" ht="15">
      <c r="A443" s="127" t="s">
        <v>85</v>
      </c>
      <c r="B443" s="127" t="s">
        <v>544</v>
      </c>
      <c r="C443" s="124">
        <v>108</v>
      </c>
      <c r="D443" s="126">
        <v>4372881</v>
      </c>
      <c r="E443" s="126">
        <v>262372.86</v>
      </c>
      <c r="F443" s="125">
        <v>1E-4</v>
      </c>
      <c r="G443" s="107"/>
    </row>
    <row r="444" spans="1:7" ht="15">
      <c r="A444" s="127" t="s">
        <v>85</v>
      </c>
      <c r="B444" s="127" t="s">
        <v>545</v>
      </c>
      <c r="C444" s="124">
        <v>108</v>
      </c>
      <c r="D444" s="126">
        <v>1915735</v>
      </c>
      <c r="E444" s="126">
        <v>114944.1</v>
      </c>
      <c r="F444" s="125">
        <v>0</v>
      </c>
      <c r="G444" s="107"/>
    </row>
    <row r="445" spans="1:7" ht="15">
      <c r="A445" s="127" t="s">
        <v>85</v>
      </c>
      <c r="B445" s="127" t="s">
        <v>547</v>
      </c>
      <c r="C445" s="124">
        <v>64</v>
      </c>
      <c r="D445" s="126">
        <v>1789224</v>
      </c>
      <c r="E445" s="126">
        <v>107353.44</v>
      </c>
      <c r="F445" s="125">
        <v>0</v>
      </c>
      <c r="G445" s="107"/>
    </row>
    <row r="446" spans="1:7" ht="15">
      <c r="A446" s="127" t="s">
        <v>85</v>
      </c>
      <c r="B446" s="127" t="s">
        <v>549</v>
      </c>
      <c r="C446" s="124">
        <v>53</v>
      </c>
      <c r="D446" s="126">
        <v>825869</v>
      </c>
      <c r="E446" s="126">
        <v>49552.14</v>
      </c>
      <c r="F446" s="125">
        <v>0</v>
      </c>
      <c r="G446" s="107"/>
    </row>
    <row r="447" spans="1:7" ht="15">
      <c r="A447" s="127" t="s">
        <v>85</v>
      </c>
      <c r="B447" s="127" t="s">
        <v>548</v>
      </c>
      <c r="C447" s="124">
        <v>52</v>
      </c>
      <c r="D447" s="126">
        <v>635408</v>
      </c>
      <c r="E447" s="126">
        <v>38124.480000000003</v>
      </c>
      <c r="F447" s="125">
        <v>0</v>
      </c>
      <c r="G447" s="107"/>
    </row>
    <row r="448" spans="1:7" ht="15">
      <c r="A448" s="127" t="s">
        <v>85</v>
      </c>
      <c r="B448" s="127" t="s">
        <v>546</v>
      </c>
      <c r="C448" s="124">
        <v>52</v>
      </c>
      <c r="D448" s="126">
        <v>1362845</v>
      </c>
      <c r="E448" s="126">
        <v>81770.7</v>
      </c>
      <c r="F448" s="125">
        <v>0</v>
      </c>
      <c r="G448" s="107"/>
    </row>
    <row r="449" spans="1:7" ht="15">
      <c r="A449" s="127" t="s">
        <v>85</v>
      </c>
      <c r="B449" s="127" t="s">
        <v>550</v>
      </c>
      <c r="C449" s="124">
        <v>49</v>
      </c>
      <c r="D449" s="126">
        <v>954167</v>
      </c>
      <c r="E449" s="126">
        <v>57250.02</v>
      </c>
      <c r="F449" s="125">
        <v>0</v>
      </c>
      <c r="G449" s="107"/>
    </row>
    <row r="450" spans="1:7" ht="15">
      <c r="A450" s="127" t="s">
        <v>85</v>
      </c>
      <c r="B450" s="127" t="s">
        <v>256</v>
      </c>
      <c r="C450" s="124">
        <v>155</v>
      </c>
      <c r="D450" s="126">
        <v>2753683</v>
      </c>
      <c r="E450" s="126">
        <v>165220.98000000001</v>
      </c>
      <c r="F450" s="125">
        <v>1E-4</v>
      </c>
      <c r="G450" s="107"/>
    </row>
    <row r="451" spans="1:7" ht="15">
      <c r="A451" s="127" t="s">
        <v>154</v>
      </c>
      <c r="B451" s="127" t="s">
        <v>25</v>
      </c>
      <c r="C451" s="124">
        <v>1364</v>
      </c>
      <c r="D451" s="126">
        <v>112082192</v>
      </c>
      <c r="E451" s="126">
        <v>6703489.3399999999</v>
      </c>
      <c r="F451" s="125">
        <v>2.8999999999999998E-3</v>
      </c>
      <c r="G451" s="107"/>
    </row>
    <row r="452" spans="1:7" ht="15">
      <c r="A452" s="127" t="s">
        <v>154</v>
      </c>
      <c r="B452" s="127" t="s">
        <v>551</v>
      </c>
      <c r="C452" s="124">
        <v>199</v>
      </c>
      <c r="D452" s="126">
        <v>9791982</v>
      </c>
      <c r="E452" s="126">
        <v>587328.69999999995</v>
      </c>
      <c r="F452" s="125">
        <v>2.0000000000000001E-4</v>
      </c>
      <c r="G452" s="107"/>
    </row>
    <row r="453" spans="1:7" ht="15">
      <c r="A453" s="127" t="s">
        <v>154</v>
      </c>
      <c r="B453" s="127" t="s">
        <v>553</v>
      </c>
      <c r="C453" s="124">
        <v>134</v>
      </c>
      <c r="D453" s="126">
        <v>3310237</v>
      </c>
      <c r="E453" s="126">
        <v>198614.22</v>
      </c>
      <c r="F453" s="125">
        <v>1E-4</v>
      </c>
      <c r="G453" s="107"/>
    </row>
    <row r="454" spans="1:7" ht="15">
      <c r="A454" s="127" t="s">
        <v>154</v>
      </c>
      <c r="B454" s="127" t="s">
        <v>552</v>
      </c>
      <c r="C454" s="124">
        <v>114</v>
      </c>
      <c r="D454" s="126">
        <v>4026309</v>
      </c>
      <c r="E454" s="126">
        <v>241578.54</v>
      </c>
      <c r="F454" s="125">
        <v>1E-4</v>
      </c>
      <c r="G454" s="107"/>
    </row>
    <row r="455" spans="1:7" ht="15">
      <c r="A455" s="127" t="s">
        <v>154</v>
      </c>
      <c r="B455" s="127" t="s">
        <v>554</v>
      </c>
      <c r="C455" s="124">
        <v>112</v>
      </c>
      <c r="D455" s="126">
        <v>2552992</v>
      </c>
      <c r="E455" s="126">
        <v>153157.34</v>
      </c>
      <c r="F455" s="125">
        <v>1E-4</v>
      </c>
      <c r="G455" s="107"/>
    </row>
    <row r="456" spans="1:7" ht="15">
      <c r="A456" s="127" t="s">
        <v>154</v>
      </c>
      <c r="B456" s="127" t="s">
        <v>555</v>
      </c>
      <c r="C456" s="124">
        <v>109</v>
      </c>
      <c r="D456" s="126">
        <v>2846747</v>
      </c>
      <c r="E456" s="126">
        <v>170804.82</v>
      </c>
      <c r="F456" s="125">
        <v>1E-4</v>
      </c>
      <c r="G456" s="107"/>
    </row>
    <row r="457" spans="1:7" ht="15">
      <c r="A457" s="127" t="s">
        <v>154</v>
      </c>
      <c r="B457" s="127" t="s">
        <v>558</v>
      </c>
      <c r="C457" s="124">
        <v>70</v>
      </c>
      <c r="D457" s="126">
        <v>913194</v>
      </c>
      <c r="E457" s="126">
        <v>54791.64</v>
      </c>
      <c r="F457" s="125">
        <v>0</v>
      </c>
      <c r="G457" s="107"/>
    </row>
    <row r="458" spans="1:7" ht="15">
      <c r="A458" s="127" t="s">
        <v>154</v>
      </c>
      <c r="B458" s="127" t="s">
        <v>556</v>
      </c>
      <c r="C458" s="124">
        <v>68</v>
      </c>
      <c r="D458" s="126">
        <v>3369779</v>
      </c>
      <c r="E458" s="126">
        <v>202186.74</v>
      </c>
      <c r="F458" s="125">
        <v>1E-4</v>
      </c>
      <c r="G458" s="107"/>
    </row>
    <row r="459" spans="1:7" ht="15">
      <c r="A459" s="127" t="s">
        <v>154</v>
      </c>
      <c r="B459" s="127" t="s">
        <v>557</v>
      </c>
      <c r="C459" s="124">
        <v>65</v>
      </c>
      <c r="D459" s="126">
        <v>1515491</v>
      </c>
      <c r="E459" s="126">
        <v>90929.46</v>
      </c>
      <c r="F459" s="125">
        <v>0</v>
      </c>
      <c r="G459" s="107"/>
    </row>
    <row r="460" spans="1:7" ht="15">
      <c r="A460" s="127" t="s">
        <v>154</v>
      </c>
      <c r="B460" s="127" t="s">
        <v>561</v>
      </c>
      <c r="C460" s="124">
        <v>59</v>
      </c>
      <c r="D460" s="126">
        <v>569063</v>
      </c>
      <c r="E460" s="126">
        <v>34044.58</v>
      </c>
      <c r="F460" s="125">
        <v>0</v>
      </c>
      <c r="G460" s="107"/>
    </row>
    <row r="461" spans="1:7" ht="15">
      <c r="A461" s="127" t="s">
        <v>154</v>
      </c>
      <c r="B461" s="127" t="s">
        <v>140</v>
      </c>
      <c r="C461" s="124">
        <v>58</v>
      </c>
      <c r="D461" s="126">
        <v>3875740</v>
      </c>
      <c r="E461" s="126">
        <v>232544.4</v>
      </c>
      <c r="F461" s="125">
        <v>1E-4</v>
      </c>
      <c r="G461" s="107"/>
    </row>
    <row r="462" spans="1:7" ht="15">
      <c r="A462" s="127" t="s">
        <v>154</v>
      </c>
      <c r="B462" s="127" t="s">
        <v>560</v>
      </c>
      <c r="C462" s="124">
        <v>47</v>
      </c>
      <c r="D462" s="126">
        <v>622994</v>
      </c>
      <c r="E462" s="126">
        <v>37379.64</v>
      </c>
      <c r="F462" s="125">
        <v>0</v>
      </c>
      <c r="G462" s="107"/>
    </row>
    <row r="463" spans="1:7" ht="15">
      <c r="A463" s="127" t="s">
        <v>154</v>
      </c>
      <c r="B463" s="127" t="s">
        <v>559</v>
      </c>
      <c r="C463" s="124">
        <v>46</v>
      </c>
      <c r="D463" s="126">
        <v>1648955</v>
      </c>
      <c r="E463" s="126">
        <v>98937.3</v>
      </c>
      <c r="F463" s="125">
        <v>0</v>
      </c>
      <c r="G463" s="107"/>
    </row>
    <row r="464" spans="1:7" ht="15">
      <c r="A464" s="127" t="s">
        <v>154</v>
      </c>
      <c r="B464" s="127" t="s">
        <v>256</v>
      </c>
      <c r="C464" s="124">
        <v>68</v>
      </c>
      <c r="D464" s="126">
        <v>1896575</v>
      </c>
      <c r="E464" s="126">
        <v>113794.5</v>
      </c>
      <c r="F464" s="125">
        <v>0</v>
      </c>
      <c r="G464" s="107"/>
    </row>
    <row r="465" spans="1:7" ht="15">
      <c r="A465" s="127" t="s">
        <v>156</v>
      </c>
      <c r="B465" s="127" t="s">
        <v>85</v>
      </c>
      <c r="C465" s="124">
        <v>1413</v>
      </c>
      <c r="D465" s="126">
        <v>145048287</v>
      </c>
      <c r="E465" s="126">
        <v>8663166.2899999991</v>
      </c>
      <c r="F465" s="125">
        <v>3.7000000000000002E-3</v>
      </c>
      <c r="G465" s="107"/>
    </row>
    <row r="466" spans="1:7" ht="15">
      <c r="A466" s="127" t="s">
        <v>156</v>
      </c>
      <c r="B466" s="127" t="s">
        <v>72</v>
      </c>
      <c r="C466" s="124">
        <v>1275</v>
      </c>
      <c r="D466" s="126">
        <v>111077348</v>
      </c>
      <c r="E466" s="126">
        <v>6636975.6699999999</v>
      </c>
      <c r="F466" s="125">
        <v>2.8E-3</v>
      </c>
      <c r="G466" s="107"/>
    </row>
    <row r="467" spans="1:7" ht="15">
      <c r="A467" s="127" t="s">
        <v>156</v>
      </c>
      <c r="B467" s="127" t="s">
        <v>563</v>
      </c>
      <c r="C467" s="124">
        <v>317</v>
      </c>
      <c r="D467" s="126">
        <v>7492845</v>
      </c>
      <c r="E467" s="126">
        <v>449570.7</v>
      </c>
      <c r="F467" s="125">
        <v>2.0000000000000001E-4</v>
      </c>
      <c r="G467" s="107"/>
    </row>
    <row r="468" spans="1:7" ht="15">
      <c r="A468" s="127" t="s">
        <v>156</v>
      </c>
      <c r="B468" s="127" t="s">
        <v>562</v>
      </c>
      <c r="C468" s="124">
        <v>308</v>
      </c>
      <c r="D468" s="126">
        <v>17130737</v>
      </c>
      <c r="E468" s="126">
        <v>1027844.22</v>
      </c>
      <c r="F468" s="125">
        <v>4.0000000000000002E-4</v>
      </c>
      <c r="G468" s="107"/>
    </row>
    <row r="469" spans="1:7" ht="15">
      <c r="A469" s="127" t="s">
        <v>156</v>
      </c>
      <c r="B469" s="127" t="s">
        <v>564</v>
      </c>
      <c r="C469" s="124">
        <v>170</v>
      </c>
      <c r="D469" s="126">
        <v>3730668</v>
      </c>
      <c r="E469" s="126">
        <v>223677.36</v>
      </c>
      <c r="F469" s="125">
        <v>1E-4</v>
      </c>
      <c r="G469" s="107"/>
    </row>
    <row r="470" spans="1:7" ht="15">
      <c r="A470" s="127" t="s">
        <v>156</v>
      </c>
      <c r="B470" s="127" t="s">
        <v>565</v>
      </c>
      <c r="C470" s="124">
        <v>66</v>
      </c>
      <c r="D470" s="126">
        <v>6570738</v>
      </c>
      <c r="E470" s="126">
        <v>394244.28</v>
      </c>
      <c r="F470" s="125">
        <v>2.0000000000000001E-4</v>
      </c>
      <c r="G470" s="107"/>
    </row>
    <row r="471" spans="1:7" ht="15">
      <c r="A471" s="127" t="s">
        <v>156</v>
      </c>
      <c r="B471" s="127" t="s">
        <v>566</v>
      </c>
      <c r="C471" s="124">
        <v>40</v>
      </c>
      <c r="D471" s="126">
        <v>2504573</v>
      </c>
      <c r="E471" s="126">
        <v>150274.38</v>
      </c>
      <c r="F471" s="125">
        <v>1E-4</v>
      </c>
      <c r="G471" s="107"/>
    </row>
    <row r="472" spans="1:7" ht="15">
      <c r="A472" s="127" t="s">
        <v>156</v>
      </c>
      <c r="B472" s="127" t="s">
        <v>256</v>
      </c>
      <c r="C472" s="124">
        <v>297</v>
      </c>
      <c r="D472" s="126">
        <v>10261482</v>
      </c>
      <c r="E472" s="126">
        <v>615688.92000000004</v>
      </c>
      <c r="F472" s="125">
        <v>2.9999999999999997E-4</v>
      </c>
      <c r="G472" s="107"/>
    </row>
    <row r="473" spans="1:7" ht="15">
      <c r="A473" s="127" t="s">
        <v>158</v>
      </c>
      <c r="B473" s="127" t="s">
        <v>43</v>
      </c>
      <c r="C473" s="124">
        <v>13727</v>
      </c>
      <c r="D473" s="126">
        <v>3204651281</v>
      </c>
      <c r="E473" s="126">
        <v>191260734.55000001</v>
      </c>
      <c r="F473" s="125">
        <v>8.14E-2</v>
      </c>
      <c r="G473" s="107"/>
    </row>
    <row r="474" spans="1:7" ht="15">
      <c r="A474" s="127" t="s">
        <v>158</v>
      </c>
      <c r="B474" s="127" t="s">
        <v>93</v>
      </c>
      <c r="C474" s="124">
        <v>3109</v>
      </c>
      <c r="D474" s="126">
        <v>374577801</v>
      </c>
      <c r="E474" s="126">
        <v>22468533.91</v>
      </c>
      <c r="F474" s="125">
        <v>9.5999999999999992E-3</v>
      </c>
      <c r="G474" s="107"/>
    </row>
    <row r="475" spans="1:7" ht="15">
      <c r="A475" s="127" t="s">
        <v>158</v>
      </c>
      <c r="B475" s="127" t="s">
        <v>567</v>
      </c>
      <c r="C475" s="124">
        <v>942</v>
      </c>
      <c r="D475" s="126">
        <v>140748240</v>
      </c>
      <c r="E475" s="126">
        <v>8444894.4000000004</v>
      </c>
      <c r="F475" s="125">
        <v>3.5999999999999999E-3</v>
      </c>
      <c r="G475" s="107"/>
    </row>
    <row r="476" spans="1:7" ht="15">
      <c r="A476" s="127" t="s">
        <v>158</v>
      </c>
      <c r="B476" s="127" t="s">
        <v>99</v>
      </c>
      <c r="C476" s="124">
        <v>639</v>
      </c>
      <c r="D476" s="126">
        <v>33712139</v>
      </c>
      <c r="E476" s="126">
        <v>2012642.18</v>
      </c>
      <c r="F476" s="125">
        <v>8.9999999999999998E-4</v>
      </c>
      <c r="G476" s="107"/>
    </row>
    <row r="477" spans="1:7" ht="15">
      <c r="A477" s="127" t="s">
        <v>158</v>
      </c>
      <c r="B477" s="127" t="s">
        <v>568</v>
      </c>
      <c r="C477" s="124">
        <v>373</v>
      </c>
      <c r="D477" s="126">
        <v>20290919</v>
      </c>
      <c r="E477" s="126">
        <v>1204780.8700000001</v>
      </c>
      <c r="F477" s="125">
        <v>5.0000000000000001E-4</v>
      </c>
      <c r="G477" s="107"/>
    </row>
    <row r="478" spans="1:7" ht="15">
      <c r="A478" s="127" t="s">
        <v>158</v>
      </c>
      <c r="B478" s="127" t="s">
        <v>570</v>
      </c>
      <c r="C478" s="124">
        <v>290</v>
      </c>
      <c r="D478" s="126">
        <v>14905429</v>
      </c>
      <c r="E478" s="126">
        <v>894325.74</v>
      </c>
      <c r="F478" s="125">
        <v>4.0000000000000002E-4</v>
      </c>
      <c r="G478" s="107"/>
    </row>
    <row r="479" spans="1:7" ht="15">
      <c r="A479" s="127" t="s">
        <v>158</v>
      </c>
      <c r="B479" s="127" t="s">
        <v>89</v>
      </c>
      <c r="C479" s="124">
        <v>284</v>
      </c>
      <c r="D479" s="126">
        <v>12404575</v>
      </c>
      <c r="E479" s="126">
        <v>744274.5</v>
      </c>
      <c r="F479" s="125">
        <v>2.9999999999999997E-4</v>
      </c>
      <c r="G479" s="107"/>
    </row>
    <row r="480" spans="1:7" ht="15">
      <c r="A480" s="127" t="s">
        <v>158</v>
      </c>
      <c r="B480" s="127" t="s">
        <v>569</v>
      </c>
      <c r="C480" s="124">
        <v>268</v>
      </c>
      <c r="D480" s="126">
        <v>7350759</v>
      </c>
      <c r="E480" s="126">
        <v>441045.54</v>
      </c>
      <c r="F480" s="125">
        <v>2.0000000000000001E-4</v>
      </c>
      <c r="G480" s="107"/>
    </row>
    <row r="481" spans="1:7" ht="15">
      <c r="A481" s="127" t="s">
        <v>158</v>
      </c>
      <c r="B481" s="127" t="s">
        <v>573</v>
      </c>
      <c r="C481" s="124">
        <v>233</v>
      </c>
      <c r="D481" s="126">
        <v>8264798</v>
      </c>
      <c r="E481" s="126">
        <v>495887.88</v>
      </c>
      <c r="F481" s="125">
        <v>2.0000000000000001E-4</v>
      </c>
      <c r="G481" s="107"/>
    </row>
    <row r="482" spans="1:7" ht="15">
      <c r="A482" s="127" t="s">
        <v>158</v>
      </c>
      <c r="B482" s="127" t="s">
        <v>571</v>
      </c>
      <c r="C482" s="124">
        <v>182</v>
      </c>
      <c r="D482" s="126">
        <v>9942093</v>
      </c>
      <c r="E482" s="126">
        <v>596525.57999999996</v>
      </c>
      <c r="F482" s="125">
        <v>2.9999999999999997E-4</v>
      </c>
      <c r="G482" s="107"/>
    </row>
    <row r="483" spans="1:7" ht="15">
      <c r="A483" s="127" t="s">
        <v>158</v>
      </c>
      <c r="B483" s="127" t="s">
        <v>574</v>
      </c>
      <c r="C483" s="124">
        <v>180</v>
      </c>
      <c r="D483" s="126">
        <v>8674380</v>
      </c>
      <c r="E483" s="126">
        <v>520462.8</v>
      </c>
      <c r="F483" s="125">
        <v>2.0000000000000001E-4</v>
      </c>
      <c r="G483" s="107"/>
    </row>
    <row r="484" spans="1:7" ht="15">
      <c r="A484" s="127" t="s">
        <v>158</v>
      </c>
      <c r="B484" s="127" t="s">
        <v>572</v>
      </c>
      <c r="C484" s="124">
        <v>174</v>
      </c>
      <c r="D484" s="126">
        <v>41348649</v>
      </c>
      <c r="E484" s="126">
        <v>2480807.69</v>
      </c>
      <c r="F484" s="125">
        <v>1.1000000000000001E-3</v>
      </c>
      <c r="G484" s="107"/>
    </row>
    <row r="485" spans="1:7" ht="15">
      <c r="A485" s="127" t="s">
        <v>158</v>
      </c>
      <c r="B485" s="127" t="s">
        <v>576</v>
      </c>
      <c r="C485" s="124">
        <v>123</v>
      </c>
      <c r="D485" s="126">
        <v>8564220</v>
      </c>
      <c r="E485" s="126">
        <v>513853.2</v>
      </c>
      <c r="F485" s="125">
        <v>2.0000000000000001E-4</v>
      </c>
      <c r="G485" s="107"/>
    </row>
    <row r="486" spans="1:7" ht="15">
      <c r="A486" s="127" t="s">
        <v>158</v>
      </c>
      <c r="B486" s="127" t="s">
        <v>575</v>
      </c>
      <c r="C486" s="124">
        <v>122</v>
      </c>
      <c r="D486" s="126">
        <v>5416709</v>
      </c>
      <c r="E486" s="126">
        <v>325002.53999999998</v>
      </c>
      <c r="F486" s="125">
        <v>1E-4</v>
      </c>
      <c r="G486" s="107"/>
    </row>
    <row r="487" spans="1:7" ht="15">
      <c r="A487" s="127" t="s">
        <v>158</v>
      </c>
      <c r="B487" s="127" t="s">
        <v>577</v>
      </c>
      <c r="C487" s="124">
        <v>117</v>
      </c>
      <c r="D487" s="126">
        <v>2735667</v>
      </c>
      <c r="E487" s="126">
        <v>164140.01999999999</v>
      </c>
      <c r="F487" s="125">
        <v>1E-4</v>
      </c>
      <c r="G487" s="107"/>
    </row>
    <row r="488" spans="1:7" ht="15">
      <c r="A488" s="127" t="s">
        <v>158</v>
      </c>
      <c r="B488" s="127" t="s">
        <v>277</v>
      </c>
      <c r="C488" s="124">
        <v>61</v>
      </c>
      <c r="D488" s="126">
        <v>3420455</v>
      </c>
      <c r="E488" s="126">
        <v>205227.3</v>
      </c>
      <c r="F488" s="125">
        <v>1E-4</v>
      </c>
      <c r="G488" s="107"/>
    </row>
    <row r="489" spans="1:7" ht="15">
      <c r="A489" s="127" t="s">
        <v>158</v>
      </c>
      <c r="B489" s="127" t="s">
        <v>256</v>
      </c>
      <c r="C489" s="124">
        <v>265</v>
      </c>
      <c r="D489" s="126">
        <v>8383823</v>
      </c>
      <c r="E489" s="126">
        <v>502759.88</v>
      </c>
      <c r="F489" s="125">
        <v>2.0000000000000001E-4</v>
      </c>
      <c r="G489" s="107"/>
    </row>
    <row r="490" spans="1:7" ht="15">
      <c r="A490" s="127" t="s">
        <v>160</v>
      </c>
      <c r="B490" s="127" t="s">
        <v>213</v>
      </c>
      <c r="C490" s="124">
        <v>389</v>
      </c>
      <c r="D490" s="126">
        <v>14044503</v>
      </c>
      <c r="E490" s="126">
        <v>841912.12</v>
      </c>
      <c r="F490" s="125">
        <v>4.0000000000000002E-4</v>
      </c>
      <c r="G490" s="107"/>
    </row>
    <row r="491" spans="1:7" ht="15">
      <c r="A491" s="127" t="s">
        <v>160</v>
      </c>
      <c r="B491" s="127" t="s">
        <v>578</v>
      </c>
      <c r="C491" s="124">
        <v>361</v>
      </c>
      <c r="D491" s="126">
        <v>12655012</v>
      </c>
      <c r="E491" s="126">
        <v>756906.15</v>
      </c>
      <c r="F491" s="125">
        <v>2.9999999999999997E-4</v>
      </c>
      <c r="G491" s="107"/>
    </row>
    <row r="492" spans="1:7" ht="15">
      <c r="A492" s="127" t="s">
        <v>160</v>
      </c>
      <c r="B492" s="127" t="s">
        <v>579</v>
      </c>
      <c r="C492" s="124">
        <v>133</v>
      </c>
      <c r="D492" s="126">
        <v>3541132</v>
      </c>
      <c r="E492" s="126">
        <v>212316.26</v>
      </c>
      <c r="F492" s="125">
        <v>1E-4</v>
      </c>
      <c r="G492" s="107"/>
    </row>
    <row r="493" spans="1:7" ht="15">
      <c r="A493" s="127" t="s">
        <v>160</v>
      </c>
      <c r="B493" s="127" t="s">
        <v>580</v>
      </c>
      <c r="C493" s="124">
        <v>57</v>
      </c>
      <c r="D493" s="126">
        <v>1406680</v>
      </c>
      <c r="E493" s="126">
        <v>84400.8</v>
      </c>
      <c r="F493" s="125">
        <v>0</v>
      </c>
      <c r="G493" s="107"/>
    </row>
    <row r="494" spans="1:7" ht="15">
      <c r="A494" s="127" t="s">
        <v>160</v>
      </c>
      <c r="B494" s="127" t="s">
        <v>256</v>
      </c>
      <c r="C494" s="124">
        <v>135</v>
      </c>
      <c r="D494" s="126">
        <v>4198692</v>
      </c>
      <c r="E494" s="126">
        <v>251921.52</v>
      </c>
      <c r="F494" s="125">
        <v>1E-4</v>
      </c>
      <c r="G494" s="107"/>
    </row>
    <row r="495" spans="1:7" ht="15">
      <c r="A495" s="127" t="s">
        <v>161</v>
      </c>
      <c r="B495" s="127" t="s">
        <v>45</v>
      </c>
      <c r="C495" s="124">
        <v>771</v>
      </c>
      <c r="D495" s="126">
        <v>50563391</v>
      </c>
      <c r="E495" s="126">
        <v>3026856.92</v>
      </c>
      <c r="F495" s="125">
        <v>1.2999999999999999E-3</v>
      </c>
      <c r="G495" s="107"/>
    </row>
    <row r="496" spans="1:7" ht="15">
      <c r="A496" s="127" t="s">
        <v>161</v>
      </c>
      <c r="B496" s="127" t="s">
        <v>581</v>
      </c>
      <c r="C496" s="124">
        <v>94</v>
      </c>
      <c r="D496" s="126">
        <v>691126</v>
      </c>
      <c r="E496" s="126">
        <v>41467.56</v>
      </c>
      <c r="F496" s="125">
        <v>0</v>
      </c>
      <c r="G496" s="107"/>
    </row>
    <row r="497" spans="1:7" ht="15">
      <c r="A497" s="127" t="s">
        <v>161</v>
      </c>
      <c r="B497" s="127" t="s">
        <v>161</v>
      </c>
      <c r="C497" s="124">
        <v>64</v>
      </c>
      <c r="D497" s="126">
        <v>1417451</v>
      </c>
      <c r="E497" s="126">
        <v>85047.06</v>
      </c>
      <c r="F497" s="125">
        <v>0</v>
      </c>
      <c r="G497" s="107"/>
    </row>
    <row r="498" spans="1:7" ht="15">
      <c r="A498" s="127" t="s">
        <v>161</v>
      </c>
      <c r="B498" s="127" t="s">
        <v>256</v>
      </c>
      <c r="C498" s="124">
        <v>79</v>
      </c>
      <c r="D498" s="126">
        <v>1440209</v>
      </c>
      <c r="E498" s="126">
        <v>86412.54</v>
      </c>
      <c r="F498" s="125">
        <v>0</v>
      </c>
      <c r="G498" s="107"/>
    </row>
    <row r="499" spans="1:7" ht="15">
      <c r="A499" s="127" t="s">
        <v>163</v>
      </c>
      <c r="B499" s="127" t="s">
        <v>582</v>
      </c>
      <c r="C499" s="124">
        <v>524</v>
      </c>
      <c r="D499" s="126">
        <v>31291111</v>
      </c>
      <c r="E499" s="126">
        <v>1874801.22</v>
      </c>
      <c r="F499" s="125">
        <v>8.0000000000000004E-4</v>
      </c>
      <c r="G499" s="107"/>
    </row>
    <row r="500" spans="1:7" ht="15">
      <c r="A500" s="127" t="s">
        <v>163</v>
      </c>
      <c r="B500" s="127" t="s">
        <v>585</v>
      </c>
      <c r="C500" s="124">
        <v>277</v>
      </c>
      <c r="D500" s="126">
        <v>8385384</v>
      </c>
      <c r="E500" s="126">
        <v>503113.09</v>
      </c>
      <c r="F500" s="125">
        <v>2.0000000000000001E-4</v>
      </c>
      <c r="G500" s="107"/>
    </row>
    <row r="501" spans="1:7" ht="15">
      <c r="A501" s="127" t="s">
        <v>163</v>
      </c>
      <c r="B501" s="127" t="s">
        <v>584</v>
      </c>
      <c r="C501" s="124">
        <v>274</v>
      </c>
      <c r="D501" s="126">
        <v>28602194</v>
      </c>
      <c r="E501" s="126">
        <v>1698705.7</v>
      </c>
      <c r="F501" s="125">
        <v>6.9999999999999999E-4</v>
      </c>
      <c r="G501" s="107"/>
    </row>
    <row r="502" spans="1:7" ht="15">
      <c r="A502" s="127" t="s">
        <v>163</v>
      </c>
      <c r="B502" s="127" t="s">
        <v>583</v>
      </c>
      <c r="C502" s="124">
        <v>224</v>
      </c>
      <c r="D502" s="126">
        <v>10343687</v>
      </c>
      <c r="E502" s="126">
        <v>620621.22</v>
      </c>
      <c r="F502" s="125">
        <v>2.9999999999999997E-4</v>
      </c>
      <c r="G502" s="107"/>
    </row>
    <row r="503" spans="1:7" ht="15">
      <c r="A503" s="127" t="s">
        <v>163</v>
      </c>
      <c r="B503" s="127" t="s">
        <v>586</v>
      </c>
      <c r="C503" s="124">
        <v>196</v>
      </c>
      <c r="D503" s="126">
        <v>11020757</v>
      </c>
      <c r="E503" s="126">
        <v>661245.42000000004</v>
      </c>
      <c r="F503" s="125">
        <v>2.9999999999999997E-4</v>
      </c>
      <c r="G503" s="107"/>
    </row>
    <row r="504" spans="1:7" ht="15">
      <c r="A504" s="127" t="s">
        <v>163</v>
      </c>
      <c r="B504" s="127" t="s">
        <v>588</v>
      </c>
      <c r="C504" s="124">
        <v>81</v>
      </c>
      <c r="D504" s="126">
        <v>1252962</v>
      </c>
      <c r="E504" s="126">
        <v>75177.72</v>
      </c>
      <c r="F504" s="125">
        <v>0</v>
      </c>
      <c r="G504" s="107"/>
    </row>
    <row r="505" spans="1:7" ht="15">
      <c r="A505" s="127" t="s">
        <v>163</v>
      </c>
      <c r="B505" s="127" t="s">
        <v>587</v>
      </c>
      <c r="C505" s="124">
        <v>64</v>
      </c>
      <c r="D505" s="126">
        <v>3875750</v>
      </c>
      <c r="E505" s="126">
        <v>232545</v>
      </c>
      <c r="F505" s="125">
        <v>1E-4</v>
      </c>
      <c r="G505" s="107"/>
    </row>
    <row r="506" spans="1:7" ht="15">
      <c r="A506" s="127" t="s">
        <v>163</v>
      </c>
      <c r="B506" s="127" t="s">
        <v>589</v>
      </c>
      <c r="C506" s="124">
        <v>53</v>
      </c>
      <c r="D506" s="126">
        <v>834160</v>
      </c>
      <c r="E506" s="126">
        <v>50049.599999999999</v>
      </c>
      <c r="F506" s="125">
        <v>0</v>
      </c>
      <c r="G506" s="107"/>
    </row>
    <row r="507" spans="1:7" ht="15">
      <c r="A507" s="127" t="s">
        <v>163</v>
      </c>
      <c r="B507" s="127" t="s">
        <v>256</v>
      </c>
      <c r="C507" s="124">
        <v>32</v>
      </c>
      <c r="D507" s="126">
        <v>1278473</v>
      </c>
      <c r="E507" s="126">
        <v>76708.38</v>
      </c>
      <c r="F507" s="125">
        <v>0</v>
      </c>
      <c r="G507" s="107"/>
    </row>
    <row r="508" spans="1:7" ht="15">
      <c r="A508" s="127" t="s">
        <v>165</v>
      </c>
      <c r="B508" s="127" t="s">
        <v>146</v>
      </c>
      <c r="C508" s="124">
        <v>1060</v>
      </c>
      <c r="D508" s="126">
        <v>75317299</v>
      </c>
      <c r="E508" s="126">
        <v>4509217.72</v>
      </c>
      <c r="F508" s="125">
        <v>1.9E-3</v>
      </c>
      <c r="G508" s="107"/>
    </row>
    <row r="509" spans="1:7" ht="15">
      <c r="A509" s="127" t="s">
        <v>165</v>
      </c>
      <c r="B509" s="127" t="s">
        <v>590</v>
      </c>
      <c r="C509" s="124">
        <v>197</v>
      </c>
      <c r="D509" s="126">
        <v>13701146</v>
      </c>
      <c r="E509" s="126">
        <v>822068.76</v>
      </c>
      <c r="F509" s="125">
        <v>2.9999999999999997E-4</v>
      </c>
      <c r="G509" s="107"/>
    </row>
    <row r="510" spans="1:7" ht="15">
      <c r="A510" s="127" t="s">
        <v>165</v>
      </c>
      <c r="B510" s="127" t="s">
        <v>591</v>
      </c>
      <c r="C510" s="124">
        <v>190</v>
      </c>
      <c r="D510" s="126">
        <v>3788421</v>
      </c>
      <c r="E510" s="126">
        <v>227302.76</v>
      </c>
      <c r="F510" s="125">
        <v>1E-4</v>
      </c>
      <c r="G510" s="107"/>
    </row>
    <row r="511" spans="1:7" ht="15">
      <c r="A511" s="127" t="s">
        <v>165</v>
      </c>
      <c r="B511" s="127" t="s">
        <v>592</v>
      </c>
      <c r="C511" s="124">
        <v>79</v>
      </c>
      <c r="D511" s="126">
        <v>2101727</v>
      </c>
      <c r="E511" s="126">
        <v>126103.62</v>
      </c>
      <c r="F511" s="125">
        <v>1E-4</v>
      </c>
      <c r="G511" s="107"/>
    </row>
    <row r="512" spans="1:7" ht="15">
      <c r="A512" s="127" t="s">
        <v>165</v>
      </c>
      <c r="B512" s="127" t="s">
        <v>256</v>
      </c>
      <c r="C512" s="124">
        <v>299</v>
      </c>
      <c r="D512" s="126">
        <v>5244878</v>
      </c>
      <c r="E512" s="126">
        <v>314692.68</v>
      </c>
      <c r="F512" s="125">
        <v>1E-4</v>
      </c>
      <c r="G512" s="107"/>
    </row>
    <row r="513" spans="1:7" ht="15">
      <c r="A513" s="127" t="s">
        <v>167</v>
      </c>
      <c r="B513" s="127" t="s">
        <v>111</v>
      </c>
      <c r="C513" s="124">
        <v>1840</v>
      </c>
      <c r="D513" s="126">
        <v>167783714</v>
      </c>
      <c r="E513" s="126">
        <v>10047086.23</v>
      </c>
      <c r="F513" s="125">
        <v>4.3E-3</v>
      </c>
      <c r="G513" s="107"/>
    </row>
    <row r="514" spans="1:7" ht="15">
      <c r="A514" s="127" t="s">
        <v>167</v>
      </c>
      <c r="B514" s="127" t="s">
        <v>593</v>
      </c>
      <c r="C514" s="124">
        <v>356</v>
      </c>
      <c r="D514" s="126">
        <v>11531271</v>
      </c>
      <c r="E514" s="126">
        <v>691765.56</v>
      </c>
      <c r="F514" s="125">
        <v>2.9999999999999997E-4</v>
      </c>
      <c r="G514" s="107"/>
    </row>
    <row r="515" spans="1:7" ht="15">
      <c r="A515" s="127" t="s">
        <v>167</v>
      </c>
      <c r="B515" s="127" t="s">
        <v>206</v>
      </c>
      <c r="C515" s="124">
        <v>109</v>
      </c>
      <c r="D515" s="126">
        <v>2102435</v>
      </c>
      <c r="E515" s="126">
        <v>126146.1</v>
      </c>
      <c r="F515" s="125">
        <v>1E-4</v>
      </c>
      <c r="G515" s="107"/>
    </row>
    <row r="516" spans="1:7" ht="15">
      <c r="A516" s="127" t="s">
        <v>167</v>
      </c>
      <c r="B516" s="127" t="s">
        <v>594</v>
      </c>
      <c r="C516" s="124">
        <v>73</v>
      </c>
      <c r="D516" s="126">
        <v>2016577</v>
      </c>
      <c r="E516" s="126">
        <v>120994.62</v>
      </c>
      <c r="F516" s="125">
        <v>1E-4</v>
      </c>
      <c r="G516" s="107"/>
    </row>
    <row r="517" spans="1:7" ht="15">
      <c r="A517" s="127" t="s">
        <v>167</v>
      </c>
      <c r="B517" s="127" t="s">
        <v>595</v>
      </c>
      <c r="C517" s="124">
        <v>57</v>
      </c>
      <c r="D517" s="126">
        <v>2484539</v>
      </c>
      <c r="E517" s="126">
        <v>149072.34</v>
      </c>
      <c r="F517" s="125">
        <v>1E-4</v>
      </c>
      <c r="G517" s="107"/>
    </row>
    <row r="518" spans="1:7" ht="15">
      <c r="A518" s="127" t="s">
        <v>167</v>
      </c>
      <c r="B518" s="127" t="s">
        <v>872</v>
      </c>
      <c r="C518" s="124">
        <v>45</v>
      </c>
      <c r="D518" s="126">
        <v>562416</v>
      </c>
      <c r="E518" s="126">
        <v>33744.959999999999</v>
      </c>
      <c r="F518" s="125">
        <v>0</v>
      </c>
      <c r="G518" s="107"/>
    </row>
    <row r="519" spans="1:7" ht="15">
      <c r="A519" s="127" t="s">
        <v>167</v>
      </c>
      <c r="B519" s="127" t="s">
        <v>256</v>
      </c>
      <c r="C519" s="124">
        <v>181</v>
      </c>
      <c r="D519" s="126">
        <v>2045619</v>
      </c>
      <c r="E519" s="126">
        <v>122737.14</v>
      </c>
      <c r="F519" s="125">
        <v>1E-4</v>
      </c>
      <c r="G519" s="107"/>
    </row>
    <row r="520" spans="1:7" ht="15">
      <c r="A520" s="127" t="s">
        <v>93</v>
      </c>
      <c r="B520" s="127" t="s">
        <v>113</v>
      </c>
      <c r="C520" s="124">
        <v>1749</v>
      </c>
      <c r="D520" s="126">
        <v>191518285</v>
      </c>
      <c r="E520" s="126">
        <v>11417601.529999999</v>
      </c>
      <c r="F520" s="125">
        <v>4.8999999999999998E-3</v>
      </c>
      <c r="G520" s="107"/>
    </row>
    <row r="521" spans="1:7" ht="15">
      <c r="A521" s="127" t="s">
        <v>93</v>
      </c>
      <c r="B521" s="127" t="s">
        <v>87</v>
      </c>
      <c r="C521" s="124">
        <v>1186</v>
      </c>
      <c r="D521" s="126">
        <v>109861170</v>
      </c>
      <c r="E521" s="126">
        <v>6577066.8899999997</v>
      </c>
      <c r="F521" s="125">
        <v>2.8E-3</v>
      </c>
      <c r="G521" s="107"/>
    </row>
    <row r="522" spans="1:7" ht="15">
      <c r="A522" s="127" t="s">
        <v>93</v>
      </c>
      <c r="B522" s="127" t="s">
        <v>596</v>
      </c>
      <c r="C522" s="124">
        <v>281</v>
      </c>
      <c r="D522" s="126">
        <v>7424737</v>
      </c>
      <c r="E522" s="126">
        <v>445484.22</v>
      </c>
      <c r="F522" s="125">
        <v>2.0000000000000001E-4</v>
      </c>
      <c r="G522" s="107"/>
    </row>
    <row r="523" spans="1:7" ht="15">
      <c r="A523" s="127" t="s">
        <v>93</v>
      </c>
      <c r="B523" s="127" t="s">
        <v>597</v>
      </c>
      <c r="C523" s="124">
        <v>91</v>
      </c>
      <c r="D523" s="126">
        <v>3742120</v>
      </c>
      <c r="E523" s="126">
        <v>224527.2</v>
      </c>
      <c r="F523" s="125">
        <v>1E-4</v>
      </c>
      <c r="G523" s="107"/>
    </row>
    <row r="524" spans="1:7" ht="15">
      <c r="A524" s="127" t="s">
        <v>93</v>
      </c>
      <c r="B524" s="127" t="s">
        <v>598</v>
      </c>
      <c r="C524" s="124">
        <v>63</v>
      </c>
      <c r="D524" s="126">
        <v>720081</v>
      </c>
      <c r="E524" s="126">
        <v>43204.86</v>
      </c>
      <c r="F524" s="125">
        <v>0</v>
      </c>
      <c r="G524" s="107"/>
    </row>
    <row r="525" spans="1:7" ht="15">
      <c r="A525" s="127" t="s">
        <v>93</v>
      </c>
      <c r="B525" s="127" t="s">
        <v>599</v>
      </c>
      <c r="C525" s="124">
        <v>57</v>
      </c>
      <c r="D525" s="126">
        <v>1040662</v>
      </c>
      <c r="E525" s="126">
        <v>62439.72</v>
      </c>
      <c r="F525" s="125">
        <v>0</v>
      </c>
      <c r="G525" s="107"/>
    </row>
    <row r="526" spans="1:7" ht="15">
      <c r="A526" s="127" t="s">
        <v>93</v>
      </c>
      <c r="B526" s="127" t="s">
        <v>256</v>
      </c>
      <c r="C526" s="124">
        <v>243</v>
      </c>
      <c r="D526" s="126">
        <v>8020704</v>
      </c>
      <c r="E526" s="126">
        <v>481242.24</v>
      </c>
      <c r="F526" s="125">
        <v>2.0000000000000001E-4</v>
      </c>
      <c r="G526" s="107"/>
    </row>
    <row r="527" spans="1:7" ht="15">
      <c r="A527" s="127" t="s">
        <v>170</v>
      </c>
      <c r="B527" s="127" t="s">
        <v>94</v>
      </c>
      <c r="C527" s="124">
        <v>2728</v>
      </c>
      <c r="D527" s="126">
        <v>361952959</v>
      </c>
      <c r="E527" s="126">
        <v>21659457.399999999</v>
      </c>
      <c r="F527" s="125">
        <v>9.1999999999999998E-3</v>
      </c>
      <c r="G527" s="107"/>
    </row>
    <row r="528" spans="1:7" ht="15">
      <c r="A528" s="127" t="s">
        <v>170</v>
      </c>
      <c r="B528" s="127" t="s">
        <v>600</v>
      </c>
      <c r="C528" s="124">
        <v>197</v>
      </c>
      <c r="D528" s="126">
        <v>8546576</v>
      </c>
      <c r="E528" s="126">
        <v>512794.56</v>
      </c>
      <c r="F528" s="125">
        <v>2.0000000000000001E-4</v>
      </c>
      <c r="G528" s="107"/>
    </row>
    <row r="529" spans="1:7" ht="15">
      <c r="A529" s="127" t="s">
        <v>170</v>
      </c>
      <c r="B529" s="127" t="s">
        <v>602</v>
      </c>
      <c r="C529" s="124">
        <v>105</v>
      </c>
      <c r="D529" s="126">
        <v>3289140</v>
      </c>
      <c r="E529" s="126">
        <v>197348.4</v>
      </c>
      <c r="F529" s="125">
        <v>1E-4</v>
      </c>
      <c r="G529" s="107"/>
    </row>
    <row r="530" spans="1:7" ht="15">
      <c r="A530" s="127" t="s">
        <v>170</v>
      </c>
      <c r="B530" s="127" t="s">
        <v>601</v>
      </c>
      <c r="C530" s="124">
        <v>88</v>
      </c>
      <c r="D530" s="126">
        <v>1770187</v>
      </c>
      <c r="E530" s="126">
        <v>106211.22</v>
      </c>
      <c r="F530" s="125">
        <v>0</v>
      </c>
      <c r="G530" s="107"/>
    </row>
    <row r="531" spans="1:7" ht="15">
      <c r="A531" s="127" t="s">
        <v>170</v>
      </c>
      <c r="B531" s="127" t="s">
        <v>604</v>
      </c>
      <c r="C531" s="124">
        <v>74</v>
      </c>
      <c r="D531" s="126">
        <v>2005346</v>
      </c>
      <c r="E531" s="126">
        <v>120320.76</v>
      </c>
      <c r="F531" s="125">
        <v>1E-4</v>
      </c>
      <c r="G531" s="107"/>
    </row>
    <row r="532" spans="1:7" ht="15">
      <c r="A532" s="127" t="s">
        <v>170</v>
      </c>
      <c r="B532" s="127" t="s">
        <v>603</v>
      </c>
      <c r="C532" s="124">
        <v>71</v>
      </c>
      <c r="D532" s="126">
        <v>1708608</v>
      </c>
      <c r="E532" s="126">
        <v>102516.48</v>
      </c>
      <c r="F532" s="125">
        <v>0</v>
      </c>
      <c r="G532" s="107"/>
    </row>
    <row r="533" spans="1:7" ht="15">
      <c r="A533" s="127" t="s">
        <v>170</v>
      </c>
      <c r="B533" s="127" t="s">
        <v>605</v>
      </c>
      <c r="C533" s="124">
        <v>64</v>
      </c>
      <c r="D533" s="126">
        <v>696764</v>
      </c>
      <c r="E533" s="126">
        <v>41805.839999999997</v>
      </c>
      <c r="F533" s="125">
        <v>0</v>
      </c>
      <c r="G533" s="107"/>
    </row>
    <row r="534" spans="1:7" ht="15">
      <c r="A534" s="127" t="s">
        <v>170</v>
      </c>
      <c r="B534" s="127" t="s">
        <v>606</v>
      </c>
      <c r="C534" s="124">
        <v>55</v>
      </c>
      <c r="D534" s="126">
        <v>1462039</v>
      </c>
      <c r="E534" s="126">
        <v>87722.34</v>
      </c>
      <c r="F534" s="125">
        <v>0</v>
      </c>
      <c r="G534" s="107"/>
    </row>
    <row r="535" spans="1:7" ht="15">
      <c r="A535" s="127" t="s">
        <v>170</v>
      </c>
      <c r="B535" s="127" t="s">
        <v>873</v>
      </c>
      <c r="C535" s="124">
        <v>48</v>
      </c>
      <c r="D535" s="126">
        <v>865862</v>
      </c>
      <c r="E535" s="126">
        <v>51951.72</v>
      </c>
      <c r="F535" s="125">
        <v>0</v>
      </c>
      <c r="G535" s="107"/>
    </row>
    <row r="536" spans="1:7" ht="15">
      <c r="A536" s="127" t="s">
        <v>170</v>
      </c>
      <c r="B536" s="127" t="s">
        <v>256</v>
      </c>
      <c r="C536" s="124">
        <v>151</v>
      </c>
      <c r="D536" s="126">
        <v>6306883</v>
      </c>
      <c r="E536" s="126">
        <v>378412.98</v>
      </c>
      <c r="F536" s="125">
        <v>2.0000000000000001E-4</v>
      </c>
      <c r="G536" s="107"/>
    </row>
    <row r="537" spans="1:7" ht="15">
      <c r="A537" s="127" t="s">
        <v>171</v>
      </c>
      <c r="B537" s="127" t="s">
        <v>607</v>
      </c>
      <c r="C537" s="124">
        <v>883</v>
      </c>
      <c r="D537" s="126">
        <v>50761377</v>
      </c>
      <c r="E537" s="126">
        <v>3041592.82</v>
      </c>
      <c r="F537" s="125">
        <v>1.2999999999999999E-3</v>
      </c>
      <c r="G537" s="107"/>
    </row>
    <row r="538" spans="1:7" ht="15">
      <c r="A538" s="127" t="s">
        <v>171</v>
      </c>
      <c r="B538" s="127" t="s">
        <v>608</v>
      </c>
      <c r="C538" s="124">
        <v>192</v>
      </c>
      <c r="D538" s="126">
        <v>5254899</v>
      </c>
      <c r="E538" s="126">
        <v>315293.94</v>
      </c>
      <c r="F538" s="125">
        <v>1E-4</v>
      </c>
      <c r="G538" s="107"/>
    </row>
    <row r="539" spans="1:7" ht="15">
      <c r="A539" s="127" t="s">
        <v>171</v>
      </c>
      <c r="B539" s="127" t="s">
        <v>609</v>
      </c>
      <c r="C539" s="124">
        <v>91</v>
      </c>
      <c r="D539" s="126">
        <v>14977632</v>
      </c>
      <c r="E539" s="126">
        <v>898657.92</v>
      </c>
      <c r="F539" s="125">
        <v>4.0000000000000002E-4</v>
      </c>
      <c r="G539" s="107"/>
    </row>
    <row r="540" spans="1:7" ht="15">
      <c r="A540" s="127" t="s">
        <v>171</v>
      </c>
      <c r="B540" s="127" t="s">
        <v>610</v>
      </c>
      <c r="C540" s="124">
        <v>84</v>
      </c>
      <c r="D540" s="126">
        <v>9602118</v>
      </c>
      <c r="E540" s="126">
        <v>574533.67000000004</v>
      </c>
      <c r="F540" s="125">
        <v>2.0000000000000001E-4</v>
      </c>
      <c r="G540" s="107"/>
    </row>
    <row r="541" spans="1:7" ht="15">
      <c r="A541" s="127" t="s">
        <v>171</v>
      </c>
      <c r="B541" s="127" t="s">
        <v>611</v>
      </c>
      <c r="C541" s="124">
        <v>45</v>
      </c>
      <c r="D541" s="126">
        <v>1097915</v>
      </c>
      <c r="E541" s="126">
        <v>65874.899999999994</v>
      </c>
      <c r="F541" s="125">
        <v>0</v>
      </c>
      <c r="G541" s="107"/>
    </row>
    <row r="542" spans="1:7" ht="15">
      <c r="A542" s="127" t="s">
        <v>171</v>
      </c>
      <c r="B542" s="127" t="s">
        <v>256</v>
      </c>
      <c r="C542" s="124">
        <v>122</v>
      </c>
      <c r="D542" s="126">
        <v>2094156</v>
      </c>
      <c r="E542" s="126">
        <v>125649.36</v>
      </c>
      <c r="F542" s="125">
        <v>1E-4</v>
      </c>
      <c r="G542" s="107"/>
    </row>
    <row r="543" spans="1:7" ht="15">
      <c r="A543" s="127" t="s">
        <v>173</v>
      </c>
      <c r="B543" s="127" t="s">
        <v>109</v>
      </c>
      <c r="C543" s="124">
        <v>744</v>
      </c>
      <c r="D543" s="126">
        <v>46504742</v>
      </c>
      <c r="E543" s="126">
        <v>2775391.77</v>
      </c>
      <c r="F543" s="125">
        <v>1.1999999999999999E-3</v>
      </c>
      <c r="G543" s="107"/>
    </row>
    <row r="544" spans="1:7" ht="15">
      <c r="A544" s="127" t="s">
        <v>173</v>
      </c>
      <c r="B544" s="127" t="s">
        <v>612</v>
      </c>
      <c r="C544" s="124">
        <v>399</v>
      </c>
      <c r="D544" s="126">
        <v>15432879</v>
      </c>
      <c r="E544" s="126">
        <v>925698.92</v>
      </c>
      <c r="F544" s="125">
        <v>4.0000000000000002E-4</v>
      </c>
      <c r="G544" s="107"/>
    </row>
    <row r="545" spans="1:7" ht="15">
      <c r="A545" s="127" t="s">
        <v>173</v>
      </c>
      <c r="B545" s="127" t="s">
        <v>613</v>
      </c>
      <c r="C545" s="124">
        <v>134</v>
      </c>
      <c r="D545" s="126">
        <v>4244881</v>
      </c>
      <c r="E545" s="126">
        <v>254692.86</v>
      </c>
      <c r="F545" s="125">
        <v>1E-4</v>
      </c>
      <c r="G545" s="107"/>
    </row>
    <row r="546" spans="1:7" ht="15">
      <c r="A546" s="127" t="s">
        <v>173</v>
      </c>
      <c r="B546" s="127" t="s">
        <v>500</v>
      </c>
      <c r="C546" s="124">
        <v>103</v>
      </c>
      <c r="D546" s="126">
        <v>4895450</v>
      </c>
      <c r="E546" s="126">
        <v>293727</v>
      </c>
      <c r="F546" s="125">
        <v>1E-4</v>
      </c>
      <c r="G546" s="107"/>
    </row>
    <row r="547" spans="1:7" ht="15">
      <c r="A547" s="127" t="s">
        <v>173</v>
      </c>
      <c r="B547" s="127" t="s">
        <v>614</v>
      </c>
      <c r="C547" s="124">
        <v>55</v>
      </c>
      <c r="D547" s="126">
        <v>944047</v>
      </c>
      <c r="E547" s="126">
        <v>56642.82</v>
      </c>
      <c r="F547" s="125">
        <v>0</v>
      </c>
      <c r="G547" s="107"/>
    </row>
    <row r="548" spans="1:7" ht="15">
      <c r="A548" s="127" t="s">
        <v>173</v>
      </c>
      <c r="B548" s="127" t="s">
        <v>256</v>
      </c>
      <c r="C548" s="124">
        <v>156</v>
      </c>
      <c r="D548" s="126">
        <v>3675953</v>
      </c>
      <c r="E548" s="126">
        <v>220491.97</v>
      </c>
      <c r="F548" s="125">
        <v>1E-4</v>
      </c>
      <c r="G548" s="107"/>
    </row>
    <row r="549" spans="1:7" ht="15">
      <c r="A549" s="127" t="s">
        <v>175</v>
      </c>
      <c r="B549" s="127" t="s">
        <v>615</v>
      </c>
      <c r="C549" s="124">
        <v>474</v>
      </c>
      <c r="D549" s="126">
        <v>34074324</v>
      </c>
      <c r="E549" s="126">
        <v>2035931.08</v>
      </c>
      <c r="F549" s="125">
        <v>8.9999999999999998E-4</v>
      </c>
      <c r="G549" s="107"/>
    </row>
    <row r="550" spans="1:7" ht="15">
      <c r="A550" s="127" t="s">
        <v>175</v>
      </c>
      <c r="B550" s="127" t="s">
        <v>616</v>
      </c>
      <c r="C550" s="124">
        <v>268</v>
      </c>
      <c r="D550" s="126">
        <v>11656456</v>
      </c>
      <c r="E550" s="126">
        <v>699387.36</v>
      </c>
      <c r="F550" s="125">
        <v>2.9999999999999997E-4</v>
      </c>
      <c r="G550" s="107"/>
    </row>
    <row r="551" spans="1:7" ht="15">
      <c r="A551" s="127" t="s">
        <v>175</v>
      </c>
      <c r="B551" s="127" t="s">
        <v>618</v>
      </c>
      <c r="C551" s="124">
        <v>110</v>
      </c>
      <c r="D551" s="126">
        <v>1795364</v>
      </c>
      <c r="E551" s="126">
        <v>107721.84</v>
      </c>
      <c r="F551" s="125">
        <v>0</v>
      </c>
      <c r="G551" s="107"/>
    </row>
    <row r="552" spans="1:7" ht="15">
      <c r="A552" s="127" t="s">
        <v>175</v>
      </c>
      <c r="B552" s="127" t="s">
        <v>617</v>
      </c>
      <c r="C552" s="124">
        <v>72</v>
      </c>
      <c r="D552" s="126">
        <v>1060185</v>
      </c>
      <c r="E552" s="126">
        <v>63611.1</v>
      </c>
      <c r="F552" s="125">
        <v>0</v>
      </c>
      <c r="G552" s="107"/>
    </row>
    <row r="553" spans="1:7" ht="15">
      <c r="A553" s="127" t="s">
        <v>175</v>
      </c>
      <c r="B553" s="127" t="s">
        <v>619</v>
      </c>
      <c r="C553" s="124">
        <v>67</v>
      </c>
      <c r="D553" s="126">
        <v>671618</v>
      </c>
      <c r="E553" s="126">
        <v>40297.08</v>
      </c>
      <c r="F553" s="125">
        <v>0</v>
      </c>
      <c r="G553" s="107"/>
    </row>
    <row r="554" spans="1:7" ht="15">
      <c r="A554" s="127" t="s">
        <v>175</v>
      </c>
      <c r="B554" s="127" t="s">
        <v>620</v>
      </c>
      <c r="C554" s="124">
        <v>48</v>
      </c>
      <c r="D554" s="126">
        <v>1273943</v>
      </c>
      <c r="E554" s="126">
        <v>76436.58</v>
      </c>
      <c r="F554" s="125">
        <v>0</v>
      </c>
      <c r="G554" s="107"/>
    </row>
    <row r="555" spans="1:7" ht="15">
      <c r="A555" s="127" t="s">
        <v>175</v>
      </c>
      <c r="B555" s="127" t="s">
        <v>256</v>
      </c>
      <c r="C555" s="124">
        <v>113</v>
      </c>
      <c r="D555" s="126">
        <v>971461</v>
      </c>
      <c r="E555" s="126">
        <v>58287.66</v>
      </c>
      <c r="F555" s="125">
        <v>0</v>
      </c>
      <c r="G555" s="107"/>
    </row>
    <row r="556" spans="1:7" ht="15">
      <c r="A556" s="127" t="s">
        <v>177</v>
      </c>
      <c r="B556" s="127" t="s">
        <v>621</v>
      </c>
      <c r="C556" s="124">
        <v>710</v>
      </c>
      <c r="D556" s="126">
        <v>34918312</v>
      </c>
      <c r="E556" s="126">
        <v>2090600.94</v>
      </c>
      <c r="F556" s="125">
        <v>8.9999999999999998E-4</v>
      </c>
      <c r="G556" s="107"/>
    </row>
    <row r="557" spans="1:7" ht="15">
      <c r="A557" s="127" t="s">
        <v>177</v>
      </c>
      <c r="B557" s="127" t="s">
        <v>622</v>
      </c>
      <c r="C557" s="124">
        <v>74</v>
      </c>
      <c r="D557" s="126">
        <v>3312289</v>
      </c>
      <c r="E557" s="126">
        <v>198737.34</v>
      </c>
      <c r="F557" s="125">
        <v>1E-4</v>
      </c>
      <c r="G557" s="107"/>
    </row>
    <row r="558" spans="1:7" ht="15">
      <c r="A558" s="127" t="s">
        <v>177</v>
      </c>
      <c r="B558" s="127" t="s">
        <v>256</v>
      </c>
      <c r="C558" s="124">
        <v>84</v>
      </c>
      <c r="D558" s="126">
        <v>2520846</v>
      </c>
      <c r="E558" s="126">
        <v>151250.76</v>
      </c>
      <c r="F558" s="125">
        <v>1E-4</v>
      </c>
      <c r="G558" s="107"/>
    </row>
    <row r="559" spans="1:7" ht="15">
      <c r="A559" s="127" t="s">
        <v>178</v>
      </c>
      <c r="B559" s="127" t="s">
        <v>623</v>
      </c>
      <c r="C559" s="124">
        <v>892</v>
      </c>
      <c r="D559" s="126">
        <v>67123266</v>
      </c>
      <c r="E559" s="126">
        <v>4014749.7</v>
      </c>
      <c r="F559" s="125">
        <v>1.6999999999999999E-3</v>
      </c>
      <c r="G559" s="107"/>
    </row>
    <row r="560" spans="1:7" ht="15">
      <c r="A560" s="127" t="s">
        <v>178</v>
      </c>
      <c r="B560" s="127" t="s">
        <v>624</v>
      </c>
      <c r="C560" s="124">
        <v>185</v>
      </c>
      <c r="D560" s="126">
        <v>5182228</v>
      </c>
      <c r="E560" s="126">
        <v>310933.68</v>
      </c>
      <c r="F560" s="125">
        <v>1E-4</v>
      </c>
      <c r="G560" s="107"/>
    </row>
    <row r="561" spans="1:7" ht="15">
      <c r="A561" s="127" t="s">
        <v>178</v>
      </c>
      <c r="B561" s="127" t="s">
        <v>625</v>
      </c>
      <c r="C561" s="124">
        <v>140</v>
      </c>
      <c r="D561" s="126">
        <v>4388858</v>
      </c>
      <c r="E561" s="126">
        <v>262795.49</v>
      </c>
      <c r="F561" s="125">
        <v>1E-4</v>
      </c>
      <c r="G561" s="107"/>
    </row>
    <row r="562" spans="1:7" ht="15">
      <c r="A562" s="127" t="s">
        <v>178</v>
      </c>
      <c r="B562" s="127" t="s">
        <v>256</v>
      </c>
      <c r="C562" s="124">
        <v>75</v>
      </c>
      <c r="D562" s="126">
        <v>1290008</v>
      </c>
      <c r="E562" s="126">
        <v>77400.479999999996</v>
      </c>
      <c r="F562" s="125">
        <v>0</v>
      </c>
      <c r="G562" s="107"/>
    </row>
    <row r="563" spans="1:7" ht="15">
      <c r="A563" s="127" t="s">
        <v>101</v>
      </c>
      <c r="B563" s="127" t="s">
        <v>101</v>
      </c>
      <c r="C563" s="124">
        <v>2796</v>
      </c>
      <c r="D563" s="126">
        <v>429912081</v>
      </c>
      <c r="E563" s="126">
        <v>25724905.039999999</v>
      </c>
      <c r="F563" s="125">
        <v>1.09E-2</v>
      </c>
      <c r="G563" s="107"/>
    </row>
    <row r="564" spans="1:7" ht="15">
      <c r="A564" s="127" t="s">
        <v>101</v>
      </c>
      <c r="B564" s="127" t="s">
        <v>626</v>
      </c>
      <c r="C564" s="124">
        <v>427</v>
      </c>
      <c r="D564" s="126">
        <v>17446700</v>
      </c>
      <c r="E564" s="126">
        <v>1046802</v>
      </c>
      <c r="F564" s="125">
        <v>4.0000000000000002E-4</v>
      </c>
      <c r="G564" s="107"/>
    </row>
    <row r="565" spans="1:7" ht="15">
      <c r="A565" s="127" t="s">
        <v>101</v>
      </c>
      <c r="B565" s="127" t="s">
        <v>627</v>
      </c>
      <c r="C565" s="124">
        <v>353</v>
      </c>
      <c r="D565" s="126">
        <v>37719302</v>
      </c>
      <c r="E565" s="126">
        <v>2262948.41</v>
      </c>
      <c r="F565" s="125">
        <v>1E-3</v>
      </c>
      <c r="G565" s="107"/>
    </row>
    <row r="566" spans="1:7" ht="15">
      <c r="A566" s="127" t="s">
        <v>101</v>
      </c>
      <c r="B566" s="127" t="s">
        <v>628</v>
      </c>
      <c r="C566" s="124">
        <v>93</v>
      </c>
      <c r="D566" s="126">
        <v>3740859</v>
      </c>
      <c r="E566" s="126">
        <v>224451.54</v>
      </c>
      <c r="F566" s="125">
        <v>1E-4</v>
      </c>
      <c r="G566" s="107"/>
    </row>
    <row r="567" spans="1:7" ht="15">
      <c r="A567" s="127" t="s">
        <v>101</v>
      </c>
      <c r="B567" s="127" t="s">
        <v>629</v>
      </c>
      <c r="C567" s="124">
        <v>53</v>
      </c>
      <c r="D567" s="126">
        <v>655165</v>
      </c>
      <c r="E567" s="126">
        <v>39309.9</v>
      </c>
      <c r="F567" s="125">
        <v>0</v>
      </c>
      <c r="G567" s="107"/>
    </row>
    <row r="568" spans="1:7" ht="15">
      <c r="A568" s="127" t="s">
        <v>101</v>
      </c>
      <c r="B568" s="127" t="s">
        <v>921</v>
      </c>
      <c r="C568" s="124">
        <v>48</v>
      </c>
      <c r="D568" s="126">
        <v>522776</v>
      </c>
      <c r="E568" s="126">
        <v>31366.560000000001</v>
      </c>
      <c r="F568" s="125">
        <v>0</v>
      </c>
      <c r="G568" s="107"/>
    </row>
    <row r="569" spans="1:7" ht="15">
      <c r="A569" s="127" t="s">
        <v>101</v>
      </c>
      <c r="B569" s="127" t="s">
        <v>338</v>
      </c>
      <c r="C569" s="124">
        <v>43</v>
      </c>
      <c r="D569" s="126">
        <v>2249423</v>
      </c>
      <c r="E569" s="126">
        <v>134965.38</v>
      </c>
      <c r="F569" s="125">
        <v>1E-4</v>
      </c>
      <c r="G569" s="107"/>
    </row>
    <row r="570" spans="1:7" ht="15">
      <c r="A570" s="127" t="s">
        <v>101</v>
      </c>
      <c r="B570" s="127" t="s">
        <v>256</v>
      </c>
      <c r="C570" s="124">
        <v>207</v>
      </c>
      <c r="D570" s="126">
        <v>4004492</v>
      </c>
      <c r="E570" s="126">
        <v>240269.52</v>
      </c>
      <c r="F570" s="125">
        <v>1E-4</v>
      </c>
      <c r="G570" s="107"/>
    </row>
    <row r="571" spans="1:7" ht="15">
      <c r="A571" s="127" t="s">
        <v>181</v>
      </c>
      <c r="B571" s="127" t="s">
        <v>120</v>
      </c>
      <c r="C571" s="124">
        <v>873</v>
      </c>
      <c r="D571" s="126">
        <v>77424807</v>
      </c>
      <c r="E571" s="126">
        <v>4619233.46</v>
      </c>
      <c r="F571" s="125">
        <v>2E-3</v>
      </c>
      <c r="G571" s="107"/>
    </row>
    <row r="572" spans="1:7" ht="15">
      <c r="A572" s="127" t="s">
        <v>181</v>
      </c>
      <c r="B572" s="127" t="s">
        <v>630</v>
      </c>
      <c r="C572" s="124">
        <v>279</v>
      </c>
      <c r="D572" s="126">
        <v>11452888</v>
      </c>
      <c r="E572" s="126">
        <v>687106.28</v>
      </c>
      <c r="F572" s="125">
        <v>2.9999999999999997E-4</v>
      </c>
      <c r="G572" s="107"/>
    </row>
    <row r="573" spans="1:7" ht="15">
      <c r="A573" s="127" t="s">
        <v>181</v>
      </c>
      <c r="B573" s="127" t="s">
        <v>631</v>
      </c>
      <c r="C573" s="124">
        <v>246</v>
      </c>
      <c r="D573" s="126">
        <v>13733456</v>
      </c>
      <c r="E573" s="126">
        <v>824007.36</v>
      </c>
      <c r="F573" s="125">
        <v>4.0000000000000002E-4</v>
      </c>
      <c r="G573" s="107"/>
    </row>
    <row r="574" spans="1:7" ht="15">
      <c r="A574" s="127" t="s">
        <v>181</v>
      </c>
      <c r="B574" s="127" t="s">
        <v>632</v>
      </c>
      <c r="C574" s="124">
        <v>235</v>
      </c>
      <c r="D574" s="126">
        <v>7756621</v>
      </c>
      <c r="E574" s="126">
        <v>464939.64</v>
      </c>
      <c r="F574" s="125">
        <v>2.0000000000000001E-4</v>
      </c>
      <c r="G574" s="107"/>
    </row>
    <row r="575" spans="1:7" ht="15">
      <c r="A575" s="127" t="s">
        <v>181</v>
      </c>
      <c r="B575" s="127" t="s">
        <v>633</v>
      </c>
      <c r="C575" s="124">
        <v>175</v>
      </c>
      <c r="D575" s="126">
        <v>4943263</v>
      </c>
      <c r="E575" s="126">
        <v>296544.40999999997</v>
      </c>
      <c r="F575" s="125">
        <v>1E-4</v>
      </c>
      <c r="G575" s="107"/>
    </row>
    <row r="576" spans="1:7" ht="15">
      <c r="A576" s="127" t="s">
        <v>181</v>
      </c>
      <c r="B576" s="127" t="s">
        <v>634</v>
      </c>
      <c r="C576" s="124">
        <v>130</v>
      </c>
      <c r="D576" s="126">
        <v>5993317</v>
      </c>
      <c r="E576" s="126">
        <v>359201.92</v>
      </c>
      <c r="F576" s="125">
        <v>2.0000000000000001E-4</v>
      </c>
      <c r="G576" s="107"/>
    </row>
    <row r="577" spans="1:7" ht="15">
      <c r="A577" s="127" t="s">
        <v>181</v>
      </c>
      <c r="B577" s="127" t="s">
        <v>874</v>
      </c>
      <c r="C577" s="124">
        <v>48</v>
      </c>
      <c r="D577" s="126">
        <v>3595773</v>
      </c>
      <c r="E577" s="126">
        <v>215746.38</v>
      </c>
      <c r="F577" s="125">
        <v>1E-4</v>
      </c>
      <c r="G577" s="107"/>
    </row>
    <row r="578" spans="1:7" ht="15">
      <c r="A578" s="127" t="s">
        <v>181</v>
      </c>
      <c r="B578" s="127" t="s">
        <v>256</v>
      </c>
      <c r="C578" s="124">
        <v>78</v>
      </c>
      <c r="D578" s="126">
        <v>1895641</v>
      </c>
      <c r="E578" s="126">
        <v>113738.46</v>
      </c>
      <c r="F578" s="125">
        <v>0</v>
      </c>
      <c r="G578" s="107"/>
    </row>
    <row r="579" spans="1:7" ht="15">
      <c r="A579" s="127" t="s">
        <v>110</v>
      </c>
      <c r="B579" s="127" t="s">
        <v>122</v>
      </c>
      <c r="C579" s="124">
        <v>446</v>
      </c>
      <c r="D579" s="126">
        <v>32539494</v>
      </c>
      <c r="E579" s="126">
        <v>1944323.8</v>
      </c>
      <c r="F579" s="125">
        <v>8.0000000000000004E-4</v>
      </c>
      <c r="G579" s="107"/>
    </row>
    <row r="580" spans="1:7" ht="15">
      <c r="A580" s="127" t="s">
        <v>110</v>
      </c>
      <c r="B580" s="127" t="s">
        <v>635</v>
      </c>
      <c r="C580" s="124">
        <v>120</v>
      </c>
      <c r="D580" s="126">
        <v>10540228</v>
      </c>
      <c r="E580" s="126">
        <v>632413.68000000005</v>
      </c>
      <c r="F580" s="125">
        <v>2.9999999999999997E-4</v>
      </c>
      <c r="G580" s="107"/>
    </row>
    <row r="581" spans="1:7" ht="15">
      <c r="A581" s="127" t="s">
        <v>110</v>
      </c>
      <c r="B581" s="127" t="s">
        <v>636</v>
      </c>
      <c r="C581" s="124">
        <v>75</v>
      </c>
      <c r="D581" s="126">
        <v>326450</v>
      </c>
      <c r="E581" s="126">
        <v>19587</v>
      </c>
      <c r="F581" s="125">
        <v>0</v>
      </c>
      <c r="G581" s="107"/>
    </row>
    <row r="582" spans="1:7" ht="15">
      <c r="A582" s="127" t="s">
        <v>110</v>
      </c>
      <c r="B582" s="127" t="s">
        <v>637</v>
      </c>
      <c r="C582" s="124">
        <v>47</v>
      </c>
      <c r="D582" s="126">
        <v>3813038</v>
      </c>
      <c r="E582" s="126">
        <v>228782.28</v>
      </c>
      <c r="F582" s="125">
        <v>1E-4</v>
      </c>
      <c r="G582" s="107"/>
    </row>
    <row r="583" spans="1:7" ht="15">
      <c r="A583" s="127" t="s">
        <v>110</v>
      </c>
      <c r="B583" s="127" t="s">
        <v>638</v>
      </c>
      <c r="C583" s="124">
        <v>43</v>
      </c>
      <c r="D583" s="126">
        <v>241906</v>
      </c>
      <c r="E583" s="126">
        <v>14514.36</v>
      </c>
      <c r="F583" s="125">
        <v>0</v>
      </c>
      <c r="G583" s="107"/>
    </row>
    <row r="584" spans="1:7" ht="15">
      <c r="A584" s="127" t="s">
        <v>110</v>
      </c>
      <c r="B584" s="127" t="s">
        <v>256</v>
      </c>
      <c r="C584" s="124">
        <v>26</v>
      </c>
      <c r="D584" s="126">
        <v>2363626</v>
      </c>
      <c r="E584" s="126">
        <v>141817.56</v>
      </c>
      <c r="F584" s="125">
        <v>1E-4</v>
      </c>
      <c r="G584" s="107"/>
    </row>
    <row r="585" spans="1:7" ht="15">
      <c r="A585" s="127" t="s">
        <v>184</v>
      </c>
      <c r="B585" s="127" t="s">
        <v>48</v>
      </c>
      <c r="C585" s="124">
        <v>829</v>
      </c>
      <c r="D585" s="126">
        <v>61371103</v>
      </c>
      <c r="E585" s="126">
        <v>3673516.87</v>
      </c>
      <c r="F585" s="125">
        <v>1.6000000000000001E-3</v>
      </c>
      <c r="G585" s="107"/>
    </row>
    <row r="586" spans="1:7" ht="15">
      <c r="A586" s="127" t="s">
        <v>184</v>
      </c>
      <c r="B586" s="127" t="s">
        <v>121</v>
      </c>
      <c r="C586" s="124">
        <v>675</v>
      </c>
      <c r="D586" s="126">
        <v>56298538</v>
      </c>
      <c r="E586" s="126">
        <v>3371687.45</v>
      </c>
      <c r="F586" s="125">
        <v>1.4E-3</v>
      </c>
      <c r="G586" s="107"/>
    </row>
    <row r="587" spans="1:7" ht="15">
      <c r="A587" s="127" t="s">
        <v>184</v>
      </c>
      <c r="B587" s="127" t="s">
        <v>639</v>
      </c>
      <c r="C587" s="124">
        <v>141</v>
      </c>
      <c r="D587" s="126">
        <v>2816811</v>
      </c>
      <c r="E587" s="126">
        <v>169008.66</v>
      </c>
      <c r="F587" s="125">
        <v>1E-4</v>
      </c>
      <c r="G587" s="107"/>
    </row>
    <row r="588" spans="1:7" ht="15">
      <c r="A588" s="127" t="s">
        <v>184</v>
      </c>
      <c r="B588" s="127" t="s">
        <v>641</v>
      </c>
      <c r="C588" s="124">
        <v>63</v>
      </c>
      <c r="D588" s="126">
        <v>520335</v>
      </c>
      <c r="E588" s="126">
        <v>31220.1</v>
      </c>
      <c r="F588" s="125">
        <v>0</v>
      </c>
      <c r="G588" s="107"/>
    </row>
    <row r="589" spans="1:7" ht="15">
      <c r="A589" s="127" t="s">
        <v>184</v>
      </c>
      <c r="B589" s="127" t="s">
        <v>640</v>
      </c>
      <c r="C589" s="124">
        <v>59</v>
      </c>
      <c r="D589" s="126">
        <v>583879</v>
      </c>
      <c r="E589" s="126">
        <v>35032.74</v>
      </c>
      <c r="F589" s="125">
        <v>0</v>
      </c>
      <c r="G589" s="107"/>
    </row>
    <row r="590" spans="1:7" ht="15">
      <c r="A590" s="127" t="s">
        <v>184</v>
      </c>
      <c r="B590" s="127" t="s">
        <v>256</v>
      </c>
      <c r="C590" s="124">
        <v>58</v>
      </c>
      <c r="D590" s="126">
        <v>1019143</v>
      </c>
      <c r="E590" s="126">
        <v>61057.33</v>
      </c>
      <c r="F590" s="125">
        <v>0</v>
      </c>
      <c r="G590" s="107"/>
    </row>
    <row r="591" spans="1:7" ht="15">
      <c r="A591" s="127" t="s">
        <v>185</v>
      </c>
      <c r="B591" s="127" t="s">
        <v>66</v>
      </c>
      <c r="C591" s="124">
        <v>647</v>
      </c>
      <c r="D591" s="126">
        <v>40599645</v>
      </c>
      <c r="E591" s="126">
        <v>2418087.59</v>
      </c>
      <c r="F591" s="125">
        <v>1E-3</v>
      </c>
      <c r="G591" s="107"/>
    </row>
    <row r="592" spans="1:7" ht="15">
      <c r="A592" s="127" t="s">
        <v>185</v>
      </c>
      <c r="B592" s="127" t="s">
        <v>140</v>
      </c>
      <c r="C592" s="124">
        <v>226</v>
      </c>
      <c r="D592" s="126">
        <v>10848523</v>
      </c>
      <c r="E592" s="126">
        <v>649589.79</v>
      </c>
      <c r="F592" s="125">
        <v>2.9999999999999997E-4</v>
      </c>
      <c r="G592" s="107"/>
    </row>
    <row r="593" spans="1:7" ht="15">
      <c r="A593" s="127" t="s">
        <v>185</v>
      </c>
      <c r="B593" s="127" t="s">
        <v>643</v>
      </c>
      <c r="C593" s="124">
        <v>148</v>
      </c>
      <c r="D593" s="126">
        <v>2367125</v>
      </c>
      <c r="E593" s="126">
        <v>141722.57999999999</v>
      </c>
      <c r="F593" s="125">
        <v>1E-4</v>
      </c>
      <c r="G593" s="107"/>
    </row>
    <row r="594" spans="1:7" ht="15">
      <c r="A594" s="127" t="s">
        <v>185</v>
      </c>
      <c r="B594" s="127" t="s">
        <v>642</v>
      </c>
      <c r="C594" s="124">
        <v>145</v>
      </c>
      <c r="D594" s="126">
        <v>48254470</v>
      </c>
      <c r="E594" s="126">
        <v>2895268.2</v>
      </c>
      <c r="F594" s="125">
        <v>1.1999999999999999E-3</v>
      </c>
      <c r="G594" s="107"/>
    </row>
    <row r="595" spans="1:7" ht="15">
      <c r="A595" s="127" t="s">
        <v>185</v>
      </c>
      <c r="B595" s="127" t="s">
        <v>644</v>
      </c>
      <c r="C595" s="124">
        <v>61</v>
      </c>
      <c r="D595" s="126">
        <v>1976575</v>
      </c>
      <c r="E595" s="126">
        <v>118594.5</v>
      </c>
      <c r="F595" s="125">
        <v>1E-4</v>
      </c>
      <c r="G595" s="107"/>
    </row>
    <row r="596" spans="1:7" ht="15">
      <c r="A596" s="127" t="s">
        <v>185</v>
      </c>
      <c r="B596" s="127" t="s">
        <v>645</v>
      </c>
      <c r="C596" s="124">
        <v>55</v>
      </c>
      <c r="D596" s="126">
        <v>1743230</v>
      </c>
      <c r="E596" s="126">
        <v>104593.8</v>
      </c>
      <c r="F596" s="125">
        <v>0</v>
      </c>
      <c r="G596" s="107"/>
    </row>
    <row r="597" spans="1:7" ht="15">
      <c r="A597" s="127" t="s">
        <v>185</v>
      </c>
      <c r="B597" s="127" t="s">
        <v>256</v>
      </c>
      <c r="C597" s="124">
        <v>75</v>
      </c>
      <c r="D597" s="126">
        <v>916039</v>
      </c>
      <c r="E597" s="126">
        <v>54962.34</v>
      </c>
      <c r="F597" s="125">
        <v>0</v>
      </c>
      <c r="G597" s="107"/>
    </row>
    <row r="598" spans="1:7" ht="15">
      <c r="A598" s="127" t="s">
        <v>187</v>
      </c>
      <c r="B598" s="127" t="s">
        <v>646</v>
      </c>
      <c r="C598" s="124">
        <v>1551</v>
      </c>
      <c r="D598" s="126">
        <v>161255177</v>
      </c>
      <c r="E598" s="126">
        <v>9645079.3900000006</v>
      </c>
      <c r="F598" s="125">
        <v>4.1000000000000003E-3</v>
      </c>
      <c r="G598" s="107"/>
    </row>
    <row r="599" spans="1:7" ht="15">
      <c r="A599" s="127" t="s">
        <v>187</v>
      </c>
      <c r="B599" s="127" t="s">
        <v>647</v>
      </c>
      <c r="C599" s="124">
        <v>378</v>
      </c>
      <c r="D599" s="126">
        <v>14080303</v>
      </c>
      <c r="E599" s="126">
        <v>844645.07</v>
      </c>
      <c r="F599" s="125">
        <v>4.0000000000000002E-4</v>
      </c>
      <c r="G599" s="107"/>
    </row>
    <row r="600" spans="1:7" ht="15">
      <c r="A600" s="127" t="s">
        <v>187</v>
      </c>
      <c r="B600" s="127" t="s">
        <v>648</v>
      </c>
      <c r="C600" s="124">
        <v>267</v>
      </c>
      <c r="D600" s="126">
        <v>9616630</v>
      </c>
      <c r="E600" s="126">
        <v>576862.27</v>
      </c>
      <c r="F600" s="125">
        <v>2.0000000000000001E-4</v>
      </c>
      <c r="G600" s="107"/>
    </row>
    <row r="601" spans="1:7" ht="15">
      <c r="A601" s="127" t="s">
        <v>187</v>
      </c>
      <c r="B601" s="127" t="s">
        <v>649</v>
      </c>
      <c r="C601" s="124">
        <v>254</v>
      </c>
      <c r="D601" s="126">
        <v>12045136</v>
      </c>
      <c r="E601" s="126">
        <v>722650.68</v>
      </c>
      <c r="F601" s="125">
        <v>2.9999999999999997E-4</v>
      </c>
      <c r="G601" s="107"/>
    </row>
    <row r="602" spans="1:7" ht="15">
      <c r="A602" s="127" t="s">
        <v>187</v>
      </c>
      <c r="B602" s="127" t="s">
        <v>650</v>
      </c>
      <c r="C602" s="124">
        <v>212</v>
      </c>
      <c r="D602" s="126">
        <v>8160541</v>
      </c>
      <c r="E602" s="126">
        <v>489599.66</v>
      </c>
      <c r="F602" s="125">
        <v>2.0000000000000001E-4</v>
      </c>
      <c r="G602" s="107"/>
    </row>
    <row r="603" spans="1:7" ht="15">
      <c r="A603" s="127" t="s">
        <v>187</v>
      </c>
      <c r="B603" s="127" t="s">
        <v>651</v>
      </c>
      <c r="C603" s="124">
        <v>180</v>
      </c>
      <c r="D603" s="126">
        <v>4172923</v>
      </c>
      <c r="E603" s="126">
        <v>250375.38</v>
      </c>
      <c r="F603" s="125">
        <v>1E-4</v>
      </c>
      <c r="G603" s="107"/>
    </row>
    <row r="604" spans="1:7" ht="15">
      <c r="A604" s="127" t="s">
        <v>187</v>
      </c>
      <c r="B604" s="127" t="s">
        <v>124</v>
      </c>
      <c r="C604" s="124">
        <v>57</v>
      </c>
      <c r="D604" s="126">
        <v>536203</v>
      </c>
      <c r="E604" s="126">
        <v>32172.18</v>
      </c>
      <c r="F604" s="125">
        <v>0</v>
      </c>
      <c r="G604" s="107"/>
    </row>
    <row r="605" spans="1:7" ht="15">
      <c r="A605" s="127" t="s">
        <v>187</v>
      </c>
      <c r="B605" s="127" t="s">
        <v>652</v>
      </c>
      <c r="C605" s="124">
        <v>56</v>
      </c>
      <c r="D605" s="126">
        <v>667653</v>
      </c>
      <c r="E605" s="126">
        <v>40059.18</v>
      </c>
      <c r="F605" s="125">
        <v>0</v>
      </c>
      <c r="G605" s="107"/>
    </row>
    <row r="606" spans="1:7" ht="15">
      <c r="A606" s="127" t="s">
        <v>187</v>
      </c>
      <c r="B606" s="127" t="s">
        <v>256</v>
      </c>
      <c r="C606" s="124">
        <v>96</v>
      </c>
      <c r="D606" s="126">
        <v>780915</v>
      </c>
      <c r="E606" s="126">
        <v>46854.9</v>
      </c>
      <c r="F606" s="125">
        <v>0</v>
      </c>
      <c r="G606" s="107"/>
    </row>
    <row r="607" spans="1:7" ht="15">
      <c r="A607" s="127" t="s">
        <v>116</v>
      </c>
      <c r="B607" s="127" t="s">
        <v>116</v>
      </c>
      <c r="C607" s="124">
        <v>371</v>
      </c>
      <c r="D607" s="126">
        <v>18700585</v>
      </c>
      <c r="E607" s="126">
        <v>1118107.3400000001</v>
      </c>
      <c r="F607" s="125">
        <v>5.0000000000000001E-4</v>
      </c>
      <c r="G607" s="107"/>
    </row>
    <row r="608" spans="1:7" ht="15">
      <c r="A608" s="127" t="s">
        <v>116</v>
      </c>
      <c r="B608" s="127" t="s">
        <v>653</v>
      </c>
      <c r="C608" s="124">
        <v>268</v>
      </c>
      <c r="D608" s="126">
        <v>10205002</v>
      </c>
      <c r="E608" s="126">
        <v>612030.02</v>
      </c>
      <c r="F608" s="125">
        <v>2.9999999999999997E-4</v>
      </c>
      <c r="G608" s="107"/>
    </row>
    <row r="609" spans="1:7" ht="15">
      <c r="A609" s="127" t="s">
        <v>116</v>
      </c>
      <c r="B609" s="127" t="s">
        <v>654</v>
      </c>
      <c r="C609" s="124">
        <v>109</v>
      </c>
      <c r="D609" s="126">
        <v>3299893</v>
      </c>
      <c r="E609" s="126">
        <v>197993.58</v>
      </c>
      <c r="F609" s="125">
        <v>1E-4</v>
      </c>
      <c r="G609" s="107"/>
    </row>
    <row r="610" spans="1:7" ht="15">
      <c r="A610" s="127" t="s">
        <v>116</v>
      </c>
      <c r="B610" s="127" t="s">
        <v>655</v>
      </c>
      <c r="C610" s="124">
        <v>87</v>
      </c>
      <c r="D610" s="126">
        <v>1756777</v>
      </c>
      <c r="E610" s="126">
        <v>105406.62</v>
      </c>
      <c r="F610" s="125">
        <v>0</v>
      </c>
      <c r="G610" s="107"/>
    </row>
    <row r="611" spans="1:7" ht="15">
      <c r="A611" s="127" t="s">
        <v>116</v>
      </c>
      <c r="B611" s="127" t="s">
        <v>657</v>
      </c>
      <c r="C611" s="124">
        <v>51</v>
      </c>
      <c r="D611" s="126">
        <v>2157346</v>
      </c>
      <c r="E611" s="126">
        <v>129440.76</v>
      </c>
      <c r="F611" s="125">
        <v>1E-4</v>
      </c>
      <c r="G611" s="107"/>
    </row>
    <row r="612" spans="1:7" ht="15">
      <c r="A612" s="127" t="s">
        <v>116</v>
      </c>
      <c r="B612" s="127" t="s">
        <v>656</v>
      </c>
      <c r="C612" s="124">
        <v>44</v>
      </c>
      <c r="D612" s="126">
        <v>1763291</v>
      </c>
      <c r="E612" s="126">
        <v>105797.46</v>
      </c>
      <c r="F612" s="125">
        <v>0</v>
      </c>
      <c r="G612" s="107"/>
    </row>
    <row r="613" spans="1:7" ht="15">
      <c r="A613" s="127" t="s">
        <v>116</v>
      </c>
      <c r="B613" s="127" t="s">
        <v>506</v>
      </c>
      <c r="C613" s="124">
        <v>40</v>
      </c>
      <c r="D613" s="126">
        <v>2625976</v>
      </c>
      <c r="E613" s="126">
        <v>157558.56</v>
      </c>
      <c r="F613" s="125">
        <v>1E-4</v>
      </c>
      <c r="G613" s="107"/>
    </row>
    <row r="614" spans="1:7" ht="15">
      <c r="A614" s="127" t="s">
        <v>116</v>
      </c>
      <c r="B614" s="127" t="s">
        <v>256</v>
      </c>
      <c r="C614" s="124">
        <v>59</v>
      </c>
      <c r="D614" s="126">
        <v>774435</v>
      </c>
      <c r="E614" s="126">
        <v>46466.1</v>
      </c>
      <c r="F614" s="125">
        <v>0</v>
      </c>
      <c r="G614" s="107"/>
    </row>
    <row r="615" spans="1:7" ht="15">
      <c r="A615" s="127" t="s">
        <v>190</v>
      </c>
      <c r="B615" s="127" t="s">
        <v>60</v>
      </c>
      <c r="C615" s="124">
        <v>19514</v>
      </c>
      <c r="D615" s="126">
        <v>3980273822.3699999</v>
      </c>
      <c r="E615" s="126">
        <v>237506106.99000001</v>
      </c>
      <c r="F615" s="125">
        <v>0.1011</v>
      </c>
      <c r="G615" s="107"/>
    </row>
    <row r="616" spans="1:7" ht="15">
      <c r="A616" s="127" t="s">
        <v>190</v>
      </c>
      <c r="B616" s="127" t="s">
        <v>142</v>
      </c>
      <c r="C616" s="124">
        <v>5587</v>
      </c>
      <c r="D616" s="126">
        <v>1022989385</v>
      </c>
      <c r="E616" s="126">
        <v>61226974.68</v>
      </c>
      <c r="F616" s="125">
        <v>2.6100000000000002E-2</v>
      </c>
      <c r="G616" s="107"/>
    </row>
    <row r="617" spans="1:7" ht="15">
      <c r="A617" s="127" t="s">
        <v>190</v>
      </c>
      <c r="B617" s="127" t="s">
        <v>29</v>
      </c>
      <c r="C617" s="124">
        <v>5089</v>
      </c>
      <c r="D617" s="126">
        <v>972671861</v>
      </c>
      <c r="E617" s="126">
        <v>58162047.420000002</v>
      </c>
      <c r="F617" s="125">
        <v>2.4799999999999999E-2</v>
      </c>
      <c r="G617" s="107"/>
    </row>
    <row r="618" spans="1:7" ht="15">
      <c r="A618" s="127" t="s">
        <v>190</v>
      </c>
      <c r="B618" s="127" t="s">
        <v>133</v>
      </c>
      <c r="C618" s="124">
        <v>4075</v>
      </c>
      <c r="D618" s="126">
        <v>811580632</v>
      </c>
      <c r="E618" s="126">
        <v>48483397.460000001</v>
      </c>
      <c r="F618" s="125">
        <v>2.06E-2</v>
      </c>
      <c r="G618" s="107"/>
    </row>
    <row r="619" spans="1:7" ht="15">
      <c r="A619" s="127" t="s">
        <v>190</v>
      </c>
      <c r="B619" s="127" t="s">
        <v>51</v>
      </c>
      <c r="C619" s="124">
        <v>1925</v>
      </c>
      <c r="D619" s="126">
        <v>472456117</v>
      </c>
      <c r="E619" s="126">
        <v>28211445</v>
      </c>
      <c r="F619" s="125">
        <v>1.2E-2</v>
      </c>
      <c r="G619" s="107"/>
    </row>
    <row r="620" spans="1:7" ht="15">
      <c r="A620" s="127" t="s">
        <v>190</v>
      </c>
      <c r="B620" s="127" t="s">
        <v>26</v>
      </c>
      <c r="C620" s="124">
        <v>1655</v>
      </c>
      <c r="D620" s="126">
        <v>615221027</v>
      </c>
      <c r="E620" s="126">
        <v>36329186.600000001</v>
      </c>
      <c r="F620" s="125">
        <v>1.55E-2</v>
      </c>
      <c r="G620" s="107"/>
    </row>
    <row r="621" spans="1:7" ht="15">
      <c r="A621" s="127" t="s">
        <v>190</v>
      </c>
      <c r="B621" s="127" t="s">
        <v>84</v>
      </c>
      <c r="C621" s="124">
        <v>1630</v>
      </c>
      <c r="D621" s="126">
        <v>170968443</v>
      </c>
      <c r="E621" s="126">
        <v>10169001.24</v>
      </c>
      <c r="F621" s="125">
        <v>4.3E-3</v>
      </c>
      <c r="G621" s="107"/>
    </row>
    <row r="622" spans="1:7" ht="15">
      <c r="A622" s="127" t="s">
        <v>190</v>
      </c>
      <c r="B622" s="127" t="s">
        <v>73</v>
      </c>
      <c r="C622" s="124">
        <v>1075</v>
      </c>
      <c r="D622" s="126">
        <v>282991293</v>
      </c>
      <c r="E622" s="126">
        <v>16863298.300000001</v>
      </c>
      <c r="F622" s="125">
        <v>7.1999999999999998E-3</v>
      </c>
      <c r="G622" s="107"/>
    </row>
    <row r="623" spans="1:7" ht="15">
      <c r="A623" s="127" t="s">
        <v>190</v>
      </c>
      <c r="B623" s="127" t="s">
        <v>115</v>
      </c>
      <c r="C623" s="124">
        <v>786</v>
      </c>
      <c r="D623" s="126">
        <v>66594661</v>
      </c>
      <c r="E623" s="126">
        <v>3979034.03</v>
      </c>
      <c r="F623" s="125">
        <v>1.6999999999999999E-3</v>
      </c>
      <c r="G623" s="107"/>
    </row>
    <row r="624" spans="1:7" ht="15">
      <c r="A624" s="127" t="s">
        <v>190</v>
      </c>
      <c r="B624" s="127" t="s">
        <v>145</v>
      </c>
      <c r="C624" s="124">
        <v>496</v>
      </c>
      <c r="D624" s="126">
        <v>56240091</v>
      </c>
      <c r="E624" s="126">
        <v>3374405.46</v>
      </c>
      <c r="F624" s="125">
        <v>1.4E-3</v>
      </c>
      <c r="G624" s="107"/>
    </row>
    <row r="625" spans="1:7" ht="15">
      <c r="A625" s="127" t="s">
        <v>190</v>
      </c>
      <c r="B625" s="127" t="s">
        <v>35</v>
      </c>
      <c r="C625" s="124">
        <v>491</v>
      </c>
      <c r="D625" s="126">
        <v>22165664</v>
      </c>
      <c r="E625" s="126">
        <v>1329112.3999999999</v>
      </c>
      <c r="F625" s="125">
        <v>5.9999999999999995E-4</v>
      </c>
      <c r="G625" s="107"/>
    </row>
    <row r="626" spans="1:7" ht="15">
      <c r="A626" s="127" t="s">
        <v>190</v>
      </c>
      <c r="B626" s="127" t="s">
        <v>658</v>
      </c>
      <c r="C626" s="124">
        <v>427</v>
      </c>
      <c r="D626" s="126">
        <v>22039028</v>
      </c>
      <c r="E626" s="126">
        <v>1317838.53</v>
      </c>
      <c r="F626" s="125">
        <v>5.9999999999999995E-4</v>
      </c>
      <c r="G626" s="107"/>
    </row>
    <row r="627" spans="1:7" ht="15">
      <c r="A627" s="127" t="s">
        <v>190</v>
      </c>
      <c r="B627" s="127" t="s">
        <v>659</v>
      </c>
      <c r="C627" s="124">
        <v>252</v>
      </c>
      <c r="D627" s="126">
        <v>8315829</v>
      </c>
      <c r="E627" s="126">
        <v>498907.49</v>
      </c>
      <c r="F627" s="125">
        <v>2.0000000000000001E-4</v>
      </c>
      <c r="G627" s="107"/>
    </row>
    <row r="628" spans="1:7" ht="15">
      <c r="A628" s="127" t="s">
        <v>190</v>
      </c>
      <c r="B628" s="127" t="s">
        <v>660</v>
      </c>
      <c r="C628" s="124">
        <v>169</v>
      </c>
      <c r="D628" s="126">
        <v>6148461</v>
      </c>
      <c r="E628" s="126">
        <v>368907.66</v>
      </c>
      <c r="F628" s="125">
        <v>2.0000000000000001E-4</v>
      </c>
      <c r="G628" s="107"/>
    </row>
    <row r="629" spans="1:7" ht="15">
      <c r="A629" s="127" t="s">
        <v>190</v>
      </c>
      <c r="B629" s="127" t="s">
        <v>661</v>
      </c>
      <c r="C629" s="124">
        <v>111</v>
      </c>
      <c r="D629" s="126">
        <v>5645828</v>
      </c>
      <c r="E629" s="126">
        <v>335013.42</v>
      </c>
      <c r="F629" s="125">
        <v>1E-4</v>
      </c>
      <c r="G629" s="107"/>
    </row>
    <row r="630" spans="1:7" ht="15">
      <c r="A630" s="127" t="s">
        <v>190</v>
      </c>
      <c r="B630" s="127" t="s">
        <v>39</v>
      </c>
      <c r="C630" s="124">
        <v>96</v>
      </c>
      <c r="D630" s="126">
        <v>4458548</v>
      </c>
      <c r="E630" s="126">
        <v>267512.88</v>
      </c>
      <c r="F630" s="125">
        <v>1E-4</v>
      </c>
      <c r="G630" s="107"/>
    </row>
    <row r="631" spans="1:7" ht="15">
      <c r="A631" s="127" t="s">
        <v>190</v>
      </c>
      <c r="B631" s="127" t="s">
        <v>662</v>
      </c>
      <c r="C631" s="124">
        <v>47</v>
      </c>
      <c r="D631" s="126">
        <v>1519930</v>
      </c>
      <c r="E631" s="126">
        <v>91195.8</v>
      </c>
      <c r="F631" s="125">
        <v>0</v>
      </c>
      <c r="G631" s="107"/>
    </row>
    <row r="632" spans="1:7" ht="15">
      <c r="A632" s="127" t="s">
        <v>190</v>
      </c>
      <c r="B632" s="127" t="s">
        <v>256</v>
      </c>
      <c r="C632" s="124">
        <v>254</v>
      </c>
      <c r="D632" s="126">
        <v>32787446</v>
      </c>
      <c r="E632" s="126">
        <v>1965002.24</v>
      </c>
      <c r="F632" s="125">
        <v>8.0000000000000004E-4</v>
      </c>
      <c r="G632" s="107"/>
    </row>
    <row r="633" spans="1:7" ht="15">
      <c r="A633" s="127" t="s">
        <v>192</v>
      </c>
      <c r="B633" s="127" t="s">
        <v>54</v>
      </c>
      <c r="C633" s="124">
        <v>5102</v>
      </c>
      <c r="D633" s="126">
        <v>1100940929</v>
      </c>
      <c r="E633" s="126">
        <v>65670255.369999997</v>
      </c>
      <c r="F633" s="125">
        <v>2.8000000000000001E-2</v>
      </c>
      <c r="G633" s="107"/>
    </row>
    <row r="634" spans="1:7" ht="15">
      <c r="A634" s="127" t="s">
        <v>192</v>
      </c>
      <c r="B634" s="127" t="s">
        <v>31</v>
      </c>
      <c r="C634" s="124">
        <v>299</v>
      </c>
      <c r="D634" s="126">
        <v>29157530</v>
      </c>
      <c r="E634" s="126">
        <v>1731525.56</v>
      </c>
      <c r="F634" s="125">
        <v>6.9999999999999999E-4</v>
      </c>
      <c r="G634" s="107"/>
    </row>
    <row r="635" spans="1:7" ht="15">
      <c r="A635" s="127" t="s">
        <v>192</v>
      </c>
      <c r="B635" s="127" t="s">
        <v>663</v>
      </c>
      <c r="C635" s="124">
        <v>233</v>
      </c>
      <c r="D635" s="126">
        <v>9970269</v>
      </c>
      <c r="E635" s="126">
        <v>598123.99</v>
      </c>
      <c r="F635" s="125">
        <v>2.9999999999999997E-4</v>
      </c>
      <c r="G635" s="107"/>
    </row>
    <row r="636" spans="1:7" ht="15">
      <c r="A636" s="127" t="s">
        <v>192</v>
      </c>
      <c r="B636" s="127" t="s">
        <v>41</v>
      </c>
      <c r="C636" s="124">
        <v>215</v>
      </c>
      <c r="D636" s="126">
        <v>24676633</v>
      </c>
      <c r="E636" s="126">
        <v>1386906.97</v>
      </c>
      <c r="F636" s="125">
        <v>5.9999999999999995E-4</v>
      </c>
      <c r="G636" s="107"/>
    </row>
    <row r="637" spans="1:7" ht="15">
      <c r="A637" s="127" t="s">
        <v>192</v>
      </c>
      <c r="B637" s="127" t="s">
        <v>664</v>
      </c>
      <c r="C637" s="124">
        <v>197</v>
      </c>
      <c r="D637" s="126">
        <v>6197936</v>
      </c>
      <c r="E637" s="126">
        <v>371181.93</v>
      </c>
      <c r="F637" s="125">
        <v>2.0000000000000001E-4</v>
      </c>
      <c r="G637" s="107"/>
    </row>
    <row r="638" spans="1:7" ht="15">
      <c r="A638" s="127" t="s">
        <v>192</v>
      </c>
      <c r="B638" s="127" t="s">
        <v>135</v>
      </c>
      <c r="C638" s="124">
        <v>191</v>
      </c>
      <c r="D638" s="126">
        <v>6630106</v>
      </c>
      <c r="E638" s="126">
        <v>390828.67</v>
      </c>
      <c r="F638" s="125">
        <v>2.0000000000000001E-4</v>
      </c>
      <c r="G638" s="107"/>
    </row>
    <row r="639" spans="1:7" ht="15">
      <c r="A639" s="127" t="s">
        <v>192</v>
      </c>
      <c r="B639" s="127" t="s">
        <v>666</v>
      </c>
      <c r="C639" s="124">
        <v>177</v>
      </c>
      <c r="D639" s="126">
        <v>7075819</v>
      </c>
      <c r="E639" s="126">
        <v>424549.14</v>
      </c>
      <c r="F639" s="125">
        <v>2.0000000000000001E-4</v>
      </c>
      <c r="G639" s="107"/>
    </row>
    <row r="640" spans="1:7" ht="15">
      <c r="A640" s="127" t="s">
        <v>192</v>
      </c>
      <c r="B640" s="127" t="s">
        <v>665</v>
      </c>
      <c r="C640" s="124">
        <v>139</v>
      </c>
      <c r="D640" s="126">
        <v>8491219</v>
      </c>
      <c r="E640" s="126">
        <v>509473.14</v>
      </c>
      <c r="F640" s="125">
        <v>2.0000000000000001E-4</v>
      </c>
      <c r="G640" s="107"/>
    </row>
    <row r="641" spans="1:7" ht="15">
      <c r="A641" s="127" t="s">
        <v>192</v>
      </c>
      <c r="B641" s="127" t="s">
        <v>667</v>
      </c>
      <c r="C641" s="124">
        <v>139</v>
      </c>
      <c r="D641" s="126">
        <v>3284914</v>
      </c>
      <c r="E641" s="126">
        <v>197094.84</v>
      </c>
      <c r="F641" s="125">
        <v>1E-4</v>
      </c>
      <c r="G641" s="107"/>
    </row>
    <row r="642" spans="1:7" ht="15">
      <c r="A642" s="127" t="s">
        <v>192</v>
      </c>
      <c r="B642" s="127" t="s">
        <v>668</v>
      </c>
      <c r="C642" s="124">
        <v>117</v>
      </c>
      <c r="D642" s="126">
        <v>2525586</v>
      </c>
      <c r="E642" s="126">
        <v>151535.16</v>
      </c>
      <c r="F642" s="125">
        <v>1E-4</v>
      </c>
      <c r="G642" s="107"/>
    </row>
    <row r="643" spans="1:7" ht="15">
      <c r="A643" s="127" t="s">
        <v>192</v>
      </c>
      <c r="B643" s="127" t="s">
        <v>669</v>
      </c>
      <c r="C643" s="124">
        <v>75</v>
      </c>
      <c r="D643" s="126">
        <v>2865801</v>
      </c>
      <c r="E643" s="126">
        <v>171437.26</v>
      </c>
      <c r="F643" s="125">
        <v>1E-4</v>
      </c>
      <c r="G643" s="107"/>
    </row>
    <row r="644" spans="1:7" ht="15">
      <c r="A644" s="127" t="s">
        <v>192</v>
      </c>
      <c r="B644" s="127" t="s">
        <v>216</v>
      </c>
      <c r="C644" s="124">
        <v>60</v>
      </c>
      <c r="D644" s="126">
        <v>1364213</v>
      </c>
      <c r="E644" s="126">
        <v>81852.78</v>
      </c>
      <c r="F644" s="125">
        <v>0</v>
      </c>
      <c r="G644" s="107"/>
    </row>
    <row r="645" spans="1:7" ht="15">
      <c r="A645" s="127" t="s">
        <v>192</v>
      </c>
      <c r="B645" s="127" t="s">
        <v>943</v>
      </c>
      <c r="C645" s="124">
        <v>41</v>
      </c>
      <c r="D645" s="126">
        <v>483592</v>
      </c>
      <c r="E645" s="126">
        <v>29015.52</v>
      </c>
      <c r="F645" s="125">
        <v>0</v>
      </c>
      <c r="G645" s="107"/>
    </row>
    <row r="646" spans="1:7" ht="15">
      <c r="A646" s="127" t="s">
        <v>192</v>
      </c>
      <c r="B646" s="127" t="s">
        <v>256</v>
      </c>
      <c r="C646" s="124">
        <v>166</v>
      </c>
      <c r="D646" s="126">
        <v>13353055</v>
      </c>
      <c r="E646" s="126">
        <v>800405.22</v>
      </c>
      <c r="F646" s="125">
        <v>2.9999999999999997E-4</v>
      </c>
      <c r="G646" s="107"/>
    </row>
    <row r="647" spans="1:7" ht="15">
      <c r="A647" s="127" t="s">
        <v>194</v>
      </c>
      <c r="B647" s="127" t="s">
        <v>74</v>
      </c>
      <c r="C647" s="124">
        <v>1345</v>
      </c>
      <c r="D647" s="126">
        <v>115212154</v>
      </c>
      <c r="E647" s="126">
        <v>6857232.6699999999</v>
      </c>
      <c r="F647" s="125">
        <v>2.8999999999999998E-3</v>
      </c>
      <c r="G647" s="107"/>
    </row>
    <row r="648" spans="1:7" ht="15">
      <c r="A648" s="127" t="s">
        <v>194</v>
      </c>
      <c r="B648" s="127" t="s">
        <v>670</v>
      </c>
      <c r="C648" s="124">
        <v>473</v>
      </c>
      <c r="D648" s="126">
        <v>23936790</v>
      </c>
      <c r="E648" s="126">
        <v>1436115.65</v>
      </c>
      <c r="F648" s="125">
        <v>5.9999999999999995E-4</v>
      </c>
      <c r="G648" s="107"/>
    </row>
    <row r="649" spans="1:7" ht="15">
      <c r="A649" s="127" t="s">
        <v>194</v>
      </c>
      <c r="B649" s="127" t="s">
        <v>671</v>
      </c>
      <c r="C649" s="124">
        <v>378</v>
      </c>
      <c r="D649" s="126">
        <v>36327187</v>
      </c>
      <c r="E649" s="126">
        <v>2175565.2599999998</v>
      </c>
      <c r="F649" s="125">
        <v>8.9999999999999998E-4</v>
      </c>
      <c r="G649" s="107"/>
    </row>
    <row r="650" spans="1:7" ht="15">
      <c r="A650" s="127" t="s">
        <v>194</v>
      </c>
      <c r="B650" s="127" t="s">
        <v>672</v>
      </c>
      <c r="C650" s="124">
        <v>92</v>
      </c>
      <c r="D650" s="126">
        <v>1204970</v>
      </c>
      <c r="E650" s="126">
        <v>72298.2</v>
      </c>
      <c r="F650" s="125">
        <v>0</v>
      </c>
      <c r="G650" s="107"/>
    </row>
    <row r="651" spans="1:7" ht="15">
      <c r="A651" s="127" t="s">
        <v>194</v>
      </c>
      <c r="B651" s="127" t="s">
        <v>673</v>
      </c>
      <c r="C651" s="124">
        <v>76</v>
      </c>
      <c r="D651" s="126">
        <v>754634</v>
      </c>
      <c r="E651" s="126">
        <v>45278.04</v>
      </c>
      <c r="F651" s="125">
        <v>0</v>
      </c>
      <c r="G651" s="107"/>
    </row>
    <row r="652" spans="1:7" ht="15">
      <c r="A652" s="127" t="s">
        <v>194</v>
      </c>
      <c r="B652" s="127" t="s">
        <v>256</v>
      </c>
      <c r="C652" s="124">
        <v>141</v>
      </c>
      <c r="D652" s="126">
        <v>3284515</v>
      </c>
      <c r="E652" s="126">
        <v>197070.9</v>
      </c>
      <c r="F652" s="125">
        <v>1E-4</v>
      </c>
      <c r="G652" s="107"/>
    </row>
    <row r="653" spans="1:7" ht="15">
      <c r="A653" s="127" t="s">
        <v>195</v>
      </c>
      <c r="B653" s="127" t="s">
        <v>98</v>
      </c>
      <c r="C653" s="124">
        <v>498</v>
      </c>
      <c r="D653" s="126">
        <v>34906798</v>
      </c>
      <c r="E653" s="126">
        <v>2090877.58</v>
      </c>
      <c r="F653" s="125">
        <v>8.9999999999999998E-4</v>
      </c>
      <c r="G653" s="107"/>
    </row>
    <row r="654" spans="1:7" ht="15">
      <c r="A654" s="127" t="s">
        <v>195</v>
      </c>
      <c r="B654" s="127" t="s">
        <v>674</v>
      </c>
      <c r="C654" s="124">
        <v>93</v>
      </c>
      <c r="D654" s="126">
        <v>2691253</v>
      </c>
      <c r="E654" s="126">
        <v>161329.85999999999</v>
      </c>
      <c r="F654" s="125">
        <v>1E-4</v>
      </c>
      <c r="G654" s="107"/>
    </row>
    <row r="655" spans="1:7" ht="15">
      <c r="A655" s="127" t="s">
        <v>195</v>
      </c>
      <c r="B655" s="127" t="s">
        <v>675</v>
      </c>
      <c r="C655" s="124">
        <v>53</v>
      </c>
      <c r="D655" s="126">
        <v>385795</v>
      </c>
      <c r="E655" s="126">
        <v>22977.65</v>
      </c>
      <c r="F655" s="125">
        <v>0</v>
      </c>
      <c r="G655" s="107"/>
    </row>
    <row r="656" spans="1:7" ht="15">
      <c r="A656" s="127" t="s">
        <v>195</v>
      </c>
      <c r="B656" s="127" t="s">
        <v>843</v>
      </c>
      <c r="C656" s="124">
        <v>46</v>
      </c>
      <c r="D656" s="126">
        <v>1400386</v>
      </c>
      <c r="E656" s="126">
        <v>84023.16</v>
      </c>
      <c r="F656" s="125">
        <v>0</v>
      </c>
      <c r="G656" s="107"/>
    </row>
    <row r="657" spans="1:7" ht="15">
      <c r="A657" s="127" t="s">
        <v>195</v>
      </c>
      <c r="B657" s="127" t="s">
        <v>944</v>
      </c>
      <c r="C657" s="124">
        <v>42</v>
      </c>
      <c r="D657" s="126">
        <v>250905</v>
      </c>
      <c r="E657" s="126">
        <v>15054.3</v>
      </c>
      <c r="F657" s="125">
        <v>0</v>
      </c>
      <c r="G657" s="107"/>
    </row>
    <row r="658" spans="1:7" ht="15">
      <c r="A658" s="127" t="s">
        <v>195</v>
      </c>
      <c r="B658" s="127" t="s">
        <v>256</v>
      </c>
      <c r="C658" s="124">
        <v>72</v>
      </c>
      <c r="D658" s="126">
        <v>487555</v>
      </c>
      <c r="E658" s="126">
        <v>29238.35</v>
      </c>
      <c r="F658" s="125">
        <v>0</v>
      </c>
      <c r="G658" s="107"/>
    </row>
    <row r="659" spans="1:7" ht="15">
      <c r="A659" s="127" t="s">
        <v>197</v>
      </c>
      <c r="B659" s="127" t="s">
        <v>676</v>
      </c>
      <c r="C659" s="124">
        <v>418</v>
      </c>
      <c r="D659" s="126">
        <v>23130729</v>
      </c>
      <c r="E659" s="126">
        <v>1386450.31</v>
      </c>
      <c r="F659" s="125">
        <v>5.9999999999999995E-4</v>
      </c>
      <c r="G659" s="107"/>
    </row>
    <row r="660" spans="1:7" ht="15">
      <c r="A660" s="127" t="s">
        <v>197</v>
      </c>
      <c r="B660" s="127" t="s">
        <v>88</v>
      </c>
      <c r="C660" s="124">
        <v>322</v>
      </c>
      <c r="D660" s="126">
        <v>9914197</v>
      </c>
      <c r="E660" s="126">
        <v>588257.28000000003</v>
      </c>
      <c r="F660" s="125">
        <v>2.9999999999999997E-4</v>
      </c>
      <c r="G660" s="107"/>
    </row>
    <row r="661" spans="1:7" ht="15">
      <c r="A661" s="127" t="s">
        <v>197</v>
      </c>
      <c r="B661" s="127" t="s">
        <v>677</v>
      </c>
      <c r="C661" s="124">
        <v>168</v>
      </c>
      <c r="D661" s="126">
        <v>7945515</v>
      </c>
      <c r="E661" s="126">
        <v>476709.95</v>
      </c>
      <c r="F661" s="125">
        <v>2.0000000000000001E-4</v>
      </c>
      <c r="G661" s="107"/>
    </row>
    <row r="662" spans="1:7" ht="15">
      <c r="A662" s="127" t="s">
        <v>197</v>
      </c>
      <c r="B662" s="127" t="s">
        <v>678</v>
      </c>
      <c r="C662" s="124">
        <v>157</v>
      </c>
      <c r="D662" s="126">
        <v>5297480</v>
      </c>
      <c r="E662" s="126">
        <v>317848.8</v>
      </c>
      <c r="F662" s="125">
        <v>1E-4</v>
      </c>
      <c r="G662" s="107"/>
    </row>
    <row r="663" spans="1:7" ht="15">
      <c r="A663" s="127" t="s">
        <v>197</v>
      </c>
      <c r="B663" s="127" t="s">
        <v>679</v>
      </c>
      <c r="C663" s="124">
        <v>136</v>
      </c>
      <c r="D663" s="126">
        <v>7523192</v>
      </c>
      <c r="E663" s="126">
        <v>451391.52</v>
      </c>
      <c r="F663" s="125">
        <v>2.0000000000000001E-4</v>
      </c>
      <c r="G663" s="107"/>
    </row>
    <row r="664" spans="1:7" ht="15">
      <c r="A664" s="127" t="s">
        <v>197</v>
      </c>
      <c r="B664" s="127" t="s">
        <v>680</v>
      </c>
      <c r="C664" s="124">
        <v>84</v>
      </c>
      <c r="D664" s="126">
        <v>2679243</v>
      </c>
      <c r="E664" s="126">
        <v>160754.57999999999</v>
      </c>
      <c r="F664" s="125">
        <v>1E-4</v>
      </c>
      <c r="G664" s="107"/>
    </row>
    <row r="665" spans="1:7" ht="15">
      <c r="A665" s="127" t="s">
        <v>197</v>
      </c>
      <c r="B665" s="127" t="s">
        <v>681</v>
      </c>
      <c r="C665" s="124">
        <v>77</v>
      </c>
      <c r="D665" s="126">
        <v>1409520</v>
      </c>
      <c r="E665" s="126">
        <v>84571.199999999997</v>
      </c>
      <c r="F665" s="125">
        <v>0</v>
      </c>
      <c r="G665" s="107"/>
    </row>
    <row r="666" spans="1:7" ht="15">
      <c r="A666" s="127" t="s">
        <v>197</v>
      </c>
      <c r="B666" s="127" t="s">
        <v>682</v>
      </c>
      <c r="C666" s="124">
        <v>51</v>
      </c>
      <c r="D666" s="126">
        <v>1085365</v>
      </c>
      <c r="E666" s="126">
        <v>65121.9</v>
      </c>
      <c r="F666" s="125">
        <v>0</v>
      </c>
      <c r="G666" s="107"/>
    </row>
    <row r="667" spans="1:7" ht="15">
      <c r="A667" s="127" t="s">
        <v>197</v>
      </c>
      <c r="B667" s="127" t="s">
        <v>256</v>
      </c>
      <c r="C667" s="124">
        <v>97</v>
      </c>
      <c r="D667" s="126">
        <v>2001628</v>
      </c>
      <c r="E667" s="126">
        <v>120097.68</v>
      </c>
      <c r="F667" s="125">
        <v>1E-4</v>
      </c>
      <c r="G667" s="107"/>
    </row>
    <row r="668" spans="1:7" ht="15">
      <c r="A668" s="127" t="s">
        <v>198</v>
      </c>
      <c r="B668" s="127" t="s">
        <v>57</v>
      </c>
      <c r="C668" s="124">
        <v>9593</v>
      </c>
      <c r="D668" s="126">
        <v>2148296922</v>
      </c>
      <c r="E668" s="126">
        <v>128422996.70999999</v>
      </c>
      <c r="F668" s="125">
        <v>5.4699999999999999E-2</v>
      </c>
      <c r="G668" s="107"/>
    </row>
    <row r="669" spans="1:7" ht="15">
      <c r="A669" s="127" t="s">
        <v>198</v>
      </c>
      <c r="B669" s="127" t="s">
        <v>33</v>
      </c>
      <c r="C669" s="124">
        <v>3054</v>
      </c>
      <c r="D669" s="126">
        <v>354479149</v>
      </c>
      <c r="E669" s="126">
        <v>21153089.23</v>
      </c>
      <c r="F669" s="125">
        <v>8.9999999999999993E-3</v>
      </c>
      <c r="G669" s="107"/>
    </row>
    <row r="670" spans="1:7" ht="15">
      <c r="A670" s="127" t="s">
        <v>198</v>
      </c>
      <c r="B670" s="127" t="s">
        <v>64</v>
      </c>
      <c r="C670" s="124">
        <v>825</v>
      </c>
      <c r="D670" s="126">
        <v>66370051</v>
      </c>
      <c r="E670" s="126">
        <v>3978017.85</v>
      </c>
      <c r="F670" s="125">
        <v>1.6999999999999999E-3</v>
      </c>
      <c r="G670" s="107"/>
    </row>
    <row r="671" spans="1:7" ht="15">
      <c r="A671" s="127" t="s">
        <v>198</v>
      </c>
      <c r="B671" s="127" t="s">
        <v>683</v>
      </c>
      <c r="C671" s="124">
        <v>543</v>
      </c>
      <c r="D671" s="126">
        <v>25164936</v>
      </c>
      <c r="E671" s="126">
        <v>1475111.93</v>
      </c>
      <c r="F671" s="125">
        <v>5.9999999999999995E-4</v>
      </c>
      <c r="G671" s="107"/>
    </row>
    <row r="672" spans="1:7" ht="15">
      <c r="A672" s="127" t="s">
        <v>198</v>
      </c>
      <c r="B672" s="127" t="s">
        <v>684</v>
      </c>
      <c r="C672" s="124">
        <v>336</v>
      </c>
      <c r="D672" s="126">
        <v>11331764</v>
      </c>
      <c r="E672" s="126">
        <v>679905.84</v>
      </c>
      <c r="F672" s="125">
        <v>2.9999999999999997E-4</v>
      </c>
      <c r="G672" s="107"/>
    </row>
    <row r="673" spans="1:7" ht="15">
      <c r="A673" s="127" t="s">
        <v>198</v>
      </c>
      <c r="B673" s="127" t="s">
        <v>134</v>
      </c>
      <c r="C673" s="124">
        <v>304</v>
      </c>
      <c r="D673" s="126">
        <v>62277288</v>
      </c>
      <c r="E673" s="126">
        <v>3720935.19</v>
      </c>
      <c r="F673" s="125">
        <v>1.6000000000000001E-3</v>
      </c>
      <c r="G673" s="107"/>
    </row>
    <row r="674" spans="1:7" ht="15">
      <c r="A674" s="127" t="s">
        <v>198</v>
      </c>
      <c r="B674" s="127" t="s">
        <v>685</v>
      </c>
      <c r="C674" s="124">
        <v>163</v>
      </c>
      <c r="D674" s="126">
        <v>2959113</v>
      </c>
      <c r="E674" s="126">
        <v>177094.57</v>
      </c>
      <c r="F674" s="125">
        <v>1E-4</v>
      </c>
      <c r="G674" s="107"/>
    </row>
    <row r="675" spans="1:7" ht="15">
      <c r="A675" s="127" t="s">
        <v>198</v>
      </c>
      <c r="B675" s="127" t="s">
        <v>686</v>
      </c>
      <c r="C675" s="124">
        <v>98</v>
      </c>
      <c r="D675" s="126">
        <v>2928839</v>
      </c>
      <c r="E675" s="126">
        <v>175730.34</v>
      </c>
      <c r="F675" s="125">
        <v>1E-4</v>
      </c>
      <c r="G675" s="107"/>
    </row>
    <row r="676" spans="1:7" ht="15">
      <c r="A676" s="127" t="s">
        <v>198</v>
      </c>
      <c r="B676" s="127" t="s">
        <v>688</v>
      </c>
      <c r="C676" s="124">
        <v>87</v>
      </c>
      <c r="D676" s="126">
        <v>5890599</v>
      </c>
      <c r="E676" s="126">
        <v>353435.94</v>
      </c>
      <c r="F676" s="125">
        <v>2.0000000000000001E-4</v>
      </c>
      <c r="G676" s="107"/>
    </row>
    <row r="677" spans="1:7" ht="15">
      <c r="A677" s="127" t="s">
        <v>198</v>
      </c>
      <c r="B677" s="127" t="s">
        <v>687</v>
      </c>
      <c r="C677" s="124">
        <v>76</v>
      </c>
      <c r="D677" s="126">
        <v>1550407</v>
      </c>
      <c r="E677" s="126">
        <v>93024.42</v>
      </c>
      <c r="F677" s="125">
        <v>0</v>
      </c>
      <c r="G677" s="107"/>
    </row>
    <row r="678" spans="1:7" ht="15">
      <c r="A678" s="127" t="s">
        <v>198</v>
      </c>
      <c r="B678" s="127" t="s">
        <v>689</v>
      </c>
      <c r="C678" s="124">
        <v>72</v>
      </c>
      <c r="D678" s="126">
        <v>1813661</v>
      </c>
      <c r="E678" s="126">
        <v>108819.66</v>
      </c>
      <c r="F678" s="125">
        <v>0</v>
      </c>
      <c r="G678" s="107"/>
    </row>
    <row r="679" spans="1:7" ht="15">
      <c r="A679" s="127" t="s">
        <v>198</v>
      </c>
      <c r="B679" s="127" t="s">
        <v>690</v>
      </c>
      <c r="C679" s="124">
        <v>61</v>
      </c>
      <c r="D679" s="126">
        <v>526599</v>
      </c>
      <c r="E679" s="126">
        <v>31595.94</v>
      </c>
      <c r="F679" s="125">
        <v>0</v>
      </c>
      <c r="G679" s="107"/>
    </row>
    <row r="680" spans="1:7" ht="15">
      <c r="A680" s="127" t="s">
        <v>198</v>
      </c>
      <c r="B680" s="127" t="s">
        <v>256</v>
      </c>
      <c r="C680" s="124">
        <v>182</v>
      </c>
      <c r="D680" s="126">
        <v>18996174</v>
      </c>
      <c r="E680" s="126">
        <v>1139770.44</v>
      </c>
      <c r="F680" s="125">
        <v>5.0000000000000001E-4</v>
      </c>
      <c r="G680" s="107"/>
    </row>
    <row r="681" spans="1:7" ht="15">
      <c r="A681" s="127" t="s">
        <v>119</v>
      </c>
      <c r="B681" s="127" t="s">
        <v>77</v>
      </c>
      <c r="C681" s="124">
        <v>1031</v>
      </c>
      <c r="D681" s="126">
        <v>64502530</v>
      </c>
      <c r="E681" s="126">
        <v>3865392.49</v>
      </c>
      <c r="F681" s="125">
        <v>1.6000000000000001E-3</v>
      </c>
      <c r="G681" s="107"/>
    </row>
    <row r="682" spans="1:7" ht="15">
      <c r="A682" s="127" t="s">
        <v>119</v>
      </c>
      <c r="B682" s="127" t="s">
        <v>65</v>
      </c>
      <c r="C682" s="124">
        <v>130</v>
      </c>
      <c r="D682" s="126">
        <v>5084454</v>
      </c>
      <c r="E682" s="126">
        <v>304083.76</v>
      </c>
      <c r="F682" s="125">
        <v>1E-4</v>
      </c>
      <c r="G682" s="107"/>
    </row>
    <row r="683" spans="1:7" ht="15">
      <c r="A683" s="127" t="s">
        <v>119</v>
      </c>
      <c r="B683" s="127" t="s">
        <v>691</v>
      </c>
      <c r="C683" s="124">
        <v>102</v>
      </c>
      <c r="D683" s="126">
        <v>1266113</v>
      </c>
      <c r="E683" s="126">
        <v>75966.78</v>
      </c>
      <c r="F683" s="125">
        <v>0</v>
      </c>
      <c r="G683" s="107"/>
    </row>
    <row r="684" spans="1:7" ht="15">
      <c r="A684" s="127" t="s">
        <v>119</v>
      </c>
      <c r="B684" s="127" t="s">
        <v>694</v>
      </c>
      <c r="C684" s="124">
        <v>90</v>
      </c>
      <c r="D684" s="126">
        <v>2610308</v>
      </c>
      <c r="E684" s="126">
        <v>156618.48000000001</v>
      </c>
      <c r="F684" s="125">
        <v>1E-4</v>
      </c>
      <c r="G684" s="107"/>
    </row>
    <row r="685" spans="1:7" ht="15">
      <c r="A685" s="127" t="s">
        <v>119</v>
      </c>
      <c r="B685" s="127" t="s">
        <v>693</v>
      </c>
      <c r="C685" s="124">
        <v>85</v>
      </c>
      <c r="D685" s="126">
        <v>4199812</v>
      </c>
      <c r="E685" s="126">
        <v>251988.72</v>
      </c>
      <c r="F685" s="125">
        <v>1E-4</v>
      </c>
      <c r="G685" s="107"/>
    </row>
    <row r="686" spans="1:7" ht="15">
      <c r="A686" s="127" t="s">
        <v>119</v>
      </c>
      <c r="B686" s="127" t="s">
        <v>692</v>
      </c>
      <c r="C686" s="124">
        <v>75</v>
      </c>
      <c r="D686" s="126">
        <v>3681735</v>
      </c>
      <c r="E686" s="126">
        <v>220904.1</v>
      </c>
      <c r="F686" s="125">
        <v>1E-4</v>
      </c>
      <c r="G686" s="107"/>
    </row>
    <row r="687" spans="1:7" ht="15">
      <c r="A687" s="127" t="s">
        <v>119</v>
      </c>
      <c r="B687" s="127" t="s">
        <v>119</v>
      </c>
      <c r="C687" s="124">
        <v>68</v>
      </c>
      <c r="D687" s="126">
        <v>676355</v>
      </c>
      <c r="E687" s="126">
        <v>40449.64</v>
      </c>
      <c r="F687" s="125">
        <v>0</v>
      </c>
      <c r="G687" s="107"/>
    </row>
    <row r="688" spans="1:7" ht="15">
      <c r="A688" s="127" t="s">
        <v>119</v>
      </c>
      <c r="B688" s="127" t="s">
        <v>695</v>
      </c>
      <c r="C688" s="124">
        <v>54</v>
      </c>
      <c r="D688" s="126">
        <v>1346645</v>
      </c>
      <c r="E688" s="126">
        <v>80798.7</v>
      </c>
      <c r="F688" s="125">
        <v>0</v>
      </c>
      <c r="G688" s="107"/>
    </row>
    <row r="689" spans="1:7" ht="15">
      <c r="A689" s="127" t="s">
        <v>119</v>
      </c>
      <c r="B689" s="127" t="s">
        <v>256</v>
      </c>
      <c r="C689" s="124">
        <v>73</v>
      </c>
      <c r="D689" s="126">
        <v>1543705</v>
      </c>
      <c r="E689" s="126">
        <v>92622.3</v>
      </c>
      <c r="F689" s="125">
        <v>0</v>
      </c>
      <c r="G689" s="107"/>
    </row>
    <row r="690" spans="1:7" ht="15">
      <c r="A690" s="127" t="s">
        <v>201</v>
      </c>
      <c r="B690" s="127" t="s">
        <v>123</v>
      </c>
      <c r="C690" s="124">
        <v>1275</v>
      </c>
      <c r="D690" s="126">
        <v>161163145</v>
      </c>
      <c r="E690" s="126">
        <v>9640167.7599999998</v>
      </c>
      <c r="F690" s="125">
        <v>4.1000000000000003E-3</v>
      </c>
      <c r="G690" s="107"/>
    </row>
    <row r="691" spans="1:7" ht="15">
      <c r="A691" s="127" t="s">
        <v>201</v>
      </c>
      <c r="B691" s="127" t="s">
        <v>108</v>
      </c>
      <c r="C691" s="124">
        <v>916</v>
      </c>
      <c r="D691" s="126">
        <v>85148922</v>
      </c>
      <c r="E691" s="126">
        <v>5088719.53</v>
      </c>
      <c r="F691" s="125">
        <v>2.2000000000000001E-3</v>
      </c>
      <c r="G691" s="107"/>
    </row>
    <row r="692" spans="1:7" ht="15">
      <c r="A692" s="127" t="s">
        <v>201</v>
      </c>
      <c r="B692" s="127" t="s">
        <v>696</v>
      </c>
      <c r="C692" s="124">
        <v>838</v>
      </c>
      <c r="D692" s="126">
        <v>57086052</v>
      </c>
      <c r="E692" s="126">
        <v>3422773.62</v>
      </c>
      <c r="F692" s="125">
        <v>1.5E-3</v>
      </c>
      <c r="G692" s="107"/>
    </row>
    <row r="693" spans="1:7" ht="15">
      <c r="A693" s="127" t="s">
        <v>201</v>
      </c>
      <c r="B693" s="127" t="s">
        <v>698</v>
      </c>
      <c r="C693" s="124">
        <v>497</v>
      </c>
      <c r="D693" s="126">
        <v>23528194</v>
      </c>
      <c r="E693" s="126">
        <v>1411690.68</v>
      </c>
      <c r="F693" s="125">
        <v>5.9999999999999995E-4</v>
      </c>
      <c r="G693" s="107"/>
    </row>
    <row r="694" spans="1:7" ht="15">
      <c r="A694" s="127" t="s">
        <v>201</v>
      </c>
      <c r="B694" s="127" t="s">
        <v>697</v>
      </c>
      <c r="C694" s="124">
        <v>425</v>
      </c>
      <c r="D694" s="126">
        <v>22459301</v>
      </c>
      <c r="E694" s="126">
        <v>1345746.15</v>
      </c>
      <c r="F694" s="125">
        <v>5.9999999999999995E-4</v>
      </c>
      <c r="G694" s="107"/>
    </row>
    <row r="695" spans="1:7" ht="15">
      <c r="A695" s="127" t="s">
        <v>201</v>
      </c>
      <c r="B695" s="127" t="s">
        <v>699</v>
      </c>
      <c r="C695" s="124">
        <v>251</v>
      </c>
      <c r="D695" s="126">
        <v>7910933</v>
      </c>
      <c r="E695" s="126">
        <v>474655.98</v>
      </c>
      <c r="F695" s="125">
        <v>2.0000000000000001E-4</v>
      </c>
      <c r="G695" s="107"/>
    </row>
    <row r="696" spans="1:7" ht="15">
      <c r="A696" s="127" t="s">
        <v>201</v>
      </c>
      <c r="B696" s="127" t="s">
        <v>700</v>
      </c>
      <c r="C696" s="124">
        <v>159</v>
      </c>
      <c r="D696" s="126">
        <v>3405470</v>
      </c>
      <c r="E696" s="126">
        <v>204328.2</v>
      </c>
      <c r="F696" s="125">
        <v>1E-4</v>
      </c>
      <c r="G696" s="107"/>
    </row>
    <row r="697" spans="1:7" ht="15">
      <c r="A697" s="127" t="s">
        <v>201</v>
      </c>
      <c r="B697" s="127" t="s">
        <v>701</v>
      </c>
      <c r="C697" s="124">
        <v>148</v>
      </c>
      <c r="D697" s="126">
        <v>6964752</v>
      </c>
      <c r="E697" s="126">
        <v>417555.12</v>
      </c>
      <c r="F697" s="125">
        <v>2.0000000000000001E-4</v>
      </c>
      <c r="G697" s="107"/>
    </row>
    <row r="698" spans="1:7" ht="15">
      <c r="A698" s="127" t="s">
        <v>201</v>
      </c>
      <c r="B698" s="127" t="s">
        <v>702</v>
      </c>
      <c r="C698" s="124">
        <v>145</v>
      </c>
      <c r="D698" s="126">
        <v>9478650</v>
      </c>
      <c r="E698" s="126">
        <v>568719</v>
      </c>
      <c r="F698" s="125">
        <v>2.0000000000000001E-4</v>
      </c>
      <c r="G698" s="107"/>
    </row>
    <row r="699" spans="1:7" ht="15">
      <c r="A699" s="127" t="s">
        <v>201</v>
      </c>
      <c r="B699" s="127" t="s">
        <v>703</v>
      </c>
      <c r="C699" s="124">
        <v>74</v>
      </c>
      <c r="D699" s="126">
        <v>3936053</v>
      </c>
      <c r="E699" s="126">
        <v>236163.18</v>
      </c>
      <c r="F699" s="125">
        <v>1E-4</v>
      </c>
      <c r="G699" s="107"/>
    </row>
    <row r="700" spans="1:7" ht="15">
      <c r="A700" s="127" t="s">
        <v>201</v>
      </c>
      <c r="B700" s="127" t="s">
        <v>704</v>
      </c>
      <c r="C700" s="124">
        <v>71</v>
      </c>
      <c r="D700" s="126">
        <v>2930243</v>
      </c>
      <c r="E700" s="126">
        <v>175814.58</v>
      </c>
      <c r="F700" s="125">
        <v>1E-4</v>
      </c>
      <c r="G700" s="107"/>
    </row>
    <row r="701" spans="1:7" ht="15">
      <c r="A701" s="127" t="s">
        <v>201</v>
      </c>
      <c r="B701" s="127" t="s">
        <v>120</v>
      </c>
      <c r="C701" s="124">
        <v>52</v>
      </c>
      <c r="D701" s="126">
        <v>1388816</v>
      </c>
      <c r="E701" s="126">
        <v>82960.45</v>
      </c>
      <c r="F701" s="125">
        <v>0</v>
      </c>
      <c r="G701" s="107"/>
    </row>
    <row r="702" spans="1:7" ht="15">
      <c r="A702" s="127" t="s">
        <v>201</v>
      </c>
      <c r="B702" s="127" t="s">
        <v>256</v>
      </c>
      <c r="C702" s="124">
        <v>76</v>
      </c>
      <c r="D702" s="126">
        <v>1781182</v>
      </c>
      <c r="E702" s="126">
        <v>106870.92</v>
      </c>
      <c r="F702" s="125">
        <v>0</v>
      </c>
      <c r="G702" s="107"/>
    </row>
    <row r="703" spans="1:7" ht="15">
      <c r="A703" s="127" t="s">
        <v>203</v>
      </c>
      <c r="B703" s="127" t="s">
        <v>27</v>
      </c>
      <c r="C703" s="124">
        <v>4834</v>
      </c>
      <c r="D703" s="126">
        <v>929996217</v>
      </c>
      <c r="E703" s="126">
        <v>55443843.579999998</v>
      </c>
      <c r="F703" s="125">
        <v>2.3599999999999999E-2</v>
      </c>
      <c r="G703" s="107"/>
    </row>
    <row r="704" spans="1:7" ht="15">
      <c r="A704" s="127" t="s">
        <v>203</v>
      </c>
      <c r="B704" s="127" t="s">
        <v>102</v>
      </c>
      <c r="C704" s="124">
        <v>914</v>
      </c>
      <c r="D704" s="126">
        <v>66227278</v>
      </c>
      <c r="E704" s="126">
        <v>3971784.7</v>
      </c>
      <c r="F704" s="125">
        <v>1.6999999999999999E-3</v>
      </c>
      <c r="G704" s="107"/>
    </row>
    <row r="705" spans="1:7" ht="15">
      <c r="A705" s="127" t="s">
        <v>203</v>
      </c>
      <c r="B705" s="127" t="s">
        <v>128</v>
      </c>
      <c r="C705" s="124">
        <v>627</v>
      </c>
      <c r="D705" s="126">
        <v>34025900</v>
      </c>
      <c r="E705" s="126">
        <v>2034281.33</v>
      </c>
      <c r="F705" s="125">
        <v>8.9999999999999998E-4</v>
      </c>
      <c r="G705" s="107"/>
    </row>
    <row r="706" spans="1:7" ht="15">
      <c r="A706" s="127" t="s">
        <v>203</v>
      </c>
      <c r="B706" s="127" t="s">
        <v>705</v>
      </c>
      <c r="C706" s="124">
        <v>389</v>
      </c>
      <c r="D706" s="126">
        <v>15841762</v>
      </c>
      <c r="E706" s="126">
        <v>949921.68</v>
      </c>
      <c r="F706" s="125">
        <v>4.0000000000000002E-4</v>
      </c>
      <c r="G706" s="107"/>
    </row>
    <row r="707" spans="1:7" ht="15">
      <c r="A707" s="127" t="s">
        <v>203</v>
      </c>
      <c r="B707" s="127" t="s">
        <v>708</v>
      </c>
      <c r="C707" s="124">
        <v>159</v>
      </c>
      <c r="D707" s="126">
        <v>3173796</v>
      </c>
      <c r="E707" s="126">
        <v>190427.76</v>
      </c>
      <c r="F707" s="125">
        <v>1E-4</v>
      </c>
      <c r="G707" s="107"/>
    </row>
    <row r="708" spans="1:7" ht="15">
      <c r="A708" s="127" t="s">
        <v>203</v>
      </c>
      <c r="B708" s="127" t="s">
        <v>706</v>
      </c>
      <c r="C708" s="124">
        <v>156</v>
      </c>
      <c r="D708" s="126">
        <v>13279886</v>
      </c>
      <c r="E708" s="126">
        <v>765847.95</v>
      </c>
      <c r="F708" s="125">
        <v>2.9999999999999997E-4</v>
      </c>
      <c r="G708" s="107"/>
    </row>
    <row r="709" spans="1:7" ht="15">
      <c r="A709" s="127" t="s">
        <v>203</v>
      </c>
      <c r="B709" s="127" t="s">
        <v>707</v>
      </c>
      <c r="C709" s="124">
        <v>155</v>
      </c>
      <c r="D709" s="126">
        <v>6356129</v>
      </c>
      <c r="E709" s="126">
        <v>381046.56</v>
      </c>
      <c r="F709" s="125">
        <v>2.0000000000000001E-4</v>
      </c>
      <c r="G709" s="107"/>
    </row>
    <row r="710" spans="1:7" ht="15">
      <c r="A710" s="127" t="s">
        <v>203</v>
      </c>
      <c r="B710" s="127" t="s">
        <v>711</v>
      </c>
      <c r="C710" s="124">
        <v>137</v>
      </c>
      <c r="D710" s="126">
        <v>5149915</v>
      </c>
      <c r="E710" s="126">
        <v>308994.90000000002</v>
      </c>
      <c r="F710" s="125">
        <v>1E-4</v>
      </c>
      <c r="G710" s="107"/>
    </row>
    <row r="711" spans="1:7" ht="15">
      <c r="A711" s="127" t="s">
        <v>203</v>
      </c>
      <c r="B711" s="127" t="s">
        <v>709</v>
      </c>
      <c r="C711" s="124">
        <v>131</v>
      </c>
      <c r="D711" s="126">
        <v>3393312</v>
      </c>
      <c r="E711" s="126">
        <v>203598.72</v>
      </c>
      <c r="F711" s="125">
        <v>1E-4</v>
      </c>
      <c r="G711" s="107"/>
    </row>
    <row r="712" spans="1:7" ht="15">
      <c r="A712" s="127" t="s">
        <v>203</v>
      </c>
      <c r="B712" s="127" t="s">
        <v>710</v>
      </c>
      <c r="C712" s="124">
        <v>89</v>
      </c>
      <c r="D712" s="126">
        <v>2047738</v>
      </c>
      <c r="E712" s="126">
        <v>122864.28</v>
      </c>
      <c r="F712" s="125">
        <v>1E-4</v>
      </c>
      <c r="G712" s="107"/>
    </row>
    <row r="713" spans="1:7" ht="15">
      <c r="A713" s="127" t="s">
        <v>203</v>
      </c>
      <c r="B713" s="127" t="s">
        <v>712</v>
      </c>
      <c r="C713" s="124">
        <v>87</v>
      </c>
      <c r="D713" s="126">
        <v>1536677</v>
      </c>
      <c r="E713" s="126">
        <v>92200.62</v>
      </c>
      <c r="F713" s="125">
        <v>0</v>
      </c>
      <c r="G713" s="107"/>
    </row>
    <row r="714" spans="1:7" ht="15">
      <c r="A714" s="127" t="s">
        <v>203</v>
      </c>
      <c r="B714" s="127" t="s">
        <v>713</v>
      </c>
      <c r="C714" s="124">
        <v>66</v>
      </c>
      <c r="D714" s="126">
        <v>906568</v>
      </c>
      <c r="E714" s="126">
        <v>54394.080000000002</v>
      </c>
      <c r="F714" s="125">
        <v>0</v>
      </c>
      <c r="G714" s="107"/>
    </row>
    <row r="715" spans="1:7" ht="15">
      <c r="A715" s="127" t="s">
        <v>203</v>
      </c>
      <c r="B715" s="127" t="s">
        <v>714</v>
      </c>
      <c r="C715" s="124">
        <v>62</v>
      </c>
      <c r="D715" s="126">
        <v>487209</v>
      </c>
      <c r="E715" s="126">
        <v>29232.54</v>
      </c>
      <c r="F715" s="125">
        <v>0</v>
      </c>
      <c r="G715" s="107"/>
    </row>
    <row r="716" spans="1:7" ht="15">
      <c r="A716" s="127" t="s">
        <v>203</v>
      </c>
      <c r="B716" s="127" t="s">
        <v>256</v>
      </c>
      <c r="C716" s="124">
        <v>79</v>
      </c>
      <c r="D716" s="126">
        <v>2391738</v>
      </c>
      <c r="E716" s="126">
        <v>143504.28</v>
      </c>
      <c r="F716" s="125">
        <v>1E-4</v>
      </c>
      <c r="G716" s="107"/>
    </row>
    <row r="717" spans="1:7" ht="15">
      <c r="A717" s="127" t="s">
        <v>205</v>
      </c>
      <c r="B717" s="127" t="s">
        <v>132</v>
      </c>
      <c r="C717" s="124">
        <v>391</v>
      </c>
      <c r="D717" s="126">
        <v>32996418</v>
      </c>
      <c r="E717" s="126">
        <v>1969374.45</v>
      </c>
      <c r="F717" s="125">
        <v>8.0000000000000004E-4</v>
      </c>
      <c r="G717" s="107"/>
    </row>
    <row r="718" spans="1:7" ht="15">
      <c r="A718" s="127" t="s">
        <v>205</v>
      </c>
      <c r="B718" s="127" t="s">
        <v>205</v>
      </c>
      <c r="C718" s="124">
        <v>372</v>
      </c>
      <c r="D718" s="126">
        <v>12964537</v>
      </c>
      <c r="E718" s="126">
        <v>777872.22</v>
      </c>
      <c r="F718" s="125">
        <v>2.9999999999999997E-4</v>
      </c>
      <c r="G718" s="107"/>
    </row>
    <row r="719" spans="1:7" ht="15">
      <c r="A719" s="127" t="s">
        <v>205</v>
      </c>
      <c r="B719" s="127" t="s">
        <v>715</v>
      </c>
      <c r="C719" s="124">
        <v>287</v>
      </c>
      <c r="D719" s="126">
        <v>8092358</v>
      </c>
      <c r="E719" s="126">
        <v>484846.79</v>
      </c>
      <c r="F719" s="125">
        <v>2.0000000000000001E-4</v>
      </c>
      <c r="G719" s="107"/>
    </row>
    <row r="720" spans="1:7" ht="15">
      <c r="A720" s="127" t="s">
        <v>205</v>
      </c>
      <c r="B720" s="127" t="s">
        <v>716</v>
      </c>
      <c r="C720" s="124">
        <v>269</v>
      </c>
      <c r="D720" s="126">
        <v>7837844</v>
      </c>
      <c r="E720" s="126">
        <v>470270.64</v>
      </c>
      <c r="F720" s="125">
        <v>2.0000000000000001E-4</v>
      </c>
      <c r="G720" s="107"/>
    </row>
    <row r="721" spans="1:7" ht="15">
      <c r="A721" s="127" t="s">
        <v>205</v>
      </c>
      <c r="B721" s="127" t="s">
        <v>717</v>
      </c>
      <c r="C721" s="124">
        <v>154</v>
      </c>
      <c r="D721" s="126">
        <v>6355708</v>
      </c>
      <c r="E721" s="126">
        <v>381101.73</v>
      </c>
      <c r="F721" s="125">
        <v>2.0000000000000001E-4</v>
      </c>
      <c r="G721" s="107"/>
    </row>
    <row r="722" spans="1:7" ht="15">
      <c r="A722" s="127" t="s">
        <v>205</v>
      </c>
      <c r="B722" s="127" t="s">
        <v>719</v>
      </c>
      <c r="C722" s="124">
        <v>82</v>
      </c>
      <c r="D722" s="126">
        <v>1137881</v>
      </c>
      <c r="E722" s="126">
        <v>68272.86</v>
      </c>
      <c r="F722" s="125">
        <v>0</v>
      </c>
      <c r="G722" s="107"/>
    </row>
    <row r="723" spans="1:7" ht="15">
      <c r="A723" s="127" t="s">
        <v>205</v>
      </c>
      <c r="B723" s="127" t="s">
        <v>718</v>
      </c>
      <c r="C723" s="124">
        <v>60</v>
      </c>
      <c r="D723" s="126">
        <v>787525</v>
      </c>
      <c r="E723" s="126">
        <v>47251.5</v>
      </c>
      <c r="F723" s="125">
        <v>0</v>
      </c>
      <c r="G723" s="107"/>
    </row>
    <row r="724" spans="1:7" ht="15">
      <c r="A724" s="127" t="s">
        <v>205</v>
      </c>
      <c r="B724" s="127" t="s">
        <v>844</v>
      </c>
      <c r="C724" s="124">
        <v>51</v>
      </c>
      <c r="D724" s="126">
        <v>739102</v>
      </c>
      <c r="E724" s="126">
        <v>44346.12</v>
      </c>
      <c r="F724" s="125">
        <v>0</v>
      </c>
      <c r="G724" s="107"/>
    </row>
    <row r="725" spans="1:7" ht="15">
      <c r="A725" s="127" t="s">
        <v>205</v>
      </c>
      <c r="B725" s="127" t="s">
        <v>720</v>
      </c>
      <c r="C725" s="124">
        <v>48</v>
      </c>
      <c r="D725" s="126">
        <v>361517</v>
      </c>
      <c r="E725" s="126">
        <v>21691.02</v>
      </c>
      <c r="F725" s="125">
        <v>0</v>
      </c>
      <c r="G725" s="107"/>
    </row>
    <row r="726" spans="1:7" ht="15">
      <c r="A726" s="127" t="s">
        <v>205</v>
      </c>
      <c r="B726" s="127" t="s">
        <v>256</v>
      </c>
      <c r="C726" s="124">
        <v>155</v>
      </c>
      <c r="D726" s="126">
        <v>3521401</v>
      </c>
      <c r="E726" s="126">
        <v>211284.06</v>
      </c>
      <c r="F726" s="125">
        <v>1E-4</v>
      </c>
      <c r="G726" s="107"/>
    </row>
    <row r="727" spans="1:7" ht="15">
      <c r="A727" s="127" t="s">
        <v>207</v>
      </c>
      <c r="B727" s="127" t="s">
        <v>721</v>
      </c>
      <c r="C727" s="124">
        <v>401</v>
      </c>
      <c r="D727" s="126">
        <v>14231852</v>
      </c>
      <c r="E727" s="126">
        <v>853308.61</v>
      </c>
      <c r="F727" s="125">
        <v>4.0000000000000002E-4</v>
      </c>
      <c r="G727" s="107"/>
    </row>
    <row r="728" spans="1:7" ht="15">
      <c r="A728" s="127" t="s">
        <v>207</v>
      </c>
      <c r="B728" s="127" t="s">
        <v>722</v>
      </c>
      <c r="C728" s="124">
        <v>280</v>
      </c>
      <c r="D728" s="126">
        <v>9820261</v>
      </c>
      <c r="E728" s="126">
        <v>589215.66</v>
      </c>
      <c r="F728" s="125">
        <v>2.9999999999999997E-4</v>
      </c>
      <c r="G728" s="107"/>
    </row>
    <row r="729" spans="1:7" ht="15">
      <c r="A729" s="127" t="s">
        <v>207</v>
      </c>
      <c r="B729" s="127" t="s">
        <v>723</v>
      </c>
      <c r="C729" s="124">
        <v>59</v>
      </c>
      <c r="D729" s="126">
        <v>1273634</v>
      </c>
      <c r="E729" s="126">
        <v>76418.039999999994</v>
      </c>
      <c r="F729" s="125">
        <v>0</v>
      </c>
      <c r="G729" s="107"/>
    </row>
    <row r="730" spans="1:7" ht="15">
      <c r="A730" s="127" t="s">
        <v>207</v>
      </c>
      <c r="B730" s="127" t="s">
        <v>256</v>
      </c>
      <c r="C730" s="124">
        <v>128</v>
      </c>
      <c r="D730" s="126">
        <v>1026828</v>
      </c>
      <c r="E730" s="126">
        <v>61609.68</v>
      </c>
      <c r="F730" s="125">
        <v>0</v>
      </c>
      <c r="G730" s="107"/>
    </row>
    <row r="731" spans="1:7" ht="15">
      <c r="A731" s="127" t="s">
        <v>209</v>
      </c>
      <c r="B731" s="127" t="s">
        <v>56</v>
      </c>
      <c r="C731" s="124">
        <v>1156</v>
      </c>
      <c r="D731" s="126">
        <v>124396970</v>
      </c>
      <c r="E731" s="126">
        <v>7445952.9000000004</v>
      </c>
      <c r="F731" s="125">
        <v>3.2000000000000002E-3</v>
      </c>
      <c r="G731" s="107"/>
    </row>
    <row r="732" spans="1:7" ht="15">
      <c r="A732" s="127" t="s">
        <v>209</v>
      </c>
      <c r="B732" s="127" t="s">
        <v>724</v>
      </c>
      <c r="C732" s="124">
        <v>223</v>
      </c>
      <c r="D732" s="126">
        <v>6893081</v>
      </c>
      <c r="E732" s="126">
        <v>413584.86</v>
      </c>
      <c r="F732" s="125">
        <v>2.0000000000000001E-4</v>
      </c>
      <c r="G732" s="107"/>
    </row>
    <row r="733" spans="1:7" ht="15">
      <c r="A733" s="127" t="s">
        <v>209</v>
      </c>
      <c r="B733" s="127" t="s">
        <v>725</v>
      </c>
      <c r="C733" s="124">
        <v>40</v>
      </c>
      <c r="D733" s="126">
        <v>579013</v>
      </c>
      <c r="E733" s="126">
        <v>34740.78</v>
      </c>
      <c r="F733" s="125">
        <v>0</v>
      </c>
      <c r="G733" s="107"/>
    </row>
    <row r="734" spans="1:7" ht="15">
      <c r="A734" s="127" t="s">
        <v>209</v>
      </c>
      <c r="B734" s="127" t="s">
        <v>256</v>
      </c>
      <c r="C734" s="124">
        <v>79</v>
      </c>
      <c r="D734" s="126">
        <v>1633468</v>
      </c>
      <c r="E734" s="126">
        <v>97861.78</v>
      </c>
      <c r="F734" s="125">
        <v>0</v>
      </c>
      <c r="G734" s="107"/>
    </row>
    <row r="735" spans="1:7" ht="15">
      <c r="A735" s="127" t="s">
        <v>211</v>
      </c>
      <c r="B735" s="127" t="s">
        <v>86</v>
      </c>
      <c r="C735" s="124">
        <v>466</v>
      </c>
      <c r="D735" s="126">
        <v>15783817</v>
      </c>
      <c r="E735" s="126">
        <v>942960.41</v>
      </c>
      <c r="F735" s="125">
        <v>4.0000000000000002E-4</v>
      </c>
      <c r="G735" s="107"/>
    </row>
    <row r="736" spans="1:7" ht="15">
      <c r="A736" s="127" t="s">
        <v>211</v>
      </c>
      <c r="B736" s="127" t="s">
        <v>727</v>
      </c>
      <c r="C736" s="124">
        <v>124</v>
      </c>
      <c r="D736" s="126">
        <v>2411847</v>
      </c>
      <c r="E736" s="126">
        <v>144710.82</v>
      </c>
      <c r="F736" s="125">
        <v>1E-4</v>
      </c>
      <c r="G736" s="107"/>
    </row>
    <row r="737" spans="1:7" ht="15">
      <c r="A737" s="127" t="s">
        <v>211</v>
      </c>
      <c r="B737" s="127" t="s">
        <v>726</v>
      </c>
      <c r="C737" s="124">
        <v>116</v>
      </c>
      <c r="D737" s="126">
        <v>2641550</v>
      </c>
      <c r="E737" s="126">
        <v>158384</v>
      </c>
      <c r="F737" s="125">
        <v>1E-4</v>
      </c>
      <c r="G737" s="107"/>
    </row>
    <row r="738" spans="1:7" ht="15">
      <c r="A738" s="127" t="s">
        <v>211</v>
      </c>
      <c r="B738" s="127" t="s">
        <v>729</v>
      </c>
      <c r="C738" s="124">
        <v>104</v>
      </c>
      <c r="D738" s="126">
        <v>2211517</v>
      </c>
      <c r="E738" s="126">
        <v>132691.01999999999</v>
      </c>
      <c r="F738" s="125">
        <v>1E-4</v>
      </c>
      <c r="G738" s="107"/>
    </row>
    <row r="739" spans="1:7" ht="15">
      <c r="A739" s="127" t="s">
        <v>211</v>
      </c>
      <c r="B739" s="127" t="s">
        <v>38</v>
      </c>
      <c r="C739" s="124">
        <v>95</v>
      </c>
      <c r="D739" s="126">
        <v>9778337</v>
      </c>
      <c r="E739" s="126">
        <v>586656.79</v>
      </c>
      <c r="F739" s="125">
        <v>2.0000000000000001E-4</v>
      </c>
      <c r="G739" s="107"/>
    </row>
    <row r="740" spans="1:7" ht="15">
      <c r="A740" s="127" t="s">
        <v>211</v>
      </c>
      <c r="B740" s="127" t="s">
        <v>728</v>
      </c>
      <c r="C740" s="124">
        <v>82</v>
      </c>
      <c r="D740" s="126">
        <v>1900376</v>
      </c>
      <c r="E740" s="126">
        <v>114022.56</v>
      </c>
      <c r="F740" s="125">
        <v>0</v>
      </c>
      <c r="G740" s="107"/>
    </row>
    <row r="741" spans="1:7" ht="15">
      <c r="A741" s="127" t="s">
        <v>211</v>
      </c>
      <c r="B741" s="127" t="s">
        <v>730</v>
      </c>
      <c r="C741" s="124">
        <v>61</v>
      </c>
      <c r="D741" s="126">
        <v>441120</v>
      </c>
      <c r="E741" s="126">
        <v>26467.200000000001</v>
      </c>
      <c r="F741" s="125">
        <v>0</v>
      </c>
      <c r="G741" s="107"/>
    </row>
    <row r="742" spans="1:7" ht="15">
      <c r="A742" s="127" t="s">
        <v>211</v>
      </c>
      <c r="B742" s="127" t="s">
        <v>256</v>
      </c>
      <c r="C742" s="124">
        <v>139</v>
      </c>
      <c r="D742" s="126">
        <v>3444669</v>
      </c>
      <c r="E742" s="126">
        <v>206617.22</v>
      </c>
      <c r="F742" s="125">
        <v>1E-4</v>
      </c>
      <c r="G742" s="107"/>
    </row>
    <row r="743" spans="1:7" ht="15">
      <c r="A743" s="127" t="s">
        <v>213</v>
      </c>
      <c r="B743" s="127" t="s">
        <v>112</v>
      </c>
      <c r="C743" s="124">
        <v>2683</v>
      </c>
      <c r="D743" s="126">
        <v>350297209</v>
      </c>
      <c r="E743" s="126">
        <v>20950715.940000001</v>
      </c>
      <c r="F743" s="125">
        <v>8.8999999999999999E-3</v>
      </c>
      <c r="G743" s="107"/>
    </row>
    <row r="744" spans="1:7" ht="15">
      <c r="A744" s="127" t="s">
        <v>213</v>
      </c>
      <c r="B744" s="127" t="s">
        <v>731</v>
      </c>
      <c r="C744" s="124">
        <v>122</v>
      </c>
      <c r="D744" s="126">
        <v>3562472</v>
      </c>
      <c r="E744" s="126">
        <v>213748.32</v>
      </c>
      <c r="F744" s="125">
        <v>1E-4</v>
      </c>
      <c r="G744" s="107"/>
    </row>
    <row r="745" spans="1:7" ht="15">
      <c r="A745" s="127" t="s">
        <v>213</v>
      </c>
      <c r="B745" s="127" t="s">
        <v>595</v>
      </c>
      <c r="C745" s="124">
        <v>95</v>
      </c>
      <c r="D745" s="126">
        <v>2644177</v>
      </c>
      <c r="E745" s="126">
        <v>157702.1</v>
      </c>
      <c r="F745" s="125">
        <v>1E-4</v>
      </c>
      <c r="G745" s="107"/>
    </row>
    <row r="746" spans="1:7" ht="15">
      <c r="A746" s="127" t="s">
        <v>213</v>
      </c>
      <c r="B746" s="127" t="s">
        <v>733</v>
      </c>
      <c r="C746" s="124">
        <v>93</v>
      </c>
      <c r="D746" s="126">
        <v>898228</v>
      </c>
      <c r="E746" s="126">
        <v>53893.68</v>
      </c>
      <c r="F746" s="125">
        <v>0</v>
      </c>
      <c r="G746" s="107"/>
    </row>
    <row r="747" spans="1:7" ht="15">
      <c r="A747" s="127" t="s">
        <v>213</v>
      </c>
      <c r="B747" s="127" t="s">
        <v>732</v>
      </c>
      <c r="C747" s="124">
        <v>81</v>
      </c>
      <c r="D747" s="126">
        <v>1468156</v>
      </c>
      <c r="E747" s="126">
        <v>88089.36</v>
      </c>
      <c r="F747" s="125">
        <v>0</v>
      </c>
      <c r="G747" s="107"/>
    </row>
    <row r="748" spans="1:7" ht="15">
      <c r="A748" s="127" t="s">
        <v>213</v>
      </c>
      <c r="B748" s="127" t="s">
        <v>256</v>
      </c>
      <c r="C748" s="124">
        <v>98</v>
      </c>
      <c r="D748" s="126">
        <v>2987727</v>
      </c>
      <c r="E748" s="126">
        <v>179263.62</v>
      </c>
      <c r="F748" s="125">
        <v>1E-4</v>
      </c>
      <c r="G748" s="107"/>
    </row>
    <row r="749" spans="1:7" ht="15">
      <c r="A749" s="127" t="s">
        <v>215</v>
      </c>
      <c r="B749" s="127" t="s">
        <v>80</v>
      </c>
      <c r="C749" s="124">
        <v>2026</v>
      </c>
      <c r="D749" s="126">
        <v>213053116</v>
      </c>
      <c r="E749" s="126">
        <v>12762478.23</v>
      </c>
      <c r="F749" s="125">
        <v>5.4000000000000003E-3</v>
      </c>
      <c r="G749" s="107"/>
    </row>
    <row r="750" spans="1:7" ht="15">
      <c r="A750" s="127" t="s">
        <v>215</v>
      </c>
      <c r="B750" s="127" t="s">
        <v>105</v>
      </c>
      <c r="C750" s="124">
        <v>777</v>
      </c>
      <c r="D750" s="126">
        <v>64816485</v>
      </c>
      <c r="E750" s="126">
        <v>3887237.8</v>
      </c>
      <c r="F750" s="125">
        <v>1.6999999999999999E-3</v>
      </c>
      <c r="G750" s="107"/>
    </row>
    <row r="751" spans="1:7" ht="15">
      <c r="A751" s="127" t="s">
        <v>215</v>
      </c>
      <c r="B751" s="127" t="s">
        <v>39</v>
      </c>
      <c r="C751" s="124">
        <v>441</v>
      </c>
      <c r="D751" s="126">
        <v>20461792</v>
      </c>
      <c r="E751" s="126">
        <v>1227707.52</v>
      </c>
      <c r="F751" s="125">
        <v>5.0000000000000001E-4</v>
      </c>
      <c r="G751" s="107"/>
    </row>
    <row r="752" spans="1:7" ht="15">
      <c r="A752" s="127" t="s">
        <v>215</v>
      </c>
      <c r="B752" s="127" t="s">
        <v>734</v>
      </c>
      <c r="C752" s="124">
        <v>168</v>
      </c>
      <c r="D752" s="126">
        <v>4631183</v>
      </c>
      <c r="E752" s="126">
        <v>277870.98</v>
      </c>
      <c r="F752" s="125">
        <v>1E-4</v>
      </c>
      <c r="G752" s="107"/>
    </row>
    <row r="753" spans="1:7" ht="15">
      <c r="A753" s="127" t="s">
        <v>215</v>
      </c>
      <c r="B753" s="127" t="s">
        <v>736</v>
      </c>
      <c r="C753" s="124">
        <v>125</v>
      </c>
      <c r="D753" s="126">
        <v>8302301</v>
      </c>
      <c r="E753" s="126">
        <v>498138.06</v>
      </c>
      <c r="F753" s="125">
        <v>2.0000000000000001E-4</v>
      </c>
      <c r="G753" s="107"/>
    </row>
    <row r="754" spans="1:7" ht="15">
      <c r="A754" s="127" t="s">
        <v>215</v>
      </c>
      <c r="B754" s="127" t="s">
        <v>735</v>
      </c>
      <c r="C754" s="124">
        <v>125</v>
      </c>
      <c r="D754" s="126">
        <v>3674649</v>
      </c>
      <c r="E754" s="126">
        <v>220478.94</v>
      </c>
      <c r="F754" s="125">
        <v>1E-4</v>
      </c>
      <c r="G754" s="107"/>
    </row>
    <row r="755" spans="1:7" ht="15">
      <c r="A755" s="127" t="s">
        <v>215</v>
      </c>
      <c r="B755" s="127" t="s">
        <v>737</v>
      </c>
      <c r="C755" s="124">
        <v>77</v>
      </c>
      <c r="D755" s="126">
        <v>1774543</v>
      </c>
      <c r="E755" s="126">
        <v>106472.58</v>
      </c>
      <c r="F755" s="125">
        <v>0</v>
      </c>
      <c r="G755" s="107"/>
    </row>
    <row r="756" spans="1:7" ht="15">
      <c r="A756" s="127" t="s">
        <v>215</v>
      </c>
      <c r="B756" s="127" t="s">
        <v>738</v>
      </c>
      <c r="C756" s="124">
        <v>72</v>
      </c>
      <c r="D756" s="126">
        <v>2206809</v>
      </c>
      <c r="E756" s="126">
        <v>132408.54</v>
      </c>
      <c r="F756" s="125">
        <v>1E-4</v>
      </c>
      <c r="G756" s="107"/>
    </row>
    <row r="757" spans="1:7" ht="15">
      <c r="A757" s="127" t="s">
        <v>215</v>
      </c>
      <c r="B757" s="127" t="s">
        <v>739</v>
      </c>
      <c r="C757" s="124">
        <v>47</v>
      </c>
      <c r="D757" s="126">
        <v>1312098</v>
      </c>
      <c r="E757" s="126">
        <v>78725.88</v>
      </c>
      <c r="F757" s="125">
        <v>0</v>
      </c>
      <c r="G757" s="107"/>
    </row>
    <row r="758" spans="1:7" ht="15">
      <c r="A758" s="127" t="s">
        <v>215</v>
      </c>
      <c r="B758" s="127" t="s">
        <v>256</v>
      </c>
      <c r="C758" s="124">
        <v>272</v>
      </c>
      <c r="D758" s="126">
        <v>10470980</v>
      </c>
      <c r="E758" s="126">
        <v>628258.80000000005</v>
      </c>
      <c r="F758" s="125">
        <v>2.9999999999999997E-4</v>
      </c>
      <c r="G758" s="107"/>
    </row>
    <row r="759" spans="1:7" ht="15">
      <c r="A759" s="127" t="s">
        <v>217</v>
      </c>
      <c r="B759" s="127" t="s">
        <v>217</v>
      </c>
      <c r="C759" s="124">
        <v>1238</v>
      </c>
      <c r="D759" s="126">
        <v>103240432</v>
      </c>
      <c r="E759" s="126">
        <v>6186291.75</v>
      </c>
      <c r="F759" s="125">
        <v>2.5999999999999999E-3</v>
      </c>
      <c r="G759" s="107"/>
    </row>
    <row r="760" spans="1:7" ht="15">
      <c r="A760" s="127" t="s">
        <v>217</v>
      </c>
      <c r="B760" s="127" t="s">
        <v>740</v>
      </c>
      <c r="C760" s="124">
        <v>747</v>
      </c>
      <c r="D760" s="126">
        <v>51107574</v>
      </c>
      <c r="E760" s="126">
        <v>3063525.83</v>
      </c>
      <c r="F760" s="125">
        <v>1.2999999999999999E-3</v>
      </c>
      <c r="G760" s="107"/>
    </row>
    <row r="761" spans="1:7" ht="15">
      <c r="A761" s="127" t="s">
        <v>217</v>
      </c>
      <c r="B761" s="127" t="s">
        <v>741</v>
      </c>
      <c r="C761" s="124">
        <v>321</v>
      </c>
      <c r="D761" s="126">
        <v>14432073</v>
      </c>
      <c r="E761" s="126">
        <v>865924.38</v>
      </c>
      <c r="F761" s="125">
        <v>4.0000000000000002E-4</v>
      </c>
      <c r="G761" s="107"/>
    </row>
    <row r="762" spans="1:7" ht="15">
      <c r="A762" s="127" t="s">
        <v>217</v>
      </c>
      <c r="B762" s="127" t="s">
        <v>117</v>
      </c>
      <c r="C762" s="124">
        <v>282</v>
      </c>
      <c r="D762" s="126">
        <v>23802778</v>
      </c>
      <c r="E762" s="126">
        <v>1401146.47</v>
      </c>
      <c r="F762" s="125">
        <v>5.9999999999999995E-4</v>
      </c>
      <c r="G762" s="107"/>
    </row>
    <row r="763" spans="1:7" ht="15">
      <c r="A763" s="127" t="s">
        <v>217</v>
      </c>
      <c r="B763" s="127" t="s">
        <v>742</v>
      </c>
      <c r="C763" s="124">
        <v>141</v>
      </c>
      <c r="D763" s="126">
        <v>2985273</v>
      </c>
      <c r="E763" s="126">
        <v>178916.68</v>
      </c>
      <c r="F763" s="125">
        <v>1E-4</v>
      </c>
      <c r="G763" s="107"/>
    </row>
    <row r="764" spans="1:7" ht="15">
      <c r="A764" s="127" t="s">
        <v>217</v>
      </c>
      <c r="B764" s="127" t="s">
        <v>743</v>
      </c>
      <c r="C764" s="124">
        <v>105</v>
      </c>
      <c r="D764" s="126">
        <v>2076769</v>
      </c>
      <c r="E764" s="126">
        <v>124606.14</v>
      </c>
      <c r="F764" s="125">
        <v>1E-4</v>
      </c>
      <c r="G764" s="107"/>
    </row>
    <row r="765" spans="1:7" ht="15">
      <c r="A765" s="127" t="s">
        <v>217</v>
      </c>
      <c r="B765" s="127" t="s">
        <v>744</v>
      </c>
      <c r="C765" s="124">
        <v>77</v>
      </c>
      <c r="D765" s="126">
        <v>545117</v>
      </c>
      <c r="E765" s="126">
        <v>32707.02</v>
      </c>
      <c r="F765" s="125">
        <v>0</v>
      </c>
      <c r="G765" s="107"/>
    </row>
    <row r="766" spans="1:7" ht="15">
      <c r="A766" s="127" t="s">
        <v>217</v>
      </c>
      <c r="B766" s="127" t="s">
        <v>881</v>
      </c>
      <c r="C766" s="124">
        <v>44</v>
      </c>
      <c r="D766" s="126">
        <v>1648458</v>
      </c>
      <c r="E766" s="126">
        <v>98907.48</v>
      </c>
      <c r="F766" s="125">
        <v>0</v>
      </c>
      <c r="G766" s="107"/>
    </row>
    <row r="767" spans="1:7" ht="15">
      <c r="A767" s="127" t="s">
        <v>217</v>
      </c>
      <c r="B767" s="127" t="s">
        <v>256</v>
      </c>
      <c r="C767" s="124">
        <v>78</v>
      </c>
      <c r="D767" s="126">
        <v>2455219</v>
      </c>
      <c r="E767" s="126">
        <v>146181.84</v>
      </c>
      <c r="F767" s="125">
        <v>1E-4</v>
      </c>
      <c r="G767" s="107"/>
    </row>
    <row r="768" spans="1:7" ht="15">
      <c r="A768" s="127" t="s">
        <v>219</v>
      </c>
      <c r="B768" s="127" t="s">
        <v>745</v>
      </c>
      <c r="C768" s="124">
        <v>350</v>
      </c>
      <c r="D768" s="126">
        <v>14439473</v>
      </c>
      <c r="E768" s="126">
        <v>864384.83</v>
      </c>
      <c r="F768" s="125">
        <v>4.0000000000000002E-4</v>
      </c>
      <c r="G768" s="107"/>
    </row>
    <row r="769" spans="1:7" ht="15">
      <c r="A769" s="127" t="s">
        <v>219</v>
      </c>
      <c r="B769" s="127" t="s">
        <v>747</v>
      </c>
      <c r="C769" s="124">
        <v>196</v>
      </c>
      <c r="D769" s="126">
        <v>4093643</v>
      </c>
      <c r="E769" s="126">
        <v>245572.58</v>
      </c>
      <c r="F769" s="125">
        <v>1E-4</v>
      </c>
      <c r="G769" s="107"/>
    </row>
    <row r="770" spans="1:7" ht="15">
      <c r="A770" s="127" t="s">
        <v>219</v>
      </c>
      <c r="B770" s="127" t="s">
        <v>746</v>
      </c>
      <c r="C770" s="124">
        <v>155</v>
      </c>
      <c r="D770" s="126">
        <v>5626809</v>
      </c>
      <c r="E770" s="126">
        <v>337438.62</v>
      </c>
      <c r="F770" s="125">
        <v>1E-4</v>
      </c>
      <c r="G770" s="107"/>
    </row>
    <row r="771" spans="1:7" ht="15">
      <c r="A771" s="127" t="s">
        <v>219</v>
      </c>
      <c r="B771" s="127" t="s">
        <v>748</v>
      </c>
      <c r="C771" s="124">
        <v>114</v>
      </c>
      <c r="D771" s="126">
        <v>1810684</v>
      </c>
      <c r="E771" s="126">
        <v>108227.82</v>
      </c>
      <c r="F771" s="125">
        <v>0</v>
      </c>
      <c r="G771" s="107"/>
    </row>
    <row r="772" spans="1:7" ht="15">
      <c r="A772" s="127" t="s">
        <v>219</v>
      </c>
      <c r="B772" s="127" t="s">
        <v>882</v>
      </c>
      <c r="C772" s="124">
        <v>54</v>
      </c>
      <c r="D772" s="126">
        <v>2011721</v>
      </c>
      <c r="E772" s="126">
        <v>120703.26</v>
      </c>
      <c r="F772" s="125">
        <v>1E-4</v>
      </c>
      <c r="G772" s="107"/>
    </row>
    <row r="773" spans="1:7" ht="15">
      <c r="A773" s="127" t="s">
        <v>219</v>
      </c>
      <c r="B773" s="127" t="s">
        <v>256</v>
      </c>
      <c r="C773" s="124">
        <v>91</v>
      </c>
      <c r="D773" s="126">
        <v>4221934</v>
      </c>
      <c r="E773" s="126">
        <v>252274.82</v>
      </c>
      <c r="F773" s="125">
        <v>1E-4</v>
      </c>
      <c r="G773" s="107"/>
    </row>
    <row r="774" spans="1:7" ht="15">
      <c r="A774" s="127" t="s">
        <v>221</v>
      </c>
      <c r="B774" s="127" t="s">
        <v>71</v>
      </c>
      <c r="C774" s="124">
        <v>3292</v>
      </c>
      <c r="D774" s="126">
        <v>483455749</v>
      </c>
      <c r="E774" s="126">
        <v>28854455.82</v>
      </c>
      <c r="F774" s="125">
        <v>1.23E-2</v>
      </c>
      <c r="G774" s="107"/>
    </row>
    <row r="775" spans="1:7" ht="15">
      <c r="A775" s="127" t="s">
        <v>221</v>
      </c>
      <c r="B775" s="127" t="s">
        <v>749</v>
      </c>
      <c r="C775" s="124">
        <v>236</v>
      </c>
      <c r="D775" s="126">
        <v>7745408</v>
      </c>
      <c r="E775" s="126">
        <v>464724.47999999998</v>
      </c>
      <c r="F775" s="125">
        <v>2.0000000000000001E-4</v>
      </c>
      <c r="G775" s="107"/>
    </row>
    <row r="776" spans="1:7" ht="15">
      <c r="A776" s="127" t="s">
        <v>221</v>
      </c>
      <c r="B776" s="127" t="s">
        <v>750</v>
      </c>
      <c r="C776" s="124">
        <v>122</v>
      </c>
      <c r="D776" s="126">
        <v>4580347</v>
      </c>
      <c r="E776" s="126">
        <v>274820.82</v>
      </c>
      <c r="F776" s="125">
        <v>1E-4</v>
      </c>
      <c r="G776" s="107"/>
    </row>
    <row r="777" spans="1:7" ht="15">
      <c r="A777" s="127" t="s">
        <v>221</v>
      </c>
      <c r="B777" s="127" t="s">
        <v>751</v>
      </c>
      <c r="C777" s="124">
        <v>81</v>
      </c>
      <c r="D777" s="126">
        <v>556984</v>
      </c>
      <c r="E777" s="126">
        <v>33419.040000000001</v>
      </c>
      <c r="F777" s="125">
        <v>0</v>
      </c>
      <c r="G777" s="107"/>
    </row>
    <row r="778" spans="1:7" ht="15">
      <c r="A778" s="127" t="s">
        <v>221</v>
      </c>
      <c r="B778" s="127" t="s">
        <v>755</v>
      </c>
      <c r="C778" s="124">
        <v>72</v>
      </c>
      <c r="D778" s="126">
        <v>1826062</v>
      </c>
      <c r="E778" s="126">
        <v>109563.72</v>
      </c>
      <c r="F778" s="125">
        <v>0</v>
      </c>
      <c r="G778" s="107"/>
    </row>
    <row r="779" spans="1:7" ht="15">
      <c r="A779" s="127" t="s">
        <v>221</v>
      </c>
      <c r="B779" s="127" t="s">
        <v>756</v>
      </c>
      <c r="C779" s="124">
        <v>62</v>
      </c>
      <c r="D779" s="126">
        <v>932661</v>
      </c>
      <c r="E779" s="126">
        <v>55959.66</v>
      </c>
      <c r="F779" s="125">
        <v>0</v>
      </c>
      <c r="G779" s="107"/>
    </row>
    <row r="780" spans="1:7" ht="15">
      <c r="A780" s="127" t="s">
        <v>221</v>
      </c>
      <c r="B780" s="127" t="s">
        <v>883</v>
      </c>
      <c r="C780" s="124">
        <v>55</v>
      </c>
      <c r="D780" s="126">
        <v>823742</v>
      </c>
      <c r="E780" s="126">
        <v>49424.52</v>
      </c>
      <c r="F780" s="125">
        <v>0</v>
      </c>
      <c r="G780" s="107"/>
    </row>
    <row r="781" spans="1:7" ht="15">
      <c r="A781" s="127" t="s">
        <v>221</v>
      </c>
      <c r="B781" s="127" t="s">
        <v>753</v>
      </c>
      <c r="C781" s="124">
        <v>54</v>
      </c>
      <c r="D781" s="126">
        <v>4051341</v>
      </c>
      <c r="E781" s="126">
        <v>243080.46</v>
      </c>
      <c r="F781" s="125">
        <v>1E-4</v>
      </c>
      <c r="G781" s="107"/>
    </row>
    <row r="782" spans="1:7" ht="15">
      <c r="A782" s="127" t="s">
        <v>221</v>
      </c>
      <c r="B782" s="127" t="s">
        <v>754</v>
      </c>
      <c r="C782" s="124">
        <v>51</v>
      </c>
      <c r="D782" s="126">
        <v>1236619</v>
      </c>
      <c r="E782" s="126">
        <v>74197.14</v>
      </c>
      <c r="F782" s="125">
        <v>0</v>
      </c>
      <c r="G782" s="107"/>
    </row>
    <row r="783" spans="1:7" ht="15">
      <c r="A783" s="127" t="s">
        <v>221</v>
      </c>
      <c r="B783" s="127" t="s">
        <v>752</v>
      </c>
      <c r="C783" s="124">
        <v>51</v>
      </c>
      <c r="D783" s="126">
        <v>1951082</v>
      </c>
      <c r="E783" s="126">
        <v>117064.92</v>
      </c>
      <c r="F783" s="125">
        <v>0</v>
      </c>
      <c r="G783" s="107"/>
    </row>
    <row r="784" spans="1:7" ht="15">
      <c r="A784" s="127" t="s">
        <v>221</v>
      </c>
      <c r="B784" s="127" t="s">
        <v>757</v>
      </c>
      <c r="C784" s="124">
        <v>50</v>
      </c>
      <c r="D784" s="126">
        <v>847902</v>
      </c>
      <c r="E784" s="126">
        <v>50874.12</v>
      </c>
      <c r="F784" s="125">
        <v>0</v>
      </c>
      <c r="G784" s="107"/>
    </row>
    <row r="785" spans="1:7" ht="15">
      <c r="A785" s="127" t="s">
        <v>221</v>
      </c>
      <c r="B785" s="127" t="s">
        <v>256</v>
      </c>
      <c r="C785" s="124">
        <v>132</v>
      </c>
      <c r="D785" s="126">
        <v>9637834</v>
      </c>
      <c r="E785" s="126">
        <v>577919.02</v>
      </c>
      <c r="F785" s="125">
        <v>2.0000000000000001E-4</v>
      </c>
      <c r="G785" s="107"/>
    </row>
    <row r="786" spans="1:7" ht="15">
      <c r="A786" s="127" t="s">
        <v>223</v>
      </c>
      <c r="B786" s="127" t="s">
        <v>70</v>
      </c>
      <c r="C786" s="124">
        <v>609</v>
      </c>
      <c r="D786" s="126">
        <v>38353423</v>
      </c>
      <c r="E786" s="126">
        <v>2295692.73</v>
      </c>
      <c r="F786" s="125">
        <v>1E-3</v>
      </c>
      <c r="G786" s="107"/>
    </row>
    <row r="787" spans="1:7" ht="15">
      <c r="A787" s="127" t="s">
        <v>223</v>
      </c>
      <c r="B787" s="127" t="s">
        <v>758</v>
      </c>
      <c r="C787" s="124">
        <v>391</v>
      </c>
      <c r="D787" s="126">
        <v>29078709</v>
      </c>
      <c r="E787" s="126">
        <v>1744443.17</v>
      </c>
      <c r="F787" s="125">
        <v>6.9999999999999999E-4</v>
      </c>
      <c r="G787" s="107"/>
    </row>
    <row r="788" spans="1:7" ht="15">
      <c r="A788" s="127" t="s">
        <v>223</v>
      </c>
      <c r="B788" s="127" t="s">
        <v>759</v>
      </c>
      <c r="C788" s="124">
        <v>214</v>
      </c>
      <c r="D788" s="126">
        <v>9430800</v>
      </c>
      <c r="E788" s="126">
        <v>565820.9</v>
      </c>
      <c r="F788" s="125">
        <v>2.0000000000000001E-4</v>
      </c>
      <c r="G788" s="107"/>
    </row>
    <row r="789" spans="1:7" ht="15">
      <c r="A789" s="127" t="s">
        <v>223</v>
      </c>
      <c r="B789" s="127" t="s">
        <v>760</v>
      </c>
      <c r="C789" s="124">
        <v>86</v>
      </c>
      <c r="D789" s="126">
        <v>9269251</v>
      </c>
      <c r="E789" s="126">
        <v>556155.06000000006</v>
      </c>
      <c r="F789" s="125">
        <v>2.0000000000000001E-4</v>
      </c>
      <c r="G789" s="107"/>
    </row>
    <row r="790" spans="1:7" ht="15">
      <c r="A790" s="127" t="s">
        <v>223</v>
      </c>
      <c r="B790" s="127" t="s">
        <v>761</v>
      </c>
      <c r="C790" s="124">
        <v>62</v>
      </c>
      <c r="D790" s="126">
        <v>1810748</v>
      </c>
      <c r="E790" s="126">
        <v>108644.88</v>
      </c>
      <c r="F790" s="125">
        <v>0</v>
      </c>
      <c r="G790" s="107"/>
    </row>
    <row r="791" spans="1:7" ht="15">
      <c r="A791" s="127" t="s">
        <v>223</v>
      </c>
      <c r="B791" s="127" t="s">
        <v>762</v>
      </c>
      <c r="C791" s="124">
        <v>52</v>
      </c>
      <c r="D791" s="126">
        <v>917220</v>
      </c>
      <c r="E791" s="126">
        <v>55033.2</v>
      </c>
      <c r="F791" s="125">
        <v>0</v>
      </c>
      <c r="G791" s="107"/>
    </row>
    <row r="792" spans="1:7" ht="15">
      <c r="A792" s="127" t="s">
        <v>223</v>
      </c>
      <c r="B792" s="127" t="s">
        <v>256</v>
      </c>
      <c r="C792" s="124">
        <v>61</v>
      </c>
      <c r="D792" s="126">
        <v>1218266</v>
      </c>
      <c r="E792" s="126">
        <v>73095.960000000006</v>
      </c>
      <c r="F792" s="125">
        <v>0</v>
      </c>
      <c r="G792" s="107"/>
    </row>
    <row r="793" spans="1:7" ht="15">
      <c r="A793" s="127" t="s">
        <v>225</v>
      </c>
      <c r="B793" s="127" t="s">
        <v>58</v>
      </c>
      <c r="C793" s="124">
        <v>2100</v>
      </c>
      <c r="D793" s="126">
        <v>186439015</v>
      </c>
      <c r="E793" s="126">
        <v>11120809.65</v>
      </c>
      <c r="F793" s="125">
        <v>4.7000000000000002E-3</v>
      </c>
      <c r="G793" s="107"/>
    </row>
    <row r="794" spans="1:7" ht="15">
      <c r="A794" s="127" t="s">
        <v>225</v>
      </c>
      <c r="B794" s="127" t="s">
        <v>764</v>
      </c>
      <c r="C794" s="124">
        <v>240</v>
      </c>
      <c r="D794" s="126">
        <v>13024047</v>
      </c>
      <c r="E794" s="126">
        <v>781431.45</v>
      </c>
      <c r="F794" s="125">
        <v>2.9999999999999997E-4</v>
      </c>
      <c r="G794" s="107"/>
    </row>
    <row r="795" spans="1:7" ht="15">
      <c r="A795" s="127" t="s">
        <v>225</v>
      </c>
      <c r="B795" s="127" t="s">
        <v>763</v>
      </c>
      <c r="C795" s="124">
        <v>200</v>
      </c>
      <c r="D795" s="126">
        <v>10141634</v>
      </c>
      <c r="E795" s="126">
        <v>608328.02</v>
      </c>
      <c r="F795" s="125">
        <v>2.9999999999999997E-4</v>
      </c>
      <c r="G795" s="107"/>
    </row>
    <row r="796" spans="1:7" ht="15">
      <c r="A796" s="127" t="s">
        <v>225</v>
      </c>
      <c r="B796" s="127" t="s">
        <v>765</v>
      </c>
      <c r="C796" s="124">
        <v>178</v>
      </c>
      <c r="D796" s="126">
        <v>6575665</v>
      </c>
      <c r="E796" s="126">
        <v>394187.3</v>
      </c>
      <c r="F796" s="125">
        <v>2.0000000000000001E-4</v>
      </c>
      <c r="G796" s="107"/>
    </row>
    <row r="797" spans="1:7" ht="15">
      <c r="A797" s="127" t="s">
        <v>225</v>
      </c>
      <c r="B797" s="127" t="s">
        <v>766</v>
      </c>
      <c r="C797" s="124">
        <v>135</v>
      </c>
      <c r="D797" s="126">
        <v>7857107</v>
      </c>
      <c r="E797" s="126">
        <v>471344.92</v>
      </c>
      <c r="F797" s="125">
        <v>2.0000000000000001E-4</v>
      </c>
      <c r="G797" s="107"/>
    </row>
    <row r="798" spans="1:7" ht="15">
      <c r="A798" s="127" t="s">
        <v>225</v>
      </c>
      <c r="B798" s="127" t="s">
        <v>767</v>
      </c>
      <c r="C798" s="124">
        <v>56</v>
      </c>
      <c r="D798" s="126">
        <v>1835054</v>
      </c>
      <c r="E798" s="126">
        <v>109917.06</v>
      </c>
      <c r="F798" s="125">
        <v>0</v>
      </c>
      <c r="G798" s="107"/>
    </row>
    <row r="799" spans="1:7" ht="15">
      <c r="A799" s="127" t="s">
        <v>225</v>
      </c>
      <c r="B799" s="127" t="s">
        <v>256</v>
      </c>
      <c r="C799" s="124">
        <v>186</v>
      </c>
      <c r="D799" s="126">
        <v>8723370</v>
      </c>
      <c r="E799" s="126">
        <v>523402.2</v>
      </c>
      <c r="F799" s="125">
        <v>2.0000000000000001E-4</v>
      </c>
      <c r="G799" s="107"/>
    </row>
    <row r="800" spans="1:7" ht="15">
      <c r="A800" s="127" t="s">
        <v>227</v>
      </c>
      <c r="B800" s="127" t="s">
        <v>124</v>
      </c>
      <c r="C800" s="124">
        <v>8141</v>
      </c>
      <c r="D800" s="126">
        <v>1643511688</v>
      </c>
      <c r="E800" s="126">
        <v>98191725.329999998</v>
      </c>
      <c r="F800" s="125">
        <v>4.1799999999999997E-2</v>
      </c>
      <c r="G800" s="107"/>
    </row>
    <row r="801" spans="1:7" ht="15">
      <c r="A801" s="127" t="s">
        <v>227</v>
      </c>
      <c r="B801" s="127" t="s">
        <v>118</v>
      </c>
      <c r="C801" s="124">
        <v>456</v>
      </c>
      <c r="D801" s="126">
        <v>44809338</v>
      </c>
      <c r="E801" s="126">
        <v>2665488.33</v>
      </c>
      <c r="F801" s="125">
        <v>1.1000000000000001E-3</v>
      </c>
      <c r="G801" s="107"/>
    </row>
    <row r="802" spans="1:7" ht="15">
      <c r="A802" s="127" t="s">
        <v>227</v>
      </c>
      <c r="B802" s="127" t="s">
        <v>768</v>
      </c>
      <c r="C802" s="124">
        <v>237</v>
      </c>
      <c r="D802" s="126">
        <v>9205571</v>
      </c>
      <c r="E802" s="126">
        <v>551499.96</v>
      </c>
      <c r="F802" s="125">
        <v>2.0000000000000001E-4</v>
      </c>
      <c r="G802" s="107"/>
    </row>
    <row r="803" spans="1:7" ht="15">
      <c r="A803" s="127" t="s">
        <v>227</v>
      </c>
      <c r="B803" s="127" t="s">
        <v>770</v>
      </c>
      <c r="C803" s="124">
        <v>168</v>
      </c>
      <c r="D803" s="126">
        <v>9609468</v>
      </c>
      <c r="E803" s="126">
        <v>576568.07999999996</v>
      </c>
      <c r="F803" s="125">
        <v>2.0000000000000001E-4</v>
      </c>
      <c r="G803" s="107"/>
    </row>
    <row r="804" spans="1:7" ht="15">
      <c r="A804" s="127" t="s">
        <v>227</v>
      </c>
      <c r="B804" s="127" t="s">
        <v>771</v>
      </c>
      <c r="C804" s="124">
        <v>161</v>
      </c>
      <c r="D804" s="126">
        <v>9081980</v>
      </c>
      <c r="E804" s="126">
        <v>544918.80000000005</v>
      </c>
      <c r="F804" s="125">
        <v>2.0000000000000001E-4</v>
      </c>
      <c r="G804" s="107"/>
    </row>
    <row r="805" spans="1:7" ht="15">
      <c r="A805" s="127" t="s">
        <v>227</v>
      </c>
      <c r="B805" s="127" t="s">
        <v>772</v>
      </c>
      <c r="C805" s="124">
        <v>153</v>
      </c>
      <c r="D805" s="126">
        <v>5388283</v>
      </c>
      <c r="E805" s="126">
        <v>322901.71999999997</v>
      </c>
      <c r="F805" s="125">
        <v>1E-4</v>
      </c>
      <c r="G805" s="107"/>
    </row>
    <row r="806" spans="1:7" ht="15">
      <c r="A806" s="127" t="s">
        <v>227</v>
      </c>
      <c r="B806" s="127" t="s">
        <v>769</v>
      </c>
      <c r="C806" s="124">
        <v>152</v>
      </c>
      <c r="D806" s="126">
        <v>2904023</v>
      </c>
      <c r="E806" s="126">
        <v>174241.38</v>
      </c>
      <c r="F806" s="125">
        <v>1E-4</v>
      </c>
      <c r="G806" s="107"/>
    </row>
    <row r="807" spans="1:7" ht="15">
      <c r="A807" s="127" t="s">
        <v>227</v>
      </c>
      <c r="B807" s="127" t="s">
        <v>773</v>
      </c>
      <c r="C807" s="124">
        <v>92</v>
      </c>
      <c r="D807" s="126">
        <v>2356393</v>
      </c>
      <c r="E807" s="126">
        <v>141383.57999999999</v>
      </c>
      <c r="F807" s="125">
        <v>1E-4</v>
      </c>
      <c r="G807" s="107"/>
    </row>
    <row r="808" spans="1:7" ht="15">
      <c r="A808" s="127" t="s">
        <v>227</v>
      </c>
      <c r="B808" s="127" t="s">
        <v>774</v>
      </c>
      <c r="C808" s="124">
        <v>88</v>
      </c>
      <c r="D808" s="126">
        <v>3434959</v>
      </c>
      <c r="E808" s="126">
        <v>206097.54</v>
      </c>
      <c r="F808" s="125">
        <v>1E-4</v>
      </c>
      <c r="G808" s="107"/>
    </row>
    <row r="809" spans="1:7" ht="15">
      <c r="A809" s="127" t="s">
        <v>227</v>
      </c>
      <c r="B809" s="127" t="s">
        <v>776</v>
      </c>
      <c r="C809" s="124">
        <v>59</v>
      </c>
      <c r="D809" s="126">
        <v>1111592</v>
      </c>
      <c r="E809" s="126">
        <v>66656.92</v>
      </c>
      <c r="F809" s="125">
        <v>0</v>
      </c>
      <c r="G809" s="107"/>
    </row>
    <row r="810" spans="1:7" ht="15">
      <c r="A810" s="127" t="s">
        <v>227</v>
      </c>
      <c r="B810" s="127" t="s">
        <v>775</v>
      </c>
      <c r="C810" s="124">
        <v>53</v>
      </c>
      <c r="D810" s="126">
        <v>820172</v>
      </c>
      <c r="E810" s="126">
        <v>49210.32</v>
      </c>
      <c r="F810" s="125">
        <v>0</v>
      </c>
      <c r="G810" s="107"/>
    </row>
    <row r="811" spans="1:7" ht="15">
      <c r="A811" s="127" t="s">
        <v>227</v>
      </c>
      <c r="B811" s="127" t="s">
        <v>777</v>
      </c>
      <c r="C811" s="124">
        <v>46</v>
      </c>
      <c r="D811" s="126">
        <v>480499</v>
      </c>
      <c r="E811" s="126">
        <v>28829.94</v>
      </c>
      <c r="F811" s="125">
        <v>0</v>
      </c>
      <c r="G811" s="107"/>
    </row>
    <row r="812" spans="1:7" ht="15">
      <c r="A812" s="127" t="s">
        <v>227</v>
      </c>
      <c r="B812" s="127" t="s">
        <v>945</v>
      </c>
      <c r="C812" s="124">
        <v>40</v>
      </c>
      <c r="D812" s="126">
        <v>738482</v>
      </c>
      <c r="E812" s="126">
        <v>44308.92</v>
      </c>
      <c r="F812" s="125">
        <v>0</v>
      </c>
      <c r="G812" s="107"/>
    </row>
    <row r="813" spans="1:7" ht="15">
      <c r="A813" s="127" t="s">
        <v>227</v>
      </c>
      <c r="B813" s="127" t="s">
        <v>256</v>
      </c>
      <c r="C813" s="124">
        <v>131</v>
      </c>
      <c r="D813" s="126">
        <v>534418</v>
      </c>
      <c r="E813" s="126">
        <v>32065.08</v>
      </c>
      <c r="F813" s="125">
        <v>0</v>
      </c>
      <c r="G813" s="107"/>
    </row>
    <row r="814" spans="1:7" ht="15">
      <c r="A814" s="127" t="s">
        <v>229</v>
      </c>
      <c r="B814" s="127" t="s">
        <v>782</v>
      </c>
      <c r="C814" s="124">
        <v>442</v>
      </c>
      <c r="D814" s="126">
        <v>31821491</v>
      </c>
      <c r="E814" s="126">
        <v>1873432.35</v>
      </c>
      <c r="F814" s="125">
        <v>8.0000000000000004E-4</v>
      </c>
      <c r="G814" s="107"/>
    </row>
    <row r="815" spans="1:7" ht="15">
      <c r="A815" s="127" t="s">
        <v>229</v>
      </c>
      <c r="B815" s="127" t="s">
        <v>781</v>
      </c>
      <c r="C815" s="124">
        <v>137</v>
      </c>
      <c r="D815" s="126">
        <v>6006394</v>
      </c>
      <c r="E815" s="126">
        <v>360383.64</v>
      </c>
      <c r="F815" s="125">
        <v>2.0000000000000001E-4</v>
      </c>
      <c r="G815" s="107"/>
    </row>
    <row r="816" spans="1:7" ht="15">
      <c r="A816" s="127" t="s">
        <v>229</v>
      </c>
      <c r="B816" s="127" t="s">
        <v>780</v>
      </c>
      <c r="C816" s="124">
        <v>88</v>
      </c>
      <c r="D816" s="126">
        <v>5347108</v>
      </c>
      <c r="E816" s="126">
        <v>320826.48</v>
      </c>
      <c r="F816" s="125">
        <v>1E-4</v>
      </c>
      <c r="G816" s="107"/>
    </row>
    <row r="817" spans="1:7" ht="15">
      <c r="A817" s="127" t="s">
        <v>229</v>
      </c>
      <c r="B817" s="127" t="s">
        <v>778</v>
      </c>
      <c r="C817" s="124">
        <v>55</v>
      </c>
      <c r="D817" s="126">
        <v>1021943</v>
      </c>
      <c r="E817" s="126">
        <v>61316.58</v>
      </c>
      <c r="F817" s="125">
        <v>0</v>
      </c>
      <c r="G817" s="107"/>
    </row>
    <row r="818" spans="1:7" ht="15">
      <c r="A818" s="127" t="s">
        <v>229</v>
      </c>
      <c r="B818" s="127" t="s">
        <v>779</v>
      </c>
      <c r="C818" s="124">
        <v>53</v>
      </c>
      <c r="D818" s="126">
        <v>1377341</v>
      </c>
      <c r="E818" s="126">
        <v>82640.460000000006</v>
      </c>
      <c r="F818" s="125">
        <v>0</v>
      </c>
      <c r="G818" s="107"/>
    </row>
    <row r="819" spans="1:7" ht="15">
      <c r="A819" s="127" t="s">
        <v>229</v>
      </c>
      <c r="B819" s="127" t="s">
        <v>880</v>
      </c>
      <c r="C819" s="124">
        <v>44</v>
      </c>
      <c r="D819" s="126">
        <v>251172</v>
      </c>
      <c r="E819" s="126">
        <v>15070.32</v>
      </c>
      <c r="F819" s="125">
        <v>0</v>
      </c>
      <c r="G819" s="107"/>
    </row>
    <row r="820" spans="1:7" ht="15">
      <c r="A820" s="127" t="s">
        <v>229</v>
      </c>
      <c r="B820" s="127" t="s">
        <v>946</v>
      </c>
      <c r="C820" s="124">
        <v>42</v>
      </c>
      <c r="D820" s="126">
        <v>405305</v>
      </c>
      <c r="E820" s="126">
        <v>24318.3</v>
      </c>
      <c r="F820" s="125">
        <v>0</v>
      </c>
      <c r="G820" s="107"/>
    </row>
    <row r="821" spans="1:7" ht="15">
      <c r="A821" s="127" t="s">
        <v>229</v>
      </c>
      <c r="B821" s="127" t="s">
        <v>256</v>
      </c>
      <c r="C821" s="124">
        <v>20</v>
      </c>
      <c r="D821" s="126">
        <v>116534</v>
      </c>
      <c r="E821" s="126">
        <v>6992.04</v>
      </c>
      <c r="F821" s="125">
        <v>0</v>
      </c>
      <c r="G821" s="107"/>
    </row>
    <row r="822" spans="1:7" ht="15">
      <c r="A822" s="127" t="s">
        <v>231</v>
      </c>
      <c r="B822" s="127" t="s">
        <v>783</v>
      </c>
      <c r="C822" s="124">
        <v>536</v>
      </c>
      <c r="D822" s="126">
        <v>21087623</v>
      </c>
      <c r="E822" s="126">
        <v>1264962.45</v>
      </c>
      <c r="F822" s="125">
        <v>5.0000000000000001E-4</v>
      </c>
      <c r="G822" s="107"/>
    </row>
    <row r="823" spans="1:7" ht="15">
      <c r="A823" s="127" t="s">
        <v>231</v>
      </c>
      <c r="B823" s="127" t="s">
        <v>784</v>
      </c>
      <c r="C823" s="124">
        <v>504</v>
      </c>
      <c r="D823" s="126">
        <v>30042493</v>
      </c>
      <c r="E823" s="126">
        <v>1794969.3</v>
      </c>
      <c r="F823" s="125">
        <v>8.0000000000000004E-4</v>
      </c>
      <c r="G823" s="107"/>
    </row>
    <row r="824" spans="1:7" ht="15">
      <c r="A824" s="127" t="s">
        <v>231</v>
      </c>
      <c r="B824" s="127" t="s">
        <v>785</v>
      </c>
      <c r="C824" s="124">
        <v>397</v>
      </c>
      <c r="D824" s="126">
        <v>28331440</v>
      </c>
      <c r="E824" s="126">
        <v>1699031.21</v>
      </c>
      <c r="F824" s="125">
        <v>6.9999999999999999E-4</v>
      </c>
      <c r="G824" s="107"/>
    </row>
    <row r="825" spans="1:7" ht="15">
      <c r="A825" s="127" t="s">
        <v>231</v>
      </c>
      <c r="B825" s="127" t="s">
        <v>786</v>
      </c>
      <c r="C825" s="124">
        <v>123</v>
      </c>
      <c r="D825" s="126">
        <v>8674505</v>
      </c>
      <c r="E825" s="126">
        <v>520470.3</v>
      </c>
      <c r="F825" s="125">
        <v>2.0000000000000001E-4</v>
      </c>
      <c r="G825" s="107"/>
    </row>
    <row r="826" spans="1:7" ht="15">
      <c r="A826" s="127" t="s">
        <v>231</v>
      </c>
      <c r="B826" s="127" t="s">
        <v>447</v>
      </c>
      <c r="C826" s="124">
        <v>81</v>
      </c>
      <c r="D826" s="126">
        <v>1366951</v>
      </c>
      <c r="E826" s="126">
        <v>82017.06</v>
      </c>
      <c r="F826" s="125">
        <v>0</v>
      </c>
      <c r="G826" s="107"/>
    </row>
    <row r="827" spans="1:7" ht="15">
      <c r="A827" s="127" t="s">
        <v>231</v>
      </c>
      <c r="B827" s="127" t="s">
        <v>256</v>
      </c>
      <c r="C827" s="124">
        <v>95</v>
      </c>
      <c r="D827" s="126">
        <v>2568704</v>
      </c>
      <c r="E827" s="126">
        <v>154122.23999999999</v>
      </c>
      <c r="F827" s="125">
        <v>1E-4</v>
      </c>
      <c r="G827" s="107"/>
    </row>
    <row r="828" spans="1:7" ht="15">
      <c r="A828" s="13"/>
      <c r="B828" s="13"/>
      <c r="C828" s="15"/>
      <c r="D828" s="16"/>
      <c r="E828" s="16"/>
      <c r="F828" s="17"/>
      <c r="G828" s="107"/>
    </row>
    <row r="829" spans="1:7" ht="15">
      <c r="B829" s="13" t="s">
        <v>247</v>
      </c>
      <c r="C829" s="122">
        <f>SUM(C8:C828)</f>
        <v>336570</v>
      </c>
      <c r="D829" s="126">
        <f t="shared" ref="D829:E829" si="0">SUM(D8:D828)</f>
        <v>39329964557.369995</v>
      </c>
      <c r="E829" s="126">
        <f t="shared" si="0"/>
        <v>2349534601.5600014</v>
      </c>
      <c r="F829" s="123">
        <v>1</v>
      </c>
      <c r="G829" s="107"/>
    </row>
    <row r="831" spans="1:7" ht="14.25">
      <c r="A831" s="13"/>
      <c r="B831" s="13"/>
      <c r="C831" s="31"/>
      <c r="D831" s="30"/>
    </row>
  </sheetData>
  <autoFilter ref="A7:F7"/>
  <mergeCells count="4">
    <mergeCell ref="A1:F1"/>
    <mergeCell ref="A2:F2"/>
    <mergeCell ref="A3:F3"/>
    <mergeCell ref="A5:F5"/>
  </mergeCells>
  <printOptions horizontalCentered="1"/>
  <pageMargins left="0.7" right="0.7" top="0.75" bottom="0.75" header="0.3" footer="0.3"/>
  <pageSetup scale="51" orientation="portrait" r:id="rId1"/>
  <rowBreaks count="9" manualBreakCount="9">
    <brk id="80" max="5" man="1"/>
    <brk id="184" max="5" man="1"/>
    <brk id="256" max="5" man="1"/>
    <brk id="336" max="5" man="1"/>
    <brk id="412" max="5" man="1"/>
    <brk id="486" max="5" man="1"/>
    <brk id="551" max="5" man="1"/>
    <brk id="622" max="5" man="1"/>
    <brk id="69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9"/>
  <sheetViews>
    <sheetView workbookViewId="0">
      <selection activeCell="H10" sqref="H10"/>
    </sheetView>
  </sheetViews>
  <sheetFormatPr defaultRowHeight="14.25"/>
  <cols>
    <col min="1" max="1" width="15.7109375" style="13" customWidth="1"/>
    <col min="2" max="2" width="25.7109375" style="13" customWidth="1"/>
    <col min="3" max="3" width="15.7109375" style="13" customWidth="1"/>
    <col min="4" max="6" width="18.7109375" style="13" customWidth="1"/>
    <col min="257" max="257" width="20.7109375" customWidth="1"/>
    <col min="258" max="258" width="25.7109375" customWidth="1"/>
    <col min="259" max="262" width="20.7109375" customWidth="1"/>
    <col min="513" max="513" width="20.7109375" customWidth="1"/>
    <col min="514" max="514" width="25.7109375" customWidth="1"/>
    <col min="515" max="518" width="20.7109375" customWidth="1"/>
    <col min="769" max="769" width="20.7109375" customWidth="1"/>
    <col min="770" max="770" width="25.7109375" customWidth="1"/>
    <col min="771" max="774" width="20.7109375" customWidth="1"/>
    <col min="1025" max="1025" width="20.7109375" customWidth="1"/>
    <col min="1026" max="1026" width="25.7109375" customWidth="1"/>
    <col min="1027" max="1030" width="20.7109375" customWidth="1"/>
    <col min="1281" max="1281" width="20.7109375" customWidth="1"/>
    <col min="1282" max="1282" width="25.7109375" customWidth="1"/>
    <col min="1283" max="1286" width="20.7109375" customWidth="1"/>
    <col min="1537" max="1537" width="20.7109375" customWidth="1"/>
    <col min="1538" max="1538" width="25.7109375" customWidth="1"/>
    <col min="1539" max="1542" width="20.7109375" customWidth="1"/>
    <col min="1793" max="1793" width="20.7109375" customWidth="1"/>
    <col min="1794" max="1794" width="25.7109375" customWidth="1"/>
    <col min="1795" max="1798" width="20.7109375" customWidth="1"/>
    <col min="2049" max="2049" width="20.7109375" customWidth="1"/>
    <col min="2050" max="2050" width="25.7109375" customWidth="1"/>
    <col min="2051" max="2054" width="20.7109375" customWidth="1"/>
    <col min="2305" max="2305" width="20.7109375" customWidth="1"/>
    <col min="2306" max="2306" width="25.7109375" customWidth="1"/>
    <col min="2307" max="2310" width="20.7109375" customWidth="1"/>
    <col min="2561" max="2561" width="20.7109375" customWidth="1"/>
    <col min="2562" max="2562" width="25.7109375" customWidth="1"/>
    <col min="2563" max="2566" width="20.7109375" customWidth="1"/>
    <col min="2817" max="2817" width="20.7109375" customWidth="1"/>
    <col min="2818" max="2818" width="25.7109375" customWidth="1"/>
    <col min="2819" max="2822" width="20.7109375" customWidth="1"/>
    <col min="3073" max="3073" width="20.7109375" customWidth="1"/>
    <col min="3074" max="3074" width="25.7109375" customWidth="1"/>
    <col min="3075" max="3078" width="20.7109375" customWidth="1"/>
    <col min="3329" max="3329" width="20.7109375" customWidth="1"/>
    <col min="3330" max="3330" width="25.7109375" customWidth="1"/>
    <col min="3331" max="3334" width="20.7109375" customWidth="1"/>
    <col min="3585" max="3585" width="20.7109375" customWidth="1"/>
    <col min="3586" max="3586" width="25.7109375" customWidth="1"/>
    <col min="3587" max="3590" width="20.7109375" customWidth="1"/>
    <col min="3841" max="3841" width="20.7109375" customWidth="1"/>
    <col min="3842" max="3842" width="25.7109375" customWidth="1"/>
    <col min="3843" max="3846" width="20.7109375" customWidth="1"/>
    <col min="4097" max="4097" width="20.7109375" customWidth="1"/>
    <col min="4098" max="4098" width="25.7109375" customWidth="1"/>
    <col min="4099" max="4102" width="20.7109375" customWidth="1"/>
    <col min="4353" max="4353" width="20.7109375" customWidth="1"/>
    <col min="4354" max="4354" width="25.7109375" customWidth="1"/>
    <col min="4355" max="4358" width="20.7109375" customWidth="1"/>
    <col min="4609" max="4609" width="20.7109375" customWidth="1"/>
    <col min="4610" max="4610" width="25.7109375" customWidth="1"/>
    <col min="4611" max="4614" width="20.7109375" customWidth="1"/>
    <col min="4865" max="4865" width="20.7109375" customWidth="1"/>
    <col min="4866" max="4866" width="25.7109375" customWidth="1"/>
    <col min="4867" max="4870" width="20.7109375" customWidth="1"/>
    <col min="5121" max="5121" width="20.7109375" customWidth="1"/>
    <col min="5122" max="5122" width="25.7109375" customWidth="1"/>
    <col min="5123" max="5126" width="20.7109375" customWidth="1"/>
    <col min="5377" max="5377" width="20.7109375" customWidth="1"/>
    <col min="5378" max="5378" width="25.7109375" customWidth="1"/>
    <col min="5379" max="5382" width="20.7109375" customWidth="1"/>
    <col min="5633" max="5633" width="20.7109375" customWidth="1"/>
    <col min="5634" max="5634" width="25.7109375" customWidth="1"/>
    <col min="5635" max="5638" width="20.7109375" customWidth="1"/>
    <col min="5889" max="5889" width="20.7109375" customWidth="1"/>
    <col min="5890" max="5890" width="25.7109375" customWidth="1"/>
    <col min="5891" max="5894" width="20.7109375" customWidth="1"/>
    <col min="6145" max="6145" width="20.7109375" customWidth="1"/>
    <col min="6146" max="6146" width="25.7109375" customWidth="1"/>
    <col min="6147" max="6150" width="20.7109375" customWidth="1"/>
    <col min="6401" max="6401" width="20.7109375" customWidth="1"/>
    <col min="6402" max="6402" width="25.7109375" customWidth="1"/>
    <col min="6403" max="6406" width="20.7109375" customWidth="1"/>
    <col min="6657" max="6657" width="20.7109375" customWidth="1"/>
    <col min="6658" max="6658" width="25.7109375" customWidth="1"/>
    <col min="6659" max="6662" width="20.7109375" customWidth="1"/>
    <col min="6913" max="6913" width="20.7109375" customWidth="1"/>
    <col min="6914" max="6914" width="25.7109375" customWidth="1"/>
    <col min="6915" max="6918" width="20.7109375" customWidth="1"/>
    <col min="7169" max="7169" width="20.7109375" customWidth="1"/>
    <col min="7170" max="7170" width="25.7109375" customWidth="1"/>
    <col min="7171" max="7174" width="20.7109375" customWidth="1"/>
    <col min="7425" max="7425" width="20.7109375" customWidth="1"/>
    <col min="7426" max="7426" width="25.7109375" customWidth="1"/>
    <col min="7427" max="7430" width="20.7109375" customWidth="1"/>
    <col min="7681" max="7681" width="20.7109375" customWidth="1"/>
    <col min="7682" max="7682" width="25.7109375" customWidth="1"/>
    <col min="7683" max="7686" width="20.7109375" customWidth="1"/>
    <col min="7937" max="7937" width="20.7109375" customWidth="1"/>
    <col min="7938" max="7938" width="25.7109375" customWidth="1"/>
    <col min="7939" max="7942" width="20.7109375" customWidth="1"/>
    <col min="8193" max="8193" width="20.7109375" customWidth="1"/>
    <col min="8194" max="8194" width="25.7109375" customWidth="1"/>
    <col min="8195" max="8198" width="20.7109375" customWidth="1"/>
    <col min="8449" max="8449" width="20.7109375" customWidth="1"/>
    <col min="8450" max="8450" width="25.7109375" customWidth="1"/>
    <col min="8451" max="8454" width="20.7109375" customWidth="1"/>
    <col min="8705" max="8705" width="20.7109375" customWidth="1"/>
    <col min="8706" max="8706" width="25.7109375" customWidth="1"/>
    <col min="8707" max="8710" width="20.7109375" customWidth="1"/>
    <col min="8961" max="8961" width="20.7109375" customWidth="1"/>
    <col min="8962" max="8962" width="25.7109375" customWidth="1"/>
    <col min="8963" max="8966" width="20.7109375" customWidth="1"/>
    <col min="9217" max="9217" width="20.7109375" customWidth="1"/>
    <col min="9218" max="9218" width="25.7109375" customWidth="1"/>
    <col min="9219" max="9222" width="20.7109375" customWidth="1"/>
    <col min="9473" max="9473" width="20.7109375" customWidth="1"/>
    <col min="9474" max="9474" width="25.7109375" customWidth="1"/>
    <col min="9475" max="9478" width="20.7109375" customWidth="1"/>
    <col min="9729" max="9729" width="20.7109375" customWidth="1"/>
    <col min="9730" max="9730" width="25.7109375" customWidth="1"/>
    <col min="9731" max="9734" width="20.7109375" customWidth="1"/>
    <col min="9985" max="9985" width="20.7109375" customWidth="1"/>
    <col min="9986" max="9986" width="25.7109375" customWidth="1"/>
    <col min="9987" max="9990" width="20.7109375" customWidth="1"/>
    <col min="10241" max="10241" width="20.7109375" customWidth="1"/>
    <col min="10242" max="10242" width="25.7109375" customWidth="1"/>
    <col min="10243" max="10246" width="20.7109375" customWidth="1"/>
    <col min="10497" max="10497" width="20.7109375" customWidth="1"/>
    <col min="10498" max="10498" width="25.7109375" customWidth="1"/>
    <col min="10499" max="10502" width="20.7109375" customWidth="1"/>
    <col min="10753" max="10753" width="20.7109375" customWidth="1"/>
    <col min="10754" max="10754" width="25.7109375" customWidth="1"/>
    <col min="10755" max="10758" width="20.7109375" customWidth="1"/>
    <col min="11009" max="11009" width="20.7109375" customWidth="1"/>
    <col min="11010" max="11010" width="25.7109375" customWidth="1"/>
    <col min="11011" max="11014" width="20.7109375" customWidth="1"/>
    <col min="11265" max="11265" width="20.7109375" customWidth="1"/>
    <col min="11266" max="11266" width="25.7109375" customWidth="1"/>
    <col min="11267" max="11270" width="20.7109375" customWidth="1"/>
    <col min="11521" max="11521" width="20.7109375" customWidth="1"/>
    <col min="11522" max="11522" width="25.7109375" customWidth="1"/>
    <col min="11523" max="11526" width="20.7109375" customWidth="1"/>
    <col min="11777" max="11777" width="20.7109375" customWidth="1"/>
    <col min="11778" max="11778" width="25.7109375" customWidth="1"/>
    <col min="11779" max="11782" width="20.7109375" customWidth="1"/>
    <col min="12033" max="12033" width="20.7109375" customWidth="1"/>
    <col min="12034" max="12034" width="25.7109375" customWidth="1"/>
    <col min="12035" max="12038" width="20.7109375" customWidth="1"/>
    <col min="12289" max="12289" width="20.7109375" customWidth="1"/>
    <col min="12290" max="12290" width="25.7109375" customWidth="1"/>
    <col min="12291" max="12294" width="20.7109375" customWidth="1"/>
    <col min="12545" max="12545" width="20.7109375" customWidth="1"/>
    <col min="12546" max="12546" width="25.7109375" customWidth="1"/>
    <col min="12547" max="12550" width="20.7109375" customWidth="1"/>
    <col min="12801" max="12801" width="20.7109375" customWidth="1"/>
    <col min="12802" max="12802" width="25.7109375" customWidth="1"/>
    <col min="12803" max="12806" width="20.7109375" customWidth="1"/>
    <col min="13057" max="13057" width="20.7109375" customWidth="1"/>
    <col min="13058" max="13058" width="25.7109375" customWidth="1"/>
    <col min="13059" max="13062" width="20.7109375" customWidth="1"/>
    <col min="13313" max="13313" width="20.7109375" customWidth="1"/>
    <col min="13314" max="13314" width="25.7109375" customWidth="1"/>
    <col min="13315" max="13318" width="20.7109375" customWidth="1"/>
    <col min="13569" max="13569" width="20.7109375" customWidth="1"/>
    <col min="13570" max="13570" width="25.7109375" customWidth="1"/>
    <col min="13571" max="13574" width="20.7109375" customWidth="1"/>
    <col min="13825" max="13825" width="20.7109375" customWidth="1"/>
    <col min="13826" max="13826" width="25.7109375" customWidth="1"/>
    <col min="13827" max="13830" width="20.7109375" customWidth="1"/>
    <col min="14081" max="14081" width="20.7109375" customWidth="1"/>
    <col min="14082" max="14082" width="25.7109375" customWidth="1"/>
    <col min="14083" max="14086" width="20.7109375" customWidth="1"/>
    <col min="14337" max="14337" width="20.7109375" customWidth="1"/>
    <col min="14338" max="14338" width="25.7109375" customWidth="1"/>
    <col min="14339" max="14342" width="20.7109375" customWidth="1"/>
    <col min="14593" max="14593" width="20.7109375" customWidth="1"/>
    <col min="14594" max="14594" width="25.7109375" customWidth="1"/>
    <col min="14595" max="14598" width="20.7109375" customWidth="1"/>
    <col min="14849" max="14849" width="20.7109375" customWidth="1"/>
    <col min="14850" max="14850" width="25.7109375" customWidth="1"/>
    <col min="14851" max="14854" width="20.7109375" customWidth="1"/>
    <col min="15105" max="15105" width="20.7109375" customWidth="1"/>
    <col min="15106" max="15106" width="25.7109375" customWidth="1"/>
    <col min="15107" max="15110" width="20.7109375" customWidth="1"/>
    <col min="15361" max="15361" width="20.7109375" customWidth="1"/>
    <col min="15362" max="15362" width="25.7109375" customWidth="1"/>
    <col min="15363" max="15366" width="20.7109375" customWidth="1"/>
    <col min="15617" max="15617" width="20.7109375" customWidth="1"/>
    <col min="15618" max="15618" width="25.7109375" customWidth="1"/>
    <col min="15619" max="15622" width="20.7109375" customWidth="1"/>
    <col min="15873" max="15873" width="20.7109375" customWidth="1"/>
    <col min="15874" max="15874" width="25.7109375" customWidth="1"/>
    <col min="15875" max="15878" width="20.7109375" customWidth="1"/>
    <col min="16129" max="16129" width="20.7109375" customWidth="1"/>
    <col min="16130" max="16130" width="25.7109375" customWidth="1"/>
    <col min="16131" max="16134" width="20.7109375" customWidth="1"/>
  </cols>
  <sheetData>
    <row r="1" spans="1:12" s="13" customFormat="1" ht="15">
      <c r="A1" s="180" t="s">
        <v>869</v>
      </c>
      <c r="B1" s="180"/>
      <c r="C1" s="180"/>
      <c r="D1" s="180"/>
      <c r="E1" s="180"/>
      <c r="F1" s="180"/>
      <c r="G1" s="172"/>
      <c r="H1" s="2"/>
      <c r="I1" s="2"/>
      <c r="J1" s="2"/>
      <c r="K1" s="2"/>
      <c r="L1" s="2"/>
    </row>
    <row r="2" spans="1:12" s="13" customFormat="1" ht="15">
      <c r="A2" s="180" t="s">
        <v>933</v>
      </c>
      <c r="B2" s="180"/>
      <c r="C2" s="180"/>
      <c r="D2" s="180"/>
      <c r="E2" s="180"/>
      <c r="F2" s="180"/>
      <c r="G2" s="172"/>
      <c r="H2" s="2"/>
      <c r="I2" s="2"/>
      <c r="J2" s="2"/>
      <c r="K2" s="2"/>
      <c r="L2" s="2"/>
    </row>
    <row r="3" spans="1:12" s="13" customFormat="1" ht="15">
      <c r="A3" s="180" t="s">
        <v>938</v>
      </c>
      <c r="B3" s="180"/>
      <c r="C3" s="180"/>
      <c r="D3" s="180"/>
      <c r="E3" s="180"/>
      <c r="F3" s="180"/>
      <c r="G3" s="172"/>
      <c r="H3" s="2"/>
      <c r="I3" s="2"/>
      <c r="J3" s="2"/>
      <c r="K3" s="2"/>
      <c r="L3" s="2"/>
    </row>
    <row r="4" spans="1:12" s="13" customFormat="1" ht="15">
      <c r="A4" s="172"/>
      <c r="B4" s="172"/>
      <c r="C4" s="172"/>
      <c r="D4" s="172"/>
      <c r="E4" s="172"/>
      <c r="F4" s="172"/>
      <c r="G4" s="172"/>
      <c r="H4" s="2"/>
      <c r="I4" s="2"/>
      <c r="J4" s="2"/>
      <c r="K4" s="2"/>
      <c r="L4" s="2"/>
    </row>
    <row r="5" spans="1:12" s="13" customFormat="1" ht="60" customHeight="1">
      <c r="A5" s="181" t="s">
        <v>934</v>
      </c>
      <c r="B5" s="181"/>
      <c r="C5" s="181"/>
      <c r="D5" s="181"/>
      <c r="E5" s="181"/>
      <c r="F5" s="181"/>
      <c r="G5" s="172"/>
      <c r="H5" s="2"/>
      <c r="I5" s="2"/>
      <c r="J5" s="2"/>
      <c r="K5" s="2"/>
      <c r="L5" s="2"/>
    </row>
    <row r="6" spans="1:12" s="13" customFormat="1" ht="15">
      <c r="A6" s="18"/>
      <c r="C6" s="15"/>
      <c r="D6" s="16"/>
      <c r="E6" s="16"/>
      <c r="H6" s="2"/>
      <c r="I6" s="2"/>
      <c r="J6" s="2"/>
      <c r="K6" s="2"/>
      <c r="L6" s="2"/>
    </row>
    <row r="7" spans="1:12" s="13" customFormat="1" ht="30" customHeight="1">
      <c r="A7" s="19" t="s">
        <v>862</v>
      </c>
      <c r="B7" s="20" t="s">
        <v>238</v>
      </c>
      <c r="C7" s="39" t="s">
        <v>248</v>
      </c>
      <c r="D7" s="40" t="s">
        <v>147</v>
      </c>
      <c r="E7" s="40" t="s">
        <v>148</v>
      </c>
      <c r="F7" s="40" t="s">
        <v>249</v>
      </c>
      <c r="G7" s="4"/>
      <c r="H7" s="2"/>
      <c r="I7" s="2"/>
      <c r="J7" s="2"/>
      <c r="K7" s="2"/>
      <c r="L7" s="2"/>
    </row>
    <row r="8" spans="1:12">
      <c r="A8" s="109" t="s">
        <v>24</v>
      </c>
      <c r="B8" s="109" t="s">
        <v>240</v>
      </c>
      <c r="C8" s="110" t="s">
        <v>234</v>
      </c>
      <c r="D8" s="111" t="s">
        <v>234</v>
      </c>
      <c r="E8" s="111" t="s">
        <v>234</v>
      </c>
      <c r="F8" s="112" t="s">
        <v>234</v>
      </c>
      <c r="G8" s="13"/>
      <c r="H8" s="13"/>
      <c r="I8" s="13"/>
    </row>
    <row r="9" spans="1:12">
      <c r="A9" s="109" t="s">
        <v>24</v>
      </c>
      <c r="B9" s="109" t="s">
        <v>241</v>
      </c>
      <c r="C9" s="110" t="s">
        <v>234</v>
      </c>
      <c r="D9" s="111" t="s">
        <v>234</v>
      </c>
      <c r="E9" s="111" t="s">
        <v>234</v>
      </c>
      <c r="F9" s="112" t="s">
        <v>234</v>
      </c>
      <c r="G9" s="13"/>
      <c r="H9" s="13"/>
      <c r="I9" s="13"/>
    </row>
    <row r="10" spans="1:12">
      <c r="A10" s="109" t="s">
        <v>24</v>
      </c>
      <c r="B10" s="109" t="s">
        <v>839</v>
      </c>
      <c r="C10" s="110">
        <v>80</v>
      </c>
      <c r="D10" s="111">
        <v>8329931</v>
      </c>
      <c r="E10" s="111">
        <v>499795.86</v>
      </c>
      <c r="F10" s="112">
        <v>2.0000000000000001E-4</v>
      </c>
      <c r="G10" s="13"/>
      <c r="H10" s="13"/>
      <c r="I10" s="13"/>
    </row>
    <row r="11" spans="1:12">
      <c r="A11" s="109" t="s">
        <v>24</v>
      </c>
      <c r="B11" s="109" t="s">
        <v>242</v>
      </c>
      <c r="C11" s="110">
        <v>56</v>
      </c>
      <c r="D11" s="111">
        <v>12883137</v>
      </c>
      <c r="E11" s="111">
        <v>772988.22</v>
      </c>
      <c r="F11" s="112">
        <v>2.9999999999999997E-4</v>
      </c>
      <c r="G11" s="13"/>
      <c r="H11" s="13"/>
      <c r="I11" s="13"/>
    </row>
    <row r="12" spans="1:12">
      <c r="A12" s="109" t="s">
        <v>24</v>
      </c>
      <c r="B12" s="109" t="s">
        <v>243</v>
      </c>
      <c r="C12" s="110" t="s">
        <v>234</v>
      </c>
      <c r="D12" s="111" t="s">
        <v>234</v>
      </c>
      <c r="E12" s="111" t="s">
        <v>234</v>
      </c>
      <c r="F12" s="112" t="s">
        <v>234</v>
      </c>
      <c r="G12" s="13"/>
      <c r="H12" s="13"/>
      <c r="I12" s="13"/>
    </row>
    <row r="13" spans="1:12">
      <c r="A13" s="109" t="s">
        <v>24</v>
      </c>
      <c r="B13" s="109" t="s">
        <v>244</v>
      </c>
      <c r="C13" s="110" t="s">
        <v>234</v>
      </c>
      <c r="D13" s="111" t="s">
        <v>234</v>
      </c>
      <c r="E13" s="111" t="s">
        <v>234</v>
      </c>
      <c r="F13" s="112" t="s">
        <v>234</v>
      </c>
      <c r="G13" s="13"/>
      <c r="H13" s="13"/>
      <c r="I13" s="13"/>
    </row>
    <row r="14" spans="1:12">
      <c r="A14" s="109" t="s">
        <v>24</v>
      </c>
      <c r="B14" s="109" t="s">
        <v>245</v>
      </c>
      <c r="C14" s="110">
        <v>183</v>
      </c>
      <c r="D14" s="111">
        <v>3960083</v>
      </c>
      <c r="E14" s="111">
        <v>237604.98</v>
      </c>
      <c r="F14" s="112">
        <v>1E-4</v>
      </c>
      <c r="G14" s="13"/>
      <c r="H14" s="13"/>
      <c r="I14" s="13"/>
    </row>
    <row r="15" spans="1:12">
      <c r="A15" s="109" t="s">
        <v>24</v>
      </c>
      <c r="B15" s="109" t="s">
        <v>246</v>
      </c>
      <c r="C15" s="110">
        <v>49</v>
      </c>
      <c r="D15" s="111">
        <v>4937497</v>
      </c>
      <c r="E15" s="111">
        <v>296249.82</v>
      </c>
      <c r="F15" s="112">
        <v>1E-4</v>
      </c>
      <c r="G15" s="13"/>
      <c r="H15" s="13"/>
      <c r="I15" s="13"/>
    </row>
    <row r="16" spans="1:12">
      <c r="A16" s="109" t="s">
        <v>24</v>
      </c>
      <c r="B16" s="109" t="s">
        <v>250</v>
      </c>
      <c r="C16" s="110">
        <v>426</v>
      </c>
      <c r="D16" s="111">
        <v>13084551</v>
      </c>
      <c r="E16" s="111">
        <v>755705.59</v>
      </c>
      <c r="F16" s="112">
        <v>2.9999999999999997E-4</v>
      </c>
      <c r="G16" s="13"/>
      <c r="H16" s="13"/>
      <c r="I16" s="13"/>
    </row>
    <row r="17" spans="1:9">
      <c r="A17" s="109" t="s">
        <v>24</v>
      </c>
      <c r="B17" s="109" t="s">
        <v>864</v>
      </c>
      <c r="C17" s="110">
        <v>192</v>
      </c>
      <c r="D17" s="111">
        <v>3308056</v>
      </c>
      <c r="E17" s="111">
        <v>198483.36</v>
      </c>
      <c r="F17" s="112">
        <v>1E-4</v>
      </c>
      <c r="G17" s="13"/>
      <c r="H17" s="13"/>
      <c r="I17" s="13"/>
    </row>
    <row r="18" spans="1:9">
      <c r="A18" s="109" t="s">
        <v>24</v>
      </c>
      <c r="B18" s="109" t="s">
        <v>840</v>
      </c>
      <c r="C18" s="110">
        <v>37</v>
      </c>
      <c r="D18" s="111">
        <v>6028671</v>
      </c>
      <c r="E18" s="111">
        <v>361720.26</v>
      </c>
      <c r="F18" s="112">
        <v>2.0000000000000001E-4</v>
      </c>
      <c r="G18" s="13"/>
      <c r="H18" s="13"/>
      <c r="I18" s="13"/>
    </row>
    <row r="19" spans="1:9">
      <c r="A19" s="109" t="s">
        <v>24</v>
      </c>
      <c r="B19" s="109" t="s">
        <v>251</v>
      </c>
      <c r="C19" s="110">
        <v>63</v>
      </c>
      <c r="D19" s="111">
        <v>5912743</v>
      </c>
      <c r="E19" s="111">
        <v>354617.4</v>
      </c>
      <c r="F19" s="112">
        <v>2.0000000000000001E-4</v>
      </c>
      <c r="G19" s="13"/>
      <c r="H19" s="13"/>
      <c r="I19" s="13"/>
    </row>
    <row r="20" spans="1:9">
      <c r="A20" s="109" t="s">
        <v>24</v>
      </c>
      <c r="B20" s="109" t="s">
        <v>947</v>
      </c>
      <c r="C20" s="110">
        <v>1126</v>
      </c>
      <c r="D20" s="111">
        <v>63699372</v>
      </c>
      <c r="E20" s="111">
        <v>3792447.67</v>
      </c>
      <c r="F20" s="112">
        <v>1.6000000000000001E-3</v>
      </c>
      <c r="G20" s="13"/>
      <c r="H20" s="13"/>
      <c r="I20" s="13"/>
    </row>
    <row r="21" spans="1:9">
      <c r="A21" s="109" t="s">
        <v>150</v>
      </c>
      <c r="B21" s="109" t="s">
        <v>240</v>
      </c>
      <c r="C21" s="110" t="s">
        <v>234</v>
      </c>
      <c r="D21" s="111" t="s">
        <v>234</v>
      </c>
      <c r="E21" s="111" t="s">
        <v>234</v>
      </c>
      <c r="F21" s="112" t="s">
        <v>234</v>
      </c>
      <c r="G21" s="13"/>
      <c r="H21" s="13"/>
      <c r="I21" s="13"/>
    </row>
    <row r="22" spans="1:9">
      <c r="A22" s="109" t="s">
        <v>150</v>
      </c>
      <c r="B22" s="109" t="s">
        <v>241</v>
      </c>
      <c r="C22" s="110" t="s">
        <v>234</v>
      </c>
      <c r="D22" s="111" t="s">
        <v>234</v>
      </c>
      <c r="E22" s="111" t="s">
        <v>234</v>
      </c>
      <c r="F22" s="112" t="s">
        <v>234</v>
      </c>
      <c r="G22" s="13"/>
      <c r="H22" s="13"/>
      <c r="I22" s="13"/>
    </row>
    <row r="23" spans="1:9">
      <c r="A23" s="109" t="s">
        <v>150</v>
      </c>
      <c r="B23" s="109" t="s">
        <v>839</v>
      </c>
      <c r="C23" s="110">
        <v>56</v>
      </c>
      <c r="D23" s="111">
        <v>1816847</v>
      </c>
      <c r="E23" s="111">
        <v>109010.82</v>
      </c>
      <c r="F23" s="112">
        <v>0</v>
      </c>
      <c r="G23" s="13"/>
      <c r="H23" s="13"/>
      <c r="I23" s="13"/>
    </row>
    <row r="24" spans="1:9">
      <c r="A24" s="109" t="s">
        <v>150</v>
      </c>
      <c r="B24" s="109" t="s">
        <v>242</v>
      </c>
      <c r="C24" s="110">
        <v>20</v>
      </c>
      <c r="D24" s="111">
        <v>2442265</v>
      </c>
      <c r="E24" s="111">
        <v>146535.9</v>
      </c>
      <c r="F24" s="112">
        <v>1E-4</v>
      </c>
      <c r="G24" s="13"/>
      <c r="H24" s="13"/>
      <c r="I24" s="13"/>
    </row>
    <row r="25" spans="1:9">
      <c r="A25" s="109" t="s">
        <v>150</v>
      </c>
      <c r="B25" s="109" t="s">
        <v>243</v>
      </c>
      <c r="C25" s="110" t="s">
        <v>234</v>
      </c>
      <c r="D25" s="111" t="s">
        <v>234</v>
      </c>
      <c r="E25" s="111" t="s">
        <v>234</v>
      </c>
      <c r="F25" s="112" t="s">
        <v>234</v>
      </c>
      <c r="G25" s="13"/>
      <c r="H25" s="13"/>
      <c r="I25" s="13"/>
    </row>
    <row r="26" spans="1:9">
      <c r="A26" s="109" t="s">
        <v>150</v>
      </c>
      <c r="B26" s="109" t="s">
        <v>244</v>
      </c>
      <c r="C26" s="110" t="s">
        <v>234</v>
      </c>
      <c r="D26" s="111" t="s">
        <v>234</v>
      </c>
      <c r="E26" s="111" t="s">
        <v>234</v>
      </c>
      <c r="F26" s="112" t="s">
        <v>234</v>
      </c>
      <c r="G26" s="13"/>
      <c r="H26" s="13"/>
      <c r="I26" s="13"/>
    </row>
    <row r="27" spans="1:9">
      <c r="A27" s="109" t="s">
        <v>150</v>
      </c>
      <c r="B27" s="109" t="s">
        <v>245</v>
      </c>
      <c r="C27" s="110">
        <v>106</v>
      </c>
      <c r="D27" s="111">
        <v>1904278</v>
      </c>
      <c r="E27" s="111">
        <v>114256.68</v>
      </c>
      <c r="F27" s="112">
        <v>0</v>
      </c>
      <c r="G27" s="13"/>
      <c r="H27" s="13"/>
      <c r="I27" s="13"/>
    </row>
    <row r="28" spans="1:9">
      <c r="A28" s="109" t="s">
        <v>150</v>
      </c>
      <c r="B28" s="109" t="s">
        <v>246</v>
      </c>
      <c r="C28" s="110" t="s">
        <v>234</v>
      </c>
      <c r="D28" s="111" t="s">
        <v>234</v>
      </c>
      <c r="E28" s="111" t="s">
        <v>234</v>
      </c>
      <c r="F28" s="112" t="s">
        <v>234</v>
      </c>
      <c r="G28" s="13"/>
      <c r="H28" s="13"/>
      <c r="I28" s="13"/>
    </row>
    <row r="29" spans="1:9">
      <c r="A29" s="109" t="s">
        <v>150</v>
      </c>
      <c r="B29" s="109" t="s">
        <v>250</v>
      </c>
      <c r="C29" s="110">
        <v>225</v>
      </c>
      <c r="D29" s="111">
        <v>5686559</v>
      </c>
      <c r="E29" s="111">
        <v>339062.07</v>
      </c>
      <c r="F29" s="112">
        <v>1E-4</v>
      </c>
      <c r="G29" s="13"/>
      <c r="H29" s="13"/>
      <c r="I29" s="13"/>
    </row>
    <row r="30" spans="1:9">
      <c r="A30" s="109" t="s">
        <v>150</v>
      </c>
      <c r="B30" s="109" t="s">
        <v>864</v>
      </c>
      <c r="C30" s="110">
        <v>101</v>
      </c>
      <c r="D30" s="111">
        <v>536931</v>
      </c>
      <c r="E30" s="111">
        <v>32215.86</v>
      </c>
      <c r="F30" s="112">
        <v>0</v>
      </c>
      <c r="G30" s="13"/>
      <c r="H30" s="13"/>
      <c r="I30" s="13"/>
    </row>
    <row r="31" spans="1:9">
      <c r="A31" s="109" t="s">
        <v>150</v>
      </c>
      <c r="B31" s="109" t="s">
        <v>840</v>
      </c>
      <c r="C31" s="110">
        <v>36</v>
      </c>
      <c r="D31" s="111">
        <v>11242270</v>
      </c>
      <c r="E31" s="111">
        <v>674536.2</v>
      </c>
      <c r="F31" s="112">
        <v>2.9999999999999997E-4</v>
      </c>
      <c r="G31" s="13"/>
      <c r="H31" s="13"/>
      <c r="I31" s="13"/>
    </row>
    <row r="32" spans="1:9">
      <c r="A32" s="109" t="s">
        <v>150</v>
      </c>
      <c r="B32" s="109" t="s">
        <v>251</v>
      </c>
      <c r="C32" s="110">
        <v>51</v>
      </c>
      <c r="D32" s="111">
        <v>6912002</v>
      </c>
      <c r="E32" s="111">
        <v>414720.12</v>
      </c>
      <c r="F32" s="112">
        <v>2.0000000000000001E-4</v>
      </c>
      <c r="G32" s="13"/>
      <c r="H32" s="13"/>
      <c r="I32" s="13"/>
    </row>
    <row r="33" spans="1:9">
      <c r="A33" s="109" t="s">
        <v>150</v>
      </c>
      <c r="B33" s="109" t="s">
        <v>947</v>
      </c>
      <c r="C33" s="110">
        <v>641</v>
      </c>
      <c r="D33" s="111">
        <v>33138588</v>
      </c>
      <c r="E33" s="111">
        <v>1986183.81</v>
      </c>
      <c r="F33" s="112">
        <v>8.0000000000000004E-4</v>
      </c>
      <c r="G33" s="13"/>
      <c r="H33" s="13"/>
      <c r="I33" s="13"/>
    </row>
    <row r="34" spans="1:9">
      <c r="A34" s="109" t="s">
        <v>152</v>
      </c>
      <c r="B34" s="109" t="s">
        <v>240</v>
      </c>
      <c r="C34" s="110" t="s">
        <v>234</v>
      </c>
      <c r="D34" s="111" t="s">
        <v>234</v>
      </c>
      <c r="E34" s="111" t="s">
        <v>234</v>
      </c>
      <c r="F34" s="112" t="s">
        <v>234</v>
      </c>
      <c r="G34" s="13"/>
      <c r="H34" s="13"/>
      <c r="I34" s="13"/>
    </row>
    <row r="35" spans="1:9">
      <c r="A35" s="109" t="s">
        <v>152</v>
      </c>
      <c r="B35" s="109" t="s">
        <v>241</v>
      </c>
      <c r="C35" s="110">
        <v>43</v>
      </c>
      <c r="D35" s="111">
        <v>5128261</v>
      </c>
      <c r="E35" s="111">
        <v>307695.65999999997</v>
      </c>
      <c r="F35" s="112">
        <v>1E-4</v>
      </c>
      <c r="G35" s="13"/>
      <c r="H35" s="13"/>
      <c r="I35" s="13"/>
    </row>
    <row r="36" spans="1:9">
      <c r="A36" s="109" t="s">
        <v>152</v>
      </c>
      <c r="B36" s="109" t="s">
        <v>839</v>
      </c>
      <c r="C36" s="110">
        <v>150</v>
      </c>
      <c r="D36" s="111">
        <v>9730497</v>
      </c>
      <c r="E36" s="111">
        <v>583829.81999999995</v>
      </c>
      <c r="F36" s="112">
        <v>2.0000000000000001E-4</v>
      </c>
      <c r="G36" s="13"/>
      <c r="H36" s="13"/>
      <c r="I36" s="13"/>
    </row>
    <row r="37" spans="1:9">
      <c r="A37" s="109" t="s">
        <v>152</v>
      </c>
      <c r="B37" s="109" t="s">
        <v>242</v>
      </c>
      <c r="C37" s="110">
        <v>89</v>
      </c>
      <c r="D37" s="111">
        <v>15359887</v>
      </c>
      <c r="E37" s="111">
        <v>921593.22</v>
      </c>
      <c r="F37" s="112">
        <v>4.0000000000000002E-4</v>
      </c>
      <c r="G37" s="13"/>
      <c r="H37" s="13"/>
      <c r="I37" s="13"/>
    </row>
    <row r="38" spans="1:9">
      <c r="A38" s="109" t="s">
        <v>152</v>
      </c>
      <c r="B38" s="109" t="s">
        <v>243</v>
      </c>
      <c r="C38" s="110" t="s">
        <v>234</v>
      </c>
      <c r="D38" s="111" t="s">
        <v>234</v>
      </c>
      <c r="E38" s="111" t="s">
        <v>234</v>
      </c>
      <c r="F38" s="112" t="s">
        <v>234</v>
      </c>
      <c r="G38" s="13"/>
      <c r="H38" s="13"/>
      <c r="I38" s="13"/>
    </row>
    <row r="39" spans="1:9">
      <c r="A39" s="109" t="s">
        <v>152</v>
      </c>
      <c r="B39" s="109" t="s">
        <v>244</v>
      </c>
      <c r="C39" s="110">
        <v>31</v>
      </c>
      <c r="D39" s="111">
        <v>3412701</v>
      </c>
      <c r="E39" s="111">
        <v>204762.06</v>
      </c>
      <c r="F39" s="112">
        <v>1E-4</v>
      </c>
      <c r="G39" s="13"/>
      <c r="H39" s="13"/>
      <c r="I39" s="13"/>
    </row>
    <row r="40" spans="1:9">
      <c r="A40" s="109" t="s">
        <v>152</v>
      </c>
      <c r="B40" s="109" t="s">
        <v>245</v>
      </c>
      <c r="C40" s="110">
        <v>295</v>
      </c>
      <c r="D40" s="111">
        <v>7171033</v>
      </c>
      <c r="E40" s="111">
        <v>430261.98</v>
      </c>
      <c r="F40" s="112">
        <v>2.0000000000000001E-4</v>
      </c>
      <c r="G40" s="13"/>
      <c r="H40" s="13"/>
      <c r="I40" s="13"/>
    </row>
    <row r="41" spans="1:9">
      <c r="A41" s="109" t="s">
        <v>152</v>
      </c>
      <c r="B41" s="109" t="s">
        <v>246</v>
      </c>
      <c r="C41" s="110">
        <v>56</v>
      </c>
      <c r="D41" s="111">
        <v>6818828</v>
      </c>
      <c r="E41" s="111">
        <v>409129.68</v>
      </c>
      <c r="F41" s="112">
        <v>2.0000000000000001E-4</v>
      </c>
      <c r="G41" s="13"/>
      <c r="H41" s="13"/>
      <c r="I41" s="13"/>
    </row>
    <row r="42" spans="1:9">
      <c r="A42" s="109" t="s">
        <v>152</v>
      </c>
      <c r="B42" s="109" t="s">
        <v>250</v>
      </c>
      <c r="C42" s="110">
        <v>840</v>
      </c>
      <c r="D42" s="111">
        <v>17754856</v>
      </c>
      <c r="E42" s="111">
        <v>1051966.3</v>
      </c>
      <c r="F42" s="112">
        <v>4.0000000000000002E-4</v>
      </c>
      <c r="G42" s="13"/>
      <c r="H42" s="13"/>
      <c r="I42" s="13"/>
    </row>
    <row r="43" spans="1:9">
      <c r="A43" s="109" t="s">
        <v>152</v>
      </c>
      <c r="B43" s="109" t="s">
        <v>864</v>
      </c>
      <c r="C43" s="110">
        <v>326</v>
      </c>
      <c r="D43" s="111">
        <v>8285421</v>
      </c>
      <c r="E43" s="111">
        <v>497125.26</v>
      </c>
      <c r="F43" s="112">
        <v>2.0000000000000001E-4</v>
      </c>
      <c r="G43" s="13"/>
      <c r="H43" s="13"/>
      <c r="I43" s="13"/>
    </row>
    <row r="44" spans="1:9">
      <c r="A44" s="109" t="s">
        <v>152</v>
      </c>
      <c r="B44" s="109" t="s">
        <v>840</v>
      </c>
      <c r="C44" s="110">
        <v>54</v>
      </c>
      <c r="D44" s="111">
        <v>4283088</v>
      </c>
      <c r="E44" s="111">
        <v>256985.28</v>
      </c>
      <c r="F44" s="112">
        <v>1E-4</v>
      </c>
      <c r="G44" s="13"/>
      <c r="H44" s="13"/>
      <c r="I44" s="13"/>
    </row>
    <row r="45" spans="1:9">
      <c r="A45" s="109" t="s">
        <v>152</v>
      </c>
      <c r="B45" s="109" t="s">
        <v>251</v>
      </c>
      <c r="C45" s="110">
        <v>113</v>
      </c>
      <c r="D45" s="111">
        <v>23666635</v>
      </c>
      <c r="E45" s="111">
        <v>1353373.48</v>
      </c>
      <c r="F45" s="112">
        <v>5.9999999999999995E-4</v>
      </c>
      <c r="G45" s="13"/>
      <c r="H45" s="13"/>
      <c r="I45" s="13"/>
    </row>
    <row r="46" spans="1:9">
      <c r="A46" s="109" t="s">
        <v>152</v>
      </c>
      <c r="B46" s="109" t="s">
        <v>947</v>
      </c>
      <c r="C46" s="110">
        <v>2034</v>
      </c>
      <c r="D46" s="111">
        <v>109360622</v>
      </c>
      <c r="E46" s="111">
        <v>6481687.6399999997</v>
      </c>
      <c r="F46" s="112">
        <v>2.8E-3</v>
      </c>
      <c r="G46" s="13"/>
      <c r="H46" s="13"/>
      <c r="I46" s="13"/>
    </row>
    <row r="47" spans="1:9">
      <c r="A47" s="109" t="s">
        <v>153</v>
      </c>
      <c r="B47" s="109" t="s">
        <v>240</v>
      </c>
      <c r="C47" s="110" t="s">
        <v>234</v>
      </c>
      <c r="D47" s="111" t="s">
        <v>234</v>
      </c>
      <c r="E47" s="111" t="s">
        <v>234</v>
      </c>
      <c r="F47" s="112" t="s">
        <v>234</v>
      </c>
      <c r="G47" s="13"/>
      <c r="H47" s="13"/>
      <c r="I47" s="13"/>
    </row>
    <row r="48" spans="1:9">
      <c r="A48" s="109" t="s">
        <v>153</v>
      </c>
      <c r="B48" s="109" t="s">
        <v>241</v>
      </c>
      <c r="C48" s="110">
        <v>34</v>
      </c>
      <c r="D48" s="111">
        <v>10613761</v>
      </c>
      <c r="E48" s="111">
        <v>636825.66</v>
      </c>
      <c r="F48" s="112">
        <v>2.9999999999999997E-4</v>
      </c>
      <c r="G48" s="13"/>
      <c r="H48" s="13"/>
      <c r="I48" s="13"/>
    </row>
    <row r="49" spans="1:9">
      <c r="A49" s="109" t="s">
        <v>153</v>
      </c>
      <c r="B49" s="109" t="s">
        <v>839</v>
      </c>
      <c r="C49" s="110">
        <v>104</v>
      </c>
      <c r="D49" s="111">
        <v>8385423</v>
      </c>
      <c r="E49" s="111">
        <v>503125.38</v>
      </c>
      <c r="F49" s="112">
        <v>2.0000000000000001E-4</v>
      </c>
      <c r="G49" s="13"/>
      <c r="H49" s="13"/>
      <c r="I49" s="13"/>
    </row>
    <row r="50" spans="1:9">
      <c r="A50" s="109" t="s">
        <v>153</v>
      </c>
      <c r="B50" s="109" t="s">
        <v>242</v>
      </c>
      <c r="C50" s="110">
        <v>79</v>
      </c>
      <c r="D50" s="111">
        <v>12584451</v>
      </c>
      <c r="E50" s="111">
        <v>755067.06</v>
      </c>
      <c r="F50" s="112">
        <v>2.9999999999999997E-4</v>
      </c>
      <c r="G50" s="13"/>
      <c r="H50" s="13"/>
      <c r="I50" s="13"/>
    </row>
    <row r="51" spans="1:9">
      <c r="A51" s="109" t="s">
        <v>153</v>
      </c>
      <c r="B51" s="109" t="s">
        <v>243</v>
      </c>
      <c r="C51" s="110" t="s">
        <v>234</v>
      </c>
      <c r="D51" s="111" t="s">
        <v>234</v>
      </c>
      <c r="E51" s="111" t="s">
        <v>234</v>
      </c>
      <c r="F51" s="112" t="s">
        <v>234</v>
      </c>
      <c r="G51" s="13"/>
      <c r="H51" s="13"/>
      <c r="I51" s="13"/>
    </row>
    <row r="52" spans="1:9">
      <c r="A52" s="109" t="s">
        <v>153</v>
      </c>
      <c r="B52" s="109" t="s">
        <v>244</v>
      </c>
      <c r="C52" s="110">
        <v>38</v>
      </c>
      <c r="D52" s="111">
        <v>1988279</v>
      </c>
      <c r="E52" s="111">
        <v>119296.74</v>
      </c>
      <c r="F52" s="112">
        <v>1E-4</v>
      </c>
      <c r="G52" s="13"/>
      <c r="H52" s="13"/>
      <c r="I52" s="13"/>
    </row>
    <row r="53" spans="1:9">
      <c r="A53" s="109" t="s">
        <v>153</v>
      </c>
      <c r="B53" s="109" t="s">
        <v>245</v>
      </c>
      <c r="C53" s="110">
        <v>221</v>
      </c>
      <c r="D53" s="111">
        <v>5437152</v>
      </c>
      <c r="E53" s="111">
        <v>326229.12</v>
      </c>
      <c r="F53" s="112">
        <v>1E-4</v>
      </c>
      <c r="G53" s="13"/>
      <c r="H53" s="13"/>
      <c r="I53" s="13"/>
    </row>
    <row r="54" spans="1:9">
      <c r="A54" s="109" t="s">
        <v>153</v>
      </c>
      <c r="B54" s="109" t="s">
        <v>246</v>
      </c>
      <c r="C54" s="110">
        <v>70</v>
      </c>
      <c r="D54" s="111">
        <v>4070035</v>
      </c>
      <c r="E54" s="111">
        <v>244202.1</v>
      </c>
      <c r="F54" s="112">
        <v>1E-4</v>
      </c>
      <c r="G54" s="13"/>
      <c r="H54" s="13"/>
      <c r="I54" s="13"/>
    </row>
    <row r="55" spans="1:9">
      <c r="A55" s="109" t="s">
        <v>153</v>
      </c>
      <c r="B55" s="109" t="s">
        <v>250</v>
      </c>
      <c r="C55" s="110">
        <v>652</v>
      </c>
      <c r="D55" s="111">
        <v>18751655</v>
      </c>
      <c r="E55" s="111">
        <v>1072578.74</v>
      </c>
      <c r="F55" s="112">
        <v>5.0000000000000001E-4</v>
      </c>
      <c r="G55" s="13"/>
      <c r="H55" s="13"/>
      <c r="I55" s="13"/>
    </row>
    <row r="56" spans="1:9">
      <c r="A56" s="109" t="s">
        <v>153</v>
      </c>
      <c r="B56" s="109" t="s">
        <v>864</v>
      </c>
      <c r="C56" s="110">
        <v>230</v>
      </c>
      <c r="D56" s="111">
        <v>5190805</v>
      </c>
      <c r="E56" s="111">
        <v>311448.3</v>
      </c>
      <c r="F56" s="112">
        <v>1E-4</v>
      </c>
      <c r="G56" s="13"/>
      <c r="H56" s="13"/>
      <c r="I56" s="13"/>
    </row>
    <row r="57" spans="1:9">
      <c r="A57" s="109" t="s">
        <v>153</v>
      </c>
      <c r="B57" s="109" t="s">
        <v>840</v>
      </c>
      <c r="C57" s="110">
        <v>56</v>
      </c>
      <c r="D57" s="111">
        <v>14232581</v>
      </c>
      <c r="E57" s="111">
        <v>853954.86</v>
      </c>
      <c r="F57" s="112">
        <v>4.0000000000000002E-4</v>
      </c>
      <c r="G57" s="13"/>
      <c r="H57" s="13"/>
      <c r="I57" s="13"/>
    </row>
    <row r="58" spans="1:9">
      <c r="A58" s="109" t="s">
        <v>153</v>
      </c>
      <c r="B58" s="109" t="s">
        <v>251</v>
      </c>
      <c r="C58" s="110">
        <v>63</v>
      </c>
      <c r="D58" s="111">
        <v>5711348</v>
      </c>
      <c r="E58" s="111">
        <v>342680.88</v>
      </c>
      <c r="F58" s="112">
        <v>1E-4</v>
      </c>
      <c r="G58" s="13"/>
      <c r="H58" s="13"/>
      <c r="I58" s="13"/>
    </row>
    <row r="59" spans="1:9">
      <c r="A59" s="109" t="s">
        <v>153</v>
      </c>
      <c r="B59" s="109" t="s">
        <v>947</v>
      </c>
      <c r="C59" s="110">
        <v>1590</v>
      </c>
      <c r="D59" s="111">
        <v>125195101</v>
      </c>
      <c r="E59" s="111">
        <v>7459185.5</v>
      </c>
      <c r="F59" s="112">
        <v>3.2000000000000002E-3</v>
      </c>
      <c r="G59" s="13"/>
      <c r="H59" s="13"/>
      <c r="I59" s="13"/>
    </row>
    <row r="60" spans="1:9">
      <c r="A60" s="109" t="s">
        <v>155</v>
      </c>
      <c r="B60" s="109" t="s">
        <v>240</v>
      </c>
      <c r="C60" s="110" t="s">
        <v>234</v>
      </c>
      <c r="D60" s="111" t="s">
        <v>234</v>
      </c>
      <c r="E60" s="111" t="s">
        <v>234</v>
      </c>
      <c r="F60" s="112" t="s">
        <v>234</v>
      </c>
      <c r="G60" s="13"/>
      <c r="H60" s="13"/>
      <c r="I60" s="13"/>
    </row>
    <row r="61" spans="1:9">
      <c r="A61" s="109" t="s">
        <v>155</v>
      </c>
      <c r="B61" s="109" t="s">
        <v>241</v>
      </c>
      <c r="C61" s="110" t="s">
        <v>234</v>
      </c>
      <c r="D61" s="111" t="s">
        <v>234</v>
      </c>
      <c r="E61" s="111" t="s">
        <v>234</v>
      </c>
      <c r="F61" s="112" t="s">
        <v>234</v>
      </c>
      <c r="G61" s="13"/>
      <c r="H61" s="13"/>
      <c r="I61" s="13"/>
    </row>
    <row r="62" spans="1:9">
      <c r="A62" s="109" t="s">
        <v>155</v>
      </c>
      <c r="B62" s="109" t="s">
        <v>839</v>
      </c>
      <c r="C62" s="110">
        <v>58</v>
      </c>
      <c r="D62" s="111">
        <v>2056215</v>
      </c>
      <c r="E62" s="111">
        <v>123372.9</v>
      </c>
      <c r="F62" s="112">
        <v>1E-4</v>
      </c>
      <c r="G62" s="13"/>
      <c r="H62" s="13"/>
      <c r="I62" s="13"/>
    </row>
    <row r="63" spans="1:9">
      <c r="A63" s="109" t="s">
        <v>155</v>
      </c>
      <c r="B63" s="109" t="s">
        <v>242</v>
      </c>
      <c r="C63" s="110">
        <v>26</v>
      </c>
      <c r="D63" s="111">
        <v>4186241</v>
      </c>
      <c r="E63" s="111">
        <v>251174.46</v>
      </c>
      <c r="F63" s="112">
        <v>1E-4</v>
      </c>
      <c r="G63" s="13"/>
      <c r="H63" s="13"/>
      <c r="I63" s="13"/>
    </row>
    <row r="64" spans="1:9">
      <c r="A64" s="109" t="s">
        <v>155</v>
      </c>
      <c r="B64" s="109" t="s">
        <v>243</v>
      </c>
      <c r="C64" s="110" t="s">
        <v>234</v>
      </c>
      <c r="D64" s="111" t="s">
        <v>234</v>
      </c>
      <c r="E64" s="111" t="s">
        <v>234</v>
      </c>
      <c r="F64" s="112" t="s">
        <v>234</v>
      </c>
      <c r="G64" s="13"/>
      <c r="H64" s="13"/>
      <c r="I64" s="13"/>
    </row>
    <row r="65" spans="1:9">
      <c r="A65" s="109" t="s">
        <v>155</v>
      </c>
      <c r="B65" s="109" t="s">
        <v>244</v>
      </c>
      <c r="C65" s="110" t="s">
        <v>234</v>
      </c>
      <c r="D65" s="111" t="s">
        <v>234</v>
      </c>
      <c r="E65" s="111" t="s">
        <v>234</v>
      </c>
      <c r="F65" s="112" t="s">
        <v>234</v>
      </c>
      <c r="G65" s="13"/>
      <c r="H65" s="13"/>
      <c r="I65" s="13"/>
    </row>
    <row r="66" spans="1:9">
      <c r="A66" s="109" t="s">
        <v>155</v>
      </c>
      <c r="B66" s="109" t="s">
        <v>245</v>
      </c>
      <c r="C66" s="110">
        <v>124</v>
      </c>
      <c r="D66" s="111">
        <v>6221893</v>
      </c>
      <c r="E66" s="111">
        <v>373313.58</v>
      </c>
      <c r="F66" s="112">
        <v>2.0000000000000001E-4</v>
      </c>
      <c r="G66" s="13"/>
      <c r="H66" s="13"/>
      <c r="I66" s="13"/>
    </row>
    <row r="67" spans="1:9">
      <c r="A67" s="109" t="s">
        <v>155</v>
      </c>
      <c r="B67" s="109" t="s">
        <v>246</v>
      </c>
      <c r="C67" s="110">
        <v>28</v>
      </c>
      <c r="D67" s="111">
        <v>1558589</v>
      </c>
      <c r="E67" s="111">
        <v>93515.34</v>
      </c>
      <c r="F67" s="112">
        <v>0</v>
      </c>
      <c r="G67" s="13"/>
      <c r="H67" s="13"/>
      <c r="I67" s="13"/>
    </row>
    <row r="68" spans="1:9">
      <c r="A68" s="109" t="s">
        <v>155</v>
      </c>
      <c r="B68" s="109" t="s">
        <v>250</v>
      </c>
      <c r="C68" s="110">
        <v>318</v>
      </c>
      <c r="D68" s="111">
        <v>7029882</v>
      </c>
      <c r="E68" s="111">
        <v>421383.08</v>
      </c>
      <c r="F68" s="112">
        <v>2.0000000000000001E-4</v>
      </c>
      <c r="G68" s="13"/>
      <c r="H68" s="13"/>
      <c r="I68" s="13"/>
    </row>
    <row r="69" spans="1:9">
      <c r="A69" s="109" t="s">
        <v>155</v>
      </c>
      <c r="B69" s="109" t="s">
        <v>864</v>
      </c>
      <c r="C69" s="110">
        <v>143</v>
      </c>
      <c r="D69" s="111">
        <v>1462238</v>
      </c>
      <c r="E69" s="111">
        <v>87734.28</v>
      </c>
      <c r="F69" s="112">
        <v>0</v>
      </c>
      <c r="G69" s="13"/>
      <c r="H69" s="13"/>
      <c r="I69" s="13"/>
    </row>
    <row r="70" spans="1:9">
      <c r="A70" s="109" t="s">
        <v>155</v>
      </c>
      <c r="B70" s="109" t="s">
        <v>840</v>
      </c>
      <c r="C70" s="110">
        <v>59</v>
      </c>
      <c r="D70" s="111">
        <v>3319436</v>
      </c>
      <c r="E70" s="111">
        <v>199166.16</v>
      </c>
      <c r="F70" s="112">
        <v>1E-4</v>
      </c>
      <c r="G70" s="13"/>
      <c r="H70" s="13"/>
      <c r="I70" s="13"/>
    </row>
    <row r="71" spans="1:9">
      <c r="A71" s="109" t="s">
        <v>155</v>
      </c>
      <c r="B71" s="109" t="s">
        <v>251</v>
      </c>
      <c r="C71" s="110">
        <v>60</v>
      </c>
      <c r="D71" s="111">
        <v>4655435</v>
      </c>
      <c r="E71" s="111">
        <v>279326.09999999998</v>
      </c>
      <c r="F71" s="112">
        <v>1E-4</v>
      </c>
      <c r="G71" s="13"/>
      <c r="H71" s="13"/>
      <c r="I71" s="13"/>
    </row>
    <row r="72" spans="1:9">
      <c r="A72" s="109" t="s">
        <v>155</v>
      </c>
      <c r="B72" s="109" t="s">
        <v>947</v>
      </c>
      <c r="C72" s="110">
        <v>858</v>
      </c>
      <c r="D72" s="111">
        <v>35403527</v>
      </c>
      <c r="E72" s="111">
        <v>2123801.7799999998</v>
      </c>
      <c r="F72" s="112">
        <v>8.9999999999999998E-4</v>
      </c>
      <c r="G72" s="13"/>
      <c r="H72" s="13"/>
      <c r="I72" s="13"/>
    </row>
    <row r="73" spans="1:9">
      <c r="A73" s="109" t="s">
        <v>157</v>
      </c>
      <c r="B73" s="109" t="s">
        <v>240</v>
      </c>
      <c r="C73" s="110">
        <v>23</v>
      </c>
      <c r="D73" s="111">
        <v>1541256</v>
      </c>
      <c r="E73" s="111">
        <v>92475.36</v>
      </c>
      <c r="F73" s="112">
        <v>0</v>
      </c>
      <c r="G73" s="13"/>
      <c r="H73" s="13"/>
      <c r="I73" s="13"/>
    </row>
    <row r="74" spans="1:9">
      <c r="A74" s="109" t="s">
        <v>157</v>
      </c>
      <c r="B74" s="109" t="s">
        <v>241</v>
      </c>
      <c r="C74" s="110">
        <v>40</v>
      </c>
      <c r="D74" s="111">
        <v>6791581</v>
      </c>
      <c r="E74" s="111">
        <v>407494.86</v>
      </c>
      <c r="F74" s="112">
        <v>2.0000000000000001E-4</v>
      </c>
      <c r="G74" s="13"/>
      <c r="H74" s="13"/>
      <c r="I74" s="13"/>
    </row>
    <row r="75" spans="1:9">
      <c r="A75" s="109" t="s">
        <v>157</v>
      </c>
      <c r="B75" s="109" t="s">
        <v>839</v>
      </c>
      <c r="C75" s="110">
        <v>159</v>
      </c>
      <c r="D75" s="111">
        <v>12471322</v>
      </c>
      <c r="E75" s="111">
        <v>748279.32</v>
      </c>
      <c r="F75" s="112">
        <v>2.9999999999999997E-4</v>
      </c>
      <c r="G75" s="13"/>
      <c r="H75" s="13"/>
      <c r="I75" s="13"/>
    </row>
    <row r="76" spans="1:9">
      <c r="A76" s="109" t="s">
        <v>157</v>
      </c>
      <c r="B76" s="109" t="s">
        <v>242</v>
      </c>
      <c r="C76" s="110">
        <v>92</v>
      </c>
      <c r="D76" s="111">
        <v>20614402</v>
      </c>
      <c r="E76" s="111">
        <v>1236864.1200000001</v>
      </c>
      <c r="F76" s="112">
        <v>5.0000000000000001E-4</v>
      </c>
      <c r="G76" s="13"/>
      <c r="H76" s="13"/>
      <c r="I76" s="13"/>
    </row>
    <row r="77" spans="1:9">
      <c r="A77" s="109" t="s">
        <v>157</v>
      </c>
      <c r="B77" s="109" t="s">
        <v>243</v>
      </c>
      <c r="C77" s="110">
        <v>35</v>
      </c>
      <c r="D77" s="111">
        <v>8643687</v>
      </c>
      <c r="E77" s="111">
        <v>518621.22</v>
      </c>
      <c r="F77" s="112">
        <v>2.0000000000000001E-4</v>
      </c>
      <c r="G77" s="13"/>
      <c r="H77" s="13"/>
      <c r="I77" s="13"/>
    </row>
    <row r="78" spans="1:9">
      <c r="A78" s="109" t="s">
        <v>157</v>
      </c>
      <c r="B78" s="109" t="s">
        <v>244</v>
      </c>
      <c r="C78" s="110">
        <v>28</v>
      </c>
      <c r="D78" s="111">
        <v>2538762</v>
      </c>
      <c r="E78" s="111">
        <v>152325.72</v>
      </c>
      <c r="F78" s="112">
        <v>1E-4</v>
      </c>
      <c r="G78" s="13"/>
      <c r="H78" s="13"/>
      <c r="I78" s="13"/>
    </row>
    <row r="79" spans="1:9">
      <c r="A79" s="109" t="s">
        <v>157</v>
      </c>
      <c r="B79" s="109" t="s">
        <v>245</v>
      </c>
      <c r="C79" s="110">
        <v>438</v>
      </c>
      <c r="D79" s="111">
        <v>14055846</v>
      </c>
      <c r="E79" s="111">
        <v>843350.76</v>
      </c>
      <c r="F79" s="112">
        <v>4.0000000000000002E-4</v>
      </c>
      <c r="G79" s="13"/>
      <c r="H79" s="13"/>
      <c r="I79" s="13"/>
    </row>
    <row r="80" spans="1:9">
      <c r="A80" s="109" t="s">
        <v>157</v>
      </c>
      <c r="B80" s="109" t="s">
        <v>246</v>
      </c>
      <c r="C80" s="110">
        <v>74</v>
      </c>
      <c r="D80" s="111">
        <v>8399214</v>
      </c>
      <c r="E80" s="111">
        <v>503952.84</v>
      </c>
      <c r="F80" s="112">
        <v>2.0000000000000001E-4</v>
      </c>
      <c r="G80" s="13"/>
      <c r="H80" s="13"/>
      <c r="I80" s="13"/>
    </row>
    <row r="81" spans="1:9">
      <c r="A81" s="109" t="s">
        <v>157</v>
      </c>
      <c r="B81" s="109" t="s">
        <v>250</v>
      </c>
      <c r="C81" s="110">
        <v>1195</v>
      </c>
      <c r="D81" s="111">
        <v>18542892</v>
      </c>
      <c r="E81" s="111">
        <v>1106533.6599999999</v>
      </c>
      <c r="F81" s="112">
        <v>5.0000000000000001E-4</v>
      </c>
      <c r="G81" s="13"/>
      <c r="H81" s="13"/>
      <c r="I81" s="13"/>
    </row>
    <row r="82" spans="1:9">
      <c r="A82" s="109" t="s">
        <v>157</v>
      </c>
      <c r="B82" s="109" t="s">
        <v>864</v>
      </c>
      <c r="C82" s="110">
        <v>429</v>
      </c>
      <c r="D82" s="111">
        <v>6004800</v>
      </c>
      <c r="E82" s="111">
        <v>360288</v>
      </c>
      <c r="F82" s="112">
        <v>2.0000000000000001E-4</v>
      </c>
      <c r="G82" s="13"/>
      <c r="H82" s="13"/>
      <c r="I82" s="13"/>
    </row>
    <row r="83" spans="1:9">
      <c r="A83" s="109" t="s">
        <v>157</v>
      </c>
      <c r="B83" s="109" t="s">
        <v>840</v>
      </c>
      <c r="C83" s="110">
        <v>187</v>
      </c>
      <c r="D83" s="111">
        <v>16285389</v>
      </c>
      <c r="E83" s="111">
        <v>977123.34</v>
      </c>
      <c r="F83" s="112">
        <v>4.0000000000000002E-4</v>
      </c>
      <c r="G83" s="13"/>
      <c r="H83" s="13"/>
      <c r="I83" s="13"/>
    </row>
    <row r="84" spans="1:9">
      <c r="A84" s="109" t="s">
        <v>157</v>
      </c>
      <c r="B84" s="109" t="s">
        <v>251</v>
      </c>
      <c r="C84" s="110">
        <v>119</v>
      </c>
      <c r="D84" s="111">
        <v>16639980</v>
      </c>
      <c r="E84" s="111">
        <v>998194.65</v>
      </c>
      <c r="F84" s="112">
        <v>4.0000000000000002E-4</v>
      </c>
      <c r="G84" s="13"/>
      <c r="H84" s="13"/>
      <c r="I84" s="13"/>
    </row>
    <row r="85" spans="1:9">
      <c r="A85" s="109" t="s">
        <v>157</v>
      </c>
      <c r="B85" s="109" t="s">
        <v>947</v>
      </c>
      <c r="C85" s="110">
        <v>2819</v>
      </c>
      <c r="D85" s="111">
        <v>132529131</v>
      </c>
      <c r="E85" s="111">
        <v>7945503.8499999996</v>
      </c>
      <c r="F85" s="112">
        <v>3.3999999999999998E-3</v>
      </c>
      <c r="G85" s="13"/>
      <c r="H85" s="13"/>
      <c r="I85" s="13"/>
    </row>
    <row r="86" spans="1:9">
      <c r="A86" s="109" t="s">
        <v>159</v>
      </c>
      <c r="B86" s="109" t="s">
        <v>240</v>
      </c>
      <c r="C86" s="110">
        <v>310</v>
      </c>
      <c r="D86" s="111">
        <v>44137586</v>
      </c>
      <c r="E86" s="111">
        <v>2648255.16</v>
      </c>
      <c r="F86" s="112">
        <v>1.1000000000000001E-3</v>
      </c>
      <c r="G86" s="13"/>
      <c r="H86" s="13"/>
      <c r="I86" s="13"/>
    </row>
    <row r="87" spans="1:9">
      <c r="A87" s="109" t="s">
        <v>159</v>
      </c>
      <c r="B87" s="109" t="s">
        <v>241</v>
      </c>
      <c r="C87" s="110">
        <v>181</v>
      </c>
      <c r="D87" s="111">
        <v>251671128</v>
      </c>
      <c r="E87" s="111">
        <v>15100267.68</v>
      </c>
      <c r="F87" s="112">
        <v>6.4000000000000003E-3</v>
      </c>
      <c r="G87" s="13"/>
      <c r="H87" s="13"/>
      <c r="I87" s="13"/>
    </row>
    <row r="88" spans="1:9">
      <c r="A88" s="109" t="s">
        <v>159</v>
      </c>
      <c r="B88" s="109" t="s">
        <v>839</v>
      </c>
      <c r="C88" s="110">
        <v>1311</v>
      </c>
      <c r="D88" s="111">
        <v>213981973</v>
      </c>
      <c r="E88" s="111">
        <v>12838918.380000001</v>
      </c>
      <c r="F88" s="112">
        <v>5.4999999999999997E-3</v>
      </c>
      <c r="G88" s="13"/>
      <c r="H88" s="13"/>
      <c r="I88" s="13"/>
    </row>
    <row r="89" spans="1:9">
      <c r="A89" s="109" t="s">
        <v>159</v>
      </c>
      <c r="B89" s="109" t="s">
        <v>242</v>
      </c>
      <c r="C89" s="110">
        <v>498</v>
      </c>
      <c r="D89" s="111">
        <v>139838498</v>
      </c>
      <c r="E89" s="111">
        <v>8390309.8800000008</v>
      </c>
      <c r="F89" s="112">
        <v>3.5999999999999999E-3</v>
      </c>
      <c r="G89" s="13"/>
      <c r="H89" s="13"/>
      <c r="I89" s="13"/>
    </row>
    <row r="90" spans="1:9">
      <c r="A90" s="109" t="s">
        <v>159</v>
      </c>
      <c r="B90" s="109" t="s">
        <v>243</v>
      </c>
      <c r="C90" s="110">
        <v>154</v>
      </c>
      <c r="D90" s="111">
        <v>244825383</v>
      </c>
      <c r="E90" s="111">
        <v>14689522.98</v>
      </c>
      <c r="F90" s="112">
        <v>6.3E-3</v>
      </c>
      <c r="G90" s="13"/>
      <c r="H90" s="13"/>
      <c r="I90" s="13"/>
    </row>
    <row r="91" spans="1:9">
      <c r="A91" s="109" t="s">
        <v>159</v>
      </c>
      <c r="B91" s="109" t="s">
        <v>244</v>
      </c>
      <c r="C91" s="110">
        <v>260</v>
      </c>
      <c r="D91" s="111">
        <v>68369924</v>
      </c>
      <c r="E91" s="111">
        <v>4102195.44</v>
      </c>
      <c r="F91" s="112">
        <v>1.6999999999999999E-3</v>
      </c>
      <c r="G91" s="13"/>
      <c r="H91" s="13"/>
      <c r="I91" s="13"/>
    </row>
    <row r="92" spans="1:9">
      <c r="A92" s="109" t="s">
        <v>159</v>
      </c>
      <c r="B92" s="109" t="s">
        <v>245</v>
      </c>
      <c r="C92" s="110">
        <v>1487</v>
      </c>
      <c r="D92" s="111">
        <v>91097164</v>
      </c>
      <c r="E92" s="111">
        <v>5462235.9500000002</v>
      </c>
      <c r="F92" s="112">
        <v>2.3E-3</v>
      </c>
      <c r="G92" s="13"/>
      <c r="H92" s="13"/>
      <c r="I92" s="13"/>
    </row>
    <row r="93" spans="1:9">
      <c r="A93" s="109" t="s">
        <v>159</v>
      </c>
      <c r="B93" s="109" t="s">
        <v>246</v>
      </c>
      <c r="C93" s="110">
        <v>354</v>
      </c>
      <c r="D93" s="111">
        <v>103315229</v>
      </c>
      <c r="E93" s="111">
        <v>6196103.3399999999</v>
      </c>
      <c r="F93" s="112">
        <v>2.5999999999999999E-3</v>
      </c>
      <c r="G93" s="13"/>
      <c r="H93" s="13"/>
      <c r="I93" s="13"/>
    </row>
    <row r="94" spans="1:9">
      <c r="A94" s="109" t="s">
        <v>159</v>
      </c>
      <c r="B94" s="109" t="s">
        <v>250</v>
      </c>
      <c r="C94" s="110">
        <v>4794</v>
      </c>
      <c r="D94" s="111">
        <v>246845413</v>
      </c>
      <c r="E94" s="111">
        <v>14474361.529999999</v>
      </c>
      <c r="F94" s="112">
        <v>6.1999999999999998E-3</v>
      </c>
      <c r="G94" s="13"/>
      <c r="H94" s="13"/>
      <c r="I94" s="13"/>
    </row>
    <row r="95" spans="1:9">
      <c r="A95" s="109" t="s">
        <v>159</v>
      </c>
      <c r="B95" s="109" t="s">
        <v>864</v>
      </c>
      <c r="C95" s="110">
        <v>2227</v>
      </c>
      <c r="D95" s="111">
        <v>163787631</v>
      </c>
      <c r="E95" s="111">
        <v>9827257.8599999994</v>
      </c>
      <c r="F95" s="112">
        <v>4.1999999999999997E-3</v>
      </c>
      <c r="G95" s="13"/>
      <c r="H95" s="13"/>
      <c r="I95" s="13"/>
    </row>
    <row r="96" spans="1:9">
      <c r="A96" s="109" t="s">
        <v>159</v>
      </c>
      <c r="B96" s="109" t="s">
        <v>840</v>
      </c>
      <c r="C96" s="110">
        <v>306</v>
      </c>
      <c r="D96" s="111">
        <v>161945002</v>
      </c>
      <c r="E96" s="111">
        <v>9716700.1199999992</v>
      </c>
      <c r="F96" s="112">
        <v>4.1000000000000003E-3</v>
      </c>
      <c r="G96" s="13"/>
      <c r="H96" s="13"/>
      <c r="I96" s="13"/>
    </row>
    <row r="97" spans="1:9">
      <c r="A97" s="109" t="s">
        <v>159</v>
      </c>
      <c r="B97" s="109" t="s">
        <v>251</v>
      </c>
      <c r="C97" s="110">
        <v>535</v>
      </c>
      <c r="D97" s="111">
        <v>162103382</v>
      </c>
      <c r="E97" s="111">
        <v>9676441.3699999992</v>
      </c>
      <c r="F97" s="112">
        <v>4.1000000000000003E-3</v>
      </c>
      <c r="G97" s="13"/>
      <c r="H97" s="13"/>
      <c r="I97" s="13"/>
    </row>
    <row r="98" spans="1:9">
      <c r="A98" s="109" t="s">
        <v>159</v>
      </c>
      <c r="B98" s="109" t="s">
        <v>947</v>
      </c>
      <c r="C98" s="110">
        <v>12417</v>
      </c>
      <c r="D98" s="111">
        <v>1891918313</v>
      </c>
      <c r="E98" s="111">
        <v>113122569.69</v>
      </c>
      <c r="F98" s="112">
        <v>4.8099999999999997E-2</v>
      </c>
      <c r="G98" s="13"/>
      <c r="H98" s="13"/>
      <c r="I98" s="13"/>
    </row>
    <row r="99" spans="1:9">
      <c r="A99" s="109" t="s">
        <v>36</v>
      </c>
      <c r="B99" s="109" t="s">
        <v>240</v>
      </c>
      <c r="C99" s="110">
        <v>41</v>
      </c>
      <c r="D99" s="111">
        <v>2383810</v>
      </c>
      <c r="E99" s="111">
        <v>143028.6</v>
      </c>
      <c r="F99" s="112">
        <v>1E-4</v>
      </c>
      <c r="G99" s="13"/>
      <c r="H99" s="13"/>
      <c r="I99" s="13"/>
    </row>
    <row r="100" spans="1:9">
      <c r="A100" s="109" t="s">
        <v>36</v>
      </c>
      <c r="B100" s="109" t="s">
        <v>241</v>
      </c>
      <c r="C100" s="110">
        <v>46</v>
      </c>
      <c r="D100" s="111">
        <v>5736791</v>
      </c>
      <c r="E100" s="111">
        <v>344207.46</v>
      </c>
      <c r="F100" s="112">
        <v>1E-4</v>
      </c>
      <c r="G100" s="13"/>
      <c r="H100" s="13"/>
      <c r="I100" s="13"/>
    </row>
    <row r="101" spans="1:9">
      <c r="A101" s="109" t="s">
        <v>36</v>
      </c>
      <c r="B101" s="109" t="s">
        <v>839</v>
      </c>
      <c r="C101" s="110">
        <v>175</v>
      </c>
      <c r="D101" s="111">
        <v>17992071</v>
      </c>
      <c r="E101" s="111">
        <v>1079524.26</v>
      </c>
      <c r="F101" s="112">
        <v>5.0000000000000001E-4</v>
      </c>
      <c r="G101" s="13"/>
      <c r="H101" s="13"/>
      <c r="I101" s="13"/>
    </row>
    <row r="102" spans="1:9">
      <c r="A102" s="109" t="s">
        <v>36</v>
      </c>
      <c r="B102" s="109" t="s">
        <v>242</v>
      </c>
      <c r="C102" s="110">
        <v>84</v>
      </c>
      <c r="D102" s="111">
        <v>26337972</v>
      </c>
      <c r="E102" s="111">
        <v>1580278.32</v>
      </c>
      <c r="F102" s="112">
        <v>6.9999999999999999E-4</v>
      </c>
      <c r="G102" s="13"/>
      <c r="H102" s="13"/>
      <c r="I102" s="13"/>
    </row>
    <row r="103" spans="1:9">
      <c r="A103" s="109" t="s">
        <v>36</v>
      </c>
      <c r="B103" s="109" t="s">
        <v>243</v>
      </c>
      <c r="C103" s="110" t="s">
        <v>234</v>
      </c>
      <c r="D103" s="111" t="s">
        <v>234</v>
      </c>
      <c r="E103" s="111" t="s">
        <v>234</v>
      </c>
      <c r="F103" s="112" t="s">
        <v>234</v>
      </c>
      <c r="G103" s="13"/>
      <c r="H103" s="13"/>
      <c r="I103" s="13"/>
    </row>
    <row r="104" spans="1:9">
      <c r="A104" s="109" t="s">
        <v>36</v>
      </c>
      <c r="B104" s="109" t="s">
        <v>244</v>
      </c>
      <c r="C104" s="110" t="s">
        <v>234</v>
      </c>
      <c r="D104" s="111" t="s">
        <v>234</v>
      </c>
      <c r="E104" s="111" t="s">
        <v>234</v>
      </c>
      <c r="F104" s="112" t="s">
        <v>234</v>
      </c>
      <c r="G104" s="13"/>
      <c r="H104" s="13"/>
      <c r="I104" s="13"/>
    </row>
    <row r="105" spans="1:9">
      <c r="A105" s="109" t="s">
        <v>36</v>
      </c>
      <c r="B105" s="109" t="s">
        <v>245</v>
      </c>
      <c r="C105" s="110">
        <v>475</v>
      </c>
      <c r="D105" s="111">
        <v>35050058</v>
      </c>
      <c r="E105" s="111">
        <v>2103003.48</v>
      </c>
      <c r="F105" s="112">
        <v>8.9999999999999998E-4</v>
      </c>
      <c r="G105" s="13"/>
      <c r="H105" s="13"/>
      <c r="I105" s="13"/>
    </row>
    <row r="106" spans="1:9">
      <c r="A106" s="109" t="s">
        <v>36</v>
      </c>
      <c r="B106" s="109" t="s">
        <v>246</v>
      </c>
      <c r="C106" s="110">
        <v>57</v>
      </c>
      <c r="D106" s="111">
        <v>10784093</v>
      </c>
      <c r="E106" s="111">
        <v>647045.57999999996</v>
      </c>
      <c r="F106" s="112">
        <v>2.9999999999999997E-4</v>
      </c>
      <c r="G106" s="13"/>
      <c r="H106" s="13"/>
      <c r="I106" s="13"/>
    </row>
    <row r="107" spans="1:9">
      <c r="A107" s="109" t="s">
        <v>36</v>
      </c>
      <c r="B107" s="109" t="s">
        <v>250</v>
      </c>
      <c r="C107" s="110">
        <v>972</v>
      </c>
      <c r="D107" s="111">
        <v>23171953</v>
      </c>
      <c r="E107" s="111">
        <v>1370408.81</v>
      </c>
      <c r="F107" s="112">
        <v>5.9999999999999995E-4</v>
      </c>
      <c r="G107" s="13"/>
      <c r="H107" s="13"/>
      <c r="I107" s="13"/>
    </row>
    <row r="108" spans="1:9">
      <c r="A108" s="109" t="s">
        <v>36</v>
      </c>
      <c r="B108" s="109" t="s">
        <v>864</v>
      </c>
      <c r="C108" s="110">
        <v>536</v>
      </c>
      <c r="D108" s="111">
        <v>7834032</v>
      </c>
      <c r="E108" s="111">
        <v>470041.92</v>
      </c>
      <c r="F108" s="112">
        <v>2.0000000000000001E-4</v>
      </c>
      <c r="G108" s="13"/>
      <c r="H108" s="13"/>
      <c r="I108" s="13"/>
    </row>
    <row r="109" spans="1:9">
      <c r="A109" s="109" t="s">
        <v>36</v>
      </c>
      <c r="B109" s="109" t="s">
        <v>840</v>
      </c>
      <c r="C109" s="110">
        <v>133</v>
      </c>
      <c r="D109" s="111">
        <v>10693943</v>
      </c>
      <c r="E109" s="111">
        <v>641636.57999999996</v>
      </c>
      <c r="F109" s="112">
        <v>2.9999999999999997E-4</v>
      </c>
      <c r="G109" s="13"/>
      <c r="H109" s="13"/>
      <c r="I109" s="13"/>
    </row>
    <row r="110" spans="1:9">
      <c r="A110" s="109" t="s">
        <v>36</v>
      </c>
      <c r="B110" s="109" t="s">
        <v>251</v>
      </c>
      <c r="C110" s="110">
        <v>95</v>
      </c>
      <c r="D110" s="111">
        <v>14310020</v>
      </c>
      <c r="E110" s="111">
        <v>858601.2</v>
      </c>
      <c r="F110" s="112">
        <v>4.0000000000000002E-4</v>
      </c>
      <c r="G110" s="13"/>
      <c r="H110" s="13"/>
      <c r="I110" s="13"/>
    </row>
    <row r="111" spans="1:9">
      <c r="A111" s="109" t="s">
        <v>36</v>
      </c>
      <c r="B111" s="109" t="s">
        <v>947</v>
      </c>
      <c r="C111" s="110">
        <v>2667</v>
      </c>
      <c r="D111" s="111">
        <v>200419865</v>
      </c>
      <c r="E111" s="111">
        <v>12005283.529999999</v>
      </c>
      <c r="F111" s="112">
        <v>5.1000000000000004E-3</v>
      </c>
      <c r="G111" s="13"/>
      <c r="H111" s="13"/>
      <c r="I111" s="13"/>
    </row>
    <row r="112" spans="1:9">
      <c r="A112" s="109" t="s">
        <v>162</v>
      </c>
      <c r="B112" s="109" t="s">
        <v>240</v>
      </c>
      <c r="C112" s="110">
        <v>21</v>
      </c>
      <c r="D112" s="111">
        <v>1211346</v>
      </c>
      <c r="E112" s="111">
        <v>72680.759999999995</v>
      </c>
      <c r="F112" s="112">
        <v>0</v>
      </c>
      <c r="G112" s="13"/>
      <c r="H112" s="13"/>
      <c r="I112" s="13"/>
    </row>
    <row r="113" spans="1:9">
      <c r="A113" s="109" t="s">
        <v>162</v>
      </c>
      <c r="B113" s="109" t="s">
        <v>241</v>
      </c>
      <c r="C113" s="110">
        <v>49</v>
      </c>
      <c r="D113" s="111">
        <v>6933270</v>
      </c>
      <c r="E113" s="111">
        <v>415996.2</v>
      </c>
      <c r="F113" s="112">
        <v>2.0000000000000001E-4</v>
      </c>
      <c r="G113" s="13"/>
      <c r="H113" s="13"/>
      <c r="I113" s="13"/>
    </row>
    <row r="114" spans="1:9">
      <c r="A114" s="109" t="s">
        <v>162</v>
      </c>
      <c r="B114" s="109" t="s">
        <v>839</v>
      </c>
      <c r="C114" s="110">
        <v>190</v>
      </c>
      <c r="D114" s="111">
        <v>22504067</v>
      </c>
      <c r="E114" s="111">
        <v>1350244.02</v>
      </c>
      <c r="F114" s="112">
        <v>5.9999999999999995E-4</v>
      </c>
      <c r="G114" s="13"/>
      <c r="H114" s="13"/>
      <c r="I114" s="13"/>
    </row>
    <row r="115" spans="1:9">
      <c r="A115" s="109" t="s">
        <v>162</v>
      </c>
      <c r="B115" s="109" t="s">
        <v>242</v>
      </c>
      <c r="C115" s="110">
        <v>75</v>
      </c>
      <c r="D115" s="111">
        <v>24636987</v>
      </c>
      <c r="E115" s="111">
        <v>1478219.22</v>
      </c>
      <c r="F115" s="112">
        <v>5.9999999999999995E-4</v>
      </c>
      <c r="G115" s="13"/>
      <c r="H115" s="13"/>
      <c r="I115" s="13"/>
    </row>
    <row r="116" spans="1:9">
      <c r="A116" s="109" t="s">
        <v>162</v>
      </c>
      <c r="B116" s="109" t="s">
        <v>243</v>
      </c>
      <c r="C116" s="110">
        <v>31</v>
      </c>
      <c r="D116" s="111">
        <v>45205802</v>
      </c>
      <c r="E116" s="111">
        <v>2712348.12</v>
      </c>
      <c r="F116" s="112">
        <v>1.1999999999999999E-3</v>
      </c>
      <c r="G116" s="13"/>
      <c r="H116" s="13"/>
      <c r="I116" s="13"/>
    </row>
    <row r="117" spans="1:9">
      <c r="A117" s="109" t="s">
        <v>162</v>
      </c>
      <c r="B117" s="109" t="s">
        <v>244</v>
      </c>
      <c r="C117" s="110">
        <v>51</v>
      </c>
      <c r="D117" s="111">
        <v>2912573</v>
      </c>
      <c r="E117" s="111">
        <v>174754.38</v>
      </c>
      <c r="F117" s="112">
        <v>1E-4</v>
      </c>
      <c r="G117" s="13"/>
      <c r="H117" s="13"/>
      <c r="I117" s="13"/>
    </row>
    <row r="118" spans="1:9">
      <c r="A118" s="109" t="s">
        <v>162</v>
      </c>
      <c r="B118" s="109" t="s">
        <v>245</v>
      </c>
      <c r="C118" s="110">
        <v>507</v>
      </c>
      <c r="D118" s="111">
        <v>17619690</v>
      </c>
      <c r="E118" s="111">
        <v>1057181.3999999999</v>
      </c>
      <c r="F118" s="112">
        <v>4.0000000000000002E-4</v>
      </c>
      <c r="G118" s="13"/>
      <c r="H118" s="13"/>
      <c r="I118" s="13"/>
    </row>
    <row r="119" spans="1:9">
      <c r="A119" s="109" t="s">
        <v>162</v>
      </c>
      <c r="B119" s="109" t="s">
        <v>246</v>
      </c>
      <c r="C119" s="110">
        <v>68</v>
      </c>
      <c r="D119" s="111">
        <v>14175509</v>
      </c>
      <c r="E119" s="111">
        <v>850530.54</v>
      </c>
      <c r="F119" s="112">
        <v>4.0000000000000002E-4</v>
      </c>
      <c r="G119" s="13"/>
      <c r="H119" s="13"/>
      <c r="I119" s="13"/>
    </row>
    <row r="120" spans="1:9">
      <c r="A120" s="109" t="s">
        <v>162</v>
      </c>
      <c r="B120" s="109" t="s">
        <v>250</v>
      </c>
      <c r="C120" s="110">
        <v>1112</v>
      </c>
      <c r="D120" s="111">
        <v>32906302</v>
      </c>
      <c r="E120" s="111">
        <v>1947117.38</v>
      </c>
      <c r="F120" s="112">
        <v>8.0000000000000004E-4</v>
      </c>
      <c r="G120" s="13"/>
      <c r="H120" s="13"/>
      <c r="I120" s="13"/>
    </row>
    <row r="121" spans="1:9">
      <c r="A121" s="109" t="s">
        <v>162</v>
      </c>
      <c r="B121" s="109" t="s">
        <v>864</v>
      </c>
      <c r="C121" s="110">
        <v>449</v>
      </c>
      <c r="D121" s="111">
        <v>11436441</v>
      </c>
      <c r="E121" s="111">
        <v>686186.46</v>
      </c>
      <c r="F121" s="112">
        <v>2.9999999999999997E-4</v>
      </c>
      <c r="G121" s="13"/>
      <c r="H121" s="13"/>
      <c r="I121" s="13"/>
    </row>
    <row r="122" spans="1:9">
      <c r="A122" s="109" t="s">
        <v>162</v>
      </c>
      <c r="B122" s="109" t="s">
        <v>840</v>
      </c>
      <c r="C122" s="110">
        <v>112</v>
      </c>
      <c r="D122" s="111">
        <v>19389216</v>
      </c>
      <c r="E122" s="111">
        <v>1163352.96</v>
      </c>
      <c r="F122" s="112">
        <v>5.0000000000000001E-4</v>
      </c>
      <c r="G122" s="13"/>
      <c r="H122" s="13"/>
      <c r="I122" s="13"/>
    </row>
    <row r="123" spans="1:9">
      <c r="A123" s="109" t="s">
        <v>162</v>
      </c>
      <c r="B123" s="109" t="s">
        <v>251</v>
      </c>
      <c r="C123" s="110">
        <v>141</v>
      </c>
      <c r="D123" s="111">
        <v>11293923</v>
      </c>
      <c r="E123" s="111">
        <v>677522.81</v>
      </c>
      <c r="F123" s="112">
        <v>2.9999999999999997E-4</v>
      </c>
      <c r="G123" s="13"/>
      <c r="H123" s="13"/>
      <c r="I123" s="13"/>
    </row>
    <row r="124" spans="1:9">
      <c r="A124" s="109" t="s">
        <v>162</v>
      </c>
      <c r="B124" s="109" t="s">
        <v>947</v>
      </c>
      <c r="C124" s="110">
        <v>2806</v>
      </c>
      <c r="D124" s="111">
        <v>210225126</v>
      </c>
      <c r="E124" s="111">
        <v>12586134.25</v>
      </c>
      <c r="F124" s="112">
        <v>5.4000000000000003E-3</v>
      </c>
      <c r="G124" s="13"/>
      <c r="H124" s="13"/>
      <c r="I124" s="13"/>
    </row>
    <row r="125" spans="1:9">
      <c r="A125" s="109" t="s">
        <v>164</v>
      </c>
      <c r="B125" s="109" t="s">
        <v>240</v>
      </c>
      <c r="C125" s="110">
        <v>20</v>
      </c>
      <c r="D125" s="111">
        <v>232594</v>
      </c>
      <c r="E125" s="111">
        <v>13955.64</v>
      </c>
      <c r="F125" s="112">
        <v>0</v>
      </c>
      <c r="G125" s="13"/>
      <c r="H125" s="13"/>
      <c r="I125" s="13"/>
    </row>
    <row r="126" spans="1:9">
      <c r="A126" s="109" t="s">
        <v>164</v>
      </c>
      <c r="B126" s="109" t="s">
        <v>241</v>
      </c>
      <c r="C126" s="110">
        <v>64</v>
      </c>
      <c r="D126" s="111">
        <v>8923415</v>
      </c>
      <c r="E126" s="111">
        <v>535404.9</v>
      </c>
      <c r="F126" s="112">
        <v>2.0000000000000001E-4</v>
      </c>
      <c r="G126" s="13"/>
      <c r="H126" s="13"/>
      <c r="I126" s="13"/>
    </row>
    <row r="127" spans="1:9">
      <c r="A127" s="109" t="s">
        <v>164</v>
      </c>
      <c r="B127" s="109" t="s">
        <v>839</v>
      </c>
      <c r="C127" s="110">
        <v>168</v>
      </c>
      <c r="D127" s="111">
        <v>14406056</v>
      </c>
      <c r="E127" s="111">
        <v>864363.36</v>
      </c>
      <c r="F127" s="112">
        <v>4.0000000000000002E-4</v>
      </c>
      <c r="G127" s="13"/>
      <c r="H127" s="13"/>
      <c r="I127" s="13"/>
    </row>
    <row r="128" spans="1:9">
      <c r="A128" s="109" t="s">
        <v>164</v>
      </c>
      <c r="B128" s="109" t="s">
        <v>242</v>
      </c>
      <c r="C128" s="110">
        <v>92</v>
      </c>
      <c r="D128" s="111">
        <v>18076525</v>
      </c>
      <c r="E128" s="111">
        <v>1084591.5</v>
      </c>
      <c r="F128" s="112">
        <v>5.0000000000000001E-4</v>
      </c>
      <c r="G128" s="13"/>
      <c r="H128" s="13"/>
      <c r="I128" s="13"/>
    </row>
    <row r="129" spans="1:9">
      <c r="A129" s="109" t="s">
        <v>164</v>
      </c>
      <c r="B129" s="109" t="s">
        <v>243</v>
      </c>
      <c r="C129" s="110">
        <v>22</v>
      </c>
      <c r="D129" s="111">
        <v>33338145</v>
      </c>
      <c r="E129" s="111">
        <v>2000288.7</v>
      </c>
      <c r="F129" s="112">
        <v>8.9999999999999998E-4</v>
      </c>
      <c r="G129" s="13"/>
      <c r="H129" s="13"/>
      <c r="I129" s="13"/>
    </row>
    <row r="130" spans="1:9">
      <c r="A130" s="109" t="s">
        <v>164</v>
      </c>
      <c r="B130" s="109" t="s">
        <v>244</v>
      </c>
      <c r="C130" s="110">
        <v>55</v>
      </c>
      <c r="D130" s="111">
        <v>3206925</v>
      </c>
      <c r="E130" s="111">
        <v>192415.5</v>
      </c>
      <c r="F130" s="112">
        <v>1E-4</v>
      </c>
      <c r="G130" s="13"/>
      <c r="H130" s="13"/>
      <c r="I130" s="13"/>
    </row>
    <row r="131" spans="1:9">
      <c r="A131" s="109" t="s">
        <v>164</v>
      </c>
      <c r="B131" s="109" t="s">
        <v>245</v>
      </c>
      <c r="C131" s="110">
        <v>389</v>
      </c>
      <c r="D131" s="111">
        <v>16793245</v>
      </c>
      <c r="E131" s="111">
        <v>1007594.7</v>
      </c>
      <c r="F131" s="112">
        <v>4.0000000000000002E-4</v>
      </c>
      <c r="G131" s="13"/>
      <c r="H131" s="13"/>
      <c r="I131" s="13"/>
    </row>
    <row r="132" spans="1:9">
      <c r="A132" s="109" t="s">
        <v>164</v>
      </c>
      <c r="B132" s="109" t="s">
        <v>246</v>
      </c>
      <c r="C132" s="110">
        <v>107</v>
      </c>
      <c r="D132" s="111">
        <v>15761602</v>
      </c>
      <c r="E132" s="111">
        <v>945696.12</v>
      </c>
      <c r="F132" s="112">
        <v>4.0000000000000002E-4</v>
      </c>
      <c r="G132" s="13"/>
      <c r="H132" s="13"/>
      <c r="I132" s="13"/>
    </row>
    <row r="133" spans="1:9">
      <c r="A133" s="109" t="s">
        <v>164</v>
      </c>
      <c r="B133" s="109" t="s">
        <v>250</v>
      </c>
      <c r="C133" s="110">
        <v>932</v>
      </c>
      <c r="D133" s="111">
        <v>14072254</v>
      </c>
      <c r="E133" s="111">
        <v>829249.57</v>
      </c>
      <c r="F133" s="112">
        <v>4.0000000000000002E-4</v>
      </c>
      <c r="G133" s="13"/>
      <c r="H133" s="13"/>
      <c r="I133" s="13"/>
    </row>
    <row r="134" spans="1:9">
      <c r="A134" s="109" t="s">
        <v>164</v>
      </c>
      <c r="B134" s="109" t="s">
        <v>864</v>
      </c>
      <c r="C134" s="110">
        <v>437</v>
      </c>
      <c r="D134" s="111">
        <v>10732943</v>
      </c>
      <c r="E134" s="111">
        <v>643976.57999999996</v>
      </c>
      <c r="F134" s="112">
        <v>2.9999999999999997E-4</v>
      </c>
      <c r="G134" s="13"/>
      <c r="H134" s="13"/>
      <c r="I134" s="13"/>
    </row>
    <row r="135" spans="1:9">
      <c r="A135" s="109" t="s">
        <v>164</v>
      </c>
      <c r="B135" s="109" t="s">
        <v>840</v>
      </c>
      <c r="C135" s="110">
        <v>85</v>
      </c>
      <c r="D135" s="111">
        <v>13343548</v>
      </c>
      <c r="E135" s="111">
        <v>800612.88</v>
      </c>
      <c r="F135" s="112">
        <v>2.9999999999999997E-4</v>
      </c>
      <c r="G135" s="13"/>
      <c r="H135" s="13"/>
      <c r="I135" s="13"/>
    </row>
    <row r="136" spans="1:9">
      <c r="A136" s="109" t="s">
        <v>164</v>
      </c>
      <c r="B136" s="109" t="s">
        <v>251</v>
      </c>
      <c r="C136" s="110">
        <v>143</v>
      </c>
      <c r="D136" s="111">
        <v>23013577</v>
      </c>
      <c r="E136" s="111">
        <v>1380814.62</v>
      </c>
      <c r="F136" s="112">
        <v>5.9999999999999995E-4</v>
      </c>
      <c r="G136" s="13"/>
      <c r="H136" s="13"/>
      <c r="I136" s="13"/>
    </row>
    <row r="137" spans="1:9">
      <c r="A137" s="109" t="s">
        <v>164</v>
      </c>
      <c r="B137" s="109" t="s">
        <v>947</v>
      </c>
      <c r="C137" s="110">
        <v>2514</v>
      </c>
      <c r="D137" s="111">
        <v>171900829</v>
      </c>
      <c r="E137" s="111">
        <v>10298964.07</v>
      </c>
      <c r="F137" s="112">
        <v>4.4000000000000003E-3</v>
      </c>
      <c r="G137" s="13"/>
      <c r="H137" s="13"/>
      <c r="I137" s="13"/>
    </row>
    <row r="138" spans="1:9">
      <c r="A138" s="109" t="s">
        <v>166</v>
      </c>
      <c r="B138" s="109" t="s">
        <v>240</v>
      </c>
      <c r="C138" s="110">
        <v>62</v>
      </c>
      <c r="D138" s="111">
        <v>4311284</v>
      </c>
      <c r="E138" s="111">
        <v>258677.04</v>
      </c>
      <c r="F138" s="112">
        <v>1E-4</v>
      </c>
      <c r="G138" s="13"/>
      <c r="H138" s="13"/>
      <c r="I138" s="13"/>
    </row>
    <row r="139" spans="1:9">
      <c r="A139" s="109" t="s">
        <v>166</v>
      </c>
      <c r="B139" s="109" t="s">
        <v>241</v>
      </c>
      <c r="C139" s="110" t="s">
        <v>234</v>
      </c>
      <c r="D139" s="111" t="s">
        <v>234</v>
      </c>
      <c r="E139" s="111" t="s">
        <v>234</v>
      </c>
      <c r="F139" s="112" t="s">
        <v>234</v>
      </c>
      <c r="G139" s="13"/>
      <c r="H139" s="13"/>
      <c r="I139" s="13"/>
    </row>
    <row r="140" spans="1:9">
      <c r="A140" s="109" t="s">
        <v>166</v>
      </c>
      <c r="B140" s="109" t="s">
        <v>839</v>
      </c>
      <c r="C140" s="110">
        <v>209</v>
      </c>
      <c r="D140" s="111">
        <v>19150473</v>
      </c>
      <c r="E140" s="111">
        <v>1149028.3799999999</v>
      </c>
      <c r="F140" s="112">
        <v>5.0000000000000001E-4</v>
      </c>
      <c r="G140" s="13"/>
      <c r="H140" s="13"/>
      <c r="I140" s="13"/>
    </row>
    <row r="141" spans="1:9">
      <c r="A141" s="109" t="s">
        <v>166</v>
      </c>
      <c r="B141" s="109" t="s">
        <v>242</v>
      </c>
      <c r="C141" s="110">
        <v>111</v>
      </c>
      <c r="D141" s="111">
        <v>23667500</v>
      </c>
      <c r="E141" s="111">
        <v>1420050</v>
      </c>
      <c r="F141" s="112">
        <v>5.9999999999999995E-4</v>
      </c>
      <c r="G141" s="13"/>
      <c r="H141" s="13"/>
      <c r="I141" s="13"/>
    </row>
    <row r="142" spans="1:9">
      <c r="A142" s="109" t="s">
        <v>166</v>
      </c>
      <c r="B142" s="109" t="s">
        <v>243</v>
      </c>
      <c r="C142" s="110" t="s">
        <v>234</v>
      </c>
      <c r="D142" s="111" t="s">
        <v>234</v>
      </c>
      <c r="E142" s="111" t="s">
        <v>234</v>
      </c>
      <c r="F142" s="112" t="s">
        <v>234</v>
      </c>
      <c r="G142" s="13"/>
      <c r="H142" s="13"/>
      <c r="I142" s="13"/>
    </row>
    <row r="143" spans="1:9">
      <c r="A143" s="109" t="s">
        <v>166</v>
      </c>
      <c r="B143" s="109" t="s">
        <v>244</v>
      </c>
      <c r="C143" s="110">
        <v>42</v>
      </c>
      <c r="D143" s="111">
        <v>5774288</v>
      </c>
      <c r="E143" s="111">
        <v>346457.28</v>
      </c>
      <c r="F143" s="112">
        <v>1E-4</v>
      </c>
      <c r="G143" s="13"/>
      <c r="H143" s="13"/>
      <c r="I143" s="13"/>
    </row>
    <row r="144" spans="1:9">
      <c r="A144" s="109" t="s">
        <v>166</v>
      </c>
      <c r="B144" s="109" t="s">
        <v>245</v>
      </c>
      <c r="C144" s="110">
        <v>354</v>
      </c>
      <c r="D144" s="111">
        <v>10810206</v>
      </c>
      <c r="E144" s="111">
        <v>648612.36</v>
      </c>
      <c r="F144" s="112">
        <v>2.9999999999999997E-4</v>
      </c>
      <c r="G144" s="13"/>
      <c r="H144" s="13"/>
      <c r="I144" s="13"/>
    </row>
    <row r="145" spans="1:9">
      <c r="A145" s="109" t="s">
        <v>166</v>
      </c>
      <c r="B145" s="109" t="s">
        <v>246</v>
      </c>
      <c r="C145" s="110">
        <v>60</v>
      </c>
      <c r="D145" s="111">
        <v>14994381</v>
      </c>
      <c r="E145" s="111">
        <v>899662.86</v>
      </c>
      <c r="F145" s="112">
        <v>4.0000000000000002E-4</v>
      </c>
      <c r="G145" s="13"/>
      <c r="H145" s="13"/>
      <c r="I145" s="13"/>
    </row>
    <row r="146" spans="1:9">
      <c r="A146" s="109" t="s">
        <v>166</v>
      </c>
      <c r="B146" s="109" t="s">
        <v>250</v>
      </c>
      <c r="C146" s="110">
        <v>875</v>
      </c>
      <c r="D146" s="111">
        <v>30006802</v>
      </c>
      <c r="E146" s="111">
        <v>1752184.08</v>
      </c>
      <c r="F146" s="112">
        <v>6.9999999999999999E-4</v>
      </c>
      <c r="G146" s="13"/>
      <c r="H146" s="13"/>
      <c r="I146" s="13"/>
    </row>
    <row r="147" spans="1:9">
      <c r="A147" s="109" t="s">
        <v>166</v>
      </c>
      <c r="B147" s="109" t="s">
        <v>864</v>
      </c>
      <c r="C147" s="110">
        <v>406</v>
      </c>
      <c r="D147" s="111">
        <v>13810963</v>
      </c>
      <c r="E147" s="111">
        <v>828657.78</v>
      </c>
      <c r="F147" s="112">
        <v>4.0000000000000002E-4</v>
      </c>
      <c r="G147" s="13"/>
      <c r="H147" s="13"/>
      <c r="I147" s="13"/>
    </row>
    <row r="148" spans="1:9">
      <c r="A148" s="109" t="s">
        <v>166</v>
      </c>
      <c r="B148" s="109" t="s">
        <v>840</v>
      </c>
      <c r="C148" s="110">
        <v>134</v>
      </c>
      <c r="D148" s="111">
        <v>15259690</v>
      </c>
      <c r="E148" s="111">
        <v>915581.4</v>
      </c>
      <c r="F148" s="112">
        <v>4.0000000000000002E-4</v>
      </c>
      <c r="G148" s="13"/>
      <c r="H148" s="13"/>
      <c r="I148" s="13"/>
    </row>
    <row r="149" spans="1:9">
      <c r="A149" s="109" t="s">
        <v>166</v>
      </c>
      <c r="B149" s="109" t="s">
        <v>251</v>
      </c>
      <c r="C149" s="110">
        <v>147</v>
      </c>
      <c r="D149" s="111">
        <v>16747020</v>
      </c>
      <c r="E149" s="111">
        <v>1004821.2</v>
      </c>
      <c r="F149" s="112">
        <v>4.0000000000000002E-4</v>
      </c>
      <c r="G149" s="13"/>
      <c r="H149" s="13"/>
      <c r="I149" s="13"/>
    </row>
    <row r="150" spans="1:9">
      <c r="A150" s="109" t="s">
        <v>166</v>
      </c>
      <c r="B150" s="109" t="s">
        <v>947</v>
      </c>
      <c r="C150" s="110">
        <v>2446</v>
      </c>
      <c r="D150" s="111">
        <v>199426430</v>
      </c>
      <c r="E150" s="111">
        <v>11917361.76</v>
      </c>
      <c r="F150" s="112">
        <v>5.1000000000000004E-3</v>
      </c>
      <c r="G150" s="13"/>
      <c r="H150" s="13"/>
      <c r="I150" s="13"/>
    </row>
    <row r="151" spans="1:9">
      <c r="A151" s="109" t="s">
        <v>168</v>
      </c>
      <c r="B151" s="109" t="s">
        <v>240</v>
      </c>
      <c r="C151" s="110" t="s">
        <v>234</v>
      </c>
      <c r="D151" s="111" t="s">
        <v>234</v>
      </c>
      <c r="E151" s="111" t="s">
        <v>234</v>
      </c>
      <c r="F151" s="112" t="s">
        <v>234</v>
      </c>
      <c r="G151" s="13"/>
      <c r="H151" s="13"/>
      <c r="I151" s="13"/>
    </row>
    <row r="152" spans="1:9">
      <c r="A152" s="109" t="s">
        <v>168</v>
      </c>
      <c r="B152" s="109" t="s">
        <v>241</v>
      </c>
      <c r="C152" s="110">
        <v>31</v>
      </c>
      <c r="D152" s="111">
        <v>2300657</v>
      </c>
      <c r="E152" s="111">
        <v>138039.42000000001</v>
      </c>
      <c r="F152" s="112">
        <v>1E-4</v>
      </c>
      <c r="G152" s="13"/>
      <c r="H152" s="13"/>
      <c r="I152" s="13"/>
    </row>
    <row r="153" spans="1:9">
      <c r="A153" s="109" t="s">
        <v>168</v>
      </c>
      <c r="B153" s="109" t="s">
        <v>839</v>
      </c>
      <c r="C153" s="110">
        <v>89</v>
      </c>
      <c r="D153" s="111">
        <v>3201935</v>
      </c>
      <c r="E153" s="111">
        <v>192116.1</v>
      </c>
      <c r="F153" s="112">
        <v>1E-4</v>
      </c>
      <c r="G153" s="13"/>
      <c r="H153" s="13"/>
      <c r="I153" s="13"/>
    </row>
    <row r="154" spans="1:9">
      <c r="A154" s="109" t="s">
        <v>168</v>
      </c>
      <c r="B154" s="109" t="s">
        <v>242</v>
      </c>
      <c r="C154" s="110">
        <v>83</v>
      </c>
      <c r="D154" s="111">
        <v>13669268</v>
      </c>
      <c r="E154" s="111">
        <v>820156.08</v>
      </c>
      <c r="F154" s="112">
        <v>2.9999999999999997E-4</v>
      </c>
      <c r="G154" s="13"/>
      <c r="H154" s="13"/>
      <c r="I154" s="13"/>
    </row>
    <row r="155" spans="1:9">
      <c r="A155" s="109" t="s">
        <v>168</v>
      </c>
      <c r="B155" s="109" t="s">
        <v>243</v>
      </c>
      <c r="C155" s="110" t="s">
        <v>234</v>
      </c>
      <c r="D155" s="111" t="s">
        <v>234</v>
      </c>
      <c r="E155" s="111" t="s">
        <v>234</v>
      </c>
      <c r="F155" s="112" t="s">
        <v>234</v>
      </c>
      <c r="G155" s="13"/>
      <c r="H155" s="13"/>
      <c r="I155" s="13"/>
    </row>
    <row r="156" spans="1:9">
      <c r="A156" s="109" t="s">
        <v>168</v>
      </c>
      <c r="B156" s="109" t="s">
        <v>244</v>
      </c>
      <c r="C156" s="110">
        <v>22</v>
      </c>
      <c r="D156" s="111">
        <v>456066</v>
      </c>
      <c r="E156" s="111">
        <v>27363.96</v>
      </c>
      <c r="F156" s="112">
        <v>0</v>
      </c>
      <c r="G156" s="13"/>
      <c r="H156" s="13"/>
      <c r="I156" s="13"/>
    </row>
    <row r="157" spans="1:9">
      <c r="A157" s="109" t="s">
        <v>168</v>
      </c>
      <c r="B157" s="109" t="s">
        <v>245</v>
      </c>
      <c r="C157" s="110">
        <v>372</v>
      </c>
      <c r="D157" s="111">
        <v>7606143</v>
      </c>
      <c r="E157" s="111">
        <v>456368.58</v>
      </c>
      <c r="F157" s="112">
        <v>2.0000000000000001E-4</v>
      </c>
      <c r="G157" s="13"/>
      <c r="H157" s="13"/>
      <c r="I157" s="13"/>
    </row>
    <row r="158" spans="1:9">
      <c r="A158" s="109" t="s">
        <v>168</v>
      </c>
      <c r="B158" s="109" t="s">
        <v>246</v>
      </c>
      <c r="C158" s="110">
        <v>30</v>
      </c>
      <c r="D158" s="111">
        <v>3244179</v>
      </c>
      <c r="E158" s="111">
        <v>194650.74</v>
      </c>
      <c r="F158" s="112">
        <v>1E-4</v>
      </c>
      <c r="G158" s="13"/>
      <c r="H158" s="13"/>
      <c r="I158" s="13"/>
    </row>
    <row r="159" spans="1:9">
      <c r="A159" s="109" t="s">
        <v>168</v>
      </c>
      <c r="B159" s="109" t="s">
        <v>250</v>
      </c>
      <c r="C159" s="110">
        <v>620</v>
      </c>
      <c r="D159" s="111">
        <v>7979953</v>
      </c>
      <c r="E159" s="111">
        <v>476263.91</v>
      </c>
      <c r="F159" s="112">
        <v>2.0000000000000001E-4</v>
      </c>
      <c r="G159" s="13"/>
      <c r="H159" s="13"/>
      <c r="I159" s="13"/>
    </row>
    <row r="160" spans="1:9">
      <c r="A160" s="109" t="s">
        <v>168</v>
      </c>
      <c r="B160" s="109" t="s">
        <v>864</v>
      </c>
      <c r="C160" s="110">
        <v>318</v>
      </c>
      <c r="D160" s="111">
        <v>2674927</v>
      </c>
      <c r="E160" s="111">
        <v>160495.62</v>
      </c>
      <c r="F160" s="112">
        <v>1E-4</v>
      </c>
      <c r="G160" s="13"/>
      <c r="H160" s="13"/>
      <c r="I160" s="13"/>
    </row>
    <row r="161" spans="1:9">
      <c r="A161" s="109" t="s">
        <v>168</v>
      </c>
      <c r="B161" s="109" t="s">
        <v>840</v>
      </c>
      <c r="C161" s="110">
        <v>86</v>
      </c>
      <c r="D161" s="111">
        <v>6965185</v>
      </c>
      <c r="E161" s="111">
        <v>417911.1</v>
      </c>
      <c r="F161" s="112">
        <v>2.0000000000000001E-4</v>
      </c>
      <c r="G161" s="13"/>
      <c r="H161" s="13"/>
      <c r="I161" s="13"/>
    </row>
    <row r="162" spans="1:9">
      <c r="A162" s="109" t="s">
        <v>168</v>
      </c>
      <c r="B162" s="109" t="s">
        <v>251</v>
      </c>
      <c r="C162" s="110">
        <v>149</v>
      </c>
      <c r="D162" s="111">
        <v>9897264</v>
      </c>
      <c r="E162" s="111">
        <v>593835.84</v>
      </c>
      <c r="F162" s="112">
        <v>2.9999999999999997E-4</v>
      </c>
      <c r="G162" s="13"/>
      <c r="H162" s="13"/>
      <c r="I162" s="13"/>
    </row>
    <row r="163" spans="1:9">
      <c r="A163" s="109" t="s">
        <v>168</v>
      </c>
      <c r="B163" s="109" t="s">
        <v>947</v>
      </c>
      <c r="C163" s="110">
        <v>1827</v>
      </c>
      <c r="D163" s="111">
        <v>60375801</v>
      </c>
      <c r="E163" s="111">
        <v>3620014.79</v>
      </c>
      <c r="F163" s="112">
        <v>1.5E-3</v>
      </c>
      <c r="G163" s="13"/>
      <c r="H163" s="13"/>
      <c r="I163" s="13"/>
    </row>
    <row r="164" spans="1:9">
      <c r="A164" s="109" t="s">
        <v>169</v>
      </c>
      <c r="B164" s="109" t="s">
        <v>240</v>
      </c>
      <c r="C164" s="110" t="s">
        <v>234</v>
      </c>
      <c r="D164" s="111" t="s">
        <v>234</v>
      </c>
      <c r="E164" s="111" t="s">
        <v>234</v>
      </c>
      <c r="F164" s="112" t="s">
        <v>234</v>
      </c>
      <c r="G164" s="13"/>
      <c r="H164" s="13"/>
      <c r="I164" s="13"/>
    </row>
    <row r="165" spans="1:9">
      <c r="A165" s="109" t="s">
        <v>169</v>
      </c>
      <c r="B165" s="109" t="s">
        <v>241</v>
      </c>
      <c r="C165" s="110">
        <v>37</v>
      </c>
      <c r="D165" s="111">
        <v>1788599</v>
      </c>
      <c r="E165" s="111">
        <v>107315.94</v>
      </c>
      <c r="F165" s="112">
        <v>0</v>
      </c>
      <c r="G165" s="13"/>
      <c r="H165" s="13"/>
      <c r="I165" s="13"/>
    </row>
    <row r="166" spans="1:9">
      <c r="A166" s="109" t="s">
        <v>169</v>
      </c>
      <c r="B166" s="109" t="s">
        <v>839</v>
      </c>
      <c r="C166" s="110">
        <v>78</v>
      </c>
      <c r="D166" s="111">
        <v>3443331</v>
      </c>
      <c r="E166" s="111">
        <v>206599.86</v>
      </c>
      <c r="F166" s="112">
        <v>1E-4</v>
      </c>
      <c r="G166" s="13"/>
      <c r="H166" s="13"/>
      <c r="I166" s="13"/>
    </row>
    <row r="167" spans="1:9">
      <c r="A167" s="109" t="s">
        <v>169</v>
      </c>
      <c r="B167" s="109" t="s">
        <v>242</v>
      </c>
      <c r="C167" s="110">
        <v>57</v>
      </c>
      <c r="D167" s="111">
        <v>10327981</v>
      </c>
      <c r="E167" s="111">
        <v>619678.86</v>
      </c>
      <c r="F167" s="112">
        <v>2.9999999999999997E-4</v>
      </c>
      <c r="G167" s="13"/>
      <c r="H167" s="13"/>
      <c r="I167" s="13"/>
    </row>
    <row r="168" spans="1:9">
      <c r="A168" s="109" t="s">
        <v>169</v>
      </c>
      <c r="B168" s="109" t="s">
        <v>243</v>
      </c>
      <c r="C168" s="110" t="s">
        <v>234</v>
      </c>
      <c r="D168" s="111" t="s">
        <v>234</v>
      </c>
      <c r="E168" s="111" t="s">
        <v>234</v>
      </c>
      <c r="F168" s="112" t="s">
        <v>234</v>
      </c>
      <c r="G168" s="13"/>
      <c r="H168" s="13"/>
      <c r="I168" s="13"/>
    </row>
    <row r="169" spans="1:9">
      <c r="A169" s="109" t="s">
        <v>169</v>
      </c>
      <c r="B169" s="109" t="s">
        <v>244</v>
      </c>
      <c r="C169" s="110" t="s">
        <v>234</v>
      </c>
      <c r="D169" s="111" t="s">
        <v>234</v>
      </c>
      <c r="E169" s="111" t="s">
        <v>234</v>
      </c>
      <c r="F169" s="112" t="s">
        <v>234</v>
      </c>
      <c r="G169" s="13"/>
      <c r="H169" s="13"/>
      <c r="I169" s="13"/>
    </row>
    <row r="170" spans="1:9">
      <c r="A170" s="109" t="s">
        <v>169</v>
      </c>
      <c r="B170" s="109" t="s">
        <v>245</v>
      </c>
      <c r="C170" s="110">
        <v>212</v>
      </c>
      <c r="D170" s="111">
        <v>4920977</v>
      </c>
      <c r="E170" s="111">
        <v>295258.62</v>
      </c>
      <c r="F170" s="112">
        <v>1E-4</v>
      </c>
      <c r="G170" s="13"/>
      <c r="H170" s="13"/>
      <c r="I170" s="13"/>
    </row>
    <row r="171" spans="1:9">
      <c r="A171" s="109" t="s">
        <v>169</v>
      </c>
      <c r="B171" s="109" t="s">
        <v>246</v>
      </c>
      <c r="C171" s="110">
        <v>50</v>
      </c>
      <c r="D171" s="111">
        <v>5601857</v>
      </c>
      <c r="E171" s="111">
        <v>336111.42</v>
      </c>
      <c r="F171" s="112">
        <v>1E-4</v>
      </c>
      <c r="G171" s="13"/>
      <c r="H171" s="13"/>
      <c r="I171" s="13"/>
    </row>
    <row r="172" spans="1:9">
      <c r="A172" s="109" t="s">
        <v>169</v>
      </c>
      <c r="B172" s="109" t="s">
        <v>250</v>
      </c>
      <c r="C172" s="110">
        <v>475</v>
      </c>
      <c r="D172" s="111">
        <v>5963561</v>
      </c>
      <c r="E172" s="111">
        <v>356570.29</v>
      </c>
      <c r="F172" s="112">
        <v>2.0000000000000001E-4</v>
      </c>
      <c r="G172" s="13"/>
      <c r="H172" s="13"/>
      <c r="I172" s="13"/>
    </row>
    <row r="173" spans="1:9">
      <c r="A173" s="109" t="s">
        <v>169</v>
      </c>
      <c r="B173" s="109" t="s">
        <v>864</v>
      </c>
      <c r="C173" s="110">
        <v>250</v>
      </c>
      <c r="D173" s="111">
        <v>1307130</v>
      </c>
      <c r="E173" s="111">
        <v>78427.8</v>
      </c>
      <c r="F173" s="112">
        <v>0</v>
      </c>
      <c r="G173" s="13"/>
      <c r="H173" s="13"/>
      <c r="I173" s="13"/>
    </row>
    <row r="174" spans="1:9">
      <c r="A174" s="109" t="s">
        <v>169</v>
      </c>
      <c r="B174" s="109" t="s">
        <v>840</v>
      </c>
      <c r="C174" s="110">
        <v>78</v>
      </c>
      <c r="D174" s="111">
        <v>4838449</v>
      </c>
      <c r="E174" s="111">
        <v>290306.94</v>
      </c>
      <c r="F174" s="112">
        <v>1E-4</v>
      </c>
      <c r="G174" s="13"/>
      <c r="H174" s="13"/>
      <c r="I174" s="13"/>
    </row>
    <row r="175" spans="1:9">
      <c r="A175" s="109" t="s">
        <v>169</v>
      </c>
      <c r="B175" s="109" t="s">
        <v>251</v>
      </c>
      <c r="C175" s="110">
        <v>95</v>
      </c>
      <c r="D175" s="111">
        <v>13143401</v>
      </c>
      <c r="E175" s="111">
        <v>788604.06</v>
      </c>
      <c r="F175" s="112">
        <v>2.9999999999999997E-4</v>
      </c>
      <c r="G175" s="13"/>
      <c r="H175" s="13"/>
      <c r="I175" s="13"/>
    </row>
    <row r="176" spans="1:9">
      <c r="A176" s="109" t="s">
        <v>169</v>
      </c>
      <c r="B176" s="109" t="s">
        <v>947</v>
      </c>
      <c r="C176" s="110">
        <v>1368</v>
      </c>
      <c r="D176" s="111">
        <v>54606875</v>
      </c>
      <c r="E176" s="111">
        <v>3275169.13</v>
      </c>
      <c r="F176" s="112">
        <v>1.4E-3</v>
      </c>
      <c r="G176" s="13"/>
      <c r="H176" s="13"/>
      <c r="I176" s="13"/>
    </row>
    <row r="177" spans="1:9">
      <c r="A177" s="109" t="s">
        <v>40</v>
      </c>
      <c r="B177" s="109" t="s">
        <v>240</v>
      </c>
      <c r="C177" s="110">
        <v>70</v>
      </c>
      <c r="D177" s="111">
        <v>5298348</v>
      </c>
      <c r="E177" s="111">
        <v>317900.88</v>
      </c>
      <c r="F177" s="112">
        <v>1E-4</v>
      </c>
      <c r="G177" s="13"/>
      <c r="H177" s="13"/>
      <c r="I177" s="13"/>
    </row>
    <row r="178" spans="1:9">
      <c r="A178" s="109" t="s">
        <v>40</v>
      </c>
      <c r="B178" s="109" t="s">
        <v>241</v>
      </c>
      <c r="C178" s="110">
        <v>66</v>
      </c>
      <c r="D178" s="111">
        <v>36819422</v>
      </c>
      <c r="E178" s="111">
        <v>2209165.3199999998</v>
      </c>
      <c r="F178" s="112">
        <v>8.9999999999999998E-4</v>
      </c>
      <c r="G178" s="13"/>
      <c r="H178" s="13"/>
      <c r="I178" s="13"/>
    </row>
    <row r="179" spans="1:9">
      <c r="A179" s="109" t="s">
        <v>40</v>
      </c>
      <c r="B179" s="109" t="s">
        <v>839</v>
      </c>
      <c r="C179" s="110">
        <v>216</v>
      </c>
      <c r="D179" s="111">
        <v>25716971</v>
      </c>
      <c r="E179" s="111">
        <v>1543018.26</v>
      </c>
      <c r="F179" s="112">
        <v>6.9999999999999999E-4</v>
      </c>
      <c r="G179" s="13"/>
      <c r="H179" s="13"/>
      <c r="I179" s="13"/>
    </row>
    <row r="180" spans="1:9">
      <c r="A180" s="109" t="s">
        <v>40</v>
      </c>
      <c r="B180" s="109" t="s">
        <v>242</v>
      </c>
      <c r="C180" s="110">
        <v>110</v>
      </c>
      <c r="D180" s="111">
        <v>27683290</v>
      </c>
      <c r="E180" s="111">
        <v>1660997.4</v>
      </c>
      <c r="F180" s="112">
        <v>6.9999999999999999E-4</v>
      </c>
      <c r="G180" s="13"/>
      <c r="H180" s="13"/>
      <c r="I180" s="13"/>
    </row>
    <row r="181" spans="1:9">
      <c r="A181" s="109" t="s">
        <v>40</v>
      </c>
      <c r="B181" s="109" t="s">
        <v>243</v>
      </c>
      <c r="C181" s="110">
        <v>49</v>
      </c>
      <c r="D181" s="111">
        <v>54928777</v>
      </c>
      <c r="E181" s="111">
        <v>3295726.62</v>
      </c>
      <c r="F181" s="112">
        <v>1.4E-3</v>
      </c>
      <c r="G181" s="13"/>
      <c r="H181" s="13"/>
      <c r="I181" s="13"/>
    </row>
    <row r="182" spans="1:9">
      <c r="A182" s="109" t="s">
        <v>40</v>
      </c>
      <c r="B182" s="109" t="s">
        <v>244</v>
      </c>
      <c r="C182" s="110">
        <v>45</v>
      </c>
      <c r="D182" s="111">
        <v>6090051</v>
      </c>
      <c r="E182" s="111">
        <v>365403.06</v>
      </c>
      <c r="F182" s="112">
        <v>2.0000000000000001E-4</v>
      </c>
      <c r="G182" s="13"/>
      <c r="H182" s="13"/>
      <c r="I182" s="13"/>
    </row>
    <row r="183" spans="1:9">
      <c r="A183" s="109" t="s">
        <v>40</v>
      </c>
      <c r="B183" s="109" t="s">
        <v>245</v>
      </c>
      <c r="C183" s="110">
        <v>533</v>
      </c>
      <c r="D183" s="111">
        <v>25328426</v>
      </c>
      <c r="E183" s="111">
        <v>1519705.56</v>
      </c>
      <c r="F183" s="112">
        <v>5.9999999999999995E-4</v>
      </c>
      <c r="G183" s="13"/>
      <c r="H183" s="13"/>
      <c r="I183" s="13"/>
    </row>
    <row r="184" spans="1:9">
      <c r="A184" s="109" t="s">
        <v>40</v>
      </c>
      <c r="B184" s="109" t="s">
        <v>246</v>
      </c>
      <c r="C184" s="110">
        <v>117</v>
      </c>
      <c r="D184" s="111">
        <v>14108600</v>
      </c>
      <c r="E184" s="111">
        <v>846516</v>
      </c>
      <c r="F184" s="112">
        <v>4.0000000000000002E-4</v>
      </c>
      <c r="G184" s="13"/>
      <c r="H184" s="13"/>
      <c r="I184" s="13"/>
    </row>
    <row r="185" spans="1:9">
      <c r="A185" s="109" t="s">
        <v>40</v>
      </c>
      <c r="B185" s="109" t="s">
        <v>250</v>
      </c>
      <c r="C185" s="110">
        <v>1344</v>
      </c>
      <c r="D185" s="111">
        <v>33278043</v>
      </c>
      <c r="E185" s="111">
        <v>1958446.11</v>
      </c>
      <c r="F185" s="112">
        <v>8.0000000000000004E-4</v>
      </c>
      <c r="G185" s="13"/>
      <c r="H185" s="13"/>
      <c r="I185" s="13"/>
    </row>
    <row r="186" spans="1:9">
      <c r="A186" s="109" t="s">
        <v>40</v>
      </c>
      <c r="B186" s="109" t="s">
        <v>864</v>
      </c>
      <c r="C186" s="110">
        <v>494</v>
      </c>
      <c r="D186" s="111">
        <v>24636381</v>
      </c>
      <c r="E186" s="111">
        <v>1478182.86</v>
      </c>
      <c r="F186" s="112">
        <v>5.9999999999999995E-4</v>
      </c>
      <c r="G186" s="13"/>
      <c r="H186" s="13"/>
      <c r="I186" s="13"/>
    </row>
    <row r="187" spans="1:9">
      <c r="A187" s="109" t="s">
        <v>40</v>
      </c>
      <c r="B187" s="109" t="s">
        <v>840</v>
      </c>
      <c r="C187" s="110">
        <v>155</v>
      </c>
      <c r="D187" s="111">
        <v>25764712</v>
      </c>
      <c r="E187" s="111">
        <v>1545882.72</v>
      </c>
      <c r="F187" s="112">
        <v>6.9999999999999999E-4</v>
      </c>
      <c r="G187" s="13"/>
      <c r="H187" s="13"/>
      <c r="I187" s="13"/>
    </row>
    <row r="188" spans="1:9">
      <c r="A188" s="109" t="s">
        <v>40</v>
      </c>
      <c r="B188" s="109" t="s">
        <v>251</v>
      </c>
      <c r="C188" s="110">
        <v>254</v>
      </c>
      <c r="D188" s="111">
        <v>35162894</v>
      </c>
      <c r="E188" s="111">
        <v>2108602.7000000002</v>
      </c>
      <c r="F188" s="112">
        <v>8.9999999999999998E-4</v>
      </c>
      <c r="G188" s="13"/>
      <c r="H188" s="13"/>
      <c r="I188" s="13"/>
    </row>
    <row r="189" spans="1:9">
      <c r="A189" s="109" t="s">
        <v>40</v>
      </c>
      <c r="B189" s="109" t="s">
        <v>947</v>
      </c>
      <c r="C189" s="110">
        <v>3453</v>
      </c>
      <c r="D189" s="111">
        <v>314815915</v>
      </c>
      <c r="E189" s="111">
        <v>18849547.489999998</v>
      </c>
      <c r="F189" s="112">
        <v>8.0000000000000002E-3</v>
      </c>
      <c r="G189" s="13"/>
      <c r="H189" s="13"/>
      <c r="I189" s="13"/>
    </row>
    <row r="190" spans="1:9">
      <c r="A190" s="109" t="s">
        <v>172</v>
      </c>
      <c r="B190" s="109" t="s">
        <v>240</v>
      </c>
      <c r="C190" s="110">
        <v>34</v>
      </c>
      <c r="D190" s="111">
        <v>1340029</v>
      </c>
      <c r="E190" s="111">
        <v>80401.740000000005</v>
      </c>
      <c r="F190" s="112">
        <v>0</v>
      </c>
      <c r="G190" s="13"/>
      <c r="H190" s="13"/>
      <c r="I190" s="13"/>
    </row>
    <row r="191" spans="1:9">
      <c r="A191" s="109" t="s">
        <v>172</v>
      </c>
      <c r="B191" s="109" t="s">
        <v>241</v>
      </c>
      <c r="C191" s="110">
        <v>43</v>
      </c>
      <c r="D191" s="111">
        <v>5228269</v>
      </c>
      <c r="E191" s="111">
        <v>313696.14</v>
      </c>
      <c r="F191" s="112">
        <v>1E-4</v>
      </c>
      <c r="G191" s="13"/>
      <c r="H191" s="13"/>
      <c r="I191" s="13"/>
    </row>
    <row r="192" spans="1:9">
      <c r="A192" s="109" t="s">
        <v>172</v>
      </c>
      <c r="B192" s="109" t="s">
        <v>839</v>
      </c>
      <c r="C192" s="110">
        <v>171</v>
      </c>
      <c r="D192" s="111">
        <v>13152421</v>
      </c>
      <c r="E192" s="111">
        <v>789145.26</v>
      </c>
      <c r="F192" s="112">
        <v>2.9999999999999997E-4</v>
      </c>
      <c r="G192" s="13"/>
      <c r="H192" s="13"/>
      <c r="I192" s="13"/>
    </row>
    <row r="193" spans="1:9">
      <c r="A193" s="109" t="s">
        <v>172</v>
      </c>
      <c r="B193" s="109" t="s">
        <v>242</v>
      </c>
      <c r="C193" s="110">
        <v>61</v>
      </c>
      <c r="D193" s="111">
        <v>17462007</v>
      </c>
      <c r="E193" s="111">
        <v>1047720.42</v>
      </c>
      <c r="F193" s="112">
        <v>4.0000000000000002E-4</v>
      </c>
      <c r="G193" s="13"/>
      <c r="H193" s="13"/>
      <c r="I193" s="13"/>
    </row>
    <row r="194" spans="1:9">
      <c r="A194" s="109" t="s">
        <v>172</v>
      </c>
      <c r="B194" s="109" t="s">
        <v>243</v>
      </c>
      <c r="C194" s="110" t="s">
        <v>234</v>
      </c>
      <c r="D194" s="111" t="s">
        <v>234</v>
      </c>
      <c r="E194" s="111" t="s">
        <v>234</v>
      </c>
      <c r="F194" s="112" t="s">
        <v>234</v>
      </c>
      <c r="G194" s="13"/>
      <c r="H194" s="13"/>
      <c r="I194" s="13"/>
    </row>
    <row r="195" spans="1:9">
      <c r="A195" s="109" t="s">
        <v>172</v>
      </c>
      <c r="B195" s="109" t="s">
        <v>244</v>
      </c>
      <c r="C195" s="110" t="s">
        <v>234</v>
      </c>
      <c r="D195" s="111" t="s">
        <v>234</v>
      </c>
      <c r="E195" s="111" t="s">
        <v>234</v>
      </c>
      <c r="F195" s="112" t="s">
        <v>234</v>
      </c>
      <c r="G195" s="13"/>
      <c r="H195" s="13"/>
      <c r="I195" s="13"/>
    </row>
    <row r="196" spans="1:9">
      <c r="A196" s="109" t="s">
        <v>172</v>
      </c>
      <c r="B196" s="109" t="s">
        <v>245</v>
      </c>
      <c r="C196" s="110">
        <v>302</v>
      </c>
      <c r="D196" s="111">
        <v>14620603</v>
      </c>
      <c r="E196" s="111">
        <v>877236.18</v>
      </c>
      <c r="F196" s="112">
        <v>4.0000000000000002E-4</v>
      </c>
      <c r="G196" s="13"/>
      <c r="H196" s="13"/>
      <c r="I196" s="13"/>
    </row>
    <row r="197" spans="1:9">
      <c r="A197" s="109" t="s">
        <v>172</v>
      </c>
      <c r="B197" s="109" t="s">
        <v>246</v>
      </c>
      <c r="C197" s="110">
        <v>82</v>
      </c>
      <c r="D197" s="111">
        <v>11780584</v>
      </c>
      <c r="E197" s="111">
        <v>703709.5</v>
      </c>
      <c r="F197" s="112">
        <v>2.9999999999999997E-4</v>
      </c>
      <c r="G197" s="13"/>
      <c r="H197" s="13"/>
      <c r="I197" s="13"/>
    </row>
    <row r="198" spans="1:9">
      <c r="A198" s="109" t="s">
        <v>172</v>
      </c>
      <c r="B198" s="109" t="s">
        <v>250</v>
      </c>
      <c r="C198" s="110">
        <v>807</v>
      </c>
      <c r="D198" s="111">
        <v>25754857</v>
      </c>
      <c r="E198" s="111">
        <v>1519100.55</v>
      </c>
      <c r="F198" s="112">
        <v>5.9999999999999995E-4</v>
      </c>
      <c r="G198" s="13"/>
      <c r="H198" s="13"/>
      <c r="I198" s="13"/>
    </row>
    <row r="199" spans="1:9">
      <c r="A199" s="109" t="s">
        <v>172</v>
      </c>
      <c r="B199" s="109" t="s">
        <v>864</v>
      </c>
      <c r="C199" s="110">
        <v>265</v>
      </c>
      <c r="D199" s="111">
        <v>4369903</v>
      </c>
      <c r="E199" s="111">
        <v>262194.18</v>
      </c>
      <c r="F199" s="112">
        <v>1E-4</v>
      </c>
      <c r="G199" s="13"/>
      <c r="H199" s="13"/>
      <c r="I199" s="13"/>
    </row>
    <row r="200" spans="1:9">
      <c r="A200" s="109" t="s">
        <v>172</v>
      </c>
      <c r="B200" s="109" t="s">
        <v>840</v>
      </c>
      <c r="C200" s="110">
        <v>112</v>
      </c>
      <c r="D200" s="111">
        <v>12871039</v>
      </c>
      <c r="E200" s="111">
        <v>772262.34</v>
      </c>
      <c r="F200" s="112">
        <v>2.9999999999999997E-4</v>
      </c>
      <c r="G200" s="13"/>
      <c r="H200" s="13"/>
      <c r="I200" s="13"/>
    </row>
    <row r="201" spans="1:9">
      <c r="A201" s="109" t="s">
        <v>172</v>
      </c>
      <c r="B201" s="109" t="s">
        <v>251</v>
      </c>
      <c r="C201" s="110">
        <v>161</v>
      </c>
      <c r="D201" s="111">
        <v>19792908</v>
      </c>
      <c r="E201" s="111">
        <v>1187574.48</v>
      </c>
      <c r="F201" s="112">
        <v>5.0000000000000001E-4</v>
      </c>
      <c r="G201" s="13"/>
      <c r="H201" s="13"/>
      <c r="I201" s="13"/>
    </row>
    <row r="202" spans="1:9">
      <c r="A202" s="109" t="s">
        <v>172</v>
      </c>
      <c r="B202" s="109" t="s">
        <v>947</v>
      </c>
      <c r="C202" s="110">
        <v>2075</v>
      </c>
      <c r="D202" s="111">
        <v>159118784</v>
      </c>
      <c r="E202" s="111">
        <v>9517810.6300000008</v>
      </c>
      <c r="F202" s="112">
        <v>4.1000000000000003E-3</v>
      </c>
      <c r="G202" s="13"/>
      <c r="H202" s="13"/>
      <c r="I202" s="13"/>
    </row>
    <row r="203" spans="1:9">
      <c r="A203" s="109" t="s">
        <v>174</v>
      </c>
      <c r="B203" s="109" t="s">
        <v>240</v>
      </c>
      <c r="C203" s="110" t="s">
        <v>234</v>
      </c>
      <c r="D203" s="111" t="s">
        <v>234</v>
      </c>
      <c r="E203" s="111" t="s">
        <v>234</v>
      </c>
      <c r="F203" s="112" t="s">
        <v>234</v>
      </c>
      <c r="G203" s="13"/>
      <c r="H203" s="13"/>
      <c r="I203" s="13"/>
    </row>
    <row r="204" spans="1:9">
      <c r="A204" s="109" t="s">
        <v>174</v>
      </c>
      <c r="B204" s="109" t="s">
        <v>241</v>
      </c>
      <c r="C204" s="110" t="s">
        <v>234</v>
      </c>
      <c r="D204" s="111" t="s">
        <v>234</v>
      </c>
      <c r="E204" s="111" t="s">
        <v>234</v>
      </c>
      <c r="F204" s="112" t="s">
        <v>234</v>
      </c>
      <c r="G204" s="13"/>
      <c r="H204" s="13"/>
      <c r="I204" s="13"/>
    </row>
    <row r="205" spans="1:9">
      <c r="A205" s="109" t="s">
        <v>174</v>
      </c>
      <c r="B205" s="109" t="s">
        <v>839</v>
      </c>
      <c r="C205" s="110">
        <v>162</v>
      </c>
      <c r="D205" s="111">
        <v>12609116</v>
      </c>
      <c r="E205" s="111">
        <v>756546.96</v>
      </c>
      <c r="F205" s="112">
        <v>2.9999999999999997E-4</v>
      </c>
      <c r="G205" s="13"/>
      <c r="H205" s="13"/>
      <c r="I205" s="13"/>
    </row>
    <row r="206" spans="1:9">
      <c r="A206" s="109" t="s">
        <v>174</v>
      </c>
      <c r="B206" s="109" t="s">
        <v>242</v>
      </c>
      <c r="C206" s="110">
        <v>91</v>
      </c>
      <c r="D206" s="111">
        <v>19715338</v>
      </c>
      <c r="E206" s="111">
        <v>1182920.28</v>
      </c>
      <c r="F206" s="112">
        <v>5.0000000000000001E-4</v>
      </c>
      <c r="G206" s="13"/>
      <c r="H206" s="13"/>
      <c r="I206" s="13"/>
    </row>
    <row r="207" spans="1:9">
      <c r="A207" s="109" t="s">
        <v>174</v>
      </c>
      <c r="B207" s="109" t="s">
        <v>243</v>
      </c>
      <c r="C207" s="110" t="s">
        <v>234</v>
      </c>
      <c r="D207" s="111" t="s">
        <v>234</v>
      </c>
      <c r="E207" s="111" t="s">
        <v>234</v>
      </c>
      <c r="F207" s="112" t="s">
        <v>234</v>
      </c>
      <c r="G207" s="13"/>
      <c r="H207" s="13"/>
      <c r="I207" s="13"/>
    </row>
    <row r="208" spans="1:9">
      <c r="A208" s="109" t="s">
        <v>174</v>
      </c>
      <c r="B208" s="109" t="s">
        <v>244</v>
      </c>
      <c r="C208" s="110" t="s">
        <v>234</v>
      </c>
      <c r="D208" s="111" t="s">
        <v>234</v>
      </c>
      <c r="E208" s="111" t="s">
        <v>234</v>
      </c>
      <c r="F208" s="112" t="s">
        <v>234</v>
      </c>
      <c r="G208" s="13"/>
      <c r="H208" s="13"/>
      <c r="I208" s="13"/>
    </row>
    <row r="209" spans="1:9">
      <c r="A209" s="109" t="s">
        <v>174</v>
      </c>
      <c r="B209" s="109" t="s">
        <v>245</v>
      </c>
      <c r="C209" s="110">
        <v>433</v>
      </c>
      <c r="D209" s="111">
        <v>13626185</v>
      </c>
      <c r="E209" s="111">
        <v>817571.1</v>
      </c>
      <c r="F209" s="112">
        <v>2.9999999999999997E-4</v>
      </c>
      <c r="G209" s="13"/>
      <c r="H209" s="13"/>
      <c r="I209" s="13"/>
    </row>
    <row r="210" spans="1:9">
      <c r="A210" s="109" t="s">
        <v>174</v>
      </c>
      <c r="B210" s="109" t="s">
        <v>246</v>
      </c>
      <c r="C210" s="110">
        <v>73</v>
      </c>
      <c r="D210" s="111">
        <v>8737102</v>
      </c>
      <c r="E210" s="111">
        <v>524226.12</v>
      </c>
      <c r="F210" s="112">
        <v>2.0000000000000001E-4</v>
      </c>
      <c r="G210" s="13"/>
      <c r="H210" s="13"/>
      <c r="I210" s="13"/>
    </row>
    <row r="211" spans="1:9">
      <c r="A211" s="109" t="s">
        <v>174</v>
      </c>
      <c r="B211" s="109" t="s">
        <v>250</v>
      </c>
      <c r="C211" s="110">
        <v>812</v>
      </c>
      <c r="D211" s="111">
        <v>15449733</v>
      </c>
      <c r="E211" s="111">
        <v>921682.07</v>
      </c>
      <c r="F211" s="112">
        <v>4.0000000000000002E-4</v>
      </c>
      <c r="G211" s="13"/>
      <c r="H211" s="13"/>
      <c r="I211" s="13"/>
    </row>
    <row r="212" spans="1:9">
      <c r="A212" s="109" t="s">
        <v>174</v>
      </c>
      <c r="B212" s="109" t="s">
        <v>864</v>
      </c>
      <c r="C212" s="110">
        <v>317</v>
      </c>
      <c r="D212" s="111">
        <v>5680478</v>
      </c>
      <c r="E212" s="111">
        <v>339419.73</v>
      </c>
      <c r="F212" s="112">
        <v>1E-4</v>
      </c>
      <c r="G212" s="13"/>
      <c r="H212" s="13"/>
      <c r="I212" s="13"/>
    </row>
    <row r="213" spans="1:9">
      <c r="A213" s="109" t="s">
        <v>174</v>
      </c>
      <c r="B213" s="109" t="s">
        <v>840</v>
      </c>
      <c r="C213" s="110">
        <v>84</v>
      </c>
      <c r="D213" s="111">
        <v>4536368</v>
      </c>
      <c r="E213" s="111">
        <v>272182.08</v>
      </c>
      <c r="F213" s="112">
        <v>1E-4</v>
      </c>
      <c r="G213" s="13"/>
      <c r="H213" s="13"/>
      <c r="I213" s="13"/>
    </row>
    <row r="214" spans="1:9">
      <c r="A214" s="109" t="s">
        <v>174</v>
      </c>
      <c r="B214" s="109" t="s">
        <v>251</v>
      </c>
      <c r="C214" s="110">
        <v>127</v>
      </c>
      <c r="D214" s="111">
        <v>12553893</v>
      </c>
      <c r="E214" s="111">
        <v>753233.58</v>
      </c>
      <c r="F214" s="112">
        <v>2.9999999999999997E-4</v>
      </c>
      <c r="G214" s="13"/>
      <c r="H214" s="13"/>
      <c r="I214" s="13"/>
    </row>
    <row r="215" spans="1:9">
      <c r="A215" s="109" t="s">
        <v>174</v>
      </c>
      <c r="B215" s="109" t="s">
        <v>947</v>
      </c>
      <c r="C215" s="110">
        <v>2152</v>
      </c>
      <c r="D215" s="111">
        <v>116719184</v>
      </c>
      <c r="E215" s="111">
        <v>6996440.1799999997</v>
      </c>
      <c r="F215" s="112">
        <v>3.0000000000000001E-3</v>
      </c>
      <c r="G215" s="13"/>
      <c r="H215" s="13"/>
      <c r="I215" s="13"/>
    </row>
    <row r="216" spans="1:9">
      <c r="A216" s="109" t="s">
        <v>176</v>
      </c>
      <c r="B216" s="109" t="s">
        <v>240</v>
      </c>
      <c r="C216" s="110">
        <v>91</v>
      </c>
      <c r="D216" s="111">
        <v>15831884</v>
      </c>
      <c r="E216" s="111">
        <v>949913.04</v>
      </c>
      <c r="F216" s="112">
        <v>4.0000000000000002E-4</v>
      </c>
      <c r="G216" s="13"/>
      <c r="H216" s="13"/>
      <c r="I216" s="13"/>
    </row>
    <row r="217" spans="1:9">
      <c r="A217" s="109" t="s">
        <v>176</v>
      </c>
      <c r="B217" s="109" t="s">
        <v>241</v>
      </c>
      <c r="C217" s="110">
        <v>86</v>
      </c>
      <c r="D217" s="111">
        <v>93473286</v>
      </c>
      <c r="E217" s="111">
        <v>5608397.1600000001</v>
      </c>
      <c r="F217" s="112">
        <v>2.3999999999999998E-3</v>
      </c>
      <c r="G217" s="13"/>
      <c r="H217" s="13"/>
      <c r="I217" s="13"/>
    </row>
    <row r="218" spans="1:9">
      <c r="A218" s="109" t="s">
        <v>176</v>
      </c>
      <c r="B218" s="109" t="s">
        <v>839</v>
      </c>
      <c r="C218" s="110">
        <v>525</v>
      </c>
      <c r="D218" s="111">
        <v>81727174</v>
      </c>
      <c r="E218" s="111">
        <v>4903630.4400000004</v>
      </c>
      <c r="F218" s="112">
        <v>2.0999999999999999E-3</v>
      </c>
      <c r="G218" s="13"/>
      <c r="H218" s="13"/>
      <c r="I218" s="13"/>
    </row>
    <row r="219" spans="1:9">
      <c r="A219" s="109" t="s">
        <v>176</v>
      </c>
      <c r="B219" s="109" t="s">
        <v>242</v>
      </c>
      <c r="C219" s="110">
        <v>194</v>
      </c>
      <c r="D219" s="111">
        <v>57388817</v>
      </c>
      <c r="E219" s="111">
        <v>3443329.02</v>
      </c>
      <c r="F219" s="112">
        <v>1.5E-3</v>
      </c>
      <c r="G219" s="13"/>
      <c r="H219" s="13"/>
      <c r="I219" s="13"/>
    </row>
    <row r="220" spans="1:9">
      <c r="A220" s="109" t="s">
        <v>176</v>
      </c>
      <c r="B220" s="109" t="s">
        <v>243</v>
      </c>
      <c r="C220" s="110">
        <v>53</v>
      </c>
      <c r="D220" s="111">
        <v>99695539</v>
      </c>
      <c r="E220" s="111">
        <v>5981732.3399999999</v>
      </c>
      <c r="F220" s="112">
        <v>2.5000000000000001E-3</v>
      </c>
      <c r="G220" s="13"/>
      <c r="H220" s="13"/>
      <c r="I220" s="13"/>
    </row>
    <row r="221" spans="1:9">
      <c r="A221" s="109" t="s">
        <v>176</v>
      </c>
      <c r="B221" s="109" t="s">
        <v>244</v>
      </c>
      <c r="C221" s="110">
        <v>111</v>
      </c>
      <c r="D221" s="111">
        <v>34298033</v>
      </c>
      <c r="E221" s="111">
        <v>2057881.98</v>
      </c>
      <c r="F221" s="112">
        <v>8.9999999999999998E-4</v>
      </c>
      <c r="G221" s="13"/>
      <c r="H221" s="13"/>
      <c r="I221" s="13"/>
    </row>
    <row r="222" spans="1:9">
      <c r="A222" s="109" t="s">
        <v>176</v>
      </c>
      <c r="B222" s="109" t="s">
        <v>245</v>
      </c>
      <c r="C222" s="110">
        <v>865</v>
      </c>
      <c r="D222" s="111">
        <v>40292641</v>
      </c>
      <c r="E222" s="111">
        <v>2415728.4300000002</v>
      </c>
      <c r="F222" s="112">
        <v>1E-3</v>
      </c>
      <c r="G222" s="13"/>
      <c r="H222" s="13"/>
      <c r="I222" s="13"/>
    </row>
    <row r="223" spans="1:9">
      <c r="A223" s="109" t="s">
        <v>176</v>
      </c>
      <c r="B223" s="109" t="s">
        <v>246</v>
      </c>
      <c r="C223" s="110">
        <v>204</v>
      </c>
      <c r="D223" s="111">
        <v>40545957</v>
      </c>
      <c r="E223" s="111">
        <v>2432757.42</v>
      </c>
      <c r="F223" s="112">
        <v>1E-3</v>
      </c>
      <c r="G223" s="13"/>
      <c r="H223" s="13"/>
      <c r="I223" s="13"/>
    </row>
    <row r="224" spans="1:9">
      <c r="A224" s="109" t="s">
        <v>176</v>
      </c>
      <c r="B224" s="109" t="s">
        <v>250</v>
      </c>
      <c r="C224" s="110">
        <v>2238</v>
      </c>
      <c r="D224" s="111">
        <v>95281013</v>
      </c>
      <c r="E224" s="111">
        <v>5557115.4500000002</v>
      </c>
      <c r="F224" s="112">
        <v>2.3999999999999998E-3</v>
      </c>
      <c r="G224" s="13"/>
      <c r="H224" s="13"/>
      <c r="I224" s="13"/>
    </row>
    <row r="225" spans="1:9">
      <c r="A225" s="109" t="s">
        <v>176</v>
      </c>
      <c r="B225" s="109" t="s">
        <v>864</v>
      </c>
      <c r="C225" s="110">
        <v>923</v>
      </c>
      <c r="D225" s="111">
        <v>53689299</v>
      </c>
      <c r="E225" s="111">
        <v>3221357.94</v>
      </c>
      <c r="F225" s="112">
        <v>1.4E-3</v>
      </c>
      <c r="G225" s="13"/>
      <c r="H225" s="13"/>
      <c r="I225" s="13"/>
    </row>
    <row r="226" spans="1:9">
      <c r="A226" s="109" t="s">
        <v>176</v>
      </c>
      <c r="B226" s="109" t="s">
        <v>840</v>
      </c>
      <c r="C226" s="110">
        <v>274</v>
      </c>
      <c r="D226" s="111">
        <v>40826667</v>
      </c>
      <c r="E226" s="111">
        <v>2449600.02</v>
      </c>
      <c r="F226" s="112">
        <v>1E-3</v>
      </c>
      <c r="G226" s="13"/>
      <c r="H226" s="13"/>
      <c r="I226" s="13"/>
    </row>
    <row r="227" spans="1:9">
      <c r="A227" s="109" t="s">
        <v>176</v>
      </c>
      <c r="B227" s="109" t="s">
        <v>251</v>
      </c>
      <c r="C227" s="110">
        <v>260</v>
      </c>
      <c r="D227" s="111">
        <v>57496001</v>
      </c>
      <c r="E227" s="111">
        <v>3439749.28</v>
      </c>
      <c r="F227" s="112">
        <v>1.5E-3</v>
      </c>
      <c r="G227" s="13"/>
      <c r="H227" s="13"/>
      <c r="I227" s="13"/>
    </row>
    <row r="228" spans="1:9">
      <c r="A228" s="109" t="s">
        <v>176</v>
      </c>
      <c r="B228" s="109" t="s">
        <v>947</v>
      </c>
      <c r="C228" s="110">
        <v>5824</v>
      </c>
      <c r="D228" s="111">
        <v>710546311</v>
      </c>
      <c r="E228" s="111">
        <v>42461192.520000003</v>
      </c>
      <c r="F228" s="112">
        <v>1.8100000000000002E-2</v>
      </c>
      <c r="G228" s="13"/>
      <c r="H228" s="13"/>
      <c r="I228" s="13"/>
    </row>
    <row r="229" spans="1:9">
      <c r="A229" s="109" t="s">
        <v>47</v>
      </c>
      <c r="B229" s="109" t="s">
        <v>240</v>
      </c>
      <c r="C229" s="110">
        <v>25</v>
      </c>
      <c r="D229" s="111">
        <v>507580</v>
      </c>
      <c r="E229" s="111">
        <v>30454.799999999999</v>
      </c>
      <c r="F229" s="112">
        <v>0</v>
      </c>
      <c r="G229" s="13"/>
      <c r="H229" s="13"/>
      <c r="I229" s="13"/>
    </row>
    <row r="230" spans="1:9">
      <c r="A230" s="109" t="s">
        <v>47</v>
      </c>
      <c r="B230" s="109" t="s">
        <v>241</v>
      </c>
      <c r="C230" s="110">
        <v>29</v>
      </c>
      <c r="D230" s="111">
        <v>20203818</v>
      </c>
      <c r="E230" s="111">
        <v>1212229.08</v>
      </c>
      <c r="F230" s="112">
        <v>5.0000000000000001E-4</v>
      </c>
      <c r="G230" s="13"/>
      <c r="H230" s="13"/>
      <c r="I230" s="13"/>
    </row>
    <row r="231" spans="1:9">
      <c r="A231" s="109" t="s">
        <v>47</v>
      </c>
      <c r="B231" s="109" t="s">
        <v>839</v>
      </c>
      <c r="C231" s="110">
        <v>126</v>
      </c>
      <c r="D231" s="111">
        <v>9703663</v>
      </c>
      <c r="E231" s="111">
        <v>582219.78</v>
      </c>
      <c r="F231" s="112">
        <v>2.0000000000000001E-4</v>
      </c>
      <c r="G231" s="13"/>
      <c r="H231" s="13"/>
      <c r="I231" s="13"/>
    </row>
    <row r="232" spans="1:9">
      <c r="A232" s="109" t="s">
        <v>47</v>
      </c>
      <c r="B232" s="109" t="s">
        <v>242</v>
      </c>
      <c r="C232" s="110">
        <v>59</v>
      </c>
      <c r="D232" s="111">
        <v>12854435</v>
      </c>
      <c r="E232" s="111">
        <v>771266.1</v>
      </c>
      <c r="F232" s="112">
        <v>2.9999999999999997E-4</v>
      </c>
      <c r="G232" s="13"/>
      <c r="H232" s="13"/>
      <c r="I232" s="13"/>
    </row>
    <row r="233" spans="1:9">
      <c r="A233" s="109" t="s">
        <v>47</v>
      </c>
      <c r="B233" s="109" t="s">
        <v>243</v>
      </c>
      <c r="C233" s="110" t="s">
        <v>234</v>
      </c>
      <c r="D233" s="111" t="s">
        <v>234</v>
      </c>
      <c r="E233" s="111" t="s">
        <v>234</v>
      </c>
      <c r="F233" s="112" t="s">
        <v>234</v>
      </c>
      <c r="G233" s="13"/>
      <c r="H233" s="13"/>
      <c r="I233" s="13"/>
    </row>
    <row r="234" spans="1:9">
      <c r="A234" s="109" t="s">
        <v>47</v>
      </c>
      <c r="B234" s="109" t="s">
        <v>244</v>
      </c>
      <c r="C234" s="110" t="s">
        <v>234</v>
      </c>
      <c r="D234" s="111" t="s">
        <v>234</v>
      </c>
      <c r="E234" s="111" t="s">
        <v>234</v>
      </c>
      <c r="F234" s="112" t="s">
        <v>234</v>
      </c>
      <c r="G234" s="13"/>
      <c r="H234" s="13"/>
      <c r="I234" s="13"/>
    </row>
    <row r="235" spans="1:9">
      <c r="A235" s="109" t="s">
        <v>47</v>
      </c>
      <c r="B235" s="109" t="s">
        <v>245</v>
      </c>
      <c r="C235" s="110">
        <v>230</v>
      </c>
      <c r="D235" s="111">
        <v>7906267</v>
      </c>
      <c r="E235" s="111">
        <v>474376.02</v>
      </c>
      <c r="F235" s="112">
        <v>2.0000000000000001E-4</v>
      </c>
      <c r="G235" s="13"/>
      <c r="H235" s="13"/>
      <c r="I235" s="13"/>
    </row>
    <row r="236" spans="1:9">
      <c r="A236" s="109" t="s">
        <v>47</v>
      </c>
      <c r="B236" s="109" t="s">
        <v>246</v>
      </c>
      <c r="C236" s="110">
        <v>38</v>
      </c>
      <c r="D236" s="111">
        <v>5935106</v>
      </c>
      <c r="E236" s="111">
        <v>356106.36</v>
      </c>
      <c r="F236" s="112">
        <v>2.0000000000000001E-4</v>
      </c>
      <c r="G236" s="13"/>
      <c r="H236" s="13"/>
      <c r="I236" s="13"/>
    </row>
    <row r="237" spans="1:9">
      <c r="A237" s="109" t="s">
        <v>47</v>
      </c>
      <c r="B237" s="109" t="s">
        <v>250</v>
      </c>
      <c r="C237" s="110">
        <v>614</v>
      </c>
      <c r="D237" s="111">
        <v>12660703</v>
      </c>
      <c r="E237" s="111">
        <v>744578.1</v>
      </c>
      <c r="F237" s="112">
        <v>2.9999999999999997E-4</v>
      </c>
      <c r="G237" s="13"/>
      <c r="H237" s="13"/>
      <c r="I237" s="13"/>
    </row>
    <row r="238" spans="1:9">
      <c r="A238" s="109" t="s">
        <v>47</v>
      </c>
      <c r="B238" s="109" t="s">
        <v>864</v>
      </c>
      <c r="C238" s="110">
        <v>294</v>
      </c>
      <c r="D238" s="111">
        <v>6838660</v>
      </c>
      <c r="E238" s="111">
        <v>410319.6</v>
      </c>
      <c r="F238" s="112">
        <v>2.0000000000000001E-4</v>
      </c>
      <c r="G238" s="13"/>
      <c r="H238" s="13"/>
      <c r="I238" s="13"/>
    </row>
    <row r="239" spans="1:9">
      <c r="A239" s="109" t="s">
        <v>47</v>
      </c>
      <c r="B239" s="109" t="s">
        <v>840</v>
      </c>
      <c r="C239" s="110">
        <v>91</v>
      </c>
      <c r="D239" s="111">
        <v>9991957</v>
      </c>
      <c r="E239" s="111">
        <v>599517.42000000004</v>
      </c>
      <c r="F239" s="112">
        <v>2.9999999999999997E-4</v>
      </c>
      <c r="G239" s="13"/>
      <c r="H239" s="13"/>
      <c r="I239" s="13"/>
    </row>
    <row r="240" spans="1:9">
      <c r="A240" s="109" t="s">
        <v>47</v>
      </c>
      <c r="B240" s="109" t="s">
        <v>251</v>
      </c>
      <c r="C240" s="110">
        <v>85</v>
      </c>
      <c r="D240" s="111">
        <v>10670156</v>
      </c>
      <c r="E240" s="111">
        <v>640209.36</v>
      </c>
      <c r="F240" s="112">
        <v>2.9999999999999997E-4</v>
      </c>
      <c r="G240" s="13"/>
      <c r="H240" s="13"/>
      <c r="I240" s="13"/>
    </row>
    <row r="241" spans="1:9">
      <c r="A241" s="109" t="s">
        <v>47</v>
      </c>
      <c r="B241" s="109" t="s">
        <v>947</v>
      </c>
      <c r="C241" s="110">
        <v>1628</v>
      </c>
      <c r="D241" s="111">
        <v>106199276</v>
      </c>
      <c r="E241" s="111">
        <v>6356892.4800000004</v>
      </c>
      <c r="F241" s="112">
        <v>2.7000000000000001E-3</v>
      </c>
      <c r="G241" s="13"/>
      <c r="H241" s="13"/>
      <c r="I241" s="13"/>
    </row>
    <row r="242" spans="1:9">
      <c r="A242" s="109" t="s">
        <v>179</v>
      </c>
      <c r="B242" s="109" t="s">
        <v>240</v>
      </c>
      <c r="C242" s="110" t="s">
        <v>234</v>
      </c>
      <c r="D242" s="111" t="s">
        <v>234</v>
      </c>
      <c r="E242" s="111" t="s">
        <v>234</v>
      </c>
      <c r="F242" s="112" t="s">
        <v>234</v>
      </c>
      <c r="G242" s="13"/>
      <c r="H242" s="13"/>
      <c r="I242" s="13"/>
    </row>
    <row r="243" spans="1:9">
      <c r="A243" s="109" t="s">
        <v>179</v>
      </c>
      <c r="B243" s="109" t="s">
        <v>241</v>
      </c>
      <c r="C243" s="110">
        <v>22</v>
      </c>
      <c r="D243" s="111">
        <v>1469680</v>
      </c>
      <c r="E243" s="111">
        <v>88180.800000000003</v>
      </c>
      <c r="F243" s="112">
        <v>0</v>
      </c>
      <c r="G243" s="13"/>
      <c r="H243" s="13"/>
      <c r="I243" s="13"/>
    </row>
    <row r="244" spans="1:9">
      <c r="A244" s="109" t="s">
        <v>179</v>
      </c>
      <c r="B244" s="109" t="s">
        <v>839</v>
      </c>
      <c r="C244" s="110">
        <v>137</v>
      </c>
      <c r="D244" s="111">
        <v>7933860</v>
      </c>
      <c r="E244" s="111">
        <v>476031.6</v>
      </c>
      <c r="F244" s="112">
        <v>2.0000000000000001E-4</v>
      </c>
      <c r="G244" s="13"/>
      <c r="H244" s="13"/>
      <c r="I244" s="13"/>
    </row>
    <row r="245" spans="1:9">
      <c r="A245" s="109" t="s">
        <v>179</v>
      </c>
      <c r="B245" s="109" t="s">
        <v>242</v>
      </c>
      <c r="C245" s="110">
        <v>61</v>
      </c>
      <c r="D245" s="111">
        <v>13355137</v>
      </c>
      <c r="E245" s="111">
        <v>801308.22</v>
      </c>
      <c r="F245" s="112">
        <v>2.9999999999999997E-4</v>
      </c>
      <c r="G245" s="13"/>
      <c r="H245" s="13"/>
      <c r="I245" s="13"/>
    </row>
    <row r="246" spans="1:9">
      <c r="A246" s="109" t="s">
        <v>179</v>
      </c>
      <c r="B246" s="109" t="s">
        <v>243</v>
      </c>
      <c r="C246" s="110" t="s">
        <v>234</v>
      </c>
      <c r="D246" s="111" t="s">
        <v>234</v>
      </c>
      <c r="E246" s="111" t="s">
        <v>234</v>
      </c>
      <c r="F246" s="112" t="s">
        <v>234</v>
      </c>
      <c r="G246" s="13"/>
      <c r="H246" s="13"/>
      <c r="I246" s="13"/>
    </row>
    <row r="247" spans="1:9">
      <c r="A247" s="109" t="s">
        <v>179</v>
      </c>
      <c r="B247" s="109" t="s">
        <v>244</v>
      </c>
      <c r="C247" s="110">
        <v>20</v>
      </c>
      <c r="D247" s="111">
        <v>2653751</v>
      </c>
      <c r="E247" s="111">
        <v>159225.06</v>
      </c>
      <c r="F247" s="112">
        <v>1E-4</v>
      </c>
      <c r="G247" s="13"/>
      <c r="H247" s="13"/>
      <c r="I247" s="13"/>
    </row>
    <row r="248" spans="1:9">
      <c r="A248" s="109" t="s">
        <v>179</v>
      </c>
      <c r="B248" s="109" t="s">
        <v>245</v>
      </c>
      <c r="C248" s="110">
        <v>321</v>
      </c>
      <c r="D248" s="111">
        <v>12307168</v>
      </c>
      <c r="E248" s="111">
        <v>738430.08</v>
      </c>
      <c r="F248" s="112">
        <v>2.9999999999999997E-4</v>
      </c>
      <c r="G248" s="13"/>
      <c r="H248" s="13"/>
      <c r="I248" s="13"/>
    </row>
    <row r="249" spans="1:9">
      <c r="A249" s="109" t="s">
        <v>179</v>
      </c>
      <c r="B249" s="109" t="s">
        <v>246</v>
      </c>
      <c r="C249" s="110">
        <v>64</v>
      </c>
      <c r="D249" s="111">
        <v>8612482</v>
      </c>
      <c r="E249" s="111">
        <v>516748.92</v>
      </c>
      <c r="F249" s="112">
        <v>2.0000000000000001E-4</v>
      </c>
      <c r="G249" s="13"/>
      <c r="H249" s="13"/>
      <c r="I249" s="13"/>
    </row>
    <row r="250" spans="1:9">
      <c r="A250" s="109" t="s">
        <v>179</v>
      </c>
      <c r="B250" s="109" t="s">
        <v>250</v>
      </c>
      <c r="C250" s="110">
        <v>609</v>
      </c>
      <c r="D250" s="111">
        <v>12081027</v>
      </c>
      <c r="E250" s="111">
        <v>714840.85</v>
      </c>
      <c r="F250" s="112">
        <v>2.9999999999999997E-4</v>
      </c>
      <c r="G250" s="13"/>
      <c r="H250" s="13"/>
      <c r="I250" s="13"/>
    </row>
    <row r="251" spans="1:9">
      <c r="A251" s="109" t="s">
        <v>179</v>
      </c>
      <c r="B251" s="109" t="s">
        <v>864</v>
      </c>
      <c r="C251" s="110">
        <v>305</v>
      </c>
      <c r="D251" s="111">
        <v>8366488</v>
      </c>
      <c r="E251" s="111">
        <v>501989.28</v>
      </c>
      <c r="F251" s="112">
        <v>2.0000000000000001E-4</v>
      </c>
      <c r="G251" s="13"/>
      <c r="H251" s="13"/>
      <c r="I251" s="13"/>
    </row>
    <row r="252" spans="1:9">
      <c r="A252" s="109" t="s">
        <v>179</v>
      </c>
      <c r="B252" s="109" t="s">
        <v>840</v>
      </c>
      <c r="C252" s="110">
        <v>71</v>
      </c>
      <c r="D252" s="111">
        <v>4169034</v>
      </c>
      <c r="E252" s="111">
        <v>250142.04</v>
      </c>
      <c r="F252" s="112">
        <v>1E-4</v>
      </c>
      <c r="G252" s="13"/>
      <c r="H252" s="13"/>
      <c r="I252" s="13"/>
    </row>
    <row r="253" spans="1:9">
      <c r="A253" s="109" t="s">
        <v>179</v>
      </c>
      <c r="B253" s="109" t="s">
        <v>251</v>
      </c>
      <c r="C253" s="110">
        <v>135</v>
      </c>
      <c r="D253" s="111">
        <v>15070131</v>
      </c>
      <c r="E253" s="111">
        <v>903431.67</v>
      </c>
      <c r="F253" s="112">
        <v>4.0000000000000002E-4</v>
      </c>
      <c r="G253" s="13"/>
      <c r="H253" s="13"/>
      <c r="I253" s="13"/>
    </row>
    <row r="254" spans="1:9">
      <c r="A254" s="109" t="s">
        <v>179</v>
      </c>
      <c r="B254" s="109" t="s">
        <v>947</v>
      </c>
      <c r="C254" s="110">
        <v>1762</v>
      </c>
      <c r="D254" s="111">
        <v>92157769</v>
      </c>
      <c r="E254" s="111">
        <v>5518669.1799999997</v>
      </c>
      <c r="F254" s="112">
        <v>2.3E-3</v>
      </c>
      <c r="G254" s="13"/>
      <c r="H254" s="13"/>
      <c r="I254" s="13"/>
    </row>
    <row r="255" spans="1:9">
      <c r="A255" s="109" t="s">
        <v>180</v>
      </c>
      <c r="B255" s="109" t="s">
        <v>240</v>
      </c>
      <c r="C255" s="110" t="s">
        <v>234</v>
      </c>
      <c r="D255" s="111" t="s">
        <v>234</v>
      </c>
      <c r="E255" s="111" t="s">
        <v>234</v>
      </c>
      <c r="F255" s="112" t="s">
        <v>234</v>
      </c>
      <c r="G255" s="13"/>
      <c r="H255" s="13"/>
      <c r="I255" s="13"/>
    </row>
    <row r="256" spans="1:9">
      <c r="A256" s="109" t="s">
        <v>180</v>
      </c>
      <c r="B256" s="109" t="s">
        <v>241</v>
      </c>
      <c r="C256" s="110" t="s">
        <v>234</v>
      </c>
      <c r="D256" s="111" t="s">
        <v>234</v>
      </c>
      <c r="E256" s="111" t="s">
        <v>234</v>
      </c>
      <c r="F256" s="112" t="s">
        <v>234</v>
      </c>
      <c r="G256" s="13"/>
      <c r="H256" s="13"/>
      <c r="I256" s="13"/>
    </row>
    <row r="257" spans="1:9">
      <c r="A257" s="109" t="s">
        <v>180</v>
      </c>
      <c r="B257" s="109" t="s">
        <v>839</v>
      </c>
      <c r="C257" s="110">
        <v>74</v>
      </c>
      <c r="D257" s="111">
        <v>9893530</v>
      </c>
      <c r="E257" s="111">
        <v>593611.80000000005</v>
      </c>
      <c r="F257" s="112">
        <v>2.9999999999999997E-4</v>
      </c>
      <c r="G257" s="13"/>
      <c r="H257" s="13"/>
      <c r="I257" s="13"/>
    </row>
    <row r="258" spans="1:9">
      <c r="A258" s="109" t="s">
        <v>180</v>
      </c>
      <c r="B258" s="109" t="s">
        <v>242</v>
      </c>
      <c r="C258" s="110">
        <v>46</v>
      </c>
      <c r="D258" s="111">
        <v>15097171</v>
      </c>
      <c r="E258" s="111">
        <v>905830.26</v>
      </c>
      <c r="F258" s="112">
        <v>4.0000000000000002E-4</v>
      </c>
      <c r="G258" s="13"/>
      <c r="H258" s="13"/>
      <c r="I258" s="13"/>
    </row>
    <row r="259" spans="1:9">
      <c r="A259" s="109" t="s">
        <v>180</v>
      </c>
      <c r="B259" s="109" t="s">
        <v>243</v>
      </c>
      <c r="C259" s="110" t="s">
        <v>234</v>
      </c>
      <c r="D259" s="111" t="s">
        <v>234</v>
      </c>
      <c r="E259" s="111" t="s">
        <v>234</v>
      </c>
      <c r="F259" s="112" t="s">
        <v>234</v>
      </c>
      <c r="G259" s="13"/>
      <c r="H259" s="13"/>
      <c r="I259" s="13"/>
    </row>
    <row r="260" spans="1:9">
      <c r="A260" s="109" t="s">
        <v>180</v>
      </c>
      <c r="B260" s="109" t="s">
        <v>244</v>
      </c>
      <c r="C260" s="110" t="s">
        <v>234</v>
      </c>
      <c r="D260" s="111" t="s">
        <v>234</v>
      </c>
      <c r="E260" s="111" t="s">
        <v>234</v>
      </c>
      <c r="F260" s="112" t="s">
        <v>234</v>
      </c>
      <c r="G260" s="13"/>
      <c r="H260" s="13"/>
      <c r="I260" s="13"/>
    </row>
    <row r="261" spans="1:9">
      <c r="A261" s="109" t="s">
        <v>180</v>
      </c>
      <c r="B261" s="109" t="s">
        <v>245</v>
      </c>
      <c r="C261" s="110">
        <v>142</v>
      </c>
      <c r="D261" s="111">
        <v>6450338</v>
      </c>
      <c r="E261" s="111">
        <v>387020.28</v>
      </c>
      <c r="F261" s="112">
        <v>2.0000000000000001E-4</v>
      </c>
      <c r="G261" s="13"/>
      <c r="H261" s="13"/>
      <c r="I261" s="13"/>
    </row>
    <row r="262" spans="1:9">
      <c r="A262" s="109" t="s">
        <v>180</v>
      </c>
      <c r="B262" s="109" t="s">
        <v>246</v>
      </c>
      <c r="C262" s="110">
        <v>31</v>
      </c>
      <c r="D262" s="111">
        <v>3112911</v>
      </c>
      <c r="E262" s="111">
        <v>186774.66</v>
      </c>
      <c r="F262" s="112">
        <v>1E-4</v>
      </c>
      <c r="G262" s="13"/>
      <c r="H262" s="13"/>
      <c r="I262" s="13"/>
    </row>
    <row r="263" spans="1:9">
      <c r="A263" s="109" t="s">
        <v>180</v>
      </c>
      <c r="B263" s="109" t="s">
        <v>250</v>
      </c>
      <c r="C263" s="110">
        <v>416</v>
      </c>
      <c r="D263" s="111">
        <v>13131639</v>
      </c>
      <c r="E263" s="111">
        <v>745875.46</v>
      </c>
      <c r="F263" s="112">
        <v>2.9999999999999997E-4</v>
      </c>
      <c r="G263" s="13"/>
      <c r="H263" s="13"/>
      <c r="I263" s="13"/>
    </row>
    <row r="264" spans="1:9">
      <c r="A264" s="109" t="s">
        <v>180</v>
      </c>
      <c r="B264" s="109" t="s">
        <v>864</v>
      </c>
      <c r="C264" s="110">
        <v>141</v>
      </c>
      <c r="D264" s="111">
        <v>1909723</v>
      </c>
      <c r="E264" s="111">
        <v>114583.38</v>
      </c>
      <c r="F264" s="112">
        <v>0</v>
      </c>
      <c r="G264" s="13"/>
      <c r="H264" s="13"/>
      <c r="I264" s="13"/>
    </row>
    <row r="265" spans="1:9">
      <c r="A265" s="109" t="s">
        <v>180</v>
      </c>
      <c r="B265" s="109" t="s">
        <v>840</v>
      </c>
      <c r="C265" s="110">
        <v>46</v>
      </c>
      <c r="D265" s="111">
        <v>5758723</v>
      </c>
      <c r="E265" s="111">
        <v>345523.38</v>
      </c>
      <c r="F265" s="112">
        <v>1E-4</v>
      </c>
      <c r="G265" s="13"/>
      <c r="H265" s="13"/>
      <c r="I265" s="13"/>
    </row>
    <row r="266" spans="1:9">
      <c r="A266" s="109" t="s">
        <v>180</v>
      </c>
      <c r="B266" s="109" t="s">
        <v>251</v>
      </c>
      <c r="C266" s="110">
        <v>52</v>
      </c>
      <c r="D266" s="111">
        <v>4797790</v>
      </c>
      <c r="E266" s="111">
        <v>286735.74</v>
      </c>
      <c r="F266" s="112">
        <v>1E-4</v>
      </c>
      <c r="G266" s="13"/>
      <c r="H266" s="13"/>
      <c r="I266" s="13"/>
    </row>
    <row r="267" spans="1:9">
      <c r="A267" s="109" t="s">
        <v>180</v>
      </c>
      <c r="B267" s="109" t="s">
        <v>947</v>
      </c>
      <c r="C267" s="110">
        <v>977</v>
      </c>
      <c r="D267" s="111">
        <v>96365978</v>
      </c>
      <c r="E267" s="111">
        <v>5738804.1399999997</v>
      </c>
      <c r="F267" s="112">
        <v>2.3999999999999998E-3</v>
      </c>
      <c r="G267" s="13"/>
      <c r="H267" s="13"/>
      <c r="I267" s="13"/>
    </row>
    <row r="268" spans="1:9">
      <c r="A268" s="109" t="s">
        <v>182</v>
      </c>
      <c r="B268" s="109" t="s">
        <v>240</v>
      </c>
      <c r="C268" s="110" t="s">
        <v>234</v>
      </c>
      <c r="D268" s="111" t="s">
        <v>234</v>
      </c>
      <c r="E268" s="111" t="s">
        <v>234</v>
      </c>
      <c r="F268" s="112" t="s">
        <v>234</v>
      </c>
      <c r="G268" s="13"/>
      <c r="H268" s="13"/>
      <c r="I268" s="13"/>
    </row>
    <row r="269" spans="1:9">
      <c r="A269" s="109" t="s">
        <v>182</v>
      </c>
      <c r="B269" s="109" t="s">
        <v>241</v>
      </c>
      <c r="C269" s="110">
        <v>47</v>
      </c>
      <c r="D269" s="111">
        <v>52320068</v>
      </c>
      <c r="E269" s="111">
        <v>3139204.08</v>
      </c>
      <c r="F269" s="112">
        <v>1.2999999999999999E-3</v>
      </c>
      <c r="G269" s="13"/>
      <c r="H269" s="13"/>
      <c r="I269" s="13"/>
    </row>
    <row r="270" spans="1:9">
      <c r="A270" s="109" t="s">
        <v>182</v>
      </c>
      <c r="B270" s="109" t="s">
        <v>839</v>
      </c>
      <c r="C270" s="110">
        <v>202</v>
      </c>
      <c r="D270" s="111">
        <v>19894893</v>
      </c>
      <c r="E270" s="111">
        <v>1193693.58</v>
      </c>
      <c r="F270" s="112">
        <v>5.0000000000000001E-4</v>
      </c>
      <c r="G270" s="13"/>
      <c r="H270" s="13"/>
      <c r="I270" s="13"/>
    </row>
    <row r="271" spans="1:9">
      <c r="A271" s="109" t="s">
        <v>182</v>
      </c>
      <c r="B271" s="109" t="s">
        <v>242</v>
      </c>
      <c r="C271" s="110">
        <v>82</v>
      </c>
      <c r="D271" s="111">
        <v>20162329</v>
      </c>
      <c r="E271" s="111">
        <v>1209739.74</v>
      </c>
      <c r="F271" s="112">
        <v>5.0000000000000001E-4</v>
      </c>
      <c r="G271" s="13"/>
      <c r="H271" s="13"/>
      <c r="I271" s="13"/>
    </row>
    <row r="272" spans="1:9">
      <c r="A272" s="109" t="s">
        <v>182</v>
      </c>
      <c r="B272" s="109" t="s">
        <v>243</v>
      </c>
      <c r="C272" s="110" t="s">
        <v>234</v>
      </c>
      <c r="D272" s="111" t="s">
        <v>234</v>
      </c>
      <c r="E272" s="111" t="s">
        <v>234</v>
      </c>
      <c r="F272" s="112" t="s">
        <v>234</v>
      </c>
      <c r="G272" s="13"/>
      <c r="H272" s="13"/>
      <c r="I272" s="13"/>
    </row>
    <row r="273" spans="1:9">
      <c r="A273" s="109" t="s">
        <v>182</v>
      </c>
      <c r="B273" s="109" t="s">
        <v>244</v>
      </c>
      <c r="C273" s="110">
        <v>75</v>
      </c>
      <c r="D273" s="111">
        <v>7452573</v>
      </c>
      <c r="E273" s="111">
        <v>447154.38</v>
      </c>
      <c r="F273" s="112">
        <v>2.0000000000000001E-4</v>
      </c>
      <c r="G273" s="13"/>
      <c r="H273" s="13"/>
      <c r="I273" s="13"/>
    </row>
    <row r="274" spans="1:9">
      <c r="A274" s="109" t="s">
        <v>182</v>
      </c>
      <c r="B274" s="109" t="s">
        <v>245</v>
      </c>
      <c r="C274" s="110">
        <v>360</v>
      </c>
      <c r="D274" s="111">
        <v>17720518</v>
      </c>
      <c r="E274" s="111">
        <v>1063231.08</v>
      </c>
      <c r="F274" s="112">
        <v>5.0000000000000001E-4</v>
      </c>
      <c r="G274" s="13"/>
      <c r="H274" s="13"/>
      <c r="I274" s="13"/>
    </row>
    <row r="275" spans="1:9">
      <c r="A275" s="109" t="s">
        <v>182</v>
      </c>
      <c r="B275" s="109" t="s">
        <v>246</v>
      </c>
      <c r="C275" s="110">
        <v>65</v>
      </c>
      <c r="D275" s="111">
        <v>14526921</v>
      </c>
      <c r="E275" s="111">
        <v>871615.26</v>
      </c>
      <c r="F275" s="112">
        <v>4.0000000000000002E-4</v>
      </c>
      <c r="G275" s="13"/>
      <c r="H275" s="13"/>
      <c r="I275" s="13"/>
    </row>
    <row r="276" spans="1:9">
      <c r="A276" s="109" t="s">
        <v>182</v>
      </c>
      <c r="B276" s="109" t="s">
        <v>250</v>
      </c>
      <c r="C276" s="110">
        <v>910</v>
      </c>
      <c r="D276" s="111">
        <v>26978382</v>
      </c>
      <c r="E276" s="111">
        <v>1572998</v>
      </c>
      <c r="F276" s="112">
        <v>6.9999999999999999E-4</v>
      </c>
      <c r="G276" s="13"/>
      <c r="H276" s="13"/>
      <c r="I276" s="13"/>
    </row>
    <row r="277" spans="1:9">
      <c r="A277" s="109" t="s">
        <v>182</v>
      </c>
      <c r="B277" s="109" t="s">
        <v>864</v>
      </c>
      <c r="C277" s="110">
        <v>472</v>
      </c>
      <c r="D277" s="111">
        <v>26054990</v>
      </c>
      <c r="E277" s="111">
        <v>1560779.57</v>
      </c>
      <c r="F277" s="112">
        <v>6.9999999999999999E-4</v>
      </c>
      <c r="G277" s="13"/>
      <c r="H277" s="13"/>
      <c r="I277" s="13"/>
    </row>
    <row r="278" spans="1:9">
      <c r="A278" s="109" t="s">
        <v>182</v>
      </c>
      <c r="B278" s="109" t="s">
        <v>840</v>
      </c>
      <c r="C278" s="110">
        <v>143</v>
      </c>
      <c r="D278" s="111">
        <v>30113159</v>
      </c>
      <c r="E278" s="111">
        <v>1806789.54</v>
      </c>
      <c r="F278" s="112">
        <v>8.0000000000000004E-4</v>
      </c>
      <c r="G278" s="13"/>
      <c r="H278" s="13"/>
      <c r="I278" s="13"/>
    </row>
    <row r="279" spans="1:9">
      <c r="A279" s="109" t="s">
        <v>182</v>
      </c>
      <c r="B279" s="109" t="s">
        <v>251</v>
      </c>
      <c r="C279" s="110">
        <v>179</v>
      </c>
      <c r="D279" s="111">
        <v>20216831</v>
      </c>
      <c r="E279" s="111">
        <v>1213009.8600000001</v>
      </c>
      <c r="F279" s="112">
        <v>5.0000000000000001E-4</v>
      </c>
      <c r="G279" s="13"/>
      <c r="H279" s="13"/>
      <c r="I279" s="13"/>
    </row>
    <row r="280" spans="1:9">
      <c r="A280" s="109" t="s">
        <v>182</v>
      </c>
      <c r="B280" s="109" t="s">
        <v>947</v>
      </c>
      <c r="C280" s="110">
        <v>2613</v>
      </c>
      <c r="D280" s="111">
        <v>290022107</v>
      </c>
      <c r="E280" s="111">
        <v>17353101.670000002</v>
      </c>
      <c r="F280" s="112">
        <v>7.4000000000000003E-3</v>
      </c>
      <c r="G280" s="13"/>
      <c r="H280" s="13"/>
      <c r="I280" s="13"/>
    </row>
    <row r="281" spans="1:9">
      <c r="A281" s="109" t="s">
        <v>183</v>
      </c>
      <c r="B281" s="109" t="s">
        <v>240</v>
      </c>
      <c r="C281" s="110">
        <v>20</v>
      </c>
      <c r="D281" s="111">
        <v>236341</v>
      </c>
      <c r="E281" s="111">
        <v>14180.46</v>
      </c>
      <c r="F281" s="112">
        <v>0</v>
      </c>
      <c r="G281" s="13"/>
      <c r="H281" s="13"/>
      <c r="I281" s="13"/>
    </row>
    <row r="282" spans="1:9">
      <c r="A282" s="109" t="s">
        <v>183</v>
      </c>
      <c r="B282" s="109" t="s">
        <v>241</v>
      </c>
      <c r="C282" s="110">
        <v>52</v>
      </c>
      <c r="D282" s="111">
        <v>7792558</v>
      </c>
      <c r="E282" s="111">
        <v>467553.48</v>
      </c>
      <c r="F282" s="112">
        <v>2.0000000000000001E-4</v>
      </c>
      <c r="G282" s="13"/>
      <c r="H282" s="13"/>
      <c r="I282" s="13"/>
    </row>
    <row r="283" spans="1:9">
      <c r="A283" s="109" t="s">
        <v>183</v>
      </c>
      <c r="B283" s="109" t="s">
        <v>839</v>
      </c>
      <c r="C283" s="110">
        <v>236</v>
      </c>
      <c r="D283" s="111">
        <v>12110713</v>
      </c>
      <c r="E283" s="111">
        <v>726642.78</v>
      </c>
      <c r="F283" s="112">
        <v>2.9999999999999997E-4</v>
      </c>
      <c r="G283" s="13"/>
      <c r="H283" s="13"/>
      <c r="I283" s="13"/>
    </row>
    <row r="284" spans="1:9">
      <c r="A284" s="109" t="s">
        <v>183</v>
      </c>
      <c r="B284" s="109" t="s">
        <v>242</v>
      </c>
      <c r="C284" s="110">
        <v>96</v>
      </c>
      <c r="D284" s="111">
        <v>16569351</v>
      </c>
      <c r="E284" s="111">
        <v>994161.06</v>
      </c>
      <c r="F284" s="112">
        <v>4.0000000000000002E-4</v>
      </c>
      <c r="G284" s="13"/>
      <c r="H284" s="13"/>
      <c r="I284" s="13"/>
    </row>
    <row r="285" spans="1:9">
      <c r="A285" s="109" t="s">
        <v>183</v>
      </c>
      <c r="B285" s="109" t="s">
        <v>243</v>
      </c>
      <c r="C285" s="110">
        <v>38</v>
      </c>
      <c r="D285" s="111">
        <v>6103145</v>
      </c>
      <c r="E285" s="111">
        <v>366188.7</v>
      </c>
      <c r="F285" s="112">
        <v>2.0000000000000001E-4</v>
      </c>
      <c r="G285" s="13"/>
      <c r="H285" s="13"/>
      <c r="I285" s="13"/>
    </row>
    <row r="286" spans="1:9">
      <c r="A286" s="109" t="s">
        <v>183</v>
      </c>
      <c r="B286" s="109" t="s">
        <v>244</v>
      </c>
      <c r="C286" s="110">
        <v>30</v>
      </c>
      <c r="D286" s="111">
        <v>578100</v>
      </c>
      <c r="E286" s="111">
        <v>34686</v>
      </c>
      <c r="F286" s="112">
        <v>0</v>
      </c>
      <c r="G286" s="13"/>
      <c r="H286" s="13"/>
      <c r="I286" s="13"/>
    </row>
    <row r="287" spans="1:9">
      <c r="A287" s="109" t="s">
        <v>183</v>
      </c>
      <c r="B287" s="109" t="s">
        <v>245</v>
      </c>
      <c r="C287" s="110">
        <v>407</v>
      </c>
      <c r="D287" s="111">
        <v>17473824</v>
      </c>
      <c r="E287" s="111">
        <v>1048429.44</v>
      </c>
      <c r="F287" s="112">
        <v>4.0000000000000002E-4</v>
      </c>
      <c r="G287" s="13"/>
      <c r="H287" s="13"/>
      <c r="I287" s="13"/>
    </row>
    <row r="288" spans="1:9">
      <c r="A288" s="109" t="s">
        <v>183</v>
      </c>
      <c r="B288" s="109" t="s">
        <v>246</v>
      </c>
      <c r="C288" s="110">
        <v>83</v>
      </c>
      <c r="D288" s="111">
        <v>11913422</v>
      </c>
      <c r="E288" s="111">
        <v>714805.32</v>
      </c>
      <c r="F288" s="112">
        <v>2.9999999999999997E-4</v>
      </c>
      <c r="G288" s="13"/>
      <c r="H288" s="13"/>
      <c r="I288" s="13"/>
    </row>
    <row r="289" spans="1:9">
      <c r="A289" s="109" t="s">
        <v>183</v>
      </c>
      <c r="B289" s="109" t="s">
        <v>250</v>
      </c>
      <c r="C289" s="110">
        <v>1088</v>
      </c>
      <c r="D289" s="111">
        <v>26653282</v>
      </c>
      <c r="E289" s="111">
        <v>1531755.35</v>
      </c>
      <c r="F289" s="112">
        <v>6.9999999999999999E-4</v>
      </c>
      <c r="G289" s="13"/>
      <c r="H289" s="13"/>
      <c r="I289" s="13"/>
    </row>
    <row r="290" spans="1:9">
      <c r="A290" s="109" t="s">
        <v>183</v>
      </c>
      <c r="B290" s="109" t="s">
        <v>864</v>
      </c>
      <c r="C290" s="110">
        <v>465</v>
      </c>
      <c r="D290" s="111">
        <v>6150218</v>
      </c>
      <c r="E290" s="111">
        <v>369013.08</v>
      </c>
      <c r="F290" s="112">
        <v>2.0000000000000001E-4</v>
      </c>
      <c r="G290" s="13"/>
      <c r="H290" s="13"/>
      <c r="I290" s="13"/>
    </row>
    <row r="291" spans="1:9">
      <c r="A291" s="109" t="s">
        <v>183</v>
      </c>
      <c r="B291" s="109" t="s">
        <v>840</v>
      </c>
      <c r="C291" s="110">
        <v>115</v>
      </c>
      <c r="D291" s="111">
        <v>9295087</v>
      </c>
      <c r="E291" s="111">
        <v>557705.22</v>
      </c>
      <c r="F291" s="112">
        <v>2.0000000000000001E-4</v>
      </c>
      <c r="G291" s="13"/>
      <c r="H291" s="13"/>
      <c r="I291" s="13"/>
    </row>
    <row r="292" spans="1:9">
      <c r="A292" s="109" t="s">
        <v>183</v>
      </c>
      <c r="B292" s="109" t="s">
        <v>251</v>
      </c>
      <c r="C292" s="110">
        <v>184</v>
      </c>
      <c r="D292" s="111">
        <v>31716158</v>
      </c>
      <c r="E292" s="111">
        <v>1902766.98</v>
      </c>
      <c r="F292" s="112">
        <v>8.0000000000000004E-4</v>
      </c>
      <c r="G292" s="13"/>
      <c r="H292" s="13"/>
      <c r="I292" s="13"/>
    </row>
    <row r="293" spans="1:9">
      <c r="A293" s="109" t="s">
        <v>183</v>
      </c>
      <c r="B293" s="109" t="s">
        <v>947</v>
      </c>
      <c r="C293" s="110">
        <v>2814</v>
      </c>
      <c r="D293" s="111">
        <v>146592199</v>
      </c>
      <c r="E293" s="111">
        <v>8727887.8699999992</v>
      </c>
      <c r="F293" s="112">
        <v>3.7000000000000002E-3</v>
      </c>
      <c r="G293" s="13"/>
      <c r="H293" s="13"/>
      <c r="I293" s="13"/>
    </row>
    <row r="294" spans="1:9">
      <c r="A294" s="109" t="s">
        <v>50</v>
      </c>
      <c r="B294" s="109" t="s">
        <v>240</v>
      </c>
      <c r="C294" s="110">
        <v>60</v>
      </c>
      <c r="D294" s="111">
        <v>5688201</v>
      </c>
      <c r="E294" s="111">
        <v>341292.06</v>
      </c>
      <c r="F294" s="112">
        <v>1E-4</v>
      </c>
      <c r="G294" s="13"/>
      <c r="H294" s="13"/>
      <c r="I294" s="13"/>
    </row>
    <row r="295" spans="1:9">
      <c r="A295" s="109" t="s">
        <v>50</v>
      </c>
      <c r="B295" s="109" t="s">
        <v>241</v>
      </c>
      <c r="C295" s="110">
        <v>85</v>
      </c>
      <c r="D295" s="111">
        <v>39504492</v>
      </c>
      <c r="E295" s="111">
        <v>2370269.52</v>
      </c>
      <c r="F295" s="112">
        <v>1E-3</v>
      </c>
      <c r="G295" s="13"/>
      <c r="H295" s="13"/>
      <c r="I295" s="13"/>
    </row>
    <row r="296" spans="1:9">
      <c r="A296" s="109" t="s">
        <v>50</v>
      </c>
      <c r="B296" s="109" t="s">
        <v>839</v>
      </c>
      <c r="C296" s="110">
        <v>521</v>
      </c>
      <c r="D296" s="111">
        <v>58515835</v>
      </c>
      <c r="E296" s="111">
        <v>3510950.1</v>
      </c>
      <c r="F296" s="112">
        <v>1.5E-3</v>
      </c>
      <c r="G296" s="13"/>
      <c r="H296" s="13"/>
      <c r="I296" s="13"/>
    </row>
    <row r="297" spans="1:9">
      <c r="A297" s="109" t="s">
        <v>50</v>
      </c>
      <c r="B297" s="109" t="s">
        <v>242</v>
      </c>
      <c r="C297" s="110">
        <v>191</v>
      </c>
      <c r="D297" s="111">
        <v>57215644</v>
      </c>
      <c r="E297" s="111">
        <v>3432938.64</v>
      </c>
      <c r="F297" s="112">
        <v>1.5E-3</v>
      </c>
      <c r="G297" s="13"/>
      <c r="H297" s="13"/>
      <c r="I297" s="13"/>
    </row>
    <row r="298" spans="1:9">
      <c r="A298" s="109" t="s">
        <v>50</v>
      </c>
      <c r="B298" s="109" t="s">
        <v>243</v>
      </c>
      <c r="C298" s="110">
        <v>53</v>
      </c>
      <c r="D298" s="111">
        <v>62427857</v>
      </c>
      <c r="E298" s="111">
        <v>3745671.42</v>
      </c>
      <c r="F298" s="112">
        <v>1.6000000000000001E-3</v>
      </c>
      <c r="G298" s="13"/>
      <c r="H298" s="13"/>
      <c r="I298" s="13"/>
    </row>
    <row r="299" spans="1:9">
      <c r="A299" s="109" t="s">
        <v>50</v>
      </c>
      <c r="B299" s="109" t="s">
        <v>244</v>
      </c>
      <c r="C299" s="110">
        <v>92</v>
      </c>
      <c r="D299" s="111">
        <v>11162150</v>
      </c>
      <c r="E299" s="111">
        <v>669729</v>
      </c>
      <c r="F299" s="112">
        <v>2.9999999999999997E-4</v>
      </c>
      <c r="G299" s="13"/>
      <c r="H299" s="13"/>
      <c r="I299" s="13"/>
    </row>
    <row r="300" spans="1:9">
      <c r="A300" s="109" t="s">
        <v>50</v>
      </c>
      <c r="B300" s="109" t="s">
        <v>245</v>
      </c>
      <c r="C300" s="110">
        <v>725</v>
      </c>
      <c r="D300" s="111">
        <v>58613706</v>
      </c>
      <c r="E300" s="111">
        <v>3516822.36</v>
      </c>
      <c r="F300" s="112">
        <v>1.5E-3</v>
      </c>
      <c r="G300" s="13"/>
      <c r="H300" s="13"/>
      <c r="I300" s="13"/>
    </row>
    <row r="301" spans="1:9">
      <c r="A301" s="109" t="s">
        <v>50</v>
      </c>
      <c r="B301" s="109" t="s">
        <v>246</v>
      </c>
      <c r="C301" s="110">
        <v>119</v>
      </c>
      <c r="D301" s="111">
        <v>20470536</v>
      </c>
      <c r="E301" s="111">
        <v>1228232.1599999999</v>
      </c>
      <c r="F301" s="112">
        <v>5.0000000000000001E-4</v>
      </c>
      <c r="G301" s="13"/>
      <c r="H301" s="13"/>
      <c r="I301" s="13"/>
    </row>
    <row r="302" spans="1:9">
      <c r="A302" s="109" t="s">
        <v>50</v>
      </c>
      <c r="B302" s="109" t="s">
        <v>250</v>
      </c>
      <c r="C302" s="110">
        <v>1857</v>
      </c>
      <c r="D302" s="111">
        <v>59614954</v>
      </c>
      <c r="E302" s="111">
        <v>3509330.17</v>
      </c>
      <c r="F302" s="112">
        <v>1.5E-3</v>
      </c>
      <c r="G302" s="13"/>
      <c r="H302" s="13"/>
      <c r="I302" s="13"/>
    </row>
    <row r="303" spans="1:9">
      <c r="A303" s="109" t="s">
        <v>50</v>
      </c>
      <c r="B303" s="109" t="s">
        <v>864</v>
      </c>
      <c r="C303" s="110">
        <v>716</v>
      </c>
      <c r="D303" s="111">
        <v>28078677</v>
      </c>
      <c r="E303" s="111">
        <v>1684720.62</v>
      </c>
      <c r="F303" s="112">
        <v>6.9999999999999999E-4</v>
      </c>
      <c r="G303" s="13"/>
      <c r="H303" s="13"/>
      <c r="I303" s="13"/>
    </row>
    <row r="304" spans="1:9">
      <c r="A304" s="109" t="s">
        <v>50</v>
      </c>
      <c r="B304" s="109" t="s">
        <v>840</v>
      </c>
      <c r="C304" s="110">
        <v>186</v>
      </c>
      <c r="D304" s="111">
        <v>22765693</v>
      </c>
      <c r="E304" s="111">
        <v>1365941.58</v>
      </c>
      <c r="F304" s="112">
        <v>5.9999999999999995E-4</v>
      </c>
      <c r="G304" s="13"/>
      <c r="H304" s="13"/>
      <c r="I304" s="13"/>
    </row>
    <row r="305" spans="1:9">
      <c r="A305" s="109" t="s">
        <v>50</v>
      </c>
      <c r="B305" s="109" t="s">
        <v>251</v>
      </c>
      <c r="C305" s="110">
        <v>196</v>
      </c>
      <c r="D305" s="111">
        <v>25273984</v>
      </c>
      <c r="E305" s="111">
        <v>1516439.04</v>
      </c>
      <c r="F305" s="112">
        <v>5.9999999999999995E-4</v>
      </c>
      <c r="G305" s="13"/>
      <c r="H305" s="13"/>
      <c r="I305" s="13"/>
    </row>
    <row r="306" spans="1:9">
      <c r="A306" s="109" t="s">
        <v>50</v>
      </c>
      <c r="B306" s="109" t="s">
        <v>947</v>
      </c>
      <c r="C306" s="110">
        <v>4801</v>
      </c>
      <c r="D306" s="111">
        <v>449331729</v>
      </c>
      <c r="E306" s="111">
        <v>26892336.670000002</v>
      </c>
      <c r="F306" s="112">
        <v>1.14E-2</v>
      </c>
      <c r="G306" s="13"/>
      <c r="H306" s="13"/>
      <c r="I306" s="13"/>
    </row>
    <row r="307" spans="1:9">
      <c r="A307" s="109" t="s">
        <v>186</v>
      </c>
      <c r="B307" s="109" t="s">
        <v>240</v>
      </c>
      <c r="C307" s="110" t="s">
        <v>234</v>
      </c>
      <c r="D307" s="111" t="s">
        <v>234</v>
      </c>
      <c r="E307" s="111" t="s">
        <v>234</v>
      </c>
      <c r="F307" s="112" t="s">
        <v>234</v>
      </c>
      <c r="G307" s="13"/>
      <c r="H307" s="13"/>
      <c r="I307" s="13"/>
    </row>
    <row r="308" spans="1:9">
      <c r="A308" s="109" t="s">
        <v>186</v>
      </c>
      <c r="B308" s="109" t="s">
        <v>241</v>
      </c>
      <c r="C308" s="110">
        <v>43</v>
      </c>
      <c r="D308" s="111">
        <v>7188607</v>
      </c>
      <c r="E308" s="111">
        <v>431316.42</v>
      </c>
      <c r="F308" s="112">
        <v>2.0000000000000001E-4</v>
      </c>
      <c r="G308" s="13"/>
      <c r="H308" s="13"/>
      <c r="I308" s="13"/>
    </row>
    <row r="309" spans="1:9">
      <c r="A309" s="109" t="s">
        <v>186</v>
      </c>
      <c r="B309" s="109" t="s">
        <v>839</v>
      </c>
      <c r="C309" s="110">
        <v>168</v>
      </c>
      <c r="D309" s="111">
        <v>14557187</v>
      </c>
      <c r="E309" s="111">
        <v>873431.22</v>
      </c>
      <c r="F309" s="112">
        <v>4.0000000000000002E-4</v>
      </c>
      <c r="G309" s="13"/>
      <c r="H309" s="13"/>
      <c r="I309" s="13"/>
    </row>
    <row r="310" spans="1:9">
      <c r="A310" s="109" t="s">
        <v>186</v>
      </c>
      <c r="B310" s="109" t="s">
        <v>242</v>
      </c>
      <c r="C310" s="110">
        <v>61</v>
      </c>
      <c r="D310" s="111">
        <v>18579802</v>
      </c>
      <c r="E310" s="111">
        <v>1114788.1200000001</v>
      </c>
      <c r="F310" s="112">
        <v>5.0000000000000001E-4</v>
      </c>
      <c r="G310" s="13"/>
      <c r="H310" s="13"/>
      <c r="I310" s="13"/>
    </row>
    <row r="311" spans="1:9">
      <c r="A311" s="109" t="s">
        <v>186</v>
      </c>
      <c r="B311" s="109" t="s">
        <v>243</v>
      </c>
      <c r="C311" s="110" t="s">
        <v>234</v>
      </c>
      <c r="D311" s="111" t="s">
        <v>234</v>
      </c>
      <c r="E311" s="111" t="s">
        <v>234</v>
      </c>
      <c r="F311" s="112" t="s">
        <v>234</v>
      </c>
      <c r="G311" s="13"/>
      <c r="H311" s="13"/>
      <c r="I311" s="13"/>
    </row>
    <row r="312" spans="1:9">
      <c r="A312" s="109" t="s">
        <v>186</v>
      </c>
      <c r="B312" s="109" t="s">
        <v>244</v>
      </c>
      <c r="C312" s="110">
        <v>43</v>
      </c>
      <c r="D312" s="111">
        <v>1274154</v>
      </c>
      <c r="E312" s="111">
        <v>76449.240000000005</v>
      </c>
      <c r="F312" s="112">
        <v>0</v>
      </c>
      <c r="G312" s="13"/>
      <c r="H312" s="13"/>
      <c r="I312" s="13"/>
    </row>
    <row r="313" spans="1:9">
      <c r="A313" s="109" t="s">
        <v>186</v>
      </c>
      <c r="B313" s="109" t="s">
        <v>245</v>
      </c>
      <c r="C313" s="110">
        <v>307</v>
      </c>
      <c r="D313" s="111">
        <v>9247086</v>
      </c>
      <c r="E313" s="111">
        <v>554825.16</v>
      </c>
      <c r="F313" s="112">
        <v>2.0000000000000001E-4</v>
      </c>
      <c r="G313" s="13"/>
      <c r="H313" s="13"/>
      <c r="I313" s="13"/>
    </row>
    <row r="314" spans="1:9">
      <c r="A314" s="109" t="s">
        <v>186</v>
      </c>
      <c r="B314" s="109" t="s">
        <v>246</v>
      </c>
      <c r="C314" s="110">
        <v>50</v>
      </c>
      <c r="D314" s="111">
        <v>7175598</v>
      </c>
      <c r="E314" s="111">
        <v>430500.88</v>
      </c>
      <c r="F314" s="112">
        <v>2.0000000000000001E-4</v>
      </c>
      <c r="G314" s="13"/>
      <c r="H314" s="13"/>
      <c r="I314" s="13"/>
    </row>
    <row r="315" spans="1:9">
      <c r="A315" s="109" t="s">
        <v>186</v>
      </c>
      <c r="B315" s="109" t="s">
        <v>250</v>
      </c>
      <c r="C315" s="110">
        <v>722</v>
      </c>
      <c r="D315" s="111">
        <v>19974212</v>
      </c>
      <c r="E315" s="111">
        <v>1178016.3</v>
      </c>
      <c r="F315" s="112">
        <v>5.0000000000000001E-4</v>
      </c>
      <c r="G315" s="13"/>
      <c r="H315" s="13"/>
      <c r="I315" s="13"/>
    </row>
    <row r="316" spans="1:9">
      <c r="A316" s="109" t="s">
        <v>186</v>
      </c>
      <c r="B316" s="109" t="s">
        <v>864</v>
      </c>
      <c r="C316" s="110">
        <v>226</v>
      </c>
      <c r="D316" s="111">
        <v>5995669</v>
      </c>
      <c r="E316" s="111">
        <v>359740.14</v>
      </c>
      <c r="F316" s="112">
        <v>2.0000000000000001E-4</v>
      </c>
      <c r="G316" s="13"/>
      <c r="H316" s="13"/>
      <c r="I316" s="13"/>
    </row>
    <row r="317" spans="1:9">
      <c r="A317" s="109" t="s">
        <v>186</v>
      </c>
      <c r="B317" s="109" t="s">
        <v>840</v>
      </c>
      <c r="C317" s="110">
        <v>117</v>
      </c>
      <c r="D317" s="111">
        <v>12053473</v>
      </c>
      <c r="E317" s="111">
        <v>723208.38</v>
      </c>
      <c r="F317" s="112">
        <v>2.9999999999999997E-4</v>
      </c>
      <c r="G317" s="13"/>
      <c r="H317" s="13"/>
      <c r="I317" s="13"/>
    </row>
    <row r="318" spans="1:9">
      <c r="A318" s="109" t="s">
        <v>186</v>
      </c>
      <c r="B318" s="109" t="s">
        <v>251</v>
      </c>
      <c r="C318" s="110">
        <v>94</v>
      </c>
      <c r="D318" s="111">
        <v>7145187</v>
      </c>
      <c r="E318" s="111">
        <v>428711.22</v>
      </c>
      <c r="F318" s="112">
        <v>2.0000000000000001E-4</v>
      </c>
      <c r="G318" s="13"/>
      <c r="H318" s="13"/>
      <c r="I318" s="13"/>
    </row>
    <row r="319" spans="1:9">
      <c r="A319" s="109" t="s">
        <v>186</v>
      </c>
      <c r="B319" s="109" t="s">
        <v>947</v>
      </c>
      <c r="C319" s="110">
        <v>1881</v>
      </c>
      <c r="D319" s="111">
        <v>146274517</v>
      </c>
      <c r="E319" s="111">
        <v>8755999.5999999996</v>
      </c>
      <c r="F319" s="112">
        <v>3.7000000000000002E-3</v>
      </c>
      <c r="G319" s="13"/>
      <c r="H319" s="13"/>
      <c r="I319" s="13"/>
    </row>
    <row r="320" spans="1:9">
      <c r="A320" s="109" t="s">
        <v>188</v>
      </c>
      <c r="B320" s="109" t="s">
        <v>240</v>
      </c>
      <c r="C320" s="110">
        <v>338</v>
      </c>
      <c r="D320" s="111">
        <v>127592504</v>
      </c>
      <c r="E320" s="111">
        <v>7655550.2400000002</v>
      </c>
      <c r="F320" s="112">
        <v>3.3E-3</v>
      </c>
      <c r="G320" s="13"/>
      <c r="H320" s="13"/>
      <c r="I320" s="13"/>
    </row>
    <row r="321" spans="1:9">
      <c r="A321" s="109" t="s">
        <v>188</v>
      </c>
      <c r="B321" s="109" t="s">
        <v>241</v>
      </c>
      <c r="C321" s="110">
        <v>108</v>
      </c>
      <c r="D321" s="111">
        <v>45621070</v>
      </c>
      <c r="E321" s="111">
        <v>2737264.2</v>
      </c>
      <c r="F321" s="112">
        <v>1.1999999999999999E-3</v>
      </c>
      <c r="G321" s="13"/>
      <c r="H321" s="13"/>
      <c r="I321" s="13"/>
    </row>
    <row r="322" spans="1:9">
      <c r="A322" s="109" t="s">
        <v>188</v>
      </c>
      <c r="B322" s="109" t="s">
        <v>839</v>
      </c>
      <c r="C322" s="110">
        <v>560</v>
      </c>
      <c r="D322" s="111">
        <v>129786411</v>
      </c>
      <c r="E322" s="111">
        <v>7787184.6600000001</v>
      </c>
      <c r="F322" s="112">
        <v>3.3E-3</v>
      </c>
      <c r="G322" s="13"/>
      <c r="H322" s="13"/>
      <c r="I322" s="13"/>
    </row>
    <row r="323" spans="1:9">
      <c r="A323" s="109" t="s">
        <v>188</v>
      </c>
      <c r="B323" s="109" t="s">
        <v>242</v>
      </c>
      <c r="C323" s="110">
        <v>248</v>
      </c>
      <c r="D323" s="111">
        <v>86888339</v>
      </c>
      <c r="E323" s="111">
        <v>5213300.34</v>
      </c>
      <c r="F323" s="112">
        <v>2.2000000000000001E-3</v>
      </c>
      <c r="G323" s="13"/>
      <c r="H323" s="13"/>
      <c r="I323" s="13"/>
    </row>
    <row r="324" spans="1:9">
      <c r="A324" s="109" t="s">
        <v>188</v>
      </c>
      <c r="B324" s="109" t="s">
        <v>243</v>
      </c>
      <c r="C324" s="110">
        <v>55</v>
      </c>
      <c r="D324" s="111">
        <v>170126795</v>
      </c>
      <c r="E324" s="111">
        <v>10207607.699999999</v>
      </c>
      <c r="F324" s="112">
        <v>4.3E-3</v>
      </c>
      <c r="G324" s="13"/>
      <c r="H324" s="13"/>
      <c r="I324" s="13"/>
    </row>
    <row r="325" spans="1:9">
      <c r="A325" s="109" t="s">
        <v>188</v>
      </c>
      <c r="B325" s="109" t="s">
        <v>244</v>
      </c>
      <c r="C325" s="110">
        <v>123</v>
      </c>
      <c r="D325" s="111">
        <v>74050428</v>
      </c>
      <c r="E325" s="111">
        <v>4443025.68</v>
      </c>
      <c r="F325" s="112">
        <v>1.9E-3</v>
      </c>
      <c r="G325" s="13"/>
      <c r="H325" s="13"/>
      <c r="I325" s="13"/>
    </row>
    <row r="326" spans="1:9">
      <c r="A326" s="109" t="s">
        <v>188</v>
      </c>
      <c r="B326" s="109" t="s">
        <v>245</v>
      </c>
      <c r="C326" s="110">
        <v>900</v>
      </c>
      <c r="D326" s="111">
        <v>32547807</v>
      </c>
      <c r="E326" s="111">
        <v>1952868.42</v>
      </c>
      <c r="F326" s="112">
        <v>8.0000000000000004E-4</v>
      </c>
      <c r="G326" s="13"/>
      <c r="H326" s="13"/>
      <c r="I326" s="13"/>
    </row>
    <row r="327" spans="1:9">
      <c r="A327" s="109" t="s">
        <v>188</v>
      </c>
      <c r="B327" s="109" t="s">
        <v>246</v>
      </c>
      <c r="C327" s="110">
        <v>115</v>
      </c>
      <c r="D327" s="111">
        <v>31581503</v>
      </c>
      <c r="E327" s="111">
        <v>1894890.18</v>
      </c>
      <c r="F327" s="112">
        <v>8.0000000000000004E-4</v>
      </c>
      <c r="G327" s="13"/>
      <c r="H327" s="13"/>
      <c r="I327" s="13"/>
    </row>
    <row r="328" spans="1:9">
      <c r="A328" s="109" t="s">
        <v>188</v>
      </c>
      <c r="B328" s="109" t="s">
        <v>250</v>
      </c>
      <c r="C328" s="110">
        <v>2367</v>
      </c>
      <c r="D328" s="111">
        <v>122195483</v>
      </c>
      <c r="E328" s="111">
        <v>6931250</v>
      </c>
      <c r="F328" s="112">
        <v>3.0000000000000001E-3</v>
      </c>
      <c r="G328" s="13"/>
      <c r="H328" s="13"/>
      <c r="I328" s="13"/>
    </row>
    <row r="329" spans="1:9">
      <c r="A329" s="109" t="s">
        <v>188</v>
      </c>
      <c r="B329" s="109" t="s">
        <v>864</v>
      </c>
      <c r="C329" s="110">
        <v>1097</v>
      </c>
      <c r="D329" s="111">
        <v>202499220</v>
      </c>
      <c r="E329" s="111">
        <v>12149953.199999999</v>
      </c>
      <c r="F329" s="112">
        <v>5.1999999999999998E-3</v>
      </c>
      <c r="G329" s="13"/>
      <c r="H329" s="13"/>
      <c r="I329" s="13"/>
    </row>
    <row r="330" spans="1:9">
      <c r="A330" s="109" t="s">
        <v>188</v>
      </c>
      <c r="B330" s="109" t="s">
        <v>840</v>
      </c>
      <c r="C330" s="110">
        <v>231</v>
      </c>
      <c r="D330" s="111">
        <v>66633565</v>
      </c>
      <c r="E330" s="111">
        <v>3998013.9</v>
      </c>
      <c r="F330" s="112">
        <v>1.6999999999999999E-3</v>
      </c>
      <c r="G330" s="13"/>
      <c r="H330" s="13"/>
      <c r="I330" s="13"/>
    </row>
    <row r="331" spans="1:9">
      <c r="A331" s="109" t="s">
        <v>188</v>
      </c>
      <c r="B331" s="109" t="s">
        <v>251</v>
      </c>
      <c r="C331" s="110">
        <v>196</v>
      </c>
      <c r="D331" s="111">
        <v>153568166</v>
      </c>
      <c r="E331" s="111">
        <v>9214089.9600000009</v>
      </c>
      <c r="F331" s="112">
        <v>3.8999999999999998E-3</v>
      </c>
      <c r="G331" s="13"/>
      <c r="H331" s="13"/>
      <c r="I331" s="13"/>
    </row>
    <row r="332" spans="1:9">
      <c r="A332" s="109" t="s">
        <v>188</v>
      </c>
      <c r="B332" s="109" t="s">
        <v>947</v>
      </c>
      <c r="C332" s="110">
        <v>6338</v>
      </c>
      <c r="D332" s="111">
        <v>1243091291</v>
      </c>
      <c r="E332" s="111">
        <v>74184998.480000004</v>
      </c>
      <c r="F332" s="112">
        <v>3.1600000000000003E-2</v>
      </c>
      <c r="G332" s="13"/>
      <c r="H332" s="13"/>
      <c r="I332" s="13"/>
    </row>
    <row r="333" spans="1:9">
      <c r="A333" s="109" t="s">
        <v>189</v>
      </c>
      <c r="B333" s="109" t="s">
        <v>240</v>
      </c>
      <c r="C333" s="110" t="s">
        <v>234</v>
      </c>
      <c r="D333" s="111" t="s">
        <v>234</v>
      </c>
      <c r="E333" s="111" t="s">
        <v>234</v>
      </c>
      <c r="F333" s="112" t="s">
        <v>234</v>
      </c>
      <c r="G333" s="13"/>
      <c r="H333" s="13"/>
      <c r="I333" s="13"/>
    </row>
    <row r="334" spans="1:9">
      <c r="A334" s="109" t="s">
        <v>189</v>
      </c>
      <c r="B334" s="109" t="s">
        <v>241</v>
      </c>
      <c r="C334" s="110">
        <v>31</v>
      </c>
      <c r="D334" s="111">
        <v>703748</v>
      </c>
      <c r="E334" s="111">
        <v>42224.88</v>
      </c>
      <c r="F334" s="112">
        <v>0</v>
      </c>
      <c r="G334" s="13"/>
      <c r="H334" s="13"/>
      <c r="I334" s="13"/>
    </row>
    <row r="335" spans="1:9">
      <c r="A335" s="109" t="s">
        <v>189</v>
      </c>
      <c r="B335" s="109" t="s">
        <v>839</v>
      </c>
      <c r="C335" s="110">
        <v>54</v>
      </c>
      <c r="D335" s="111">
        <v>2109907</v>
      </c>
      <c r="E335" s="111">
        <v>126594.42</v>
      </c>
      <c r="F335" s="112">
        <v>1E-4</v>
      </c>
      <c r="G335" s="13"/>
      <c r="H335" s="13"/>
      <c r="I335" s="13"/>
    </row>
    <row r="336" spans="1:9">
      <c r="A336" s="109" t="s">
        <v>189</v>
      </c>
      <c r="B336" s="109" t="s">
        <v>242</v>
      </c>
      <c r="C336" s="110">
        <v>61</v>
      </c>
      <c r="D336" s="111">
        <v>6789536</v>
      </c>
      <c r="E336" s="111">
        <v>407372.16</v>
      </c>
      <c r="F336" s="112">
        <v>2.0000000000000001E-4</v>
      </c>
      <c r="G336" s="13"/>
      <c r="H336" s="13"/>
      <c r="I336" s="13"/>
    </row>
    <row r="337" spans="1:9">
      <c r="A337" s="109" t="s">
        <v>189</v>
      </c>
      <c r="B337" s="109" t="s">
        <v>243</v>
      </c>
      <c r="C337" s="110" t="s">
        <v>234</v>
      </c>
      <c r="D337" s="111" t="s">
        <v>234</v>
      </c>
      <c r="E337" s="111" t="s">
        <v>234</v>
      </c>
      <c r="F337" s="112" t="s">
        <v>234</v>
      </c>
      <c r="G337" s="13"/>
      <c r="H337" s="13"/>
      <c r="I337" s="13"/>
    </row>
    <row r="338" spans="1:9">
      <c r="A338" s="109" t="s">
        <v>189</v>
      </c>
      <c r="B338" s="109" t="s">
        <v>244</v>
      </c>
      <c r="C338" s="110">
        <v>36</v>
      </c>
      <c r="D338" s="111">
        <v>1503846</v>
      </c>
      <c r="E338" s="111">
        <v>90230.76</v>
      </c>
      <c r="F338" s="112">
        <v>0</v>
      </c>
      <c r="G338" s="13"/>
      <c r="H338" s="13"/>
      <c r="I338" s="13"/>
    </row>
    <row r="339" spans="1:9">
      <c r="A339" s="109" t="s">
        <v>189</v>
      </c>
      <c r="B339" s="109" t="s">
        <v>245</v>
      </c>
      <c r="C339" s="110">
        <v>242</v>
      </c>
      <c r="D339" s="111">
        <v>14071358</v>
      </c>
      <c r="E339" s="111">
        <v>844281.48</v>
      </c>
      <c r="F339" s="112">
        <v>4.0000000000000002E-4</v>
      </c>
      <c r="G339" s="13"/>
      <c r="H339" s="13"/>
      <c r="I339" s="13"/>
    </row>
    <row r="340" spans="1:9">
      <c r="A340" s="109" t="s">
        <v>189</v>
      </c>
      <c r="B340" s="109" t="s">
        <v>246</v>
      </c>
      <c r="C340" s="110">
        <v>42</v>
      </c>
      <c r="D340" s="111">
        <v>4080052</v>
      </c>
      <c r="E340" s="111">
        <v>244803.12</v>
      </c>
      <c r="F340" s="112">
        <v>1E-4</v>
      </c>
      <c r="G340" s="13"/>
      <c r="H340" s="13"/>
      <c r="I340" s="13"/>
    </row>
    <row r="341" spans="1:9">
      <c r="A341" s="109" t="s">
        <v>189</v>
      </c>
      <c r="B341" s="109" t="s">
        <v>250</v>
      </c>
      <c r="C341" s="110">
        <v>448</v>
      </c>
      <c r="D341" s="111">
        <v>7683825</v>
      </c>
      <c r="E341" s="111">
        <v>452832.83</v>
      </c>
      <c r="F341" s="112">
        <v>2.0000000000000001E-4</v>
      </c>
      <c r="G341" s="13"/>
      <c r="H341" s="13"/>
      <c r="I341" s="13"/>
    </row>
    <row r="342" spans="1:9">
      <c r="A342" s="109" t="s">
        <v>189</v>
      </c>
      <c r="B342" s="109" t="s">
        <v>864</v>
      </c>
      <c r="C342" s="110">
        <v>342</v>
      </c>
      <c r="D342" s="111">
        <v>14185881</v>
      </c>
      <c r="E342" s="111">
        <v>851152.86</v>
      </c>
      <c r="F342" s="112">
        <v>4.0000000000000002E-4</v>
      </c>
      <c r="G342" s="13"/>
      <c r="H342" s="13"/>
      <c r="I342" s="13"/>
    </row>
    <row r="343" spans="1:9">
      <c r="A343" s="109" t="s">
        <v>189</v>
      </c>
      <c r="B343" s="109" t="s">
        <v>840</v>
      </c>
      <c r="C343" s="110">
        <v>38</v>
      </c>
      <c r="D343" s="111">
        <v>7143893</v>
      </c>
      <c r="E343" s="111">
        <v>428633.58</v>
      </c>
      <c r="F343" s="112">
        <v>2.0000000000000001E-4</v>
      </c>
      <c r="G343" s="13"/>
      <c r="H343" s="13"/>
      <c r="I343" s="13"/>
    </row>
    <row r="344" spans="1:9">
      <c r="A344" s="109" t="s">
        <v>189</v>
      </c>
      <c r="B344" s="109" t="s">
        <v>251</v>
      </c>
      <c r="C344" s="110">
        <v>69</v>
      </c>
      <c r="D344" s="111">
        <v>15869504</v>
      </c>
      <c r="E344" s="111">
        <v>952170.24</v>
      </c>
      <c r="F344" s="112">
        <v>4.0000000000000002E-4</v>
      </c>
      <c r="G344" s="13"/>
      <c r="H344" s="13"/>
      <c r="I344" s="13"/>
    </row>
    <row r="345" spans="1:9">
      <c r="A345" s="109" t="s">
        <v>189</v>
      </c>
      <c r="B345" s="109" t="s">
        <v>947</v>
      </c>
      <c r="C345" s="110">
        <v>1385</v>
      </c>
      <c r="D345" s="111">
        <v>78055992</v>
      </c>
      <c r="E345" s="111">
        <v>4675162.8499999996</v>
      </c>
      <c r="F345" s="112">
        <v>2E-3</v>
      </c>
      <c r="G345" s="13"/>
      <c r="H345" s="13"/>
      <c r="I345" s="13"/>
    </row>
    <row r="346" spans="1:9">
      <c r="A346" s="109" t="s">
        <v>191</v>
      </c>
      <c r="B346" s="109" t="s">
        <v>240</v>
      </c>
      <c r="C346" s="110" t="s">
        <v>234</v>
      </c>
      <c r="D346" s="111" t="s">
        <v>234</v>
      </c>
      <c r="E346" s="111" t="s">
        <v>234</v>
      </c>
      <c r="F346" s="112" t="s">
        <v>234</v>
      </c>
      <c r="G346" s="13"/>
      <c r="H346" s="13"/>
      <c r="I346" s="13"/>
    </row>
    <row r="347" spans="1:9">
      <c r="A347" s="109" t="s">
        <v>191</v>
      </c>
      <c r="B347" s="109" t="s">
        <v>241</v>
      </c>
      <c r="C347" s="110">
        <v>23</v>
      </c>
      <c r="D347" s="111">
        <v>2305381</v>
      </c>
      <c r="E347" s="111">
        <v>138322.85999999999</v>
      </c>
      <c r="F347" s="112">
        <v>1E-4</v>
      </c>
      <c r="G347" s="13"/>
      <c r="H347" s="13"/>
      <c r="I347" s="13"/>
    </row>
    <row r="348" spans="1:9">
      <c r="A348" s="109" t="s">
        <v>191</v>
      </c>
      <c r="B348" s="109" t="s">
        <v>839</v>
      </c>
      <c r="C348" s="110">
        <v>78</v>
      </c>
      <c r="D348" s="111">
        <v>2393668</v>
      </c>
      <c r="E348" s="111">
        <v>143620.07999999999</v>
      </c>
      <c r="F348" s="112">
        <v>1E-4</v>
      </c>
      <c r="G348" s="13"/>
      <c r="H348" s="13"/>
      <c r="I348" s="13"/>
    </row>
    <row r="349" spans="1:9">
      <c r="A349" s="109" t="s">
        <v>191</v>
      </c>
      <c r="B349" s="109" t="s">
        <v>242</v>
      </c>
      <c r="C349" s="110">
        <v>34</v>
      </c>
      <c r="D349" s="111">
        <v>6376532</v>
      </c>
      <c r="E349" s="111">
        <v>382591.92</v>
      </c>
      <c r="F349" s="112">
        <v>2.0000000000000001E-4</v>
      </c>
      <c r="G349" s="13"/>
      <c r="H349" s="13"/>
      <c r="I349" s="13"/>
    </row>
    <row r="350" spans="1:9">
      <c r="A350" s="109" t="s">
        <v>191</v>
      </c>
      <c r="B350" s="109" t="s">
        <v>243</v>
      </c>
      <c r="C350" s="110" t="s">
        <v>234</v>
      </c>
      <c r="D350" s="111" t="s">
        <v>234</v>
      </c>
      <c r="E350" s="111" t="s">
        <v>234</v>
      </c>
      <c r="F350" s="112" t="s">
        <v>234</v>
      </c>
      <c r="G350" s="13"/>
      <c r="H350" s="13"/>
      <c r="I350" s="13"/>
    </row>
    <row r="351" spans="1:9">
      <c r="A351" s="109" t="s">
        <v>191</v>
      </c>
      <c r="B351" s="109" t="s">
        <v>244</v>
      </c>
      <c r="C351" s="110">
        <v>29</v>
      </c>
      <c r="D351" s="111">
        <v>940794</v>
      </c>
      <c r="E351" s="111">
        <v>56447.64</v>
      </c>
      <c r="F351" s="112">
        <v>0</v>
      </c>
      <c r="G351" s="13"/>
      <c r="H351" s="13"/>
      <c r="I351" s="13"/>
    </row>
    <row r="352" spans="1:9">
      <c r="A352" s="109" t="s">
        <v>191</v>
      </c>
      <c r="B352" s="109" t="s">
        <v>245</v>
      </c>
      <c r="C352" s="110">
        <v>184</v>
      </c>
      <c r="D352" s="111">
        <v>7792020</v>
      </c>
      <c r="E352" s="111">
        <v>467521.2</v>
      </c>
      <c r="F352" s="112">
        <v>2.0000000000000001E-4</v>
      </c>
      <c r="G352" s="13"/>
      <c r="H352" s="13"/>
      <c r="I352" s="13"/>
    </row>
    <row r="353" spans="1:9">
      <c r="A353" s="109" t="s">
        <v>191</v>
      </c>
      <c r="B353" s="109" t="s">
        <v>246</v>
      </c>
      <c r="C353" s="110">
        <v>20</v>
      </c>
      <c r="D353" s="111">
        <v>878247</v>
      </c>
      <c r="E353" s="111">
        <v>52694.82</v>
      </c>
      <c r="F353" s="112">
        <v>0</v>
      </c>
      <c r="G353" s="13"/>
      <c r="H353" s="13"/>
      <c r="I353" s="13"/>
    </row>
    <row r="354" spans="1:9">
      <c r="A354" s="109" t="s">
        <v>191</v>
      </c>
      <c r="B354" s="109" t="s">
        <v>250</v>
      </c>
      <c r="C354" s="110">
        <v>328</v>
      </c>
      <c r="D354" s="111">
        <v>7907988</v>
      </c>
      <c r="E354" s="111">
        <v>467144.25</v>
      </c>
      <c r="F354" s="112">
        <v>2.0000000000000001E-4</v>
      </c>
      <c r="G354" s="13"/>
      <c r="H354" s="13"/>
      <c r="I354" s="13"/>
    </row>
    <row r="355" spans="1:9">
      <c r="A355" s="109" t="s">
        <v>191</v>
      </c>
      <c r="B355" s="109" t="s">
        <v>864</v>
      </c>
      <c r="C355" s="110">
        <v>201</v>
      </c>
      <c r="D355" s="111">
        <v>2754282</v>
      </c>
      <c r="E355" s="111">
        <v>165256.92000000001</v>
      </c>
      <c r="F355" s="112">
        <v>1E-4</v>
      </c>
      <c r="G355" s="13"/>
      <c r="H355" s="13"/>
      <c r="I355" s="13"/>
    </row>
    <row r="356" spans="1:9">
      <c r="A356" s="109" t="s">
        <v>191</v>
      </c>
      <c r="B356" s="109" t="s">
        <v>840</v>
      </c>
      <c r="C356" s="110">
        <v>68</v>
      </c>
      <c r="D356" s="111">
        <v>4032948</v>
      </c>
      <c r="E356" s="111">
        <v>241976.88</v>
      </c>
      <c r="F356" s="112">
        <v>1E-4</v>
      </c>
      <c r="G356" s="13"/>
      <c r="H356" s="13"/>
      <c r="I356" s="13"/>
    </row>
    <row r="357" spans="1:9">
      <c r="A357" s="109" t="s">
        <v>191</v>
      </c>
      <c r="B357" s="109" t="s">
        <v>251</v>
      </c>
      <c r="C357" s="110">
        <v>33</v>
      </c>
      <c r="D357" s="111">
        <v>3169527</v>
      </c>
      <c r="E357" s="111">
        <v>190171.62</v>
      </c>
      <c r="F357" s="112">
        <v>1E-4</v>
      </c>
      <c r="G357" s="13"/>
      <c r="H357" s="13"/>
      <c r="I357" s="13"/>
    </row>
    <row r="358" spans="1:9">
      <c r="A358" s="109" t="s">
        <v>191</v>
      </c>
      <c r="B358" s="109" t="s">
        <v>947</v>
      </c>
      <c r="C358" s="110">
        <v>1018</v>
      </c>
      <c r="D358" s="111">
        <v>43567329</v>
      </c>
      <c r="E358" s="111">
        <v>2606704.71</v>
      </c>
      <c r="F358" s="112">
        <v>1.1000000000000001E-3</v>
      </c>
      <c r="G358" s="13"/>
      <c r="H358" s="13"/>
      <c r="I358" s="13"/>
    </row>
    <row r="359" spans="1:9">
      <c r="A359" s="109" t="s">
        <v>193</v>
      </c>
      <c r="B359" s="109" t="s">
        <v>240</v>
      </c>
      <c r="C359" s="110">
        <v>25</v>
      </c>
      <c r="D359" s="111">
        <v>1532918</v>
      </c>
      <c r="E359" s="111">
        <v>91975.08</v>
      </c>
      <c r="F359" s="112">
        <v>0</v>
      </c>
      <c r="G359" s="13"/>
      <c r="H359" s="13"/>
      <c r="I359" s="13"/>
    </row>
    <row r="360" spans="1:9">
      <c r="A360" s="109" t="s">
        <v>193</v>
      </c>
      <c r="B360" s="109" t="s">
        <v>241</v>
      </c>
      <c r="C360" s="110">
        <v>54</v>
      </c>
      <c r="D360" s="111">
        <v>7327305</v>
      </c>
      <c r="E360" s="111">
        <v>439638.3</v>
      </c>
      <c r="F360" s="112">
        <v>2.0000000000000001E-4</v>
      </c>
      <c r="G360" s="13"/>
      <c r="H360" s="13"/>
      <c r="I360" s="13"/>
    </row>
    <row r="361" spans="1:9">
      <c r="A361" s="109" t="s">
        <v>193</v>
      </c>
      <c r="B361" s="109" t="s">
        <v>839</v>
      </c>
      <c r="C361" s="110">
        <v>137</v>
      </c>
      <c r="D361" s="111">
        <v>11558270</v>
      </c>
      <c r="E361" s="111">
        <v>693496.2</v>
      </c>
      <c r="F361" s="112">
        <v>2.9999999999999997E-4</v>
      </c>
      <c r="G361" s="13"/>
      <c r="H361" s="13"/>
      <c r="I361" s="13"/>
    </row>
    <row r="362" spans="1:9">
      <c r="A362" s="109" t="s">
        <v>193</v>
      </c>
      <c r="B362" s="109" t="s">
        <v>242</v>
      </c>
      <c r="C362" s="110">
        <v>76</v>
      </c>
      <c r="D362" s="111">
        <v>14024022</v>
      </c>
      <c r="E362" s="111">
        <v>841441.32</v>
      </c>
      <c r="F362" s="112">
        <v>4.0000000000000002E-4</v>
      </c>
      <c r="G362" s="13"/>
      <c r="H362" s="13"/>
      <c r="I362" s="13"/>
    </row>
    <row r="363" spans="1:9">
      <c r="A363" s="109" t="s">
        <v>193</v>
      </c>
      <c r="B363" s="109" t="s">
        <v>243</v>
      </c>
      <c r="C363" s="110">
        <v>23</v>
      </c>
      <c r="D363" s="111">
        <v>40008037</v>
      </c>
      <c r="E363" s="111">
        <v>2400482.2200000002</v>
      </c>
      <c r="F363" s="112">
        <v>1E-3</v>
      </c>
      <c r="G363" s="13"/>
      <c r="H363" s="13"/>
      <c r="I363" s="13"/>
    </row>
    <row r="364" spans="1:9">
      <c r="A364" s="109" t="s">
        <v>193</v>
      </c>
      <c r="B364" s="109" t="s">
        <v>244</v>
      </c>
      <c r="C364" s="110">
        <v>26</v>
      </c>
      <c r="D364" s="111">
        <v>3911235</v>
      </c>
      <c r="E364" s="111">
        <v>234674.1</v>
      </c>
      <c r="F364" s="112">
        <v>1E-4</v>
      </c>
      <c r="G364" s="13"/>
      <c r="H364" s="13"/>
      <c r="I364" s="13"/>
    </row>
    <row r="365" spans="1:9">
      <c r="A365" s="109" t="s">
        <v>193</v>
      </c>
      <c r="B365" s="109" t="s">
        <v>245</v>
      </c>
      <c r="C365" s="110">
        <v>423</v>
      </c>
      <c r="D365" s="111">
        <v>19739690</v>
      </c>
      <c r="E365" s="111">
        <v>1184381.3999999999</v>
      </c>
      <c r="F365" s="112">
        <v>5.0000000000000001E-4</v>
      </c>
      <c r="G365" s="13"/>
      <c r="H365" s="13"/>
      <c r="I365" s="13"/>
    </row>
    <row r="366" spans="1:9">
      <c r="A366" s="109" t="s">
        <v>193</v>
      </c>
      <c r="B366" s="109" t="s">
        <v>246</v>
      </c>
      <c r="C366" s="110">
        <v>79</v>
      </c>
      <c r="D366" s="111">
        <v>5225107</v>
      </c>
      <c r="E366" s="111">
        <v>313506.42</v>
      </c>
      <c r="F366" s="112">
        <v>1E-4</v>
      </c>
      <c r="G366" s="13"/>
      <c r="H366" s="13"/>
      <c r="I366" s="13"/>
    </row>
    <row r="367" spans="1:9">
      <c r="A367" s="109" t="s">
        <v>193</v>
      </c>
      <c r="B367" s="109" t="s">
        <v>250</v>
      </c>
      <c r="C367" s="110">
        <v>1069</v>
      </c>
      <c r="D367" s="111">
        <v>21130098</v>
      </c>
      <c r="E367" s="111">
        <v>1258585.57</v>
      </c>
      <c r="F367" s="112">
        <v>5.0000000000000001E-4</v>
      </c>
      <c r="G367" s="13"/>
      <c r="H367" s="13"/>
      <c r="I367" s="13"/>
    </row>
    <row r="368" spans="1:9">
      <c r="A368" s="109" t="s">
        <v>193</v>
      </c>
      <c r="B368" s="109" t="s">
        <v>864</v>
      </c>
      <c r="C368" s="110">
        <v>347</v>
      </c>
      <c r="D368" s="111">
        <v>7758902</v>
      </c>
      <c r="E368" s="111">
        <v>465534.12</v>
      </c>
      <c r="F368" s="112">
        <v>2.0000000000000001E-4</v>
      </c>
      <c r="G368" s="13"/>
      <c r="H368" s="13"/>
      <c r="I368" s="13"/>
    </row>
    <row r="369" spans="1:9">
      <c r="A369" s="109" t="s">
        <v>193</v>
      </c>
      <c r="B369" s="109" t="s">
        <v>840</v>
      </c>
      <c r="C369" s="110">
        <v>90</v>
      </c>
      <c r="D369" s="111">
        <v>2716227</v>
      </c>
      <c r="E369" s="111">
        <v>162973.62</v>
      </c>
      <c r="F369" s="112">
        <v>1E-4</v>
      </c>
      <c r="G369" s="13"/>
      <c r="H369" s="13"/>
      <c r="I369" s="13"/>
    </row>
    <row r="370" spans="1:9">
      <c r="A370" s="109" t="s">
        <v>193</v>
      </c>
      <c r="B370" s="109" t="s">
        <v>251</v>
      </c>
      <c r="C370" s="110">
        <v>148</v>
      </c>
      <c r="D370" s="111">
        <v>20655702</v>
      </c>
      <c r="E370" s="111">
        <v>1239342.1200000001</v>
      </c>
      <c r="F370" s="112">
        <v>5.0000000000000001E-4</v>
      </c>
      <c r="G370" s="13"/>
      <c r="H370" s="13"/>
      <c r="I370" s="13"/>
    </row>
    <row r="371" spans="1:9">
      <c r="A371" s="109" t="s">
        <v>193</v>
      </c>
      <c r="B371" s="109" t="s">
        <v>947</v>
      </c>
      <c r="C371" s="110">
        <v>2497</v>
      </c>
      <c r="D371" s="111">
        <v>155587513</v>
      </c>
      <c r="E371" s="111">
        <v>9326030.4700000007</v>
      </c>
      <c r="F371" s="112">
        <v>4.0000000000000001E-3</v>
      </c>
      <c r="G371" s="13"/>
      <c r="H371" s="13"/>
      <c r="I371" s="13"/>
    </row>
    <row r="372" spans="1:9">
      <c r="A372" s="109" t="s">
        <v>60</v>
      </c>
      <c r="B372" s="109" t="s">
        <v>240</v>
      </c>
      <c r="C372" s="110">
        <v>99</v>
      </c>
      <c r="D372" s="111">
        <v>12747566</v>
      </c>
      <c r="E372" s="111">
        <v>764853.96</v>
      </c>
      <c r="F372" s="112">
        <v>2.9999999999999997E-4</v>
      </c>
      <c r="G372" s="13"/>
      <c r="H372" s="13"/>
      <c r="I372" s="13"/>
    </row>
    <row r="373" spans="1:9">
      <c r="A373" s="109" t="s">
        <v>60</v>
      </c>
      <c r="B373" s="109" t="s">
        <v>241</v>
      </c>
      <c r="C373" s="110">
        <v>80</v>
      </c>
      <c r="D373" s="111">
        <v>86468344</v>
      </c>
      <c r="E373" s="111">
        <v>5188100.6399999997</v>
      </c>
      <c r="F373" s="112">
        <v>2.2000000000000001E-3</v>
      </c>
      <c r="G373" s="13"/>
      <c r="H373" s="13"/>
      <c r="I373" s="13"/>
    </row>
    <row r="374" spans="1:9">
      <c r="A374" s="109" t="s">
        <v>60</v>
      </c>
      <c r="B374" s="109" t="s">
        <v>839</v>
      </c>
      <c r="C374" s="110">
        <v>398</v>
      </c>
      <c r="D374" s="111">
        <v>63198636</v>
      </c>
      <c r="E374" s="111">
        <v>3791918.16</v>
      </c>
      <c r="F374" s="112">
        <v>1.6000000000000001E-3</v>
      </c>
      <c r="G374" s="13"/>
      <c r="H374" s="13"/>
      <c r="I374" s="13"/>
    </row>
    <row r="375" spans="1:9">
      <c r="A375" s="109" t="s">
        <v>60</v>
      </c>
      <c r="B375" s="109" t="s">
        <v>242</v>
      </c>
      <c r="C375" s="110">
        <v>145</v>
      </c>
      <c r="D375" s="111">
        <v>43646719</v>
      </c>
      <c r="E375" s="111">
        <v>2618803.14</v>
      </c>
      <c r="F375" s="112">
        <v>1.1000000000000001E-3</v>
      </c>
      <c r="G375" s="13"/>
      <c r="H375" s="13"/>
      <c r="I375" s="13"/>
    </row>
    <row r="376" spans="1:9">
      <c r="A376" s="109" t="s">
        <v>60</v>
      </c>
      <c r="B376" s="109" t="s">
        <v>243</v>
      </c>
      <c r="C376" s="110">
        <v>57</v>
      </c>
      <c r="D376" s="111">
        <v>101453359</v>
      </c>
      <c r="E376" s="111">
        <v>6087201.54</v>
      </c>
      <c r="F376" s="112">
        <v>2.5999999999999999E-3</v>
      </c>
      <c r="G376" s="13"/>
      <c r="H376" s="13"/>
      <c r="I376" s="13"/>
    </row>
    <row r="377" spans="1:9">
      <c r="A377" s="109" t="s">
        <v>60</v>
      </c>
      <c r="B377" s="109" t="s">
        <v>244</v>
      </c>
      <c r="C377" s="110">
        <v>95</v>
      </c>
      <c r="D377" s="111">
        <v>8881181</v>
      </c>
      <c r="E377" s="111">
        <v>532870.86</v>
      </c>
      <c r="F377" s="112">
        <v>2.0000000000000001E-4</v>
      </c>
      <c r="G377" s="13"/>
      <c r="H377" s="13"/>
      <c r="I377" s="13"/>
    </row>
    <row r="378" spans="1:9">
      <c r="A378" s="109" t="s">
        <v>60</v>
      </c>
      <c r="B378" s="109" t="s">
        <v>245</v>
      </c>
      <c r="C378" s="110">
        <v>577</v>
      </c>
      <c r="D378" s="111">
        <v>32335040</v>
      </c>
      <c r="E378" s="111">
        <v>1940102.4</v>
      </c>
      <c r="F378" s="112">
        <v>8.0000000000000004E-4</v>
      </c>
      <c r="G378" s="13"/>
      <c r="H378" s="13"/>
      <c r="I378" s="13"/>
    </row>
    <row r="379" spans="1:9">
      <c r="A379" s="109" t="s">
        <v>60</v>
      </c>
      <c r="B379" s="109" t="s">
        <v>246</v>
      </c>
      <c r="C379" s="110">
        <v>119</v>
      </c>
      <c r="D379" s="111">
        <v>27545072</v>
      </c>
      <c r="E379" s="111">
        <v>1652704.32</v>
      </c>
      <c r="F379" s="112">
        <v>6.9999999999999999E-4</v>
      </c>
      <c r="G379" s="13"/>
      <c r="H379" s="13"/>
      <c r="I379" s="13"/>
    </row>
    <row r="380" spans="1:9">
      <c r="A380" s="109" t="s">
        <v>60</v>
      </c>
      <c r="B380" s="109" t="s">
        <v>250</v>
      </c>
      <c r="C380" s="110">
        <v>1707</v>
      </c>
      <c r="D380" s="111">
        <v>86712941</v>
      </c>
      <c r="E380" s="111">
        <v>5085392.33</v>
      </c>
      <c r="F380" s="112">
        <v>2.2000000000000001E-3</v>
      </c>
      <c r="G380" s="13"/>
      <c r="H380" s="13"/>
      <c r="I380" s="13"/>
    </row>
    <row r="381" spans="1:9">
      <c r="A381" s="109" t="s">
        <v>60</v>
      </c>
      <c r="B381" s="109" t="s">
        <v>864</v>
      </c>
      <c r="C381" s="110">
        <v>805</v>
      </c>
      <c r="D381" s="111">
        <v>46108897</v>
      </c>
      <c r="E381" s="111">
        <v>2766533.82</v>
      </c>
      <c r="F381" s="112">
        <v>1.1999999999999999E-3</v>
      </c>
      <c r="G381" s="13"/>
      <c r="H381" s="13"/>
      <c r="I381" s="13"/>
    </row>
    <row r="382" spans="1:9">
      <c r="A382" s="109" t="s">
        <v>60</v>
      </c>
      <c r="B382" s="109" t="s">
        <v>840</v>
      </c>
      <c r="C382" s="110">
        <v>159</v>
      </c>
      <c r="D382" s="111">
        <v>22109471</v>
      </c>
      <c r="E382" s="111">
        <v>1326568.26</v>
      </c>
      <c r="F382" s="112">
        <v>5.9999999999999995E-4</v>
      </c>
      <c r="G382" s="13"/>
      <c r="H382" s="13"/>
      <c r="I382" s="13"/>
    </row>
    <row r="383" spans="1:9">
      <c r="A383" s="109" t="s">
        <v>60</v>
      </c>
      <c r="B383" s="109" t="s">
        <v>251</v>
      </c>
      <c r="C383" s="110">
        <v>206</v>
      </c>
      <c r="D383" s="111">
        <v>31380635</v>
      </c>
      <c r="E383" s="111">
        <v>1879496.73</v>
      </c>
      <c r="F383" s="112">
        <v>8.0000000000000004E-4</v>
      </c>
      <c r="G383" s="13"/>
      <c r="H383" s="13"/>
      <c r="I383" s="13"/>
    </row>
    <row r="384" spans="1:9">
      <c r="A384" s="109" t="s">
        <v>60</v>
      </c>
      <c r="B384" s="109" t="s">
        <v>947</v>
      </c>
      <c r="C384" s="110">
        <v>4447</v>
      </c>
      <c r="D384" s="111">
        <v>562587861</v>
      </c>
      <c r="E384" s="111">
        <v>33634546.159999996</v>
      </c>
      <c r="F384" s="112">
        <v>1.43E-2</v>
      </c>
      <c r="G384" s="13"/>
      <c r="H384" s="13"/>
      <c r="I384" s="13"/>
    </row>
    <row r="385" spans="1:9">
      <c r="A385" s="109" t="s">
        <v>196</v>
      </c>
      <c r="B385" s="109" t="s">
        <v>240</v>
      </c>
      <c r="C385" s="110">
        <v>92</v>
      </c>
      <c r="D385" s="111">
        <v>5242899</v>
      </c>
      <c r="E385" s="111">
        <v>314573.94</v>
      </c>
      <c r="F385" s="112">
        <v>1E-4</v>
      </c>
      <c r="G385" s="13"/>
      <c r="H385" s="13"/>
      <c r="I385" s="13"/>
    </row>
    <row r="386" spans="1:9">
      <c r="A386" s="109" t="s">
        <v>196</v>
      </c>
      <c r="B386" s="109" t="s">
        <v>241</v>
      </c>
      <c r="C386" s="110">
        <v>42</v>
      </c>
      <c r="D386" s="111">
        <v>5011134</v>
      </c>
      <c r="E386" s="111">
        <v>300668.03999999998</v>
      </c>
      <c r="F386" s="112">
        <v>1E-4</v>
      </c>
      <c r="G386" s="13"/>
      <c r="H386" s="13"/>
      <c r="I386" s="13"/>
    </row>
    <row r="387" spans="1:9">
      <c r="A387" s="109" t="s">
        <v>196</v>
      </c>
      <c r="B387" s="109" t="s">
        <v>839</v>
      </c>
      <c r="C387" s="110">
        <v>350</v>
      </c>
      <c r="D387" s="111">
        <v>43611566</v>
      </c>
      <c r="E387" s="111">
        <v>2616693.96</v>
      </c>
      <c r="F387" s="112">
        <v>1.1000000000000001E-3</v>
      </c>
      <c r="G387" s="13"/>
      <c r="H387" s="13"/>
      <c r="I387" s="13"/>
    </row>
    <row r="388" spans="1:9">
      <c r="A388" s="109" t="s">
        <v>196</v>
      </c>
      <c r="B388" s="109" t="s">
        <v>242</v>
      </c>
      <c r="C388" s="110">
        <v>105</v>
      </c>
      <c r="D388" s="111">
        <v>27113617</v>
      </c>
      <c r="E388" s="111">
        <v>1626817.02</v>
      </c>
      <c r="F388" s="112">
        <v>6.9999999999999999E-4</v>
      </c>
      <c r="G388" s="13"/>
      <c r="H388" s="13"/>
      <c r="I388" s="13"/>
    </row>
    <row r="389" spans="1:9">
      <c r="A389" s="109" t="s">
        <v>196</v>
      </c>
      <c r="B389" s="109" t="s">
        <v>243</v>
      </c>
      <c r="C389" s="110" t="s">
        <v>234</v>
      </c>
      <c r="D389" s="111" t="s">
        <v>234</v>
      </c>
      <c r="E389" s="111" t="s">
        <v>234</v>
      </c>
      <c r="F389" s="112" t="s">
        <v>234</v>
      </c>
      <c r="G389" s="13"/>
      <c r="H389" s="13"/>
      <c r="I389" s="13"/>
    </row>
    <row r="390" spans="1:9">
      <c r="A390" s="109" t="s">
        <v>196</v>
      </c>
      <c r="B390" s="109" t="s">
        <v>244</v>
      </c>
      <c r="C390" s="110" t="s">
        <v>234</v>
      </c>
      <c r="D390" s="111" t="s">
        <v>234</v>
      </c>
      <c r="E390" s="111" t="s">
        <v>234</v>
      </c>
      <c r="F390" s="112" t="s">
        <v>234</v>
      </c>
      <c r="G390" s="13"/>
      <c r="H390" s="13"/>
      <c r="I390" s="13"/>
    </row>
    <row r="391" spans="1:9">
      <c r="A391" s="109" t="s">
        <v>196</v>
      </c>
      <c r="B391" s="109" t="s">
        <v>245</v>
      </c>
      <c r="C391" s="110">
        <v>607</v>
      </c>
      <c r="D391" s="111">
        <v>21195687</v>
      </c>
      <c r="E391" s="111">
        <v>1271741.22</v>
      </c>
      <c r="F391" s="112">
        <v>5.0000000000000001E-4</v>
      </c>
      <c r="G391" s="13"/>
      <c r="H391" s="13"/>
      <c r="I391" s="13"/>
    </row>
    <row r="392" spans="1:9">
      <c r="A392" s="109" t="s">
        <v>196</v>
      </c>
      <c r="B392" s="109" t="s">
        <v>246</v>
      </c>
      <c r="C392" s="110">
        <v>87</v>
      </c>
      <c r="D392" s="111">
        <v>49621704</v>
      </c>
      <c r="E392" s="111">
        <v>2977302.24</v>
      </c>
      <c r="F392" s="112">
        <v>1.2999999999999999E-3</v>
      </c>
      <c r="G392" s="13"/>
      <c r="H392" s="13"/>
      <c r="I392" s="13"/>
    </row>
    <row r="393" spans="1:9">
      <c r="A393" s="109" t="s">
        <v>196</v>
      </c>
      <c r="B393" s="109" t="s">
        <v>250</v>
      </c>
      <c r="C393" s="110">
        <v>1476</v>
      </c>
      <c r="D393" s="111">
        <v>52458770</v>
      </c>
      <c r="E393" s="111">
        <v>2974179.56</v>
      </c>
      <c r="F393" s="112">
        <v>1.2999999999999999E-3</v>
      </c>
      <c r="G393" s="13"/>
      <c r="H393" s="13"/>
      <c r="I393" s="13"/>
    </row>
    <row r="394" spans="1:9">
      <c r="A394" s="109" t="s">
        <v>196</v>
      </c>
      <c r="B394" s="109" t="s">
        <v>864</v>
      </c>
      <c r="C394" s="110">
        <v>687</v>
      </c>
      <c r="D394" s="111">
        <v>22468668</v>
      </c>
      <c r="E394" s="111">
        <v>1348120.08</v>
      </c>
      <c r="F394" s="112">
        <v>5.9999999999999995E-4</v>
      </c>
      <c r="G394" s="13"/>
      <c r="H394" s="13"/>
      <c r="I394" s="13"/>
    </row>
    <row r="395" spans="1:9">
      <c r="A395" s="109" t="s">
        <v>196</v>
      </c>
      <c r="B395" s="109" t="s">
        <v>840</v>
      </c>
      <c r="C395" s="110">
        <v>161</v>
      </c>
      <c r="D395" s="111">
        <v>14471385</v>
      </c>
      <c r="E395" s="111">
        <v>868283.1</v>
      </c>
      <c r="F395" s="112">
        <v>4.0000000000000002E-4</v>
      </c>
      <c r="G395" s="13"/>
      <c r="H395" s="13"/>
      <c r="I395" s="13"/>
    </row>
    <row r="396" spans="1:9">
      <c r="A396" s="109" t="s">
        <v>196</v>
      </c>
      <c r="B396" s="109" t="s">
        <v>251</v>
      </c>
      <c r="C396" s="110">
        <v>112</v>
      </c>
      <c r="D396" s="111">
        <v>34474172</v>
      </c>
      <c r="E396" s="111">
        <v>2068450.32</v>
      </c>
      <c r="F396" s="112">
        <v>8.9999999999999998E-4</v>
      </c>
      <c r="G396" s="13"/>
      <c r="H396" s="13"/>
      <c r="I396" s="13"/>
    </row>
    <row r="397" spans="1:9">
      <c r="A397" s="109" t="s">
        <v>196</v>
      </c>
      <c r="B397" s="109" t="s">
        <v>947</v>
      </c>
      <c r="C397" s="110">
        <v>3764</v>
      </c>
      <c r="D397" s="111">
        <v>311843848</v>
      </c>
      <c r="E397" s="111">
        <v>18537284.239999998</v>
      </c>
      <c r="F397" s="112">
        <v>7.9000000000000008E-3</v>
      </c>
      <c r="G397" s="13"/>
      <c r="H397" s="13"/>
      <c r="I397" s="13"/>
    </row>
    <row r="398" spans="1:9">
      <c r="A398" s="109" t="s">
        <v>62</v>
      </c>
      <c r="B398" s="109" t="s">
        <v>240</v>
      </c>
      <c r="C398" s="110">
        <v>212</v>
      </c>
      <c r="D398" s="111">
        <v>38476461</v>
      </c>
      <c r="E398" s="111">
        <v>2308587.66</v>
      </c>
      <c r="F398" s="112">
        <v>1E-3</v>
      </c>
      <c r="G398" s="13"/>
      <c r="H398" s="13"/>
      <c r="I398" s="13"/>
    </row>
    <row r="399" spans="1:9">
      <c r="A399" s="109" t="s">
        <v>62</v>
      </c>
      <c r="B399" s="109" t="s">
        <v>241</v>
      </c>
      <c r="C399" s="110">
        <v>167</v>
      </c>
      <c r="D399" s="111">
        <v>116914675</v>
      </c>
      <c r="E399" s="111">
        <v>7014880.5</v>
      </c>
      <c r="F399" s="112">
        <v>3.0000000000000001E-3</v>
      </c>
      <c r="G399" s="13"/>
      <c r="H399" s="13"/>
      <c r="I399" s="13"/>
    </row>
    <row r="400" spans="1:9">
      <c r="A400" s="109" t="s">
        <v>62</v>
      </c>
      <c r="B400" s="109" t="s">
        <v>839</v>
      </c>
      <c r="C400" s="110">
        <v>1085</v>
      </c>
      <c r="D400" s="111">
        <v>152021138</v>
      </c>
      <c r="E400" s="111">
        <v>9121268.2799999993</v>
      </c>
      <c r="F400" s="112">
        <v>3.8999999999999998E-3</v>
      </c>
      <c r="G400" s="13"/>
      <c r="H400" s="13"/>
      <c r="I400" s="13"/>
    </row>
    <row r="401" spans="1:9">
      <c r="A401" s="109" t="s">
        <v>62</v>
      </c>
      <c r="B401" s="109" t="s">
        <v>242</v>
      </c>
      <c r="C401" s="110">
        <v>378</v>
      </c>
      <c r="D401" s="111">
        <v>112498618</v>
      </c>
      <c r="E401" s="111">
        <v>6749917.0800000001</v>
      </c>
      <c r="F401" s="112">
        <v>2.8999999999999998E-3</v>
      </c>
      <c r="G401" s="13"/>
      <c r="H401" s="13"/>
      <c r="I401" s="13"/>
    </row>
    <row r="402" spans="1:9">
      <c r="A402" s="109" t="s">
        <v>62</v>
      </c>
      <c r="B402" s="109" t="s">
        <v>243</v>
      </c>
      <c r="C402" s="110">
        <v>95</v>
      </c>
      <c r="D402" s="111">
        <v>174925376</v>
      </c>
      <c r="E402" s="111">
        <v>10495522.560000001</v>
      </c>
      <c r="F402" s="112">
        <v>4.4999999999999997E-3</v>
      </c>
      <c r="G402" s="13"/>
      <c r="H402" s="13"/>
      <c r="I402" s="13"/>
    </row>
    <row r="403" spans="1:9">
      <c r="A403" s="109" t="s">
        <v>62</v>
      </c>
      <c r="B403" s="109" t="s">
        <v>244</v>
      </c>
      <c r="C403" s="110">
        <v>268</v>
      </c>
      <c r="D403" s="111">
        <v>60498824</v>
      </c>
      <c r="E403" s="111">
        <v>3629929.44</v>
      </c>
      <c r="F403" s="112">
        <v>1.5E-3</v>
      </c>
      <c r="G403" s="13"/>
      <c r="H403" s="13"/>
      <c r="I403" s="13"/>
    </row>
    <row r="404" spans="1:9">
      <c r="A404" s="109" t="s">
        <v>62</v>
      </c>
      <c r="B404" s="109" t="s">
        <v>245</v>
      </c>
      <c r="C404" s="110">
        <v>1494</v>
      </c>
      <c r="D404" s="111">
        <v>75533397</v>
      </c>
      <c r="E404" s="111">
        <v>4532003.82</v>
      </c>
      <c r="F404" s="112">
        <v>1.9E-3</v>
      </c>
      <c r="G404" s="13"/>
      <c r="H404" s="13"/>
      <c r="I404" s="13"/>
    </row>
    <row r="405" spans="1:9">
      <c r="A405" s="109" t="s">
        <v>62</v>
      </c>
      <c r="B405" s="109" t="s">
        <v>246</v>
      </c>
      <c r="C405" s="110">
        <v>295</v>
      </c>
      <c r="D405" s="111">
        <v>82628269</v>
      </c>
      <c r="E405" s="111">
        <v>4957696.1399999997</v>
      </c>
      <c r="F405" s="112">
        <v>2.0999999999999999E-3</v>
      </c>
      <c r="G405" s="13"/>
      <c r="H405" s="13"/>
      <c r="I405" s="13"/>
    </row>
    <row r="406" spans="1:9">
      <c r="A406" s="109" t="s">
        <v>62</v>
      </c>
      <c r="B406" s="109" t="s">
        <v>250</v>
      </c>
      <c r="C406" s="110">
        <v>4277</v>
      </c>
      <c r="D406" s="111">
        <v>199463590</v>
      </c>
      <c r="E406" s="111">
        <v>11624599.640000001</v>
      </c>
      <c r="F406" s="112">
        <v>4.8999999999999998E-3</v>
      </c>
      <c r="G406" s="13"/>
      <c r="H406" s="13"/>
      <c r="I406" s="13"/>
    </row>
    <row r="407" spans="1:9">
      <c r="A407" s="109" t="s">
        <v>62</v>
      </c>
      <c r="B407" s="109" t="s">
        <v>864</v>
      </c>
      <c r="C407" s="110">
        <v>1704</v>
      </c>
      <c r="D407" s="111">
        <v>113206868</v>
      </c>
      <c r="E407" s="111">
        <v>6792412.0800000001</v>
      </c>
      <c r="F407" s="112">
        <v>2.8999999999999998E-3</v>
      </c>
      <c r="G407" s="13"/>
      <c r="H407" s="13"/>
      <c r="I407" s="13"/>
    </row>
    <row r="408" spans="1:9">
      <c r="A408" s="109" t="s">
        <v>62</v>
      </c>
      <c r="B408" s="109" t="s">
        <v>840</v>
      </c>
      <c r="C408" s="110">
        <v>284</v>
      </c>
      <c r="D408" s="111">
        <v>61229287</v>
      </c>
      <c r="E408" s="111">
        <v>3673757.22</v>
      </c>
      <c r="F408" s="112">
        <v>1.6000000000000001E-3</v>
      </c>
      <c r="G408" s="13"/>
      <c r="H408" s="13"/>
      <c r="I408" s="13"/>
    </row>
    <row r="409" spans="1:9">
      <c r="A409" s="109" t="s">
        <v>62</v>
      </c>
      <c r="B409" s="109" t="s">
        <v>251</v>
      </c>
      <c r="C409" s="110">
        <v>591</v>
      </c>
      <c r="D409" s="111">
        <v>135656120</v>
      </c>
      <c r="E409" s="111">
        <v>8092719.8700000001</v>
      </c>
      <c r="F409" s="112">
        <v>3.3999999999999998E-3</v>
      </c>
      <c r="G409" s="13"/>
      <c r="H409" s="13"/>
      <c r="I409" s="13"/>
    </row>
    <row r="410" spans="1:9">
      <c r="A410" s="109" t="s">
        <v>62</v>
      </c>
      <c r="B410" s="109" t="s">
        <v>947</v>
      </c>
      <c r="C410" s="110">
        <v>10850</v>
      </c>
      <c r="D410" s="111">
        <v>1323052623</v>
      </c>
      <c r="E410" s="111">
        <v>78993294.290000007</v>
      </c>
      <c r="F410" s="112">
        <v>3.3599999999999998E-2</v>
      </c>
      <c r="G410" s="13"/>
      <c r="H410" s="13"/>
      <c r="I410" s="13"/>
    </row>
    <row r="411" spans="1:9">
      <c r="A411" s="109" t="s">
        <v>199</v>
      </c>
      <c r="B411" s="109" t="s">
        <v>240</v>
      </c>
      <c r="C411" s="110" t="s">
        <v>234</v>
      </c>
      <c r="D411" s="111" t="s">
        <v>234</v>
      </c>
      <c r="E411" s="111" t="s">
        <v>234</v>
      </c>
      <c r="F411" s="112" t="s">
        <v>234</v>
      </c>
      <c r="G411" s="13"/>
      <c r="H411" s="13"/>
      <c r="I411" s="13"/>
    </row>
    <row r="412" spans="1:9">
      <c r="A412" s="109" t="s">
        <v>199</v>
      </c>
      <c r="B412" s="109" t="s">
        <v>241</v>
      </c>
      <c r="C412" s="110">
        <v>48</v>
      </c>
      <c r="D412" s="111">
        <v>7863946</v>
      </c>
      <c r="E412" s="111">
        <v>471836.76</v>
      </c>
      <c r="F412" s="112">
        <v>2.0000000000000001E-4</v>
      </c>
      <c r="G412" s="13"/>
      <c r="H412" s="13"/>
      <c r="I412" s="13"/>
    </row>
    <row r="413" spans="1:9">
      <c r="A413" s="109" t="s">
        <v>199</v>
      </c>
      <c r="B413" s="109" t="s">
        <v>839</v>
      </c>
      <c r="C413" s="110">
        <v>92</v>
      </c>
      <c r="D413" s="111">
        <v>6965656</v>
      </c>
      <c r="E413" s="111">
        <v>417939.36</v>
      </c>
      <c r="F413" s="112">
        <v>2.0000000000000001E-4</v>
      </c>
      <c r="G413" s="13"/>
      <c r="H413" s="13"/>
      <c r="I413" s="13"/>
    </row>
    <row r="414" spans="1:9">
      <c r="A414" s="109" t="s">
        <v>199</v>
      </c>
      <c r="B414" s="109" t="s">
        <v>242</v>
      </c>
      <c r="C414" s="110">
        <v>52</v>
      </c>
      <c r="D414" s="111">
        <v>16612895</v>
      </c>
      <c r="E414" s="111">
        <v>996773.7</v>
      </c>
      <c r="F414" s="112">
        <v>4.0000000000000002E-4</v>
      </c>
      <c r="G414" s="13"/>
      <c r="H414" s="13"/>
      <c r="I414" s="13"/>
    </row>
    <row r="415" spans="1:9">
      <c r="A415" s="109" t="s">
        <v>199</v>
      </c>
      <c r="B415" s="109" t="s">
        <v>243</v>
      </c>
      <c r="C415" s="110" t="s">
        <v>234</v>
      </c>
      <c r="D415" s="111" t="s">
        <v>234</v>
      </c>
      <c r="E415" s="111" t="s">
        <v>234</v>
      </c>
      <c r="F415" s="112" t="s">
        <v>234</v>
      </c>
      <c r="G415" s="13"/>
      <c r="H415" s="13"/>
      <c r="I415" s="13"/>
    </row>
    <row r="416" spans="1:9">
      <c r="A416" s="109" t="s">
        <v>199</v>
      </c>
      <c r="B416" s="109" t="s">
        <v>244</v>
      </c>
      <c r="C416" s="110">
        <v>32</v>
      </c>
      <c r="D416" s="111">
        <v>1432584</v>
      </c>
      <c r="E416" s="111">
        <v>85955.04</v>
      </c>
      <c r="F416" s="112">
        <v>0</v>
      </c>
      <c r="G416" s="13"/>
      <c r="H416" s="13"/>
      <c r="I416" s="13"/>
    </row>
    <row r="417" spans="1:9">
      <c r="A417" s="109" t="s">
        <v>199</v>
      </c>
      <c r="B417" s="109" t="s">
        <v>245</v>
      </c>
      <c r="C417" s="110">
        <v>284</v>
      </c>
      <c r="D417" s="111">
        <v>8151347</v>
      </c>
      <c r="E417" s="111">
        <v>489080.82</v>
      </c>
      <c r="F417" s="112">
        <v>2.0000000000000001E-4</v>
      </c>
      <c r="G417" s="13"/>
      <c r="H417" s="13"/>
      <c r="I417" s="13"/>
    </row>
    <row r="418" spans="1:9">
      <c r="A418" s="109" t="s">
        <v>199</v>
      </c>
      <c r="B418" s="109" t="s">
        <v>246</v>
      </c>
      <c r="C418" s="110">
        <v>36</v>
      </c>
      <c r="D418" s="111">
        <v>3012268</v>
      </c>
      <c r="E418" s="111">
        <v>180736.08</v>
      </c>
      <c r="F418" s="112">
        <v>1E-4</v>
      </c>
      <c r="G418" s="13"/>
      <c r="H418" s="13"/>
      <c r="I418" s="13"/>
    </row>
    <row r="419" spans="1:9">
      <c r="A419" s="109" t="s">
        <v>199</v>
      </c>
      <c r="B419" s="109" t="s">
        <v>250</v>
      </c>
      <c r="C419" s="110">
        <v>522</v>
      </c>
      <c r="D419" s="111">
        <v>7849420</v>
      </c>
      <c r="E419" s="111">
        <v>460184.88</v>
      </c>
      <c r="F419" s="112">
        <v>2.0000000000000001E-4</v>
      </c>
      <c r="G419" s="13"/>
      <c r="H419" s="13"/>
      <c r="I419" s="13"/>
    </row>
    <row r="420" spans="1:9">
      <c r="A420" s="109" t="s">
        <v>199</v>
      </c>
      <c r="B420" s="109" t="s">
        <v>864</v>
      </c>
      <c r="C420" s="110">
        <v>203</v>
      </c>
      <c r="D420" s="111">
        <v>2898326</v>
      </c>
      <c r="E420" s="111">
        <v>173899.56</v>
      </c>
      <c r="F420" s="112">
        <v>1E-4</v>
      </c>
      <c r="G420" s="13"/>
      <c r="H420" s="13"/>
      <c r="I420" s="13"/>
    </row>
    <row r="421" spans="1:9">
      <c r="A421" s="109" t="s">
        <v>199</v>
      </c>
      <c r="B421" s="109" t="s">
        <v>840</v>
      </c>
      <c r="C421" s="110">
        <v>71</v>
      </c>
      <c r="D421" s="111">
        <v>17733502</v>
      </c>
      <c r="E421" s="111">
        <v>1064010.1200000001</v>
      </c>
      <c r="F421" s="112">
        <v>5.0000000000000001E-4</v>
      </c>
      <c r="G421" s="13"/>
      <c r="H421" s="13"/>
      <c r="I421" s="13"/>
    </row>
    <row r="422" spans="1:9">
      <c r="A422" s="109" t="s">
        <v>199</v>
      </c>
      <c r="B422" s="109" t="s">
        <v>251</v>
      </c>
      <c r="C422" s="110">
        <v>53</v>
      </c>
      <c r="D422" s="111">
        <v>5874785</v>
      </c>
      <c r="E422" s="111">
        <v>352487.1</v>
      </c>
      <c r="F422" s="112">
        <v>2.0000000000000001E-4</v>
      </c>
      <c r="G422" s="13"/>
      <c r="H422" s="13"/>
      <c r="I422" s="13"/>
    </row>
    <row r="423" spans="1:9">
      <c r="A423" s="109" t="s">
        <v>199</v>
      </c>
      <c r="B423" s="109" t="s">
        <v>947</v>
      </c>
      <c r="C423" s="110">
        <v>1426</v>
      </c>
      <c r="D423" s="111">
        <v>82265328</v>
      </c>
      <c r="E423" s="111">
        <v>4925139.3600000003</v>
      </c>
      <c r="F423" s="112">
        <v>2.0999999999999999E-3</v>
      </c>
      <c r="G423" s="13"/>
      <c r="H423" s="13"/>
      <c r="I423" s="13"/>
    </row>
    <row r="424" spans="1:9">
      <c r="A424" s="109" t="s">
        <v>200</v>
      </c>
      <c r="B424" s="109" t="s">
        <v>240</v>
      </c>
      <c r="C424" s="110">
        <v>34</v>
      </c>
      <c r="D424" s="111">
        <v>779631</v>
      </c>
      <c r="E424" s="111">
        <v>46777.86</v>
      </c>
      <c r="F424" s="112">
        <v>0</v>
      </c>
      <c r="G424" s="13"/>
      <c r="H424" s="13"/>
      <c r="I424" s="13"/>
    </row>
    <row r="425" spans="1:9">
      <c r="A425" s="109" t="s">
        <v>200</v>
      </c>
      <c r="B425" s="109" t="s">
        <v>241</v>
      </c>
      <c r="C425" s="110">
        <v>61</v>
      </c>
      <c r="D425" s="111">
        <v>6844866</v>
      </c>
      <c r="E425" s="111">
        <v>410691.96</v>
      </c>
      <c r="F425" s="112">
        <v>2.0000000000000001E-4</v>
      </c>
      <c r="G425" s="13"/>
      <c r="H425" s="13"/>
      <c r="I425" s="13"/>
    </row>
    <row r="426" spans="1:9">
      <c r="A426" s="109" t="s">
        <v>200</v>
      </c>
      <c r="B426" s="109" t="s">
        <v>839</v>
      </c>
      <c r="C426" s="110">
        <v>175</v>
      </c>
      <c r="D426" s="111">
        <v>14667279</v>
      </c>
      <c r="E426" s="111">
        <v>880036.74</v>
      </c>
      <c r="F426" s="112">
        <v>4.0000000000000002E-4</v>
      </c>
      <c r="G426" s="13"/>
      <c r="H426" s="13"/>
      <c r="I426" s="13"/>
    </row>
    <row r="427" spans="1:9">
      <c r="A427" s="109" t="s">
        <v>200</v>
      </c>
      <c r="B427" s="109" t="s">
        <v>242</v>
      </c>
      <c r="C427" s="110">
        <v>122</v>
      </c>
      <c r="D427" s="111">
        <v>18410559</v>
      </c>
      <c r="E427" s="111">
        <v>1104633.54</v>
      </c>
      <c r="F427" s="112">
        <v>5.0000000000000001E-4</v>
      </c>
      <c r="G427" s="13"/>
      <c r="H427" s="13"/>
      <c r="I427" s="13"/>
    </row>
    <row r="428" spans="1:9">
      <c r="A428" s="109" t="s">
        <v>200</v>
      </c>
      <c r="B428" s="109" t="s">
        <v>243</v>
      </c>
      <c r="C428" s="110">
        <v>24</v>
      </c>
      <c r="D428" s="111">
        <v>10143855</v>
      </c>
      <c r="E428" s="111">
        <v>608631.30000000005</v>
      </c>
      <c r="F428" s="112">
        <v>2.9999999999999997E-4</v>
      </c>
      <c r="G428" s="13"/>
      <c r="H428" s="13"/>
      <c r="I428" s="13"/>
    </row>
    <row r="429" spans="1:9">
      <c r="A429" s="109" t="s">
        <v>200</v>
      </c>
      <c r="B429" s="109" t="s">
        <v>244</v>
      </c>
      <c r="C429" s="110">
        <v>54</v>
      </c>
      <c r="D429" s="111">
        <v>5265754</v>
      </c>
      <c r="E429" s="111">
        <v>315945.24</v>
      </c>
      <c r="F429" s="112">
        <v>1E-4</v>
      </c>
      <c r="G429" s="13"/>
      <c r="H429" s="13"/>
      <c r="I429" s="13"/>
    </row>
    <row r="430" spans="1:9">
      <c r="A430" s="109" t="s">
        <v>200</v>
      </c>
      <c r="B430" s="109" t="s">
        <v>245</v>
      </c>
      <c r="C430" s="110">
        <v>359</v>
      </c>
      <c r="D430" s="111">
        <v>12218911</v>
      </c>
      <c r="E430" s="111">
        <v>733134.66</v>
      </c>
      <c r="F430" s="112">
        <v>2.9999999999999997E-4</v>
      </c>
      <c r="G430" s="13"/>
      <c r="H430" s="13"/>
      <c r="I430" s="13"/>
    </row>
    <row r="431" spans="1:9">
      <c r="A431" s="109" t="s">
        <v>200</v>
      </c>
      <c r="B431" s="109" t="s">
        <v>246</v>
      </c>
      <c r="C431" s="110">
        <v>92</v>
      </c>
      <c r="D431" s="111">
        <v>8866019</v>
      </c>
      <c r="E431" s="111">
        <v>531961.14</v>
      </c>
      <c r="F431" s="112">
        <v>2.0000000000000001E-4</v>
      </c>
      <c r="G431" s="13"/>
      <c r="H431" s="13"/>
      <c r="I431" s="13"/>
    </row>
    <row r="432" spans="1:9">
      <c r="A432" s="109" t="s">
        <v>200</v>
      </c>
      <c r="B432" s="109" t="s">
        <v>250</v>
      </c>
      <c r="C432" s="110">
        <v>915</v>
      </c>
      <c r="D432" s="111">
        <v>25167181</v>
      </c>
      <c r="E432" s="111">
        <v>1494113.56</v>
      </c>
      <c r="F432" s="112">
        <v>5.9999999999999995E-4</v>
      </c>
      <c r="G432" s="13"/>
      <c r="H432" s="13"/>
      <c r="I432" s="13"/>
    </row>
    <row r="433" spans="1:9">
      <c r="A433" s="109" t="s">
        <v>200</v>
      </c>
      <c r="B433" s="109" t="s">
        <v>864</v>
      </c>
      <c r="C433" s="110">
        <v>480</v>
      </c>
      <c r="D433" s="111">
        <v>6951474</v>
      </c>
      <c r="E433" s="111">
        <v>417088.44</v>
      </c>
      <c r="F433" s="112">
        <v>2.0000000000000001E-4</v>
      </c>
      <c r="G433" s="13"/>
      <c r="H433" s="13"/>
      <c r="I433" s="13"/>
    </row>
    <row r="434" spans="1:9">
      <c r="A434" s="109" t="s">
        <v>200</v>
      </c>
      <c r="B434" s="109" t="s">
        <v>840</v>
      </c>
      <c r="C434" s="110">
        <v>90</v>
      </c>
      <c r="D434" s="111">
        <v>4421950</v>
      </c>
      <c r="E434" s="111">
        <v>265317</v>
      </c>
      <c r="F434" s="112">
        <v>1E-4</v>
      </c>
      <c r="G434" s="13"/>
      <c r="H434" s="13"/>
      <c r="I434" s="13"/>
    </row>
    <row r="435" spans="1:9">
      <c r="A435" s="109" t="s">
        <v>200</v>
      </c>
      <c r="B435" s="109" t="s">
        <v>251</v>
      </c>
      <c r="C435" s="110">
        <v>174</v>
      </c>
      <c r="D435" s="111">
        <v>14047983</v>
      </c>
      <c r="E435" s="111">
        <v>825551.27</v>
      </c>
      <c r="F435" s="112">
        <v>4.0000000000000002E-4</v>
      </c>
      <c r="G435" s="13"/>
      <c r="H435" s="13"/>
      <c r="I435" s="13"/>
    </row>
    <row r="436" spans="1:9">
      <c r="A436" s="109" t="s">
        <v>200</v>
      </c>
      <c r="B436" s="109" t="s">
        <v>947</v>
      </c>
      <c r="C436" s="110">
        <v>2580</v>
      </c>
      <c r="D436" s="111">
        <v>127785462</v>
      </c>
      <c r="E436" s="111">
        <v>7633882.71</v>
      </c>
      <c r="F436" s="112">
        <v>3.2000000000000002E-3</v>
      </c>
      <c r="G436" s="13"/>
      <c r="H436" s="13"/>
      <c r="I436" s="13"/>
    </row>
    <row r="437" spans="1:9">
      <c r="A437" s="109" t="s">
        <v>202</v>
      </c>
      <c r="B437" s="109" t="s">
        <v>240</v>
      </c>
      <c r="C437" s="110">
        <v>40</v>
      </c>
      <c r="D437" s="111">
        <v>393478</v>
      </c>
      <c r="E437" s="111">
        <v>23608.68</v>
      </c>
      <c r="F437" s="112">
        <v>0</v>
      </c>
      <c r="G437" s="13"/>
      <c r="H437" s="13"/>
      <c r="I437" s="13"/>
    </row>
    <row r="438" spans="1:9">
      <c r="A438" s="109" t="s">
        <v>202</v>
      </c>
      <c r="B438" s="109" t="s">
        <v>241</v>
      </c>
      <c r="C438" s="110">
        <v>25</v>
      </c>
      <c r="D438" s="111">
        <v>1881540</v>
      </c>
      <c r="E438" s="111">
        <v>112892.4</v>
      </c>
      <c r="F438" s="112">
        <v>0</v>
      </c>
      <c r="G438" s="13"/>
      <c r="H438" s="13"/>
      <c r="I438" s="13"/>
    </row>
    <row r="439" spans="1:9">
      <c r="A439" s="109" t="s">
        <v>202</v>
      </c>
      <c r="B439" s="109" t="s">
        <v>839</v>
      </c>
      <c r="C439" s="110">
        <v>113</v>
      </c>
      <c r="D439" s="111">
        <v>12415294</v>
      </c>
      <c r="E439" s="111">
        <v>744917.64</v>
      </c>
      <c r="F439" s="112">
        <v>2.9999999999999997E-4</v>
      </c>
      <c r="G439" s="13"/>
      <c r="H439" s="13"/>
      <c r="I439" s="13"/>
    </row>
    <row r="440" spans="1:9">
      <c r="A440" s="109" t="s">
        <v>202</v>
      </c>
      <c r="B440" s="109" t="s">
        <v>242</v>
      </c>
      <c r="C440" s="110">
        <v>66</v>
      </c>
      <c r="D440" s="111">
        <v>24350872</v>
      </c>
      <c r="E440" s="111">
        <v>1461052.32</v>
      </c>
      <c r="F440" s="112">
        <v>5.9999999999999995E-4</v>
      </c>
      <c r="G440" s="13"/>
      <c r="H440" s="13"/>
      <c r="I440" s="13"/>
    </row>
    <row r="441" spans="1:9">
      <c r="A441" s="109" t="s">
        <v>202</v>
      </c>
      <c r="B441" s="109" t="s">
        <v>243</v>
      </c>
      <c r="C441" s="110" t="s">
        <v>234</v>
      </c>
      <c r="D441" s="111" t="s">
        <v>234</v>
      </c>
      <c r="E441" s="111" t="s">
        <v>234</v>
      </c>
      <c r="F441" s="112" t="s">
        <v>234</v>
      </c>
      <c r="G441" s="13"/>
      <c r="H441" s="13"/>
      <c r="I441" s="13"/>
    </row>
    <row r="442" spans="1:9">
      <c r="A442" s="109" t="s">
        <v>202</v>
      </c>
      <c r="B442" s="109" t="s">
        <v>244</v>
      </c>
      <c r="C442" s="110" t="s">
        <v>234</v>
      </c>
      <c r="D442" s="111" t="s">
        <v>234</v>
      </c>
      <c r="E442" s="111" t="s">
        <v>234</v>
      </c>
      <c r="F442" s="112" t="s">
        <v>234</v>
      </c>
      <c r="G442" s="13"/>
      <c r="H442" s="13"/>
      <c r="I442" s="13"/>
    </row>
    <row r="443" spans="1:9">
      <c r="A443" s="109" t="s">
        <v>202</v>
      </c>
      <c r="B443" s="109" t="s">
        <v>245</v>
      </c>
      <c r="C443" s="110">
        <v>343</v>
      </c>
      <c r="D443" s="111">
        <v>9249522</v>
      </c>
      <c r="E443" s="111">
        <v>554971.31999999995</v>
      </c>
      <c r="F443" s="112">
        <v>2.0000000000000001E-4</v>
      </c>
      <c r="G443" s="13"/>
      <c r="H443" s="13"/>
      <c r="I443" s="13"/>
    </row>
    <row r="444" spans="1:9">
      <c r="A444" s="109" t="s">
        <v>202</v>
      </c>
      <c r="B444" s="109" t="s">
        <v>246</v>
      </c>
      <c r="C444" s="110">
        <v>69</v>
      </c>
      <c r="D444" s="111">
        <v>7696886</v>
      </c>
      <c r="E444" s="111">
        <v>461813.16</v>
      </c>
      <c r="F444" s="112">
        <v>2.0000000000000001E-4</v>
      </c>
      <c r="G444" s="13"/>
      <c r="H444" s="13"/>
      <c r="I444" s="13"/>
    </row>
    <row r="445" spans="1:9">
      <c r="A445" s="109" t="s">
        <v>202</v>
      </c>
      <c r="B445" s="109" t="s">
        <v>250</v>
      </c>
      <c r="C445" s="110">
        <v>802</v>
      </c>
      <c r="D445" s="111">
        <v>16269801</v>
      </c>
      <c r="E445" s="111">
        <v>954413.12</v>
      </c>
      <c r="F445" s="112">
        <v>4.0000000000000002E-4</v>
      </c>
      <c r="G445" s="13"/>
      <c r="H445" s="13"/>
      <c r="I445" s="13"/>
    </row>
    <row r="446" spans="1:9">
      <c r="A446" s="109" t="s">
        <v>202</v>
      </c>
      <c r="B446" s="109" t="s">
        <v>864</v>
      </c>
      <c r="C446" s="110">
        <v>378</v>
      </c>
      <c r="D446" s="111">
        <v>12913200</v>
      </c>
      <c r="E446" s="111">
        <v>774792</v>
      </c>
      <c r="F446" s="112">
        <v>2.9999999999999997E-4</v>
      </c>
      <c r="G446" s="13"/>
      <c r="H446" s="13"/>
      <c r="I446" s="13"/>
    </row>
    <row r="447" spans="1:9">
      <c r="A447" s="109" t="s">
        <v>202</v>
      </c>
      <c r="B447" s="109" t="s">
        <v>840</v>
      </c>
      <c r="C447" s="110">
        <v>91</v>
      </c>
      <c r="D447" s="111">
        <v>14591888</v>
      </c>
      <c r="E447" s="111">
        <v>875513.28</v>
      </c>
      <c r="F447" s="112">
        <v>4.0000000000000002E-4</v>
      </c>
      <c r="G447" s="13"/>
      <c r="H447" s="13"/>
      <c r="I447" s="13"/>
    </row>
    <row r="448" spans="1:9">
      <c r="A448" s="109" t="s">
        <v>202</v>
      </c>
      <c r="B448" s="109" t="s">
        <v>251</v>
      </c>
      <c r="C448" s="110">
        <v>114</v>
      </c>
      <c r="D448" s="111">
        <v>13891989</v>
      </c>
      <c r="E448" s="111">
        <v>833519.34</v>
      </c>
      <c r="F448" s="112">
        <v>4.0000000000000002E-4</v>
      </c>
      <c r="G448" s="13"/>
      <c r="H448" s="13"/>
      <c r="I448" s="13"/>
    </row>
    <row r="449" spans="1:9">
      <c r="A449" s="109" t="s">
        <v>202</v>
      </c>
      <c r="B449" s="109" t="s">
        <v>947</v>
      </c>
      <c r="C449" s="110">
        <v>2074</v>
      </c>
      <c r="D449" s="111">
        <v>119525658</v>
      </c>
      <c r="E449" s="111">
        <v>7149764.54</v>
      </c>
      <c r="F449" s="112">
        <v>3.0000000000000001E-3</v>
      </c>
      <c r="G449" s="13"/>
      <c r="H449" s="13"/>
      <c r="I449" s="13"/>
    </row>
    <row r="450" spans="1:9">
      <c r="A450" s="109" t="s">
        <v>204</v>
      </c>
      <c r="B450" s="109" t="s">
        <v>240</v>
      </c>
      <c r="C450" s="110" t="s">
        <v>234</v>
      </c>
      <c r="D450" s="111" t="s">
        <v>234</v>
      </c>
      <c r="E450" s="111" t="s">
        <v>234</v>
      </c>
      <c r="F450" s="112" t="s">
        <v>234</v>
      </c>
      <c r="G450" s="13"/>
      <c r="H450" s="13"/>
      <c r="I450" s="13"/>
    </row>
    <row r="451" spans="1:9">
      <c r="A451" s="109" t="s">
        <v>204</v>
      </c>
      <c r="B451" s="109" t="s">
        <v>241</v>
      </c>
      <c r="C451" s="110">
        <v>28</v>
      </c>
      <c r="D451" s="111">
        <v>5176491</v>
      </c>
      <c r="E451" s="111">
        <v>310589.46000000002</v>
      </c>
      <c r="F451" s="112">
        <v>1E-4</v>
      </c>
      <c r="G451" s="13"/>
      <c r="H451" s="13"/>
      <c r="I451" s="13"/>
    </row>
    <row r="452" spans="1:9">
      <c r="A452" s="109" t="s">
        <v>204</v>
      </c>
      <c r="B452" s="109" t="s">
        <v>839</v>
      </c>
      <c r="C452" s="110">
        <v>104</v>
      </c>
      <c r="D452" s="111">
        <v>6772509</v>
      </c>
      <c r="E452" s="111">
        <v>406350.54</v>
      </c>
      <c r="F452" s="112">
        <v>2.0000000000000001E-4</v>
      </c>
      <c r="G452" s="13"/>
      <c r="H452" s="13"/>
      <c r="I452" s="13"/>
    </row>
    <row r="453" spans="1:9">
      <c r="A453" s="109" t="s">
        <v>204</v>
      </c>
      <c r="B453" s="109" t="s">
        <v>242</v>
      </c>
      <c r="C453" s="110">
        <v>59</v>
      </c>
      <c r="D453" s="111">
        <v>9132528</v>
      </c>
      <c r="E453" s="111">
        <v>547951.68000000005</v>
      </c>
      <c r="F453" s="112">
        <v>2.0000000000000001E-4</v>
      </c>
      <c r="G453" s="13"/>
      <c r="H453" s="13"/>
      <c r="I453" s="13"/>
    </row>
    <row r="454" spans="1:9">
      <c r="A454" s="109" t="s">
        <v>204</v>
      </c>
      <c r="B454" s="109" t="s">
        <v>243</v>
      </c>
      <c r="C454" s="110" t="s">
        <v>234</v>
      </c>
      <c r="D454" s="111" t="s">
        <v>234</v>
      </c>
      <c r="E454" s="111" t="s">
        <v>234</v>
      </c>
      <c r="F454" s="112" t="s">
        <v>234</v>
      </c>
      <c r="G454" s="13"/>
      <c r="H454" s="13"/>
      <c r="I454" s="13"/>
    </row>
    <row r="455" spans="1:9">
      <c r="A455" s="109" t="s">
        <v>204</v>
      </c>
      <c r="B455" s="109" t="s">
        <v>244</v>
      </c>
      <c r="C455" s="110" t="s">
        <v>234</v>
      </c>
      <c r="D455" s="111" t="s">
        <v>234</v>
      </c>
      <c r="E455" s="111" t="s">
        <v>234</v>
      </c>
      <c r="F455" s="112" t="s">
        <v>234</v>
      </c>
      <c r="G455" s="13"/>
      <c r="H455" s="13"/>
      <c r="I455" s="13"/>
    </row>
    <row r="456" spans="1:9">
      <c r="A456" s="109" t="s">
        <v>204</v>
      </c>
      <c r="B456" s="109" t="s">
        <v>245</v>
      </c>
      <c r="C456" s="110">
        <v>332</v>
      </c>
      <c r="D456" s="111">
        <v>24461425</v>
      </c>
      <c r="E456" s="111">
        <v>1467685.5</v>
      </c>
      <c r="F456" s="112">
        <v>5.9999999999999995E-4</v>
      </c>
      <c r="G456" s="13"/>
      <c r="H456" s="13"/>
      <c r="I456" s="13"/>
    </row>
    <row r="457" spans="1:9">
      <c r="A457" s="109" t="s">
        <v>204</v>
      </c>
      <c r="B457" s="109" t="s">
        <v>246</v>
      </c>
      <c r="C457" s="110">
        <v>35</v>
      </c>
      <c r="D457" s="111">
        <v>1381912</v>
      </c>
      <c r="E457" s="111">
        <v>82914.720000000001</v>
      </c>
      <c r="F457" s="112">
        <v>0</v>
      </c>
      <c r="G457" s="13"/>
      <c r="H457" s="13"/>
      <c r="I457" s="13"/>
    </row>
    <row r="458" spans="1:9">
      <c r="A458" s="109" t="s">
        <v>204</v>
      </c>
      <c r="B458" s="109" t="s">
        <v>250</v>
      </c>
      <c r="C458" s="110">
        <v>504</v>
      </c>
      <c r="D458" s="111">
        <v>9248907</v>
      </c>
      <c r="E458" s="111">
        <v>545005.59</v>
      </c>
      <c r="F458" s="112">
        <v>2.0000000000000001E-4</v>
      </c>
      <c r="G458" s="13"/>
      <c r="H458" s="13"/>
      <c r="I458" s="13"/>
    </row>
    <row r="459" spans="1:9">
      <c r="A459" s="109" t="s">
        <v>204</v>
      </c>
      <c r="B459" s="109" t="s">
        <v>864</v>
      </c>
      <c r="C459" s="110">
        <v>203</v>
      </c>
      <c r="D459" s="111">
        <v>7040580</v>
      </c>
      <c r="E459" s="111">
        <v>422434.8</v>
      </c>
      <c r="F459" s="112">
        <v>2.0000000000000001E-4</v>
      </c>
      <c r="G459" s="13"/>
      <c r="H459" s="13"/>
      <c r="I459" s="13"/>
    </row>
    <row r="460" spans="1:9">
      <c r="A460" s="109" t="s">
        <v>204</v>
      </c>
      <c r="B460" s="109" t="s">
        <v>840</v>
      </c>
      <c r="C460" s="110">
        <v>84</v>
      </c>
      <c r="D460" s="111">
        <v>8173244</v>
      </c>
      <c r="E460" s="111">
        <v>490394.64</v>
      </c>
      <c r="F460" s="112">
        <v>2.0000000000000001E-4</v>
      </c>
      <c r="G460" s="13"/>
      <c r="H460" s="13"/>
      <c r="I460" s="13"/>
    </row>
    <row r="461" spans="1:9">
      <c r="A461" s="109" t="s">
        <v>204</v>
      </c>
      <c r="B461" s="109" t="s">
        <v>251</v>
      </c>
      <c r="C461" s="110">
        <v>148</v>
      </c>
      <c r="D461" s="111">
        <v>8314933</v>
      </c>
      <c r="E461" s="111">
        <v>498895.98</v>
      </c>
      <c r="F461" s="112">
        <v>2.0000000000000001E-4</v>
      </c>
      <c r="G461" s="13"/>
      <c r="H461" s="13"/>
      <c r="I461" s="13"/>
    </row>
    <row r="462" spans="1:9">
      <c r="A462" s="109" t="s">
        <v>204</v>
      </c>
      <c r="B462" s="109" t="s">
        <v>947</v>
      </c>
      <c r="C462" s="110">
        <v>1530</v>
      </c>
      <c r="D462" s="111">
        <v>84706477</v>
      </c>
      <c r="E462" s="111">
        <v>5072459.79</v>
      </c>
      <c r="F462" s="112">
        <v>2.2000000000000001E-3</v>
      </c>
      <c r="G462" s="13"/>
      <c r="H462" s="13"/>
      <c r="I462" s="13"/>
    </row>
    <row r="463" spans="1:9">
      <c r="A463" s="109" t="s">
        <v>206</v>
      </c>
      <c r="B463" s="109" t="s">
        <v>240</v>
      </c>
      <c r="C463" s="110" t="s">
        <v>234</v>
      </c>
      <c r="D463" s="111" t="s">
        <v>234</v>
      </c>
      <c r="E463" s="111" t="s">
        <v>234</v>
      </c>
      <c r="F463" s="112" t="s">
        <v>234</v>
      </c>
      <c r="G463" s="13"/>
      <c r="H463" s="13"/>
      <c r="I463" s="13"/>
    </row>
    <row r="464" spans="1:9">
      <c r="A464" s="109" t="s">
        <v>206</v>
      </c>
      <c r="B464" s="109" t="s">
        <v>241</v>
      </c>
      <c r="C464" s="110" t="s">
        <v>234</v>
      </c>
      <c r="D464" s="111" t="s">
        <v>234</v>
      </c>
      <c r="E464" s="111" t="s">
        <v>234</v>
      </c>
      <c r="F464" s="112" t="s">
        <v>234</v>
      </c>
      <c r="G464" s="13"/>
      <c r="H464" s="13"/>
      <c r="I464" s="13"/>
    </row>
    <row r="465" spans="1:9">
      <c r="A465" s="109" t="s">
        <v>206</v>
      </c>
      <c r="B465" s="109" t="s">
        <v>839</v>
      </c>
      <c r="C465" s="110">
        <v>74</v>
      </c>
      <c r="D465" s="111">
        <v>6566744</v>
      </c>
      <c r="E465" s="111">
        <v>394004.64</v>
      </c>
      <c r="F465" s="112">
        <v>2.0000000000000001E-4</v>
      </c>
      <c r="G465" s="13"/>
      <c r="H465" s="13"/>
      <c r="I465" s="13"/>
    </row>
    <row r="466" spans="1:9">
      <c r="A466" s="109" t="s">
        <v>206</v>
      </c>
      <c r="B466" s="109" t="s">
        <v>242</v>
      </c>
      <c r="C466" s="110">
        <v>41</v>
      </c>
      <c r="D466" s="111">
        <v>25505892</v>
      </c>
      <c r="E466" s="111">
        <v>1530353.52</v>
      </c>
      <c r="F466" s="112">
        <v>6.9999999999999999E-4</v>
      </c>
      <c r="G466" s="13"/>
      <c r="H466" s="13"/>
      <c r="I466" s="13"/>
    </row>
    <row r="467" spans="1:9">
      <c r="A467" s="109" t="s">
        <v>206</v>
      </c>
      <c r="B467" s="109" t="s">
        <v>243</v>
      </c>
      <c r="C467" s="110" t="s">
        <v>234</v>
      </c>
      <c r="D467" s="111" t="s">
        <v>234</v>
      </c>
      <c r="E467" s="111" t="s">
        <v>234</v>
      </c>
      <c r="F467" s="112" t="s">
        <v>234</v>
      </c>
      <c r="G467" s="13"/>
      <c r="H467" s="13"/>
      <c r="I467" s="13"/>
    </row>
    <row r="468" spans="1:9">
      <c r="A468" s="109" t="s">
        <v>206</v>
      </c>
      <c r="B468" s="109" t="s">
        <v>244</v>
      </c>
      <c r="C468" s="110" t="s">
        <v>234</v>
      </c>
      <c r="D468" s="111" t="s">
        <v>234</v>
      </c>
      <c r="E468" s="111" t="s">
        <v>234</v>
      </c>
      <c r="F468" s="112" t="s">
        <v>234</v>
      </c>
      <c r="G468" s="13"/>
      <c r="H468" s="13"/>
      <c r="I468" s="13"/>
    </row>
    <row r="469" spans="1:9">
      <c r="A469" s="109" t="s">
        <v>206</v>
      </c>
      <c r="B469" s="109" t="s">
        <v>245</v>
      </c>
      <c r="C469" s="110">
        <v>131</v>
      </c>
      <c r="D469" s="111">
        <v>2036897</v>
      </c>
      <c r="E469" s="111">
        <v>122213.82</v>
      </c>
      <c r="F469" s="112">
        <v>1E-4</v>
      </c>
      <c r="G469" s="13"/>
      <c r="H469" s="13"/>
      <c r="I469" s="13"/>
    </row>
    <row r="470" spans="1:9">
      <c r="A470" s="109" t="s">
        <v>206</v>
      </c>
      <c r="B470" s="109" t="s">
        <v>246</v>
      </c>
      <c r="C470" s="110" t="s">
        <v>234</v>
      </c>
      <c r="D470" s="111" t="s">
        <v>234</v>
      </c>
      <c r="E470" s="111" t="s">
        <v>234</v>
      </c>
      <c r="F470" s="112" t="s">
        <v>234</v>
      </c>
      <c r="G470" s="13"/>
      <c r="H470" s="13"/>
      <c r="I470" s="13"/>
    </row>
    <row r="471" spans="1:9">
      <c r="A471" s="109" t="s">
        <v>206</v>
      </c>
      <c r="B471" s="109" t="s">
        <v>250</v>
      </c>
      <c r="C471" s="110">
        <v>338</v>
      </c>
      <c r="D471" s="111">
        <v>4864400</v>
      </c>
      <c r="E471" s="111">
        <v>275278.09000000003</v>
      </c>
      <c r="F471" s="112">
        <v>1E-4</v>
      </c>
      <c r="G471" s="13"/>
      <c r="H471" s="13"/>
      <c r="I471" s="13"/>
    </row>
    <row r="472" spans="1:9">
      <c r="A472" s="109" t="s">
        <v>206</v>
      </c>
      <c r="B472" s="109" t="s">
        <v>864</v>
      </c>
      <c r="C472" s="110">
        <v>185</v>
      </c>
      <c r="D472" s="111">
        <v>2170891</v>
      </c>
      <c r="E472" s="111">
        <v>130253.46</v>
      </c>
      <c r="F472" s="112">
        <v>1E-4</v>
      </c>
      <c r="G472" s="13"/>
      <c r="H472" s="13"/>
      <c r="I472" s="13"/>
    </row>
    <row r="473" spans="1:9">
      <c r="A473" s="109" t="s">
        <v>206</v>
      </c>
      <c r="B473" s="109" t="s">
        <v>840</v>
      </c>
      <c r="C473" s="110">
        <v>86</v>
      </c>
      <c r="D473" s="111">
        <v>4419557</v>
      </c>
      <c r="E473" s="111">
        <v>265173.42</v>
      </c>
      <c r="F473" s="112">
        <v>1E-4</v>
      </c>
      <c r="G473" s="13"/>
      <c r="H473" s="13"/>
      <c r="I473" s="13"/>
    </row>
    <row r="474" spans="1:9">
      <c r="A474" s="109" t="s">
        <v>206</v>
      </c>
      <c r="B474" s="109" t="s">
        <v>251</v>
      </c>
      <c r="C474" s="110">
        <v>53</v>
      </c>
      <c r="D474" s="111">
        <v>3026678</v>
      </c>
      <c r="E474" s="111">
        <v>181600.68</v>
      </c>
      <c r="F474" s="112">
        <v>1E-4</v>
      </c>
      <c r="G474" s="13"/>
      <c r="H474" s="13"/>
      <c r="I474" s="13"/>
    </row>
    <row r="475" spans="1:9">
      <c r="A475" s="109" t="s">
        <v>206</v>
      </c>
      <c r="B475" s="109" t="s">
        <v>947</v>
      </c>
      <c r="C475" s="110">
        <v>960</v>
      </c>
      <c r="D475" s="111">
        <v>49886771</v>
      </c>
      <c r="E475" s="111">
        <v>2976620.35</v>
      </c>
      <c r="F475" s="112">
        <v>1.2999999999999999E-3</v>
      </c>
      <c r="G475" s="13"/>
      <c r="H475" s="13"/>
      <c r="I475" s="13"/>
    </row>
    <row r="476" spans="1:9">
      <c r="A476" s="109" t="s">
        <v>208</v>
      </c>
      <c r="B476" s="109" t="s">
        <v>240</v>
      </c>
      <c r="C476" s="110" t="s">
        <v>234</v>
      </c>
      <c r="D476" s="111" t="s">
        <v>234</v>
      </c>
      <c r="E476" s="111" t="s">
        <v>234</v>
      </c>
      <c r="F476" s="112" t="s">
        <v>234</v>
      </c>
      <c r="G476" s="13"/>
      <c r="H476" s="13"/>
      <c r="I476" s="13"/>
    </row>
    <row r="477" spans="1:9">
      <c r="A477" s="109" t="s">
        <v>208</v>
      </c>
      <c r="B477" s="109" t="s">
        <v>241</v>
      </c>
      <c r="C477" s="110">
        <v>23</v>
      </c>
      <c r="D477" s="111">
        <v>3686455</v>
      </c>
      <c r="E477" s="111">
        <v>221187.3</v>
      </c>
      <c r="F477" s="112">
        <v>1E-4</v>
      </c>
      <c r="G477" s="13"/>
      <c r="H477" s="13"/>
      <c r="I477" s="13"/>
    </row>
    <row r="478" spans="1:9">
      <c r="A478" s="109" t="s">
        <v>208</v>
      </c>
      <c r="B478" s="109" t="s">
        <v>839</v>
      </c>
      <c r="C478" s="110">
        <v>69</v>
      </c>
      <c r="D478" s="111">
        <v>5538568</v>
      </c>
      <c r="E478" s="111">
        <v>332314.08</v>
      </c>
      <c r="F478" s="112">
        <v>1E-4</v>
      </c>
      <c r="G478" s="13"/>
      <c r="H478" s="13"/>
      <c r="I478" s="13"/>
    </row>
    <row r="479" spans="1:9">
      <c r="A479" s="109" t="s">
        <v>208</v>
      </c>
      <c r="B479" s="109" t="s">
        <v>242</v>
      </c>
      <c r="C479" s="110">
        <v>54</v>
      </c>
      <c r="D479" s="111">
        <v>9821955</v>
      </c>
      <c r="E479" s="111">
        <v>589317.30000000005</v>
      </c>
      <c r="F479" s="112">
        <v>2.9999999999999997E-4</v>
      </c>
      <c r="G479" s="13"/>
      <c r="H479" s="13"/>
      <c r="I479" s="13"/>
    </row>
    <row r="480" spans="1:9">
      <c r="A480" s="109" t="s">
        <v>208</v>
      </c>
      <c r="B480" s="109" t="s">
        <v>243</v>
      </c>
      <c r="C480" s="110" t="s">
        <v>234</v>
      </c>
      <c r="D480" s="111" t="s">
        <v>234</v>
      </c>
      <c r="E480" s="111" t="s">
        <v>234</v>
      </c>
      <c r="F480" s="112" t="s">
        <v>234</v>
      </c>
      <c r="G480" s="13"/>
      <c r="H480" s="13"/>
      <c r="I480" s="13"/>
    </row>
    <row r="481" spans="1:9">
      <c r="A481" s="109" t="s">
        <v>208</v>
      </c>
      <c r="B481" s="109" t="s">
        <v>244</v>
      </c>
      <c r="C481" s="110" t="s">
        <v>234</v>
      </c>
      <c r="D481" s="111" t="s">
        <v>234</v>
      </c>
      <c r="E481" s="111" t="s">
        <v>234</v>
      </c>
      <c r="F481" s="112" t="s">
        <v>234</v>
      </c>
      <c r="G481" s="13"/>
      <c r="H481" s="13"/>
      <c r="I481" s="13"/>
    </row>
    <row r="482" spans="1:9">
      <c r="A482" s="109" t="s">
        <v>208</v>
      </c>
      <c r="B482" s="109" t="s">
        <v>245</v>
      </c>
      <c r="C482" s="110">
        <v>187</v>
      </c>
      <c r="D482" s="111">
        <v>7941774</v>
      </c>
      <c r="E482" s="111">
        <v>476506.44</v>
      </c>
      <c r="F482" s="112">
        <v>2.0000000000000001E-4</v>
      </c>
      <c r="G482" s="13"/>
      <c r="H482" s="13"/>
      <c r="I482" s="13"/>
    </row>
    <row r="483" spans="1:9">
      <c r="A483" s="109" t="s">
        <v>208</v>
      </c>
      <c r="B483" s="109" t="s">
        <v>246</v>
      </c>
      <c r="C483" s="110">
        <v>41</v>
      </c>
      <c r="D483" s="111">
        <v>2801744</v>
      </c>
      <c r="E483" s="111">
        <v>168104.64</v>
      </c>
      <c r="F483" s="112">
        <v>1E-4</v>
      </c>
      <c r="G483" s="13"/>
      <c r="H483" s="13"/>
      <c r="I483" s="13"/>
    </row>
    <row r="484" spans="1:9">
      <c r="A484" s="109" t="s">
        <v>208</v>
      </c>
      <c r="B484" s="109" t="s">
        <v>250</v>
      </c>
      <c r="C484" s="110">
        <v>521</v>
      </c>
      <c r="D484" s="111">
        <v>12105497</v>
      </c>
      <c r="E484" s="111">
        <v>708063.17</v>
      </c>
      <c r="F484" s="112">
        <v>2.9999999999999997E-4</v>
      </c>
      <c r="G484" s="13"/>
      <c r="H484" s="13"/>
      <c r="I484" s="13"/>
    </row>
    <row r="485" spans="1:9">
      <c r="A485" s="109" t="s">
        <v>208</v>
      </c>
      <c r="B485" s="109" t="s">
        <v>864</v>
      </c>
      <c r="C485" s="110">
        <v>192</v>
      </c>
      <c r="D485" s="111">
        <v>5753371</v>
      </c>
      <c r="E485" s="111">
        <v>345202.26</v>
      </c>
      <c r="F485" s="112">
        <v>1E-4</v>
      </c>
      <c r="G485" s="13"/>
      <c r="H485" s="13"/>
      <c r="I485" s="13"/>
    </row>
    <row r="486" spans="1:9">
      <c r="A486" s="109" t="s">
        <v>208</v>
      </c>
      <c r="B486" s="109" t="s">
        <v>840</v>
      </c>
      <c r="C486" s="110">
        <v>44</v>
      </c>
      <c r="D486" s="111">
        <v>15573244</v>
      </c>
      <c r="E486" s="111">
        <v>934394.64</v>
      </c>
      <c r="F486" s="112">
        <v>4.0000000000000002E-4</v>
      </c>
      <c r="G486" s="13"/>
      <c r="H486" s="13"/>
      <c r="I486" s="13"/>
    </row>
    <row r="487" spans="1:9">
      <c r="A487" s="109" t="s">
        <v>208</v>
      </c>
      <c r="B487" s="109" t="s">
        <v>251</v>
      </c>
      <c r="C487" s="110">
        <v>72</v>
      </c>
      <c r="D487" s="111">
        <v>9843782</v>
      </c>
      <c r="E487" s="111">
        <v>587769.43999999994</v>
      </c>
      <c r="F487" s="112">
        <v>2.9999999999999997E-4</v>
      </c>
      <c r="G487" s="13"/>
      <c r="H487" s="13"/>
      <c r="I487" s="13"/>
    </row>
    <row r="488" spans="1:9">
      <c r="A488" s="109" t="s">
        <v>208</v>
      </c>
      <c r="B488" s="109" t="s">
        <v>947</v>
      </c>
      <c r="C488" s="110">
        <v>1242</v>
      </c>
      <c r="D488" s="111">
        <v>77089534</v>
      </c>
      <c r="E488" s="111">
        <v>4604247.91</v>
      </c>
      <c r="F488" s="112">
        <v>2E-3</v>
      </c>
      <c r="G488" s="13"/>
      <c r="H488" s="13"/>
      <c r="I488" s="13"/>
    </row>
    <row r="489" spans="1:9">
      <c r="A489" s="109" t="s">
        <v>210</v>
      </c>
      <c r="B489" s="109" t="s">
        <v>240</v>
      </c>
      <c r="C489" s="110" t="s">
        <v>234</v>
      </c>
      <c r="D489" s="111" t="s">
        <v>234</v>
      </c>
      <c r="E489" s="111" t="s">
        <v>234</v>
      </c>
      <c r="F489" s="112" t="s">
        <v>234</v>
      </c>
      <c r="G489" s="13"/>
      <c r="H489" s="13"/>
      <c r="I489" s="13"/>
    </row>
    <row r="490" spans="1:9">
      <c r="A490" s="109" t="s">
        <v>210</v>
      </c>
      <c r="B490" s="109" t="s">
        <v>241</v>
      </c>
      <c r="C490" s="110">
        <v>24</v>
      </c>
      <c r="D490" s="111">
        <v>3359139</v>
      </c>
      <c r="E490" s="111">
        <v>201548.34</v>
      </c>
      <c r="F490" s="112">
        <v>1E-4</v>
      </c>
      <c r="G490" s="13"/>
      <c r="H490" s="13"/>
      <c r="I490" s="13"/>
    </row>
    <row r="491" spans="1:9">
      <c r="A491" s="109" t="s">
        <v>210</v>
      </c>
      <c r="B491" s="109" t="s">
        <v>839</v>
      </c>
      <c r="C491" s="110">
        <v>84</v>
      </c>
      <c r="D491" s="111">
        <v>4518552</v>
      </c>
      <c r="E491" s="111">
        <v>271113.12</v>
      </c>
      <c r="F491" s="112">
        <v>1E-4</v>
      </c>
      <c r="G491" s="13"/>
      <c r="H491" s="13"/>
      <c r="I491" s="13"/>
    </row>
    <row r="492" spans="1:9">
      <c r="A492" s="109" t="s">
        <v>210</v>
      </c>
      <c r="B492" s="109" t="s">
        <v>242</v>
      </c>
      <c r="C492" s="110">
        <v>49</v>
      </c>
      <c r="D492" s="111">
        <v>11917403</v>
      </c>
      <c r="E492" s="111">
        <v>715044.18</v>
      </c>
      <c r="F492" s="112">
        <v>2.9999999999999997E-4</v>
      </c>
      <c r="G492" s="13"/>
      <c r="H492" s="13"/>
      <c r="I492" s="13"/>
    </row>
    <row r="493" spans="1:9">
      <c r="A493" s="109" t="s">
        <v>210</v>
      </c>
      <c r="B493" s="109" t="s">
        <v>243</v>
      </c>
      <c r="C493" s="110" t="s">
        <v>234</v>
      </c>
      <c r="D493" s="111" t="s">
        <v>234</v>
      </c>
      <c r="E493" s="111" t="s">
        <v>234</v>
      </c>
      <c r="F493" s="112" t="s">
        <v>234</v>
      </c>
      <c r="G493" s="13"/>
      <c r="H493" s="13"/>
      <c r="I493" s="13"/>
    </row>
    <row r="494" spans="1:9">
      <c r="A494" s="109" t="s">
        <v>210</v>
      </c>
      <c r="B494" s="109" t="s">
        <v>244</v>
      </c>
      <c r="C494" s="110" t="s">
        <v>234</v>
      </c>
      <c r="D494" s="111" t="s">
        <v>234</v>
      </c>
      <c r="E494" s="111" t="s">
        <v>234</v>
      </c>
      <c r="F494" s="112" t="s">
        <v>234</v>
      </c>
      <c r="G494" s="13"/>
      <c r="H494" s="13"/>
      <c r="I494" s="13"/>
    </row>
    <row r="495" spans="1:9">
      <c r="A495" s="109" t="s">
        <v>210</v>
      </c>
      <c r="B495" s="109" t="s">
        <v>245</v>
      </c>
      <c r="C495" s="110">
        <v>252</v>
      </c>
      <c r="D495" s="111">
        <v>7664392</v>
      </c>
      <c r="E495" s="111">
        <v>457911.67</v>
      </c>
      <c r="F495" s="112">
        <v>2.0000000000000001E-4</v>
      </c>
      <c r="G495" s="13"/>
      <c r="H495" s="13"/>
      <c r="I495" s="13"/>
    </row>
    <row r="496" spans="1:9">
      <c r="A496" s="109" t="s">
        <v>210</v>
      </c>
      <c r="B496" s="109" t="s">
        <v>246</v>
      </c>
      <c r="C496" s="110">
        <v>60</v>
      </c>
      <c r="D496" s="111">
        <v>1399307</v>
      </c>
      <c r="E496" s="111">
        <v>83958.42</v>
      </c>
      <c r="F496" s="112">
        <v>0</v>
      </c>
      <c r="G496" s="13"/>
      <c r="H496" s="13"/>
      <c r="I496" s="13"/>
    </row>
    <row r="497" spans="1:9">
      <c r="A497" s="109" t="s">
        <v>210</v>
      </c>
      <c r="B497" s="109" t="s">
        <v>250</v>
      </c>
      <c r="C497" s="110">
        <v>555</v>
      </c>
      <c r="D497" s="111">
        <v>10145846</v>
      </c>
      <c r="E497" s="111">
        <v>603290.35</v>
      </c>
      <c r="F497" s="112">
        <v>2.9999999999999997E-4</v>
      </c>
      <c r="G497" s="13"/>
      <c r="H497" s="13"/>
      <c r="I497" s="13"/>
    </row>
    <row r="498" spans="1:9">
      <c r="A498" s="109" t="s">
        <v>210</v>
      </c>
      <c r="B498" s="109" t="s">
        <v>864</v>
      </c>
      <c r="C498" s="110">
        <v>211</v>
      </c>
      <c r="D498" s="111">
        <v>1716592</v>
      </c>
      <c r="E498" s="111">
        <v>102995.52</v>
      </c>
      <c r="F498" s="112">
        <v>0</v>
      </c>
      <c r="G498" s="13"/>
      <c r="H498" s="13"/>
      <c r="I498" s="13"/>
    </row>
    <row r="499" spans="1:9">
      <c r="A499" s="109" t="s">
        <v>210</v>
      </c>
      <c r="B499" s="109" t="s">
        <v>840</v>
      </c>
      <c r="C499" s="110">
        <v>101</v>
      </c>
      <c r="D499" s="111">
        <v>7481466</v>
      </c>
      <c r="E499" s="111">
        <v>448887.96</v>
      </c>
      <c r="F499" s="112">
        <v>2.0000000000000001E-4</v>
      </c>
      <c r="G499" s="13"/>
      <c r="H499" s="13"/>
      <c r="I499" s="13"/>
    </row>
    <row r="500" spans="1:9">
      <c r="A500" s="109" t="s">
        <v>210</v>
      </c>
      <c r="B500" s="109" t="s">
        <v>251</v>
      </c>
      <c r="C500" s="110">
        <v>129</v>
      </c>
      <c r="D500" s="111">
        <v>17810676</v>
      </c>
      <c r="E500" s="111">
        <v>1068368.22</v>
      </c>
      <c r="F500" s="112">
        <v>5.0000000000000001E-4</v>
      </c>
      <c r="G500" s="13"/>
      <c r="H500" s="13"/>
      <c r="I500" s="13"/>
    </row>
    <row r="501" spans="1:9">
      <c r="A501" s="109" t="s">
        <v>210</v>
      </c>
      <c r="B501" s="109" t="s">
        <v>947</v>
      </c>
      <c r="C501" s="110">
        <v>1495</v>
      </c>
      <c r="D501" s="111">
        <v>67665441</v>
      </c>
      <c r="E501" s="111">
        <v>4052241.86</v>
      </c>
      <c r="F501" s="112">
        <v>1.6999999999999999E-3</v>
      </c>
      <c r="G501" s="13"/>
      <c r="H501" s="13"/>
      <c r="I501" s="13"/>
    </row>
    <row r="502" spans="1:9">
      <c r="A502" s="109" t="s">
        <v>212</v>
      </c>
      <c r="B502" s="109" t="s">
        <v>240</v>
      </c>
      <c r="C502" s="110" t="s">
        <v>234</v>
      </c>
      <c r="D502" s="111" t="s">
        <v>234</v>
      </c>
      <c r="E502" s="111" t="s">
        <v>234</v>
      </c>
      <c r="F502" s="112" t="s">
        <v>234</v>
      </c>
      <c r="G502" s="13"/>
      <c r="H502" s="13"/>
      <c r="I502" s="13"/>
    </row>
    <row r="503" spans="1:9">
      <c r="A503" s="109" t="s">
        <v>212</v>
      </c>
      <c r="B503" s="109" t="s">
        <v>241</v>
      </c>
      <c r="C503" s="110">
        <v>40</v>
      </c>
      <c r="D503" s="111">
        <v>3372215</v>
      </c>
      <c r="E503" s="111">
        <v>202332.9</v>
      </c>
      <c r="F503" s="112">
        <v>1E-4</v>
      </c>
      <c r="G503" s="13"/>
      <c r="H503" s="13"/>
      <c r="I503" s="13"/>
    </row>
    <row r="504" spans="1:9">
      <c r="A504" s="109" t="s">
        <v>212</v>
      </c>
      <c r="B504" s="109" t="s">
        <v>839</v>
      </c>
      <c r="C504" s="110">
        <v>108</v>
      </c>
      <c r="D504" s="111">
        <v>4803854</v>
      </c>
      <c r="E504" s="111">
        <v>288231.24</v>
      </c>
      <c r="F504" s="112">
        <v>1E-4</v>
      </c>
      <c r="G504" s="13"/>
      <c r="H504" s="13"/>
      <c r="I504" s="13"/>
    </row>
    <row r="505" spans="1:9">
      <c r="A505" s="109" t="s">
        <v>212</v>
      </c>
      <c r="B505" s="109" t="s">
        <v>242</v>
      </c>
      <c r="C505" s="110">
        <v>42</v>
      </c>
      <c r="D505" s="111">
        <v>8446661</v>
      </c>
      <c r="E505" s="111">
        <v>506799.66</v>
      </c>
      <c r="F505" s="112">
        <v>2.0000000000000001E-4</v>
      </c>
      <c r="G505" s="13"/>
      <c r="H505" s="13"/>
      <c r="I505" s="13"/>
    </row>
    <row r="506" spans="1:9">
      <c r="A506" s="109" t="s">
        <v>212</v>
      </c>
      <c r="B506" s="109" t="s">
        <v>243</v>
      </c>
      <c r="C506" s="110" t="s">
        <v>234</v>
      </c>
      <c r="D506" s="111" t="s">
        <v>234</v>
      </c>
      <c r="E506" s="111" t="s">
        <v>234</v>
      </c>
      <c r="F506" s="112" t="s">
        <v>234</v>
      </c>
      <c r="G506" s="13"/>
      <c r="H506" s="13"/>
      <c r="I506" s="13"/>
    </row>
    <row r="507" spans="1:9">
      <c r="A507" s="109" t="s">
        <v>212</v>
      </c>
      <c r="B507" s="109" t="s">
        <v>244</v>
      </c>
      <c r="C507" s="110">
        <v>23</v>
      </c>
      <c r="D507" s="111">
        <v>582182</v>
      </c>
      <c r="E507" s="111">
        <v>34930.92</v>
      </c>
      <c r="F507" s="112">
        <v>0</v>
      </c>
      <c r="G507" s="13"/>
      <c r="H507" s="13"/>
      <c r="I507" s="13"/>
    </row>
    <row r="508" spans="1:9">
      <c r="A508" s="109" t="s">
        <v>212</v>
      </c>
      <c r="B508" s="109" t="s">
        <v>245</v>
      </c>
      <c r="C508" s="110">
        <v>296</v>
      </c>
      <c r="D508" s="111">
        <v>7060145</v>
      </c>
      <c r="E508" s="111">
        <v>423608.7</v>
      </c>
      <c r="F508" s="112">
        <v>2.0000000000000001E-4</v>
      </c>
      <c r="G508" s="13"/>
      <c r="H508" s="13"/>
      <c r="I508" s="13"/>
    </row>
    <row r="509" spans="1:9">
      <c r="A509" s="109" t="s">
        <v>212</v>
      </c>
      <c r="B509" s="109" t="s">
        <v>246</v>
      </c>
      <c r="C509" s="110">
        <v>43</v>
      </c>
      <c r="D509" s="111">
        <v>2339281</v>
      </c>
      <c r="E509" s="111">
        <v>140356.85999999999</v>
      </c>
      <c r="F509" s="112">
        <v>1E-4</v>
      </c>
      <c r="G509" s="13"/>
      <c r="H509" s="13"/>
      <c r="I509" s="13"/>
    </row>
    <row r="510" spans="1:9">
      <c r="A510" s="109" t="s">
        <v>212</v>
      </c>
      <c r="B510" s="109" t="s">
        <v>250</v>
      </c>
      <c r="C510" s="110">
        <v>526</v>
      </c>
      <c r="D510" s="111">
        <v>9102967</v>
      </c>
      <c r="E510" s="111">
        <v>539586.44999999995</v>
      </c>
      <c r="F510" s="112">
        <v>2.0000000000000001E-4</v>
      </c>
      <c r="G510" s="13"/>
      <c r="H510" s="13"/>
      <c r="I510" s="13"/>
    </row>
    <row r="511" spans="1:9">
      <c r="A511" s="109" t="s">
        <v>212</v>
      </c>
      <c r="B511" s="109" t="s">
        <v>864</v>
      </c>
      <c r="C511" s="110">
        <v>251</v>
      </c>
      <c r="D511" s="111">
        <v>6051844</v>
      </c>
      <c r="E511" s="111">
        <v>363110.64</v>
      </c>
      <c r="F511" s="112">
        <v>2.0000000000000001E-4</v>
      </c>
      <c r="G511" s="13"/>
      <c r="H511" s="13"/>
      <c r="I511" s="13"/>
    </row>
    <row r="512" spans="1:9">
      <c r="A512" s="109" t="s">
        <v>212</v>
      </c>
      <c r="B512" s="109" t="s">
        <v>840</v>
      </c>
      <c r="C512" s="110">
        <v>120</v>
      </c>
      <c r="D512" s="111">
        <v>8977667</v>
      </c>
      <c r="E512" s="111">
        <v>538660.02</v>
      </c>
      <c r="F512" s="112">
        <v>2.0000000000000001E-4</v>
      </c>
      <c r="G512" s="13"/>
      <c r="H512" s="13"/>
      <c r="I512" s="13"/>
    </row>
    <row r="513" spans="1:9">
      <c r="A513" s="109" t="s">
        <v>212</v>
      </c>
      <c r="B513" s="109" t="s">
        <v>251</v>
      </c>
      <c r="C513" s="110">
        <v>59</v>
      </c>
      <c r="D513" s="111">
        <v>8491316</v>
      </c>
      <c r="E513" s="111">
        <v>509478.96</v>
      </c>
      <c r="F513" s="112">
        <v>2.0000000000000001E-4</v>
      </c>
      <c r="G513" s="13"/>
      <c r="H513" s="13"/>
      <c r="I513" s="13"/>
    </row>
    <row r="514" spans="1:9">
      <c r="A514" s="109" t="s">
        <v>212</v>
      </c>
      <c r="B514" s="109" t="s">
        <v>947</v>
      </c>
      <c r="C514" s="110">
        <v>1541</v>
      </c>
      <c r="D514" s="111">
        <v>63330317</v>
      </c>
      <c r="E514" s="111">
        <v>3793227.45</v>
      </c>
      <c r="F514" s="112">
        <v>1.6000000000000001E-3</v>
      </c>
      <c r="G514" s="13"/>
      <c r="H514" s="13"/>
      <c r="I514" s="13"/>
    </row>
    <row r="515" spans="1:9">
      <c r="A515" s="109" t="s">
        <v>214</v>
      </c>
      <c r="B515" s="109" t="s">
        <v>240</v>
      </c>
      <c r="C515" s="110" t="s">
        <v>234</v>
      </c>
      <c r="D515" s="111" t="s">
        <v>234</v>
      </c>
      <c r="E515" s="111" t="s">
        <v>234</v>
      </c>
      <c r="F515" s="112" t="s">
        <v>234</v>
      </c>
      <c r="G515" s="13"/>
      <c r="H515" s="13"/>
      <c r="I515" s="13"/>
    </row>
    <row r="516" spans="1:9">
      <c r="A516" s="109" t="s">
        <v>214</v>
      </c>
      <c r="B516" s="109" t="s">
        <v>241</v>
      </c>
      <c r="C516" s="110">
        <v>37</v>
      </c>
      <c r="D516" s="111">
        <v>6403789</v>
      </c>
      <c r="E516" s="111">
        <v>384227.34</v>
      </c>
      <c r="F516" s="112">
        <v>2.0000000000000001E-4</v>
      </c>
      <c r="G516" s="13"/>
      <c r="H516" s="13"/>
      <c r="I516" s="13"/>
    </row>
    <row r="517" spans="1:9">
      <c r="A517" s="109" t="s">
        <v>214</v>
      </c>
      <c r="B517" s="109" t="s">
        <v>839</v>
      </c>
      <c r="C517" s="110">
        <v>104</v>
      </c>
      <c r="D517" s="111">
        <v>9660777</v>
      </c>
      <c r="E517" s="111">
        <v>579646.62</v>
      </c>
      <c r="F517" s="112">
        <v>2.0000000000000001E-4</v>
      </c>
      <c r="G517" s="13"/>
      <c r="H517" s="13"/>
      <c r="I517" s="13"/>
    </row>
    <row r="518" spans="1:9">
      <c r="A518" s="109" t="s">
        <v>214</v>
      </c>
      <c r="B518" s="109" t="s">
        <v>242</v>
      </c>
      <c r="C518" s="110">
        <v>86</v>
      </c>
      <c r="D518" s="111">
        <v>27066150</v>
      </c>
      <c r="E518" s="111">
        <v>1623969</v>
      </c>
      <c r="F518" s="112">
        <v>6.9999999999999999E-4</v>
      </c>
      <c r="G518" s="13"/>
      <c r="H518" s="13"/>
      <c r="I518" s="13"/>
    </row>
    <row r="519" spans="1:9">
      <c r="A519" s="109" t="s">
        <v>214</v>
      </c>
      <c r="B519" s="109" t="s">
        <v>243</v>
      </c>
      <c r="C519" s="110" t="s">
        <v>234</v>
      </c>
      <c r="D519" s="111" t="s">
        <v>234</v>
      </c>
      <c r="E519" s="111" t="s">
        <v>234</v>
      </c>
      <c r="F519" s="112" t="s">
        <v>234</v>
      </c>
      <c r="G519" s="13"/>
      <c r="H519" s="13"/>
      <c r="I519" s="13"/>
    </row>
    <row r="520" spans="1:9">
      <c r="A520" s="109" t="s">
        <v>214</v>
      </c>
      <c r="B520" s="109" t="s">
        <v>244</v>
      </c>
      <c r="C520" s="110">
        <v>30</v>
      </c>
      <c r="D520" s="111">
        <v>806878</v>
      </c>
      <c r="E520" s="111">
        <v>48412.68</v>
      </c>
      <c r="F520" s="112">
        <v>0</v>
      </c>
      <c r="G520" s="13"/>
      <c r="H520" s="13"/>
      <c r="I520" s="13"/>
    </row>
    <row r="521" spans="1:9">
      <c r="A521" s="109" t="s">
        <v>214</v>
      </c>
      <c r="B521" s="109" t="s">
        <v>245</v>
      </c>
      <c r="C521" s="110">
        <v>304</v>
      </c>
      <c r="D521" s="111">
        <v>11095514</v>
      </c>
      <c r="E521" s="111">
        <v>665730.84</v>
      </c>
      <c r="F521" s="112">
        <v>2.9999999999999997E-4</v>
      </c>
      <c r="G521" s="13"/>
      <c r="H521" s="13"/>
      <c r="I521" s="13"/>
    </row>
    <row r="522" spans="1:9">
      <c r="A522" s="109" t="s">
        <v>214</v>
      </c>
      <c r="B522" s="109" t="s">
        <v>246</v>
      </c>
      <c r="C522" s="110">
        <v>40</v>
      </c>
      <c r="D522" s="111">
        <v>7138360</v>
      </c>
      <c r="E522" s="111">
        <v>428301.6</v>
      </c>
      <c r="F522" s="112">
        <v>2.0000000000000001E-4</v>
      </c>
      <c r="G522" s="13"/>
      <c r="H522" s="13"/>
      <c r="I522" s="13"/>
    </row>
    <row r="523" spans="1:9">
      <c r="A523" s="109" t="s">
        <v>214</v>
      </c>
      <c r="B523" s="109" t="s">
        <v>250</v>
      </c>
      <c r="C523" s="110">
        <v>652</v>
      </c>
      <c r="D523" s="111">
        <v>13738708</v>
      </c>
      <c r="E523" s="111">
        <v>802168.69</v>
      </c>
      <c r="F523" s="112">
        <v>2.9999999999999997E-4</v>
      </c>
      <c r="G523" s="13"/>
      <c r="H523" s="13"/>
      <c r="I523" s="13"/>
    </row>
    <row r="524" spans="1:9">
      <c r="A524" s="109" t="s">
        <v>214</v>
      </c>
      <c r="B524" s="109" t="s">
        <v>864</v>
      </c>
      <c r="C524" s="110">
        <v>337</v>
      </c>
      <c r="D524" s="111">
        <v>7522421</v>
      </c>
      <c r="E524" s="111">
        <v>451229.91</v>
      </c>
      <c r="F524" s="112">
        <v>2.0000000000000001E-4</v>
      </c>
      <c r="G524" s="13"/>
      <c r="H524" s="13"/>
      <c r="I524" s="13"/>
    </row>
    <row r="525" spans="1:9">
      <c r="A525" s="109" t="s">
        <v>214</v>
      </c>
      <c r="B525" s="109" t="s">
        <v>840</v>
      </c>
      <c r="C525" s="110">
        <v>120</v>
      </c>
      <c r="D525" s="111">
        <v>13396055</v>
      </c>
      <c r="E525" s="111">
        <v>803763.3</v>
      </c>
      <c r="F525" s="112">
        <v>2.9999999999999997E-4</v>
      </c>
      <c r="G525" s="13"/>
      <c r="H525" s="13"/>
      <c r="I525" s="13"/>
    </row>
    <row r="526" spans="1:9">
      <c r="A526" s="109" t="s">
        <v>214</v>
      </c>
      <c r="B526" s="109" t="s">
        <v>251</v>
      </c>
      <c r="C526" s="110">
        <v>95</v>
      </c>
      <c r="D526" s="111">
        <v>11126821</v>
      </c>
      <c r="E526" s="111">
        <v>667609.26</v>
      </c>
      <c r="F526" s="112">
        <v>2.9999999999999997E-4</v>
      </c>
      <c r="G526" s="13"/>
      <c r="H526" s="13"/>
      <c r="I526" s="13"/>
    </row>
    <row r="527" spans="1:9">
      <c r="A527" s="109" t="s">
        <v>214</v>
      </c>
      <c r="B527" s="109" t="s">
        <v>947</v>
      </c>
      <c r="C527" s="110">
        <v>1835</v>
      </c>
      <c r="D527" s="111">
        <v>111402344</v>
      </c>
      <c r="E527" s="111">
        <v>6661871.5</v>
      </c>
      <c r="F527" s="112">
        <v>2.8E-3</v>
      </c>
      <c r="G527" s="13"/>
      <c r="H527" s="13"/>
      <c r="I527" s="13"/>
    </row>
    <row r="528" spans="1:9">
      <c r="A528" s="109" t="s">
        <v>216</v>
      </c>
      <c r="B528" s="109" t="s">
        <v>240</v>
      </c>
      <c r="C528" s="110">
        <v>21</v>
      </c>
      <c r="D528" s="111">
        <v>361598</v>
      </c>
      <c r="E528" s="111">
        <v>21695.88</v>
      </c>
      <c r="F528" s="112">
        <v>0</v>
      </c>
      <c r="G528" s="13"/>
      <c r="H528" s="13"/>
      <c r="I528" s="13"/>
    </row>
    <row r="529" spans="1:9">
      <c r="A529" s="109" t="s">
        <v>216</v>
      </c>
      <c r="B529" s="109" t="s">
        <v>241</v>
      </c>
      <c r="C529" s="110" t="s">
        <v>234</v>
      </c>
      <c r="D529" s="111" t="s">
        <v>234</v>
      </c>
      <c r="E529" s="111" t="s">
        <v>234</v>
      </c>
      <c r="F529" s="112" t="s">
        <v>234</v>
      </c>
      <c r="G529" s="13"/>
      <c r="H529" s="13"/>
      <c r="I529" s="13"/>
    </row>
    <row r="530" spans="1:9">
      <c r="A530" s="109" t="s">
        <v>216</v>
      </c>
      <c r="B530" s="109" t="s">
        <v>839</v>
      </c>
      <c r="C530" s="110">
        <v>87</v>
      </c>
      <c r="D530" s="111">
        <v>3054591</v>
      </c>
      <c r="E530" s="111">
        <v>183275.46</v>
      </c>
      <c r="F530" s="112">
        <v>1E-4</v>
      </c>
      <c r="G530" s="13"/>
      <c r="H530" s="13"/>
      <c r="I530" s="13"/>
    </row>
    <row r="531" spans="1:9">
      <c r="A531" s="109" t="s">
        <v>216</v>
      </c>
      <c r="B531" s="109" t="s">
        <v>242</v>
      </c>
      <c r="C531" s="110">
        <v>47</v>
      </c>
      <c r="D531" s="111">
        <v>11082497</v>
      </c>
      <c r="E531" s="111">
        <v>664949.81999999995</v>
      </c>
      <c r="F531" s="112">
        <v>2.9999999999999997E-4</v>
      </c>
      <c r="G531" s="13"/>
      <c r="H531" s="13"/>
      <c r="I531" s="13"/>
    </row>
    <row r="532" spans="1:9">
      <c r="A532" s="109" t="s">
        <v>216</v>
      </c>
      <c r="B532" s="109" t="s">
        <v>243</v>
      </c>
      <c r="C532" s="110" t="s">
        <v>234</v>
      </c>
      <c r="D532" s="111" t="s">
        <v>234</v>
      </c>
      <c r="E532" s="111" t="s">
        <v>234</v>
      </c>
      <c r="F532" s="112" t="s">
        <v>234</v>
      </c>
      <c r="G532" s="13"/>
      <c r="H532" s="13"/>
      <c r="I532" s="13"/>
    </row>
    <row r="533" spans="1:9">
      <c r="A533" s="109" t="s">
        <v>216</v>
      </c>
      <c r="B533" s="109" t="s">
        <v>244</v>
      </c>
      <c r="C533" s="110" t="s">
        <v>234</v>
      </c>
      <c r="D533" s="111" t="s">
        <v>234</v>
      </c>
      <c r="E533" s="111" t="s">
        <v>234</v>
      </c>
      <c r="F533" s="112" t="s">
        <v>234</v>
      </c>
      <c r="G533" s="13"/>
      <c r="H533" s="13"/>
      <c r="I533" s="13"/>
    </row>
    <row r="534" spans="1:9">
      <c r="A534" s="109" t="s">
        <v>216</v>
      </c>
      <c r="B534" s="109" t="s">
        <v>245</v>
      </c>
      <c r="C534" s="110">
        <v>307</v>
      </c>
      <c r="D534" s="111">
        <v>36865418</v>
      </c>
      <c r="E534" s="111">
        <v>2211925.08</v>
      </c>
      <c r="F534" s="112">
        <v>8.9999999999999998E-4</v>
      </c>
      <c r="G534" s="13"/>
      <c r="H534" s="13"/>
      <c r="I534" s="13"/>
    </row>
    <row r="535" spans="1:9">
      <c r="A535" s="109" t="s">
        <v>216</v>
      </c>
      <c r="B535" s="109" t="s">
        <v>246</v>
      </c>
      <c r="C535" s="110">
        <v>69</v>
      </c>
      <c r="D535" s="111">
        <v>5907668</v>
      </c>
      <c r="E535" s="111">
        <v>354460.08</v>
      </c>
      <c r="F535" s="112">
        <v>2.0000000000000001E-4</v>
      </c>
      <c r="G535" s="13"/>
      <c r="H535" s="13"/>
      <c r="I535" s="13"/>
    </row>
    <row r="536" spans="1:9">
      <c r="A536" s="109" t="s">
        <v>216</v>
      </c>
      <c r="B536" s="109" t="s">
        <v>250</v>
      </c>
      <c r="C536" s="110">
        <v>537</v>
      </c>
      <c r="D536" s="111">
        <v>9203796</v>
      </c>
      <c r="E536" s="111">
        <v>543705.93000000005</v>
      </c>
      <c r="F536" s="112">
        <v>2.0000000000000001E-4</v>
      </c>
      <c r="G536" s="13"/>
      <c r="H536" s="13"/>
      <c r="I536" s="13"/>
    </row>
    <row r="537" spans="1:9">
      <c r="A537" s="109" t="s">
        <v>216</v>
      </c>
      <c r="B537" s="109" t="s">
        <v>864</v>
      </c>
      <c r="C537" s="110">
        <v>268</v>
      </c>
      <c r="D537" s="111">
        <v>2424083</v>
      </c>
      <c r="E537" s="111">
        <v>145444.98000000001</v>
      </c>
      <c r="F537" s="112">
        <v>1E-4</v>
      </c>
      <c r="G537" s="13"/>
      <c r="H537" s="13"/>
      <c r="I537" s="13"/>
    </row>
    <row r="538" spans="1:9">
      <c r="A538" s="109" t="s">
        <v>216</v>
      </c>
      <c r="B538" s="109" t="s">
        <v>840</v>
      </c>
      <c r="C538" s="110">
        <v>81</v>
      </c>
      <c r="D538" s="111">
        <v>5726614</v>
      </c>
      <c r="E538" s="111">
        <v>343596.84</v>
      </c>
      <c r="F538" s="112">
        <v>1E-4</v>
      </c>
      <c r="G538" s="13"/>
      <c r="H538" s="13"/>
      <c r="I538" s="13"/>
    </row>
    <row r="539" spans="1:9">
      <c r="A539" s="109" t="s">
        <v>216</v>
      </c>
      <c r="B539" s="109" t="s">
        <v>251</v>
      </c>
      <c r="C539" s="110">
        <v>107</v>
      </c>
      <c r="D539" s="111">
        <v>8197697</v>
      </c>
      <c r="E539" s="111">
        <v>491861.82</v>
      </c>
      <c r="F539" s="112">
        <v>2.0000000000000001E-4</v>
      </c>
      <c r="G539" s="13"/>
      <c r="H539" s="13"/>
      <c r="I539" s="13"/>
    </row>
    <row r="540" spans="1:9">
      <c r="A540" s="109" t="s">
        <v>216</v>
      </c>
      <c r="B540" s="109" t="s">
        <v>947</v>
      </c>
      <c r="C540" s="110">
        <v>1562</v>
      </c>
      <c r="D540" s="111">
        <v>87134731</v>
      </c>
      <c r="E540" s="111">
        <v>5219562.03</v>
      </c>
      <c r="F540" s="112">
        <v>2.2000000000000001E-3</v>
      </c>
      <c r="G540" s="13"/>
      <c r="H540" s="13"/>
      <c r="I540" s="13"/>
    </row>
    <row r="541" spans="1:9">
      <c r="A541" s="109" t="s">
        <v>218</v>
      </c>
      <c r="B541" s="109" t="s">
        <v>240</v>
      </c>
      <c r="C541" s="110">
        <v>33</v>
      </c>
      <c r="D541" s="111">
        <v>1011892</v>
      </c>
      <c r="E541" s="111">
        <v>60713.52</v>
      </c>
      <c r="F541" s="112">
        <v>0</v>
      </c>
      <c r="G541" s="13"/>
      <c r="H541" s="13"/>
      <c r="I541" s="13"/>
    </row>
    <row r="542" spans="1:9">
      <c r="A542" s="109" t="s">
        <v>218</v>
      </c>
      <c r="B542" s="109" t="s">
        <v>241</v>
      </c>
      <c r="C542" s="110">
        <v>49</v>
      </c>
      <c r="D542" s="111">
        <v>2191525</v>
      </c>
      <c r="E542" s="111">
        <v>131491.5</v>
      </c>
      <c r="F542" s="112">
        <v>1E-4</v>
      </c>
      <c r="G542" s="13"/>
      <c r="H542" s="13"/>
      <c r="I542" s="13"/>
    </row>
    <row r="543" spans="1:9">
      <c r="A543" s="109" t="s">
        <v>218</v>
      </c>
      <c r="B543" s="109" t="s">
        <v>839</v>
      </c>
      <c r="C543" s="110">
        <v>140</v>
      </c>
      <c r="D543" s="111">
        <v>10743797</v>
      </c>
      <c r="E543" s="111">
        <v>644627.81999999995</v>
      </c>
      <c r="F543" s="112">
        <v>2.9999999999999997E-4</v>
      </c>
      <c r="G543" s="13"/>
      <c r="H543" s="13"/>
      <c r="I543" s="13"/>
    </row>
    <row r="544" spans="1:9">
      <c r="A544" s="109" t="s">
        <v>218</v>
      </c>
      <c r="B544" s="109" t="s">
        <v>242</v>
      </c>
      <c r="C544" s="110">
        <v>72</v>
      </c>
      <c r="D544" s="111">
        <v>21398168</v>
      </c>
      <c r="E544" s="111">
        <v>1283890.08</v>
      </c>
      <c r="F544" s="112">
        <v>5.0000000000000001E-4</v>
      </c>
      <c r="G544" s="13"/>
      <c r="H544" s="13"/>
      <c r="I544" s="13"/>
    </row>
    <row r="545" spans="1:9">
      <c r="A545" s="109" t="s">
        <v>218</v>
      </c>
      <c r="B545" s="109" t="s">
        <v>243</v>
      </c>
      <c r="C545" s="110">
        <v>26</v>
      </c>
      <c r="D545" s="111">
        <v>25398286</v>
      </c>
      <c r="E545" s="111">
        <v>1523897.16</v>
      </c>
      <c r="F545" s="112">
        <v>5.9999999999999995E-4</v>
      </c>
      <c r="G545" s="13"/>
      <c r="H545" s="13"/>
      <c r="I545" s="13"/>
    </row>
    <row r="546" spans="1:9">
      <c r="A546" s="109" t="s">
        <v>218</v>
      </c>
      <c r="B546" s="109" t="s">
        <v>244</v>
      </c>
      <c r="C546" s="110">
        <v>36</v>
      </c>
      <c r="D546" s="111">
        <v>3912034</v>
      </c>
      <c r="E546" s="111">
        <v>234722.04</v>
      </c>
      <c r="F546" s="112">
        <v>1E-4</v>
      </c>
      <c r="G546" s="13"/>
      <c r="H546" s="13"/>
      <c r="I546" s="13"/>
    </row>
    <row r="547" spans="1:9">
      <c r="A547" s="109" t="s">
        <v>218</v>
      </c>
      <c r="B547" s="109" t="s">
        <v>245</v>
      </c>
      <c r="C547" s="110">
        <v>441</v>
      </c>
      <c r="D547" s="111">
        <v>21422915</v>
      </c>
      <c r="E547" s="111">
        <v>1285374.8999999999</v>
      </c>
      <c r="F547" s="112">
        <v>5.0000000000000001E-4</v>
      </c>
      <c r="G547" s="13"/>
      <c r="H547" s="13"/>
      <c r="I547" s="13"/>
    </row>
    <row r="548" spans="1:9">
      <c r="A548" s="109" t="s">
        <v>218</v>
      </c>
      <c r="B548" s="109" t="s">
        <v>246</v>
      </c>
      <c r="C548" s="110">
        <v>78</v>
      </c>
      <c r="D548" s="111">
        <v>11697485</v>
      </c>
      <c r="E548" s="111">
        <v>701849.1</v>
      </c>
      <c r="F548" s="112">
        <v>2.9999999999999997E-4</v>
      </c>
      <c r="G548" s="13"/>
      <c r="H548" s="13"/>
      <c r="I548" s="13"/>
    </row>
    <row r="549" spans="1:9">
      <c r="A549" s="109" t="s">
        <v>218</v>
      </c>
      <c r="B549" s="109" t="s">
        <v>250</v>
      </c>
      <c r="C549" s="110">
        <v>956</v>
      </c>
      <c r="D549" s="111">
        <v>25000844</v>
      </c>
      <c r="E549" s="111">
        <v>1482087.79</v>
      </c>
      <c r="F549" s="112">
        <v>5.9999999999999995E-4</v>
      </c>
      <c r="G549" s="13"/>
      <c r="H549" s="13"/>
      <c r="I549" s="13"/>
    </row>
    <row r="550" spans="1:9">
      <c r="A550" s="109" t="s">
        <v>218</v>
      </c>
      <c r="B550" s="109" t="s">
        <v>864</v>
      </c>
      <c r="C550" s="110">
        <v>421</v>
      </c>
      <c r="D550" s="111">
        <v>3569297</v>
      </c>
      <c r="E550" s="111">
        <v>214157.82</v>
      </c>
      <c r="F550" s="112">
        <v>1E-4</v>
      </c>
      <c r="G550" s="13"/>
      <c r="H550" s="13"/>
      <c r="I550" s="13"/>
    </row>
    <row r="551" spans="1:9">
      <c r="A551" s="109" t="s">
        <v>218</v>
      </c>
      <c r="B551" s="109" t="s">
        <v>840</v>
      </c>
      <c r="C551" s="110">
        <v>156</v>
      </c>
      <c r="D551" s="111">
        <v>12349619</v>
      </c>
      <c r="E551" s="111">
        <v>740977.14</v>
      </c>
      <c r="F551" s="112">
        <v>2.9999999999999997E-4</v>
      </c>
      <c r="G551" s="13"/>
      <c r="H551" s="13"/>
      <c r="I551" s="13"/>
    </row>
    <row r="552" spans="1:9">
      <c r="A552" s="109" t="s">
        <v>218</v>
      </c>
      <c r="B552" s="109" t="s">
        <v>251</v>
      </c>
      <c r="C552" s="110">
        <v>164</v>
      </c>
      <c r="D552" s="111">
        <v>32893873</v>
      </c>
      <c r="E552" s="111">
        <v>1973632.38</v>
      </c>
      <c r="F552" s="112">
        <v>8.0000000000000004E-4</v>
      </c>
      <c r="G552" s="13"/>
      <c r="H552" s="13"/>
      <c r="I552" s="13"/>
    </row>
    <row r="553" spans="1:9">
      <c r="A553" s="109" t="s">
        <v>218</v>
      </c>
      <c r="B553" s="109" t="s">
        <v>947</v>
      </c>
      <c r="C553" s="110">
        <v>2572</v>
      </c>
      <c r="D553" s="111">
        <v>171589735</v>
      </c>
      <c r="E553" s="111">
        <v>10277421.25</v>
      </c>
      <c r="F553" s="112">
        <v>4.4000000000000003E-3</v>
      </c>
      <c r="G553" s="13"/>
      <c r="H553" s="13"/>
      <c r="I553" s="13"/>
    </row>
    <row r="554" spans="1:9">
      <c r="A554" s="109" t="s">
        <v>220</v>
      </c>
      <c r="B554" s="109" t="s">
        <v>240</v>
      </c>
      <c r="C554" s="110" t="s">
        <v>234</v>
      </c>
      <c r="D554" s="111" t="s">
        <v>234</v>
      </c>
      <c r="E554" s="111" t="s">
        <v>234</v>
      </c>
      <c r="F554" s="112" t="s">
        <v>234</v>
      </c>
      <c r="G554" s="13"/>
      <c r="H554" s="13"/>
      <c r="I554" s="13"/>
    </row>
    <row r="555" spans="1:9">
      <c r="A555" s="109" t="s">
        <v>220</v>
      </c>
      <c r="B555" s="109" t="s">
        <v>241</v>
      </c>
      <c r="C555" s="110">
        <v>32</v>
      </c>
      <c r="D555" s="111">
        <v>885261</v>
      </c>
      <c r="E555" s="111">
        <v>53115.66</v>
      </c>
      <c r="F555" s="112">
        <v>0</v>
      </c>
      <c r="G555" s="13"/>
      <c r="H555" s="13"/>
      <c r="I555" s="13"/>
    </row>
    <row r="556" spans="1:9">
      <c r="A556" s="109" t="s">
        <v>220</v>
      </c>
      <c r="B556" s="109" t="s">
        <v>839</v>
      </c>
      <c r="C556" s="110">
        <v>137</v>
      </c>
      <c r="D556" s="111">
        <v>12756648</v>
      </c>
      <c r="E556" s="111">
        <v>765398.88</v>
      </c>
      <c r="F556" s="112">
        <v>2.9999999999999997E-4</v>
      </c>
      <c r="G556" s="13"/>
      <c r="H556" s="13"/>
      <c r="I556" s="13"/>
    </row>
    <row r="557" spans="1:9">
      <c r="A557" s="109" t="s">
        <v>220</v>
      </c>
      <c r="B557" s="109" t="s">
        <v>242</v>
      </c>
      <c r="C557" s="110">
        <v>91</v>
      </c>
      <c r="D557" s="111">
        <v>12955695</v>
      </c>
      <c r="E557" s="111">
        <v>777341.7</v>
      </c>
      <c r="F557" s="112">
        <v>2.9999999999999997E-4</v>
      </c>
      <c r="G557" s="13"/>
      <c r="H557" s="13"/>
      <c r="I557" s="13"/>
    </row>
    <row r="558" spans="1:9">
      <c r="A558" s="109" t="s">
        <v>220</v>
      </c>
      <c r="B558" s="109" t="s">
        <v>243</v>
      </c>
      <c r="C558" s="110" t="s">
        <v>234</v>
      </c>
      <c r="D558" s="111" t="s">
        <v>234</v>
      </c>
      <c r="E558" s="111" t="s">
        <v>234</v>
      </c>
      <c r="F558" s="112" t="s">
        <v>234</v>
      </c>
      <c r="G558" s="13"/>
      <c r="H558" s="13"/>
      <c r="I558" s="13"/>
    </row>
    <row r="559" spans="1:9">
      <c r="A559" s="109" t="s">
        <v>220</v>
      </c>
      <c r="B559" s="109" t="s">
        <v>244</v>
      </c>
      <c r="C559" s="110">
        <v>30</v>
      </c>
      <c r="D559" s="111">
        <v>3637105</v>
      </c>
      <c r="E559" s="111">
        <v>218226.3</v>
      </c>
      <c r="F559" s="112">
        <v>1E-4</v>
      </c>
      <c r="G559" s="13"/>
      <c r="H559" s="13"/>
      <c r="I559" s="13"/>
    </row>
    <row r="560" spans="1:9">
      <c r="A560" s="109" t="s">
        <v>220</v>
      </c>
      <c r="B560" s="109" t="s">
        <v>245</v>
      </c>
      <c r="C560" s="110">
        <v>262</v>
      </c>
      <c r="D560" s="111">
        <v>5141481</v>
      </c>
      <c r="E560" s="111">
        <v>308488.86</v>
      </c>
      <c r="F560" s="112">
        <v>1E-4</v>
      </c>
      <c r="G560" s="13"/>
      <c r="H560" s="13"/>
      <c r="I560" s="13"/>
    </row>
    <row r="561" spans="1:9">
      <c r="A561" s="109" t="s">
        <v>220</v>
      </c>
      <c r="B561" s="109" t="s">
        <v>246</v>
      </c>
      <c r="C561" s="110">
        <v>51</v>
      </c>
      <c r="D561" s="111">
        <v>5896605</v>
      </c>
      <c r="E561" s="111">
        <v>353796.3</v>
      </c>
      <c r="F561" s="112">
        <v>2.0000000000000001E-4</v>
      </c>
      <c r="G561" s="13"/>
      <c r="H561" s="13"/>
      <c r="I561" s="13"/>
    </row>
    <row r="562" spans="1:9">
      <c r="A562" s="109" t="s">
        <v>220</v>
      </c>
      <c r="B562" s="109" t="s">
        <v>250</v>
      </c>
      <c r="C562" s="110">
        <v>567</v>
      </c>
      <c r="D562" s="111">
        <v>9337659</v>
      </c>
      <c r="E562" s="111">
        <v>548586.37</v>
      </c>
      <c r="F562" s="112">
        <v>2.0000000000000001E-4</v>
      </c>
      <c r="G562" s="13"/>
      <c r="H562" s="13"/>
      <c r="I562" s="13"/>
    </row>
    <row r="563" spans="1:9">
      <c r="A563" s="109" t="s">
        <v>220</v>
      </c>
      <c r="B563" s="109" t="s">
        <v>864</v>
      </c>
      <c r="C563" s="110">
        <v>280</v>
      </c>
      <c r="D563" s="111">
        <v>3950722</v>
      </c>
      <c r="E563" s="111">
        <v>237043.32</v>
      </c>
      <c r="F563" s="112">
        <v>1E-4</v>
      </c>
      <c r="G563" s="13"/>
      <c r="H563" s="13"/>
      <c r="I563" s="13"/>
    </row>
    <row r="564" spans="1:9">
      <c r="A564" s="109" t="s">
        <v>220</v>
      </c>
      <c r="B564" s="109" t="s">
        <v>840</v>
      </c>
      <c r="C564" s="110">
        <v>102</v>
      </c>
      <c r="D564" s="111">
        <v>8335404</v>
      </c>
      <c r="E564" s="111">
        <v>500124.24</v>
      </c>
      <c r="F564" s="112">
        <v>2.0000000000000001E-4</v>
      </c>
      <c r="G564" s="13"/>
      <c r="H564" s="13"/>
      <c r="I564" s="13"/>
    </row>
    <row r="565" spans="1:9">
      <c r="A565" s="109" t="s">
        <v>220</v>
      </c>
      <c r="B565" s="109" t="s">
        <v>251</v>
      </c>
      <c r="C565" s="110">
        <v>132</v>
      </c>
      <c r="D565" s="111">
        <v>7140269</v>
      </c>
      <c r="E565" s="111">
        <v>428416.14</v>
      </c>
      <c r="F565" s="112">
        <v>2.0000000000000001E-4</v>
      </c>
      <c r="G565" s="13"/>
      <c r="H565" s="13"/>
      <c r="I565" s="13"/>
    </row>
    <row r="566" spans="1:9">
      <c r="A566" s="109" t="s">
        <v>220</v>
      </c>
      <c r="B566" s="109" t="s">
        <v>947</v>
      </c>
      <c r="C566" s="110">
        <v>1713</v>
      </c>
      <c r="D566" s="111">
        <v>74054894</v>
      </c>
      <c r="E566" s="111">
        <v>4431620.47</v>
      </c>
      <c r="F566" s="112">
        <v>1.9E-3</v>
      </c>
      <c r="G566" s="13"/>
      <c r="H566" s="13"/>
      <c r="I566" s="13"/>
    </row>
    <row r="567" spans="1:9">
      <c r="A567" s="109" t="s">
        <v>222</v>
      </c>
      <c r="B567" s="109" t="s">
        <v>240</v>
      </c>
      <c r="C567" s="110">
        <v>39</v>
      </c>
      <c r="D567" s="111">
        <v>2626874</v>
      </c>
      <c r="E567" s="111">
        <v>157612.44</v>
      </c>
      <c r="F567" s="112">
        <v>1E-4</v>
      </c>
      <c r="G567" s="13"/>
      <c r="H567" s="13"/>
      <c r="I567" s="13"/>
    </row>
    <row r="568" spans="1:9">
      <c r="A568" s="109" t="s">
        <v>222</v>
      </c>
      <c r="B568" s="109" t="s">
        <v>241</v>
      </c>
      <c r="C568" s="110" t="s">
        <v>234</v>
      </c>
      <c r="D568" s="111" t="s">
        <v>234</v>
      </c>
      <c r="E568" s="111" t="s">
        <v>234</v>
      </c>
      <c r="F568" s="112" t="s">
        <v>234</v>
      </c>
      <c r="G568" s="13"/>
      <c r="H568" s="13"/>
      <c r="I568" s="13"/>
    </row>
    <row r="569" spans="1:9">
      <c r="A569" s="109" t="s">
        <v>222</v>
      </c>
      <c r="B569" s="109" t="s">
        <v>839</v>
      </c>
      <c r="C569" s="110">
        <v>163</v>
      </c>
      <c r="D569" s="111">
        <v>16371843</v>
      </c>
      <c r="E569" s="111">
        <v>982310.58</v>
      </c>
      <c r="F569" s="112">
        <v>4.0000000000000002E-4</v>
      </c>
      <c r="G569" s="13"/>
      <c r="H569" s="13"/>
      <c r="I569" s="13"/>
    </row>
    <row r="570" spans="1:9">
      <c r="A570" s="109" t="s">
        <v>222</v>
      </c>
      <c r="B570" s="109" t="s">
        <v>242</v>
      </c>
      <c r="C570" s="110">
        <v>102</v>
      </c>
      <c r="D570" s="111">
        <v>24646442</v>
      </c>
      <c r="E570" s="111">
        <v>1478786.52</v>
      </c>
      <c r="F570" s="112">
        <v>5.9999999999999995E-4</v>
      </c>
      <c r="G570" s="13"/>
      <c r="H570" s="13"/>
      <c r="I570" s="13"/>
    </row>
    <row r="571" spans="1:9">
      <c r="A571" s="109" t="s">
        <v>222</v>
      </c>
      <c r="B571" s="109" t="s">
        <v>243</v>
      </c>
      <c r="C571" s="110" t="s">
        <v>234</v>
      </c>
      <c r="D571" s="111" t="s">
        <v>234</v>
      </c>
      <c r="E571" s="111" t="s">
        <v>234</v>
      </c>
      <c r="F571" s="112" t="s">
        <v>234</v>
      </c>
      <c r="G571" s="13"/>
      <c r="H571" s="13"/>
      <c r="I571" s="13"/>
    </row>
    <row r="572" spans="1:9">
      <c r="A572" s="109" t="s">
        <v>222</v>
      </c>
      <c r="B572" s="109" t="s">
        <v>244</v>
      </c>
      <c r="C572" s="110">
        <v>36</v>
      </c>
      <c r="D572" s="111">
        <v>3055705</v>
      </c>
      <c r="E572" s="111">
        <v>183342.3</v>
      </c>
      <c r="F572" s="112">
        <v>1E-4</v>
      </c>
      <c r="G572" s="13"/>
      <c r="H572" s="13"/>
      <c r="I572" s="13"/>
    </row>
    <row r="573" spans="1:9">
      <c r="A573" s="109" t="s">
        <v>222</v>
      </c>
      <c r="B573" s="109" t="s">
        <v>245</v>
      </c>
      <c r="C573" s="110">
        <v>434</v>
      </c>
      <c r="D573" s="111">
        <v>26024333</v>
      </c>
      <c r="E573" s="111">
        <v>1561459.98</v>
      </c>
      <c r="F573" s="112">
        <v>6.9999999999999999E-4</v>
      </c>
      <c r="G573" s="13"/>
      <c r="H573" s="13"/>
      <c r="I573" s="13"/>
    </row>
    <row r="574" spans="1:9">
      <c r="A574" s="109" t="s">
        <v>222</v>
      </c>
      <c r="B574" s="109" t="s">
        <v>246</v>
      </c>
      <c r="C574" s="110">
        <v>83</v>
      </c>
      <c r="D574" s="111">
        <v>9599657</v>
      </c>
      <c r="E574" s="111">
        <v>575979.42000000004</v>
      </c>
      <c r="F574" s="112">
        <v>2.0000000000000001E-4</v>
      </c>
      <c r="G574" s="13"/>
      <c r="H574" s="13"/>
      <c r="I574" s="13"/>
    </row>
    <row r="575" spans="1:9">
      <c r="A575" s="109" t="s">
        <v>222</v>
      </c>
      <c r="B575" s="109" t="s">
        <v>250</v>
      </c>
      <c r="C575" s="110">
        <v>887</v>
      </c>
      <c r="D575" s="111">
        <v>20666544</v>
      </c>
      <c r="E575" s="111">
        <v>1211951.23</v>
      </c>
      <c r="F575" s="112">
        <v>5.0000000000000001E-4</v>
      </c>
      <c r="G575" s="13"/>
      <c r="H575" s="13"/>
      <c r="I575" s="13"/>
    </row>
    <row r="576" spans="1:9">
      <c r="A576" s="109" t="s">
        <v>222</v>
      </c>
      <c r="B576" s="109" t="s">
        <v>864</v>
      </c>
      <c r="C576" s="110">
        <v>367</v>
      </c>
      <c r="D576" s="111">
        <v>4234191</v>
      </c>
      <c r="E576" s="111">
        <v>254051.46</v>
      </c>
      <c r="F576" s="112">
        <v>1E-4</v>
      </c>
      <c r="G576" s="13"/>
      <c r="H576" s="13"/>
      <c r="I576" s="13"/>
    </row>
    <row r="577" spans="1:9">
      <c r="A577" s="109" t="s">
        <v>222</v>
      </c>
      <c r="B577" s="109" t="s">
        <v>840</v>
      </c>
      <c r="C577" s="110">
        <v>117</v>
      </c>
      <c r="D577" s="111">
        <v>40483239</v>
      </c>
      <c r="E577" s="111">
        <v>2428994.34</v>
      </c>
      <c r="F577" s="112">
        <v>1E-3</v>
      </c>
      <c r="G577" s="13"/>
      <c r="H577" s="13"/>
      <c r="I577" s="13"/>
    </row>
    <row r="578" spans="1:9">
      <c r="A578" s="109" t="s">
        <v>222</v>
      </c>
      <c r="B578" s="109" t="s">
        <v>251</v>
      </c>
      <c r="C578" s="110">
        <v>111</v>
      </c>
      <c r="D578" s="111">
        <v>8811072</v>
      </c>
      <c r="E578" s="111">
        <v>528664.31999999995</v>
      </c>
      <c r="F578" s="112">
        <v>2.0000000000000001E-4</v>
      </c>
      <c r="G578" s="13"/>
      <c r="H578" s="13"/>
      <c r="I578" s="13"/>
    </row>
    <row r="579" spans="1:9">
      <c r="A579" s="109" t="s">
        <v>222</v>
      </c>
      <c r="B579" s="109" t="s">
        <v>947</v>
      </c>
      <c r="C579" s="110">
        <v>2390</v>
      </c>
      <c r="D579" s="111">
        <v>184152838</v>
      </c>
      <c r="E579" s="111">
        <v>11021128.869999999</v>
      </c>
      <c r="F579" s="112">
        <v>4.7000000000000002E-3</v>
      </c>
      <c r="G579" s="13"/>
      <c r="H579" s="13"/>
      <c r="I579" s="13"/>
    </row>
    <row r="580" spans="1:9">
      <c r="A580" s="109" t="s">
        <v>224</v>
      </c>
      <c r="B580" s="109" t="s">
        <v>240</v>
      </c>
      <c r="C580" s="110" t="s">
        <v>234</v>
      </c>
      <c r="D580" s="111" t="s">
        <v>234</v>
      </c>
      <c r="E580" s="111" t="s">
        <v>234</v>
      </c>
      <c r="F580" s="112" t="s">
        <v>234</v>
      </c>
      <c r="G580" s="13"/>
      <c r="H580" s="13"/>
      <c r="I580" s="13"/>
    </row>
    <row r="581" spans="1:9">
      <c r="A581" s="109" t="s">
        <v>224</v>
      </c>
      <c r="B581" s="109" t="s">
        <v>241</v>
      </c>
      <c r="C581" s="110">
        <v>41</v>
      </c>
      <c r="D581" s="111">
        <v>7391224</v>
      </c>
      <c r="E581" s="111">
        <v>443473.44</v>
      </c>
      <c r="F581" s="112">
        <v>2.0000000000000001E-4</v>
      </c>
      <c r="G581" s="13"/>
      <c r="H581" s="13"/>
      <c r="I581" s="13"/>
    </row>
    <row r="582" spans="1:9">
      <c r="A582" s="109" t="s">
        <v>224</v>
      </c>
      <c r="B582" s="109" t="s">
        <v>839</v>
      </c>
      <c r="C582" s="110">
        <v>99</v>
      </c>
      <c r="D582" s="111">
        <v>5474705</v>
      </c>
      <c r="E582" s="111">
        <v>328482.3</v>
      </c>
      <c r="F582" s="112">
        <v>1E-4</v>
      </c>
      <c r="G582" s="13"/>
      <c r="H582" s="13"/>
      <c r="I582" s="13"/>
    </row>
    <row r="583" spans="1:9">
      <c r="A583" s="109" t="s">
        <v>224</v>
      </c>
      <c r="B583" s="109" t="s">
        <v>242</v>
      </c>
      <c r="C583" s="110">
        <v>47</v>
      </c>
      <c r="D583" s="111">
        <v>12059411</v>
      </c>
      <c r="E583" s="111">
        <v>723564.66</v>
      </c>
      <c r="F583" s="112">
        <v>2.9999999999999997E-4</v>
      </c>
      <c r="G583" s="13"/>
      <c r="H583" s="13"/>
      <c r="I583" s="13"/>
    </row>
    <row r="584" spans="1:9">
      <c r="A584" s="109" t="s">
        <v>224</v>
      </c>
      <c r="B584" s="109" t="s">
        <v>243</v>
      </c>
      <c r="C584" s="110" t="s">
        <v>234</v>
      </c>
      <c r="D584" s="111" t="s">
        <v>234</v>
      </c>
      <c r="E584" s="111" t="s">
        <v>234</v>
      </c>
      <c r="F584" s="112" t="s">
        <v>234</v>
      </c>
      <c r="G584" s="13"/>
      <c r="H584" s="13"/>
      <c r="I584" s="13"/>
    </row>
    <row r="585" spans="1:9">
      <c r="A585" s="109" t="s">
        <v>224</v>
      </c>
      <c r="B585" s="109" t="s">
        <v>244</v>
      </c>
      <c r="C585" s="110">
        <v>38</v>
      </c>
      <c r="D585" s="111">
        <v>2550886</v>
      </c>
      <c r="E585" s="111">
        <v>153053.16</v>
      </c>
      <c r="F585" s="112">
        <v>1E-4</v>
      </c>
      <c r="G585" s="13"/>
      <c r="H585" s="13"/>
      <c r="I585" s="13"/>
    </row>
    <row r="586" spans="1:9">
      <c r="A586" s="109" t="s">
        <v>224</v>
      </c>
      <c r="B586" s="109" t="s">
        <v>245</v>
      </c>
      <c r="C586" s="110">
        <v>300</v>
      </c>
      <c r="D586" s="111">
        <v>12321034</v>
      </c>
      <c r="E586" s="111">
        <v>739262.04</v>
      </c>
      <c r="F586" s="112">
        <v>2.9999999999999997E-4</v>
      </c>
      <c r="G586" s="13"/>
      <c r="H586" s="13"/>
      <c r="I586" s="13"/>
    </row>
    <row r="587" spans="1:9">
      <c r="A587" s="109" t="s">
        <v>224</v>
      </c>
      <c r="B587" s="109" t="s">
        <v>246</v>
      </c>
      <c r="C587" s="110">
        <v>42</v>
      </c>
      <c r="D587" s="111">
        <v>4252411</v>
      </c>
      <c r="E587" s="111">
        <v>255144.66</v>
      </c>
      <c r="F587" s="112">
        <v>1E-4</v>
      </c>
      <c r="G587" s="13"/>
      <c r="H587" s="13"/>
      <c r="I587" s="13"/>
    </row>
    <row r="588" spans="1:9">
      <c r="A588" s="109" t="s">
        <v>224</v>
      </c>
      <c r="B588" s="109" t="s">
        <v>250</v>
      </c>
      <c r="C588" s="110">
        <v>459</v>
      </c>
      <c r="D588" s="111">
        <v>6164083</v>
      </c>
      <c r="E588" s="111">
        <v>364048.83</v>
      </c>
      <c r="F588" s="112">
        <v>2.0000000000000001E-4</v>
      </c>
      <c r="G588" s="13"/>
      <c r="H588" s="13"/>
      <c r="I588" s="13"/>
    </row>
    <row r="589" spans="1:9">
      <c r="A589" s="109" t="s">
        <v>224</v>
      </c>
      <c r="B589" s="109" t="s">
        <v>864</v>
      </c>
      <c r="C589" s="110">
        <v>246</v>
      </c>
      <c r="D589" s="111">
        <v>6126629</v>
      </c>
      <c r="E589" s="111">
        <v>367597.74</v>
      </c>
      <c r="F589" s="112">
        <v>2.0000000000000001E-4</v>
      </c>
      <c r="G589" s="13"/>
      <c r="H589" s="13"/>
      <c r="I589" s="13"/>
    </row>
    <row r="590" spans="1:9">
      <c r="A590" s="109" t="s">
        <v>224</v>
      </c>
      <c r="B590" s="109" t="s">
        <v>840</v>
      </c>
      <c r="C590" s="110">
        <v>49</v>
      </c>
      <c r="D590" s="111">
        <v>7724454</v>
      </c>
      <c r="E590" s="111">
        <v>463467.24</v>
      </c>
      <c r="F590" s="112">
        <v>2.0000000000000001E-4</v>
      </c>
      <c r="G590" s="13"/>
      <c r="H590" s="13"/>
      <c r="I590" s="13"/>
    </row>
    <row r="591" spans="1:9">
      <c r="A591" s="109" t="s">
        <v>224</v>
      </c>
      <c r="B591" s="109" t="s">
        <v>251</v>
      </c>
      <c r="C591" s="110">
        <v>112</v>
      </c>
      <c r="D591" s="111">
        <v>17007358</v>
      </c>
      <c r="E591" s="111">
        <v>1019423.61</v>
      </c>
      <c r="F591" s="112">
        <v>4.0000000000000002E-4</v>
      </c>
      <c r="G591" s="13"/>
      <c r="H591" s="13"/>
      <c r="I591" s="13"/>
    </row>
    <row r="592" spans="1:9">
      <c r="A592" s="109" t="s">
        <v>224</v>
      </c>
      <c r="B592" s="109" t="s">
        <v>947</v>
      </c>
      <c r="C592" s="110">
        <v>1469</v>
      </c>
      <c r="D592" s="111">
        <v>86361425</v>
      </c>
      <c r="E592" s="111">
        <v>5174871.4800000004</v>
      </c>
      <c r="F592" s="112">
        <v>2.2000000000000001E-3</v>
      </c>
      <c r="G592" s="13"/>
      <c r="H592" s="13"/>
      <c r="I592" s="13"/>
    </row>
    <row r="593" spans="1:9">
      <c r="A593" s="109" t="s">
        <v>226</v>
      </c>
      <c r="B593" s="109" t="s">
        <v>240</v>
      </c>
      <c r="C593" s="110" t="s">
        <v>234</v>
      </c>
      <c r="D593" s="111" t="s">
        <v>234</v>
      </c>
      <c r="E593" s="111" t="s">
        <v>234</v>
      </c>
      <c r="F593" s="112" t="s">
        <v>234</v>
      </c>
      <c r="G593" s="13"/>
      <c r="H593" s="13"/>
      <c r="I593" s="13"/>
    </row>
    <row r="594" spans="1:9">
      <c r="A594" s="109" t="s">
        <v>226</v>
      </c>
      <c r="B594" s="109" t="s">
        <v>241</v>
      </c>
      <c r="C594" s="110">
        <v>28</v>
      </c>
      <c r="D594" s="111">
        <v>5067878</v>
      </c>
      <c r="E594" s="111">
        <v>304072.68</v>
      </c>
      <c r="F594" s="112">
        <v>1E-4</v>
      </c>
      <c r="G594" s="13"/>
      <c r="H594" s="13"/>
      <c r="I594" s="13"/>
    </row>
    <row r="595" spans="1:9">
      <c r="A595" s="109" t="s">
        <v>226</v>
      </c>
      <c r="B595" s="109" t="s">
        <v>839</v>
      </c>
      <c r="C595" s="110">
        <v>101</v>
      </c>
      <c r="D595" s="111">
        <v>7577760</v>
      </c>
      <c r="E595" s="111">
        <v>454665.6</v>
      </c>
      <c r="F595" s="112">
        <v>2.0000000000000001E-4</v>
      </c>
      <c r="G595" s="13"/>
      <c r="H595" s="13"/>
      <c r="I595" s="13"/>
    </row>
    <row r="596" spans="1:9">
      <c r="A596" s="109" t="s">
        <v>226</v>
      </c>
      <c r="B596" s="109" t="s">
        <v>242</v>
      </c>
      <c r="C596" s="110">
        <v>58</v>
      </c>
      <c r="D596" s="111">
        <v>16364891</v>
      </c>
      <c r="E596" s="111">
        <v>981893.46</v>
      </c>
      <c r="F596" s="112">
        <v>4.0000000000000002E-4</v>
      </c>
      <c r="G596" s="13"/>
      <c r="H596" s="13"/>
      <c r="I596" s="13"/>
    </row>
    <row r="597" spans="1:9">
      <c r="A597" s="109" t="s">
        <v>226</v>
      </c>
      <c r="B597" s="109" t="s">
        <v>243</v>
      </c>
      <c r="C597" s="110" t="s">
        <v>234</v>
      </c>
      <c r="D597" s="111" t="s">
        <v>234</v>
      </c>
      <c r="E597" s="111" t="s">
        <v>234</v>
      </c>
      <c r="F597" s="112" t="s">
        <v>234</v>
      </c>
      <c r="G597" s="13"/>
      <c r="H597" s="13"/>
      <c r="I597" s="13"/>
    </row>
    <row r="598" spans="1:9">
      <c r="A598" s="109" t="s">
        <v>226</v>
      </c>
      <c r="B598" s="109" t="s">
        <v>244</v>
      </c>
      <c r="C598" s="110" t="s">
        <v>234</v>
      </c>
      <c r="D598" s="111" t="s">
        <v>234</v>
      </c>
      <c r="E598" s="111" t="s">
        <v>234</v>
      </c>
      <c r="F598" s="112" t="s">
        <v>234</v>
      </c>
      <c r="G598" s="13"/>
      <c r="H598" s="13"/>
      <c r="I598" s="13"/>
    </row>
    <row r="599" spans="1:9">
      <c r="A599" s="109" t="s">
        <v>226</v>
      </c>
      <c r="B599" s="109" t="s">
        <v>245</v>
      </c>
      <c r="C599" s="110">
        <v>234</v>
      </c>
      <c r="D599" s="111">
        <v>22774536</v>
      </c>
      <c r="E599" s="111">
        <v>1366472.16</v>
      </c>
      <c r="F599" s="112">
        <v>5.9999999999999995E-4</v>
      </c>
      <c r="G599" s="13"/>
      <c r="H599" s="13"/>
      <c r="I599" s="13"/>
    </row>
    <row r="600" spans="1:9">
      <c r="A600" s="109" t="s">
        <v>226</v>
      </c>
      <c r="B600" s="109" t="s">
        <v>246</v>
      </c>
      <c r="C600" s="110">
        <v>72</v>
      </c>
      <c r="D600" s="111">
        <v>2145594</v>
      </c>
      <c r="E600" s="111">
        <v>128735.64</v>
      </c>
      <c r="F600" s="112">
        <v>1E-4</v>
      </c>
      <c r="G600" s="13"/>
      <c r="H600" s="13"/>
      <c r="I600" s="13"/>
    </row>
    <row r="601" spans="1:9">
      <c r="A601" s="109" t="s">
        <v>226</v>
      </c>
      <c r="B601" s="109" t="s">
        <v>250</v>
      </c>
      <c r="C601" s="110">
        <v>478</v>
      </c>
      <c r="D601" s="111">
        <v>12176953</v>
      </c>
      <c r="E601" s="111">
        <v>719607.45</v>
      </c>
      <c r="F601" s="112">
        <v>2.9999999999999997E-4</v>
      </c>
      <c r="G601" s="13"/>
      <c r="H601" s="13"/>
      <c r="I601" s="13"/>
    </row>
    <row r="602" spans="1:9">
      <c r="A602" s="109" t="s">
        <v>226</v>
      </c>
      <c r="B602" s="109" t="s">
        <v>864</v>
      </c>
      <c r="C602" s="110">
        <v>210</v>
      </c>
      <c r="D602" s="111">
        <v>2466524</v>
      </c>
      <c r="E602" s="111">
        <v>147991.44</v>
      </c>
      <c r="F602" s="112">
        <v>1E-4</v>
      </c>
      <c r="G602" s="13"/>
      <c r="H602" s="13"/>
      <c r="I602" s="13"/>
    </row>
    <row r="603" spans="1:9">
      <c r="A603" s="109" t="s">
        <v>226</v>
      </c>
      <c r="B603" s="109" t="s">
        <v>840</v>
      </c>
      <c r="C603" s="110">
        <v>93</v>
      </c>
      <c r="D603" s="111">
        <v>6709253</v>
      </c>
      <c r="E603" s="111">
        <v>402555.18</v>
      </c>
      <c r="F603" s="112">
        <v>2.0000000000000001E-4</v>
      </c>
      <c r="G603" s="13"/>
      <c r="H603" s="13"/>
      <c r="I603" s="13"/>
    </row>
    <row r="604" spans="1:9">
      <c r="A604" s="109" t="s">
        <v>226</v>
      </c>
      <c r="B604" s="109" t="s">
        <v>251</v>
      </c>
      <c r="C604" s="110">
        <v>99</v>
      </c>
      <c r="D604" s="111">
        <v>9571541</v>
      </c>
      <c r="E604" s="111">
        <v>574292.46</v>
      </c>
      <c r="F604" s="112">
        <v>2.0000000000000001E-4</v>
      </c>
      <c r="G604" s="13"/>
      <c r="H604" s="13"/>
      <c r="I604" s="13"/>
    </row>
    <row r="605" spans="1:9">
      <c r="A605" s="109" t="s">
        <v>226</v>
      </c>
      <c r="B605" s="109" t="s">
        <v>947</v>
      </c>
      <c r="C605" s="110">
        <v>1416</v>
      </c>
      <c r="D605" s="111">
        <v>90826040</v>
      </c>
      <c r="E605" s="111">
        <v>5438552.6699999999</v>
      </c>
      <c r="F605" s="112">
        <v>2.3E-3</v>
      </c>
      <c r="G605" s="13"/>
      <c r="H605" s="13"/>
      <c r="I605" s="13"/>
    </row>
    <row r="606" spans="1:9">
      <c r="A606" s="109" t="s">
        <v>228</v>
      </c>
      <c r="B606" s="109" t="s">
        <v>240</v>
      </c>
      <c r="C606" s="110" t="s">
        <v>234</v>
      </c>
      <c r="D606" s="111" t="s">
        <v>234</v>
      </c>
      <c r="E606" s="111" t="s">
        <v>234</v>
      </c>
      <c r="F606" s="112" t="s">
        <v>234</v>
      </c>
      <c r="G606" s="13"/>
      <c r="H606" s="13"/>
      <c r="I606" s="13"/>
    </row>
    <row r="607" spans="1:9">
      <c r="A607" s="109" t="s">
        <v>228</v>
      </c>
      <c r="B607" s="109" t="s">
        <v>241</v>
      </c>
      <c r="C607" s="110">
        <v>30</v>
      </c>
      <c r="D607" s="111">
        <v>4882024</v>
      </c>
      <c r="E607" s="111">
        <v>292921.44</v>
      </c>
      <c r="F607" s="112">
        <v>1E-4</v>
      </c>
      <c r="G607" s="13"/>
      <c r="H607" s="13"/>
      <c r="I607" s="13"/>
    </row>
    <row r="608" spans="1:9">
      <c r="A608" s="109" t="s">
        <v>228</v>
      </c>
      <c r="B608" s="109" t="s">
        <v>839</v>
      </c>
      <c r="C608" s="110">
        <v>53</v>
      </c>
      <c r="D608" s="111">
        <v>3527785</v>
      </c>
      <c r="E608" s="111">
        <v>211667.1</v>
      </c>
      <c r="F608" s="112">
        <v>1E-4</v>
      </c>
      <c r="G608" s="13"/>
      <c r="H608" s="13"/>
      <c r="I608" s="13"/>
    </row>
    <row r="609" spans="1:9">
      <c r="A609" s="109" t="s">
        <v>228</v>
      </c>
      <c r="B609" s="109" t="s">
        <v>242</v>
      </c>
      <c r="C609" s="110">
        <v>46</v>
      </c>
      <c r="D609" s="111">
        <v>7032539</v>
      </c>
      <c r="E609" s="111">
        <v>421952.34</v>
      </c>
      <c r="F609" s="112">
        <v>2.0000000000000001E-4</v>
      </c>
      <c r="G609" s="13"/>
      <c r="H609" s="13"/>
      <c r="I609" s="13"/>
    </row>
    <row r="610" spans="1:9">
      <c r="A610" s="109" t="s">
        <v>228</v>
      </c>
      <c r="B610" s="109" t="s">
        <v>243</v>
      </c>
      <c r="C610" s="110">
        <v>20</v>
      </c>
      <c r="D610" s="111">
        <v>5625380</v>
      </c>
      <c r="E610" s="111">
        <v>337522.8</v>
      </c>
      <c r="F610" s="112">
        <v>1E-4</v>
      </c>
      <c r="G610" s="13"/>
      <c r="H610" s="13"/>
      <c r="I610" s="13"/>
    </row>
    <row r="611" spans="1:9">
      <c r="A611" s="109" t="s">
        <v>228</v>
      </c>
      <c r="B611" s="109" t="s">
        <v>244</v>
      </c>
      <c r="C611" s="110" t="s">
        <v>234</v>
      </c>
      <c r="D611" s="111" t="s">
        <v>234</v>
      </c>
      <c r="E611" s="111" t="s">
        <v>234</v>
      </c>
      <c r="F611" s="112" t="s">
        <v>234</v>
      </c>
      <c r="G611" s="13"/>
      <c r="H611" s="13"/>
      <c r="I611" s="13"/>
    </row>
    <row r="612" spans="1:9">
      <c r="A612" s="109" t="s">
        <v>228</v>
      </c>
      <c r="B612" s="109" t="s">
        <v>245</v>
      </c>
      <c r="C612" s="110">
        <v>155</v>
      </c>
      <c r="D612" s="111">
        <v>6608434</v>
      </c>
      <c r="E612" s="111">
        <v>385811.19</v>
      </c>
      <c r="F612" s="112">
        <v>2.0000000000000001E-4</v>
      </c>
      <c r="G612" s="13"/>
      <c r="H612" s="13"/>
      <c r="I612" s="13"/>
    </row>
    <row r="613" spans="1:9">
      <c r="A613" s="109" t="s">
        <v>228</v>
      </c>
      <c r="B613" s="109" t="s">
        <v>246</v>
      </c>
      <c r="C613" s="110">
        <v>39</v>
      </c>
      <c r="D613" s="111">
        <v>1853222</v>
      </c>
      <c r="E613" s="111">
        <v>111193.32</v>
      </c>
      <c r="F613" s="112">
        <v>0</v>
      </c>
      <c r="G613" s="13"/>
      <c r="H613" s="13"/>
      <c r="I613" s="13"/>
    </row>
    <row r="614" spans="1:9">
      <c r="A614" s="109" t="s">
        <v>228</v>
      </c>
      <c r="B614" s="109" t="s">
        <v>250</v>
      </c>
      <c r="C614" s="110">
        <v>368</v>
      </c>
      <c r="D614" s="111">
        <v>6715606</v>
      </c>
      <c r="E614" s="111">
        <v>388128.45</v>
      </c>
      <c r="F614" s="112">
        <v>2.0000000000000001E-4</v>
      </c>
      <c r="G614" s="13"/>
      <c r="H614" s="13"/>
      <c r="I614" s="13"/>
    </row>
    <row r="615" spans="1:9">
      <c r="A615" s="109" t="s">
        <v>228</v>
      </c>
      <c r="B615" s="109" t="s">
        <v>864</v>
      </c>
      <c r="C615" s="110">
        <v>149</v>
      </c>
      <c r="D615" s="111">
        <v>3209738</v>
      </c>
      <c r="E615" s="111">
        <v>185256.55</v>
      </c>
      <c r="F615" s="112">
        <v>1E-4</v>
      </c>
      <c r="G615" s="13"/>
      <c r="H615" s="13"/>
      <c r="I615" s="13"/>
    </row>
    <row r="616" spans="1:9">
      <c r="A616" s="109" t="s">
        <v>228</v>
      </c>
      <c r="B616" s="109" t="s">
        <v>840</v>
      </c>
      <c r="C616" s="110">
        <v>73</v>
      </c>
      <c r="D616" s="111">
        <v>5389649</v>
      </c>
      <c r="E616" s="111">
        <v>323378.94</v>
      </c>
      <c r="F616" s="112">
        <v>1E-4</v>
      </c>
      <c r="G616" s="13"/>
      <c r="H616" s="13"/>
      <c r="I616" s="13"/>
    </row>
    <row r="617" spans="1:9">
      <c r="A617" s="109" t="s">
        <v>228</v>
      </c>
      <c r="B617" s="109" t="s">
        <v>251</v>
      </c>
      <c r="C617" s="110">
        <v>88</v>
      </c>
      <c r="D617" s="111">
        <v>4555759</v>
      </c>
      <c r="E617" s="111">
        <v>273345.53999999998</v>
      </c>
      <c r="F617" s="112">
        <v>1E-4</v>
      </c>
      <c r="G617" s="13"/>
      <c r="H617" s="13"/>
      <c r="I617" s="13"/>
    </row>
    <row r="618" spans="1:9">
      <c r="A618" s="109" t="s">
        <v>228</v>
      </c>
      <c r="B618" s="109" t="s">
        <v>947</v>
      </c>
      <c r="C618" s="110">
        <v>1050</v>
      </c>
      <c r="D618" s="111">
        <v>49857608</v>
      </c>
      <c r="E618" s="111">
        <v>2958625.99</v>
      </c>
      <c r="F618" s="112">
        <v>1.2999999999999999E-3</v>
      </c>
      <c r="G618" s="13"/>
      <c r="H618" s="13"/>
      <c r="I618" s="13"/>
    </row>
    <row r="619" spans="1:9">
      <c r="A619" s="109" t="s">
        <v>230</v>
      </c>
      <c r="B619" s="109" t="s">
        <v>240</v>
      </c>
      <c r="C619" s="110">
        <v>176</v>
      </c>
      <c r="D619" s="111">
        <v>48526824</v>
      </c>
      <c r="E619" s="111">
        <v>2911609.44</v>
      </c>
      <c r="F619" s="112">
        <v>1.1999999999999999E-3</v>
      </c>
      <c r="G619" s="13"/>
      <c r="H619" s="13"/>
      <c r="I619" s="13"/>
    </row>
    <row r="620" spans="1:9">
      <c r="A620" s="109" t="s">
        <v>230</v>
      </c>
      <c r="B620" s="109" t="s">
        <v>241</v>
      </c>
      <c r="C620" s="110">
        <v>39</v>
      </c>
      <c r="D620" s="111">
        <v>4771916</v>
      </c>
      <c r="E620" s="111">
        <v>286314.96000000002</v>
      </c>
      <c r="F620" s="112">
        <v>1E-4</v>
      </c>
      <c r="G620" s="13"/>
      <c r="H620" s="13"/>
      <c r="I620" s="13"/>
    </row>
    <row r="621" spans="1:9">
      <c r="A621" s="109" t="s">
        <v>230</v>
      </c>
      <c r="B621" s="109" t="s">
        <v>839</v>
      </c>
      <c r="C621" s="110">
        <v>136</v>
      </c>
      <c r="D621" s="111">
        <v>15237622</v>
      </c>
      <c r="E621" s="111">
        <v>914257.32</v>
      </c>
      <c r="F621" s="112">
        <v>4.0000000000000002E-4</v>
      </c>
      <c r="G621" s="13"/>
      <c r="H621" s="13"/>
      <c r="I621" s="13"/>
    </row>
    <row r="622" spans="1:9">
      <c r="A622" s="109" t="s">
        <v>230</v>
      </c>
      <c r="B622" s="109" t="s">
        <v>242</v>
      </c>
      <c r="C622" s="110">
        <v>108</v>
      </c>
      <c r="D622" s="111">
        <v>16883083</v>
      </c>
      <c r="E622" s="111">
        <v>1012984.98</v>
      </c>
      <c r="F622" s="112">
        <v>4.0000000000000002E-4</v>
      </c>
      <c r="G622" s="13"/>
      <c r="H622" s="13"/>
      <c r="I622" s="13"/>
    </row>
    <row r="623" spans="1:9">
      <c r="A623" s="109" t="s">
        <v>230</v>
      </c>
      <c r="B623" s="109" t="s">
        <v>243</v>
      </c>
      <c r="C623" s="110">
        <v>24</v>
      </c>
      <c r="D623" s="111">
        <v>4287524</v>
      </c>
      <c r="E623" s="111">
        <v>257251.44</v>
      </c>
      <c r="F623" s="112">
        <v>1E-4</v>
      </c>
      <c r="G623" s="13"/>
      <c r="H623" s="13"/>
      <c r="I623" s="13"/>
    </row>
    <row r="624" spans="1:9">
      <c r="A624" s="109" t="s">
        <v>230</v>
      </c>
      <c r="B624" s="109" t="s">
        <v>244</v>
      </c>
      <c r="C624" s="110">
        <v>57</v>
      </c>
      <c r="D624" s="111">
        <v>2495888</v>
      </c>
      <c r="E624" s="111">
        <v>149753.28</v>
      </c>
      <c r="F624" s="112">
        <v>1E-4</v>
      </c>
      <c r="G624" s="13"/>
      <c r="H624" s="13"/>
      <c r="I624" s="13"/>
    </row>
    <row r="625" spans="1:9">
      <c r="A625" s="109" t="s">
        <v>230</v>
      </c>
      <c r="B625" s="109" t="s">
        <v>245</v>
      </c>
      <c r="C625" s="110">
        <v>421</v>
      </c>
      <c r="D625" s="111">
        <v>29980768</v>
      </c>
      <c r="E625" s="111">
        <v>1798846.08</v>
      </c>
      <c r="F625" s="112">
        <v>8.0000000000000004E-4</v>
      </c>
      <c r="G625" s="13"/>
      <c r="H625" s="13"/>
      <c r="I625" s="13"/>
    </row>
    <row r="626" spans="1:9">
      <c r="A626" s="109" t="s">
        <v>230</v>
      </c>
      <c r="B626" s="109" t="s">
        <v>246</v>
      </c>
      <c r="C626" s="110">
        <v>47</v>
      </c>
      <c r="D626" s="111">
        <v>3301681</v>
      </c>
      <c r="E626" s="111">
        <v>198100.86</v>
      </c>
      <c r="F626" s="112">
        <v>1E-4</v>
      </c>
      <c r="G626" s="13"/>
      <c r="H626" s="13"/>
      <c r="I626" s="13"/>
    </row>
    <row r="627" spans="1:9">
      <c r="A627" s="109" t="s">
        <v>230</v>
      </c>
      <c r="B627" s="109" t="s">
        <v>250</v>
      </c>
      <c r="C627" s="110">
        <v>920</v>
      </c>
      <c r="D627" s="111">
        <v>26373834</v>
      </c>
      <c r="E627" s="111">
        <v>1557396.14</v>
      </c>
      <c r="F627" s="112">
        <v>6.9999999999999999E-4</v>
      </c>
      <c r="G627" s="13"/>
      <c r="H627" s="13"/>
      <c r="I627" s="13"/>
    </row>
    <row r="628" spans="1:9">
      <c r="A628" s="109" t="s">
        <v>230</v>
      </c>
      <c r="B628" s="109" t="s">
        <v>864</v>
      </c>
      <c r="C628" s="110">
        <v>481</v>
      </c>
      <c r="D628" s="111">
        <v>23705443</v>
      </c>
      <c r="E628" s="111">
        <v>1422326.58</v>
      </c>
      <c r="F628" s="112">
        <v>5.9999999999999995E-4</v>
      </c>
      <c r="G628" s="13"/>
      <c r="H628" s="13"/>
      <c r="I628" s="13"/>
    </row>
    <row r="629" spans="1:9">
      <c r="A629" s="109" t="s">
        <v>230</v>
      </c>
      <c r="B629" s="109" t="s">
        <v>840</v>
      </c>
      <c r="C629" s="110">
        <v>86</v>
      </c>
      <c r="D629" s="111">
        <v>6708074</v>
      </c>
      <c r="E629" s="111">
        <v>402484.44</v>
      </c>
      <c r="F629" s="112">
        <v>2.0000000000000001E-4</v>
      </c>
      <c r="G629" s="13"/>
      <c r="H629" s="13"/>
      <c r="I629" s="13"/>
    </row>
    <row r="630" spans="1:9">
      <c r="A630" s="109" t="s">
        <v>230</v>
      </c>
      <c r="B630" s="109" t="s">
        <v>251</v>
      </c>
      <c r="C630" s="110">
        <v>127</v>
      </c>
      <c r="D630" s="111">
        <v>8904207</v>
      </c>
      <c r="E630" s="111">
        <v>534252.42000000004</v>
      </c>
      <c r="F630" s="112">
        <v>2.0000000000000001E-4</v>
      </c>
      <c r="G630" s="13"/>
      <c r="H630" s="13"/>
      <c r="I630" s="13"/>
    </row>
    <row r="631" spans="1:9">
      <c r="A631" s="109" t="s">
        <v>230</v>
      </c>
      <c r="B631" s="109" t="s">
        <v>947</v>
      </c>
      <c r="C631" s="110">
        <v>2622</v>
      </c>
      <c r="D631" s="111">
        <v>191176864</v>
      </c>
      <c r="E631" s="111">
        <v>11445577.939999999</v>
      </c>
      <c r="F631" s="112">
        <v>4.8999999999999998E-3</v>
      </c>
      <c r="G631" s="13"/>
      <c r="H631" s="13"/>
      <c r="I631" s="13"/>
    </row>
    <row r="632" spans="1:9">
      <c r="A632" s="109" t="s">
        <v>232</v>
      </c>
      <c r="B632" s="109" t="s">
        <v>240</v>
      </c>
      <c r="C632" s="110" t="s">
        <v>234</v>
      </c>
      <c r="D632" s="111" t="s">
        <v>234</v>
      </c>
      <c r="E632" s="111" t="s">
        <v>234</v>
      </c>
      <c r="F632" s="112" t="s">
        <v>234</v>
      </c>
      <c r="G632" s="13"/>
      <c r="H632" s="13"/>
      <c r="I632" s="13"/>
    </row>
    <row r="633" spans="1:9">
      <c r="A633" s="109" t="s">
        <v>232</v>
      </c>
      <c r="B633" s="109" t="s">
        <v>241</v>
      </c>
      <c r="C633" s="110" t="s">
        <v>234</v>
      </c>
      <c r="D633" s="111" t="s">
        <v>234</v>
      </c>
      <c r="E633" s="111" t="s">
        <v>234</v>
      </c>
      <c r="F633" s="112" t="s">
        <v>234</v>
      </c>
      <c r="G633" s="13"/>
      <c r="H633" s="13"/>
      <c r="I633" s="13"/>
    </row>
    <row r="634" spans="1:9">
      <c r="A634" s="109" t="s">
        <v>232</v>
      </c>
      <c r="B634" s="109" t="s">
        <v>839</v>
      </c>
      <c r="C634" s="110">
        <v>227</v>
      </c>
      <c r="D634" s="111">
        <v>17073174</v>
      </c>
      <c r="E634" s="111">
        <v>1024390.44</v>
      </c>
      <c r="F634" s="112">
        <v>4.0000000000000002E-4</v>
      </c>
      <c r="G634" s="13"/>
      <c r="H634" s="13"/>
      <c r="I634" s="13"/>
    </row>
    <row r="635" spans="1:9">
      <c r="A635" s="109" t="s">
        <v>232</v>
      </c>
      <c r="B635" s="109" t="s">
        <v>242</v>
      </c>
      <c r="C635" s="110">
        <v>75</v>
      </c>
      <c r="D635" s="111">
        <v>16083892</v>
      </c>
      <c r="E635" s="111">
        <v>965033.52</v>
      </c>
      <c r="F635" s="112">
        <v>4.0000000000000002E-4</v>
      </c>
      <c r="G635" s="13"/>
      <c r="H635" s="13"/>
      <c r="I635" s="13"/>
    </row>
    <row r="636" spans="1:9">
      <c r="A636" s="109" t="s">
        <v>232</v>
      </c>
      <c r="B636" s="109" t="s">
        <v>243</v>
      </c>
      <c r="C636" s="110">
        <v>28</v>
      </c>
      <c r="D636" s="111">
        <v>36529065</v>
      </c>
      <c r="E636" s="111">
        <v>2191743.9</v>
      </c>
      <c r="F636" s="112">
        <v>8.9999999999999998E-4</v>
      </c>
      <c r="G636" s="13"/>
      <c r="H636" s="13"/>
      <c r="I636" s="13"/>
    </row>
    <row r="637" spans="1:9">
      <c r="A637" s="109" t="s">
        <v>232</v>
      </c>
      <c r="B637" s="109" t="s">
        <v>244</v>
      </c>
      <c r="C637" s="110">
        <v>22</v>
      </c>
      <c r="D637" s="111">
        <v>1645139</v>
      </c>
      <c r="E637" s="111">
        <v>98708.34</v>
      </c>
      <c r="F637" s="112">
        <v>0</v>
      </c>
      <c r="G637" s="13"/>
      <c r="H637" s="13"/>
      <c r="I637" s="13"/>
    </row>
    <row r="638" spans="1:9">
      <c r="A638" s="109" t="s">
        <v>232</v>
      </c>
      <c r="B638" s="109" t="s">
        <v>245</v>
      </c>
      <c r="C638" s="110">
        <v>468</v>
      </c>
      <c r="D638" s="111">
        <v>9655900</v>
      </c>
      <c r="E638" s="111">
        <v>579354</v>
      </c>
      <c r="F638" s="112">
        <v>2.0000000000000001E-4</v>
      </c>
      <c r="G638" s="13"/>
      <c r="H638" s="13"/>
      <c r="I638" s="13"/>
    </row>
    <row r="639" spans="1:9">
      <c r="A639" s="109" t="s">
        <v>232</v>
      </c>
      <c r="B639" s="109" t="s">
        <v>246</v>
      </c>
      <c r="C639" s="110">
        <v>70</v>
      </c>
      <c r="D639" s="111">
        <v>6027215</v>
      </c>
      <c r="E639" s="111">
        <v>361632.9</v>
      </c>
      <c r="F639" s="112">
        <v>2.0000000000000001E-4</v>
      </c>
      <c r="G639" s="13"/>
      <c r="H639" s="13"/>
      <c r="I639" s="13"/>
    </row>
    <row r="640" spans="1:9">
      <c r="A640" s="109" t="s">
        <v>232</v>
      </c>
      <c r="B640" s="109" t="s">
        <v>250</v>
      </c>
      <c r="C640" s="110">
        <v>1077</v>
      </c>
      <c r="D640" s="111">
        <v>21669377</v>
      </c>
      <c r="E640" s="111">
        <v>1276637.53</v>
      </c>
      <c r="F640" s="112">
        <v>5.0000000000000001E-4</v>
      </c>
      <c r="G640" s="13"/>
      <c r="H640" s="13"/>
      <c r="I640" s="13"/>
    </row>
    <row r="641" spans="1:9">
      <c r="A641" s="109" t="s">
        <v>232</v>
      </c>
      <c r="B641" s="109" t="s">
        <v>864</v>
      </c>
      <c r="C641" s="110">
        <v>393</v>
      </c>
      <c r="D641" s="111">
        <v>6271859</v>
      </c>
      <c r="E641" s="111">
        <v>376311.54</v>
      </c>
      <c r="F641" s="112">
        <v>2.0000000000000001E-4</v>
      </c>
      <c r="G641" s="13"/>
      <c r="H641" s="13"/>
      <c r="I641" s="13"/>
    </row>
    <row r="642" spans="1:9">
      <c r="A642" s="109" t="s">
        <v>232</v>
      </c>
      <c r="B642" s="109" t="s">
        <v>840</v>
      </c>
      <c r="C642" s="110">
        <v>111</v>
      </c>
      <c r="D642" s="111">
        <v>10298112</v>
      </c>
      <c r="E642" s="111">
        <v>617886.71999999997</v>
      </c>
      <c r="F642" s="112">
        <v>2.9999999999999997E-4</v>
      </c>
      <c r="G642" s="13"/>
      <c r="H642" s="13"/>
      <c r="I642" s="13"/>
    </row>
    <row r="643" spans="1:9">
      <c r="A643" s="109" t="s">
        <v>232</v>
      </c>
      <c r="B643" s="109" t="s">
        <v>251</v>
      </c>
      <c r="C643" s="110">
        <v>115</v>
      </c>
      <c r="D643" s="111">
        <v>12954095</v>
      </c>
      <c r="E643" s="111">
        <v>776060.28</v>
      </c>
      <c r="F643" s="112">
        <v>2.9999999999999997E-4</v>
      </c>
      <c r="G643" s="13"/>
      <c r="H643" s="13"/>
      <c r="I643" s="13"/>
    </row>
    <row r="644" spans="1:9">
      <c r="A644" s="109" t="s">
        <v>232</v>
      </c>
      <c r="B644" s="109" t="s">
        <v>947</v>
      </c>
      <c r="C644" s="110">
        <v>2624</v>
      </c>
      <c r="D644" s="111">
        <v>142159425</v>
      </c>
      <c r="E644" s="111">
        <v>8504854.9900000002</v>
      </c>
      <c r="F644" s="112">
        <v>3.5999999999999999E-3</v>
      </c>
      <c r="G644" s="13"/>
      <c r="H644" s="13"/>
      <c r="I644" s="13"/>
    </row>
    <row r="645" spans="1:9">
      <c r="A645" s="109" t="s">
        <v>233</v>
      </c>
      <c r="B645" s="109" t="s">
        <v>240</v>
      </c>
      <c r="C645" s="110">
        <v>33</v>
      </c>
      <c r="D645" s="111">
        <v>1028198</v>
      </c>
      <c r="E645" s="111">
        <v>61691.88</v>
      </c>
      <c r="F645" s="112">
        <v>0</v>
      </c>
      <c r="G645" s="13"/>
      <c r="H645" s="13"/>
      <c r="I645" s="13"/>
    </row>
    <row r="646" spans="1:9">
      <c r="A646" s="109" t="s">
        <v>233</v>
      </c>
      <c r="B646" s="109" t="s">
        <v>241</v>
      </c>
      <c r="C646" s="110">
        <v>59</v>
      </c>
      <c r="D646" s="111">
        <v>8428725</v>
      </c>
      <c r="E646" s="111">
        <v>505723.5</v>
      </c>
      <c r="F646" s="112">
        <v>2.0000000000000001E-4</v>
      </c>
      <c r="G646" s="13"/>
      <c r="H646" s="13"/>
      <c r="I646" s="13"/>
    </row>
    <row r="647" spans="1:9">
      <c r="A647" s="109" t="s">
        <v>233</v>
      </c>
      <c r="B647" s="109" t="s">
        <v>839</v>
      </c>
      <c r="C647" s="110">
        <v>311</v>
      </c>
      <c r="D647" s="111">
        <v>30775902</v>
      </c>
      <c r="E647" s="111">
        <v>1846554.12</v>
      </c>
      <c r="F647" s="112">
        <v>8.0000000000000004E-4</v>
      </c>
      <c r="G647" s="13"/>
      <c r="H647" s="13"/>
      <c r="I647" s="13"/>
    </row>
    <row r="648" spans="1:9">
      <c r="A648" s="109" t="s">
        <v>233</v>
      </c>
      <c r="B648" s="109" t="s">
        <v>242</v>
      </c>
      <c r="C648" s="110">
        <v>175</v>
      </c>
      <c r="D648" s="111">
        <v>42589535</v>
      </c>
      <c r="E648" s="111">
        <v>2555372.1</v>
      </c>
      <c r="F648" s="112">
        <v>1.1000000000000001E-3</v>
      </c>
      <c r="G648" s="13"/>
      <c r="H648" s="13"/>
      <c r="I648" s="13"/>
    </row>
    <row r="649" spans="1:9">
      <c r="A649" s="109" t="s">
        <v>233</v>
      </c>
      <c r="B649" s="109" t="s">
        <v>243</v>
      </c>
      <c r="C649" s="110">
        <v>26</v>
      </c>
      <c r="D649" s="111">
        <v>34863194</v>
      </c>
      <c r="E649" s="111">
        <v>2091791.64</v>
      </c>
      <c r="F649" s="112">
        <v>8.9999999999999998E-4</v>
      </c>
      <c r="G649" s="13"/>
      <c r="H649" s="13"/>
      <c r="I649" s="13"/>
    </row>
    <row r="650" spans="1:9">
      <c r="A650" s="109" t="s">
        <v>233</v>
      </c>
      <c r="B650" s="109" t="s">
        <v>244</v>
      </c>
      <c r="C650" s="110">
        <v>68</v>
      </c>
      <c r="D650" s="111">
        <v>5039516</v>
      </c>
      <c r="E650" s="111">
        <v>302370.96000000002</v>
      </c>
      <c r="F650" s="112">
        <v>1E-4</v>
      </c>
      <c r="G650" s="13"/>
      <c r="H650" s="13"/>
      <c r="I650" s="13"/>
    </row>
    <row r="651" spans="1:9">
      <c r="A651" s="109" t="s">
        <v>233</v>
      </c>
      <c r="B651" s="109" t="s">
        <v>245</v>
      </c>
      <c r="C651" s="110">
        <v>665</v>
      </c>
      <c r="D651" s="111">
        <v>23716260</v>
      </c>
      <c r="E651" s="111">
        <v>1422975.6</v>
      </c>
      <c r="F651" s="112">
        <v>5.9999999999999995E-4</v>
      </c>
      <c r="G651" s="13"/>
      <c r="H651" s="13"/>
      <c r="I651" s="13"/>
    </row>
    <row r="652" spans="1:9">
      <c r="A652" s="109" t="s">
        <v>233</v>
      </c>
      <c r="B652" s="109" t="s">
        <v>246</v>
      </c>
      <c r="C652" s="110">
        <v>89</v>
      </c>
      <c r="D652" s="111">
        <v>12227967</v>
      </c>
      <c r="E652" s="111">
        <v>733678.02</v>
      </c>
      <c r="F652" s="112">
        <v>2.9999999999999997E-4</v>
      </c>
      <c r="G652" s="13"/>
      <c r="H652" s="13"/>
      <c r="I652" s="13"/>
    </row>
    <row r="653" spans="1:9">
      <c r="A653" s="109" t="s">
        <v>233</v>
      </c>
      <c r="B653" s="109" t="s">
        <v>250</v>
      </c>
      <c r="C653" s="110">
        <v>1546</v>
      </c>
      <c r="D653" s="111">
        <v>43033050</v>
      </c>
      <c r="E653" s="111">
        <v>2530417.19</v>
      </c>
      <c r="F653" s="112">
        <v>1.1000000000000001E-3</v>
      </c>
      <c r="G653" s="13"/>
      <c r="H653" s="13"/>
      <c r="I653" s="13"/>
    </row>
    <row r="654" spans="1:9">
      <c r="A654" s="109" t="s">
        <v>233</v>
      </c>
      <c r="B654" s="109" t="s">
        <v>864</v>
      </c>
      <c r="C654" s="110">
        <v>681</v>
      </c>
      <c r="D654" s="111">
        <v>17940456</v>
      </c>
      <c r="E654" s="111">
        <v>1076427.3600000001</v>
      </c>
      <c r="F654" s="112">
        <v>5.0000000000000001E-4</v>
      </c>
      <c r="G654" s="13"/>
      <c r="H654" s="13"/>
      <c r="I654" s="13"/>
    </row>
    <row r="655" spans="1:9">
      <c r="A655" s="109" t="s">
        <v>233</v>
      </c>
      <c r="B655" s="109" t="s">
        <v>840</v>
      </c>
      <c r="C655" s="110">
        <v>179</v>
      </c>
      <c r="D655" s="111">
        <v>83791137</v>
      </c>
      <c r="E655" s="111">
        <v>5027468.22</v>
      </c>
      <c r="F655" s="112">
        <v>2.0999999999999999E-3</v>
      </c>
      <c r="G655" s="13"/>
      <c r="H655" s="13"/>
      <c r="I655" s="13"/>
    </row>
    <row r="656" spans="1:9">
      <c r="A656" s="109" t="s">
        <v>233</v>
      </c>
      <c r="B656" s="109" t="s">
        <v>251</v>
      </c>
      <c r="C656" s="110">
        <v>164</v>
      </c>
      <c r="D656" s="111">
        <v>23492278</v>
      </c>
      <c r="E656" s="111">
        <v>1409536.68</v>
      </c>
      <c r="F656" s="112">
        <v>5.9999999999999995E-4</v>
      </c>
      <c r="G656" s="13"/>
      <c r="H656" s="13"/>
      <c r="I656" s="13"/>
    </row>
    <row r="657" spans="1:9">
      <c r="A657" s="109" t="s">
        <v>233</v>
      </c>
      <c r="B657" s="109" t="s">
        <v>947</v>
      </c>
      <c r="C657" s="110">
        <v>3996</v>
      </c>
      <c r="D657" s="111">
        <v>326926218</v>
      </c>
      <c r="E657" s="111">
        <v>19564007.27</v>
      </c>
      <c r="F657" s="112">
        <v>8.3000000000000001E-3</v>
      </c>
      <c r="G657" s="13"/>
      <c r="H657" s="13"/>
      <c r="I657" s="13"/>
    </row>
    <row r="658" spans="1:9">
      <c r="A658" s="109" t="s">
        <v>83</v>
      </c>
      <c r="B658" s="109" t="s">
        <v>240</v>
      </c>
      <c r="C658" s="110">
        <v>31</v>
      </c>
      <c r="D658" s="111">
        <v>1165920</v>
      </c>
      <c r="E658" s="111">
        <v>69955.199999999997</v>
      </c>
      <c r="F658" s="112">
        <v>0</v>
      </c>
      <c r="G658" s="13"/>
      <c r="H658" s="13"/>
      <c r="I658" s="13"/>
    </row>
    <row r="659" spans="1:9">
      <c r="A659" s="109" t="s">
        <v>83</v>
      </c>
      <c r="B659" s="109" t="s">
        <v>241</v>
      </c>
      <c r="C659" s="110">
        <v>53</v>
      </c>
      <c r="D659" s="111">
        <v>7555363</v>
      </c>
      <c r="E659" s="111">
        <v>453321.78</v>
      </c>
      <c r="F659" s="112">
        <v>2.0000000000000001E-4</v>
      </c>
      <c r="G659" s="13"/>
      <c r="H659" s="13"/>
      <c r="I659" s="13"/>
    </row>
    <row r="660" spans="1:9">
      <c r="A660" s="109" t="s">
        <v>83</v>
      </c>
      <c r="B660" s="109" t="s">
        <v>839</v>
      </c>
      <c r="C660" s="110">
        <v>191</v>
      </c>
      <c r="D660" s="111">
        <v>14015222</v>
      </c>
      <c r="E660" s="111">
        <v>840913.32</v>
      </c>
      <c r="F660" s="112">
        <v>4.0000000000000002E-4</v>
      </c>
      <c r="G660" s="13"/>
      <c r="H660" s="13"/>
      <c r="I660" s="13"/>
    </row>
    <row r="661" spans="1:9">
      <c r="A661" s="109" t="s">
        <v>83</v>
      </c>
      <c r="B661" s="109" t="s">
        <v>242</v>
      </c>
      <c r="C661" s="110">
        <v>82</v>
      </c>
      <c r="D661" s="111">
        <v>17769452</v>
      </c>
      <c r="E661" s="111">
        <v>1066167.1200000001</v>
      </c>
      <c r="F661" s="112">
        <v>5.0000000000000001E-4</v>
      </c>
      <c r="G661" s="13"/>
      <c r="H661" s="13"/>
      <c r="I661" s="13"/>
    </row>
    <row r="662" spans="1:9">
      <c r="A662" s="109" t="s">
        <v>83</v>
      </c>
      <c r="B662" s="109" t="s">
        <v>243</v>
      </c>
      <c r="C662" s="110">
        <v>20</v>
      </c>
      <c r="D662" s="111">
        <v>21305216</v>
      </c>
      <c r="E662" s="111">
        <v>1278312.96</v>
      </c>
      <c r="F662" s="112">
        <v>5.0000000000000001E-4</v>
      </c>
      <c r="G662" s="13"/>
      <c r="H662" s="13"/>
      <c r="I662" s="13"/>
    </row>
    <row r="663" spans="1:9">
      <c r="A663" s="109" t="s">
        <v>83</v>
      </c>
      <c r="B663" s="109" t="s">
        <v>244</v>
      </c>
      <c r="C663" s="110">
        <v>42</v>
      </c>
      <c r="D663" s="111">
        <v>374621</v>
      </c>
      <c r="E663" s="111">
        <v>22477.26</v>
      </c>
      <c r="F663" s="112">
        <v>0</v>
      </c>
      <c r="G663" s="13"/>
      <c r="H663" s="13"/>
      <c r="I663" s="13"/>
    </row>
    <row r="664" spans="1:9">
      <c r="A664" s="109" t="s">
        <v>83</v>
      </c>
      <c r="B664" s="109" t="s">
        <v>245</v>
      </c>
      <c r="C664" s="110">
        <v>338</v>
      </c>
      <c r="D664" s="111">
        <v>10047652</v>
      </c>
      <c r="E664" s="111">
        <v>602859.12</v>
      </c>
      <c r="F664" s="112">
        <v>2.9999999999999997E-4</v>
      </c>
      <c r="G664" s="13"/>
      <c r="H664" s="13"/>
      <c r="I664" s="13"/>
    </row>
    <row r="665" spans="1:9">
      <c r="A665" s="109" t="s">
        <v>83</v>
      </c>
      <c r="B665" s="109" t="s">
        <v>246</v>
      </c>
      <c r="C665" s="110">
        <v>45</v>
      </c>
      <c r="D665" s="111">
        <v>7290468</v>
      </c>
      <c r="E665" s="111">
        <v>437428.08</v>
      </c>
      <c r="F665" s="112">
        <v>2.0000000000000001E-4</v>
      </c>
      <c r="G665" s="13"/>
      <c r="H665" s="13"/>
      <c r="I665" s="13"/>
    </row>
    <row r="666" spans="1:9">
      <c r="A666" s="109" t="s">
        <v>83</v>
      </c>
      <c r="B666" s="109" t="s">
        <v>250</v>
      </c>
      <c r="C666" s="110">
        <v>725</v>
      </c>
      <c r="D666" s="111">
        <v>23374706</v>
      </c>
      <c r="E666" s="111">
        <v>1375101.58</v>
      </c>
      <c r="F666" s="112">
        <v>5.9999999999999995E-4</v>
      </c>
      <c r="G666" s="13"/>
      <c r="H666" s="13"/>
      <c r="I666" s="13"/>
    </row>
    <row r="667" spans="1:9">
      <c r="A667" s="109" t="s">
        <v>83</v>
      </c>
      <c r="B667" s="109" t="s">
        <v>864</v>
      </c>
      <c r="C667" s="110">
        <v>455</v>
      </c>
      <c r="D667" s="111">
        <v>8237422</v>
      </c>
      <c r="E667" s="111">
        <v>494245.32</v>
      </c>
      <c r="F667" s="112">
        <v>2.0000000000000001E-4</v>
      </c>
      <c r="G667" s="13"/>
      <c r="H667" s="13"/>
      <c r="I667" s="13"/>
    </row>
    <row r="668" spans="1:9">
      <c r="A668" s="109" t="s">
        <v>83</v>
      </c>
      <c r="B668" s="109" t="s">
        <v>840</v>
      </c>
      <c r="C668" s="110">
        <v>84</v>
      </c>
      <c r="D668" s="111">
        <v>36837434</v>
      </c>
      <c r="E668" s="111">
        <v>2210246.04</v>
      </c>
      <c r="F668" s="112">
        <v>8.9999999999999998E-4</v>
      </c>
      <c r="G668" s="13"/>
      <c r="H668" s="13"/>
      <c r="I668" s="13"/>
    </row>
    <row r="669" spans="1:9">
      <c r="A669" s="109" t="s">
        <v>83</v>
      </c>
      <c r="B669" s="109" t="s">
        <v>251</v>
      </c>
      <c r="C669" s="110">
        <v>95</v>
      </c>
      <c r="D669" s="111">
        <v>7563117</v>
      </c>
      <c r="E669" s="111">
        <v>453787.02</v>
      </c>
      <c r="F669" s="112">
        <v>2.0000000000000001E-4</v>
      </c>
      <c r="G669" s="13"/>
      <c r="H669" s="13"/>
      <c r="I669" s="13"/>
    </row>
    <row r="670" spans="1:9">
      <c r="A670" s="109" t="s">
        <v>83</v>
      </c>
      <c r="B670" s="109" t="s">
        <v>947</v>
      </c>
      <c r="C670" s="110">
        <v>2161</v>
      </c>
      <c r="D670" s="111">
        <v>155536593</v>
      </c>
      <c r="E670" s="111">
        <v>9304814.8000000007</v>
      </c>
      <c r="F670" s="112">
        <v>4.0000000000000001E-3</v>
      </c>
      <c r="G670" s="13"/>
      <c r="H670" s="13"/>
      <c r="I670" s="13"/>
    </row>
    <row r="671" spans="1:9">
      <c r="A671" s="109" t="s">
        <v>149</v>
      </c>
      <c r="B671" s="109" t="s">
        <v>240</v>
      </c>
      <c r="C671" s="110">
        <v>342</v>
      </c>
      <c r="D671" s="111">
        <v>72359349</v>
      </c>
      <c r="E671" s="111">
        <v>4341560.9400000004</v>
      </c>
      <c r="F671" s="112">
        <v>1.8E-3</v>
      </c>
      <c r="G671" s="13"/>
      <c r="H671" s="13"/>
      <c r="I671" s="13"/>
    </row>
    <row r="672" spans="1:9">
      <c r="A672" s="109" t="s">
        <v>149</v>
      </c>
      <c r="B672" s="109" t="s">
        <v>241</v>
      </c>
      <c r="C672" s="110">
        <v>157</v>
      </c>
      <c r="D672" s="111">
        <v>114213148</v>
      </c>
      <c r="E672" s="111">
        <v>6852788.8799999999</v>
      </c>
      <c r="F672" s="112">
        <v>2.8999999999999998E-3</v>
      </c>
      <c r="G672" s="13"/>
      <c r="H672" s="13"/>
      <c r="I672" s="13"/>
    </row>
    <row r="673" spans="1:9">
      <c r="A673" s="109" t="s">
        <v>149</v>
      </c>
      <c r="B673" s="109" t="s">
        <v>839</v>
      </c>
      <c r="C673" s="110">
        <v>1563</v>
      </c>
      <c r="D673" s="111">
        <v>312470190</v>
      </c>
      <c r="E673" s="111">
        <v>18748211.399999999</v>
      </c>
      <c r="F673" s="112">
        <v>8.0000000000000002E-3</v>
      </c>
      <c r="G673" s="13"/>
      <c r="H673" s="13"/>
      <c r="I673" s="13"/>
    </row>
    <row r="674" spans="1:9">
      <c r="A674" s="109" t="s">
        <v>149</v>
      </c>
      <c r="B674" s="109" t="s">
        <v>242</v>
      </c>
      <c r="C674" s="110">
        <v>475</v>
      </c>
      <c r="D674" s="111">
        <v>151670777</v>
      </c>
      <c r="E674" s="111">
        <v>9100246.6199999992</v>
      </c>
      <c r="F674" s="112">
        <v>3.8999999999999998E-3</v>
      </c>
      <c r="G674" s="13"/>
      <c r="H674" s="13"/>
      <c r="I674" s="13"/>
    </row>
    <row r="675" spans="1:9">
      <c r="A675" s="109" t="s">
        <v>149</v>
      </c>
      <c r="B675" s="109" t="s">
        <v>243</v>
      </c>
      <c r="C675" s="110">
        <v>83</v>
      </c>
      <c r="D675" s="111">
        <v>261459195</v>
      </c>
      <c r="E675" s="111">
        <v>15687551.699999999</v>
      </c>
      <c r="F675" s="112">
        <v>6.7000000000000002E-3</v>
      </c>
      <c r="G675" s="13"/>
      <c r="H675" s="13"/>
      <c r="I675" s="13"/>
    </row>
    <row r="676" spans="1:9">
      <c r="A676" s="109" t="s">
        <v>149</v>
      </c>
      <c r="B676" s="109" t="s">
        <v>244</v>
      </c>
      <c r="C676" s="110">
        <v>190</v>
      </c>
      <c r="D676" s="111">
        <v>76367847</v>
      </c>
      <c r="E676" s="111">
        <v>4582070.82</v>
      </c>
      <c r="F676" s="112">
        <v>2E-3</v>
      </c>
      <c r="G676" s="13"/>
      <c r="H676" s="13"/>
      <c r="I676" s="13"/>
    </row>
    <row r="677" spans="1:9">
      <c r="A677" s="109" t="s">
        <v>149</v>
      </c>
      <c r="B677" s="109" t="s">
        <v>245</v>
      </c>
      <c r="C677" s="110">
        <v>1521</v>
      </c>
      <c r="D677" s="111">
        <v>103296549</v>
      </c>
      <c r="E677" s="111">
        <v>6197792.9400000004</v>
      </c>
      <c r="F677" s="112">
        <v>2.5999999999999999E-3</v>
      </c>
      <c r="G677" s="13"/>
      <c r="H677" s="13"/>
      <c r="I677" s="13"/>
    </row>
    <row r="678" spans="1:9">
      <c r="A678" s="109" t="s">
        <v>149</v>
      </c>
      <c r="B678" s="109" t="s">
        <v>246</v>
      </c>
      <c r="C678" s="110">
        <v>260</v>
      </c>
      <c r="D678" s="111">
        <v>73501748</v>
      </c>
      <c r="E678" s="111">
        <v>4410104.88</v>
      </c>
      <c r="F678" s="112">
        <v>1.9E-3</v>
      </c>
      <c r="G678" s="13"/>
      <c r="H678" s="13"/>
      <c r="I678" s="13"/>
    </row>
    <row r="679" spans="1:9">
      <c r="A679" s="109" t="s">
        <v>149</v>
      </c>
      <c r="B679" s="109" t="s">
        <v>250</v>
      </c>
      <c r="C679" s="110">
        <v>4545</v>
      </c>
      <c r="D679" s="111">
        <v>289349379</v>
      </c>
      <c r="E679" s="111">
        <v>16795365.140000001</v>
      </c>
      <c r="F679" s="112">
        <v>7.1000000000000004E-3</v>
      </c>
      <c r="G679" s="13"/>
      <c r="H679" s="13"/>
      <c r="I679" s="13"/>
    </row>
    <row r="680" spans="1:9">
      <c r="A680" s="109" t="s">
        <v>149</v>
      </c>
      <c r="B680" s="109" t="s">
        <v>864</v>
      </c>
      <c r="C680" s="110">
        <v>2133</v>
      </c>
      <c r="D680" s="111">
        <v>221859509</v>
      </c>
      <c r="E680" s="111">
        <v>13311570.539999999</v>
      </c>
      <c r="F680" s="112">
        <v>5.7000000000000002E-3</v>
      </c>
      <c r="G680" s="13"/>
      <c r="H680" s="13"/>
      <c r="I680" s="13"/>
    </row>
    <row r="681" spans="1:9">
      <c r="A681" s="109" t="s">
        <v>149</v>
      </c>
      <c r="B681" s="109" t="s">
        <v>840</v>
      </c>
      <c r="C681" s="110">
        <v>256</v>
      </c>
      <c r="D681" s="111">
        <v>91129036</v>
      </c>
      <c r="E681" s="111">
        <v>5467742.1600000001</v>
      </c>
      <c r="F681" s="112">
        <v>2.3E-3</v>
      </c>
      <c r="G681" s="13"/>
      <c r="H681" s="13"/>
      <c r="I681" s="13"/>
    </row>
    <row r="682" spans="1:9">
      <c r="A682" s="109" t="s">
        <v>149</v>
      </c>
      <c r="B682" s="109" t="s">
        <v>251</v>
      </c>
      <c r="C682" s="110">
        <v>388</v>
      </c>
      <c r="D682" s="111">
        <v>116933979</v>
      </c>
      <c r="E682" s="111">
        <v>6994226.8499999996</v>
      </c>
      <c r="F682" s="112">
        <v>3.0000000000000001E-3</v>
      </c>
      <c r="G682" s="13"/>
      <c r="H682" s="13"/>
      <c r="I682" s="13"/>
    </row>
    <row r="683" spans="1:9">
      <c r="A683" s="109" t="s">
        <v>149</v>
      </c>
      <c r="B683" s="109" t="s">
        <v>947</v>
      </c>
      <c r="C683" s="110">
        <v>11913</v>
      </c>
      <c r="D683" s="111">
        <v>1884610706</v>
      </c>
      <c r="E683" s="111">
        <v>112489232.87</v>
      </c>
      <c r="F683" s="112">
        <v>4.7899999999999998E-2</v>
      </c>
      <c r="G683" s="13"/>
      <c r="H683" s="13"/>
      <c r="I683" s="13"/>
    </row>
    <row r="684" spans="1:9">
      <c r="A684" s="109" t="s">
        <v>151</v>
      </c>
      <c r="B684" s="109" t="s">
        <v>240</v>
      </c>
      <c r="C684" s="110" t="s">
        <v>234</v>
      </c>
      <c r="D684" s="111" t="s">
        <v>234</v>
      </c>
      <c r="E684" s="111" t="s">
        <v>234</v>
      </c>
      <c r="F684" s="112" t="s">
        <v>234</v>
      </c>
      <c r="G684" s="13"/>
      <c r="H684" s="13"/>
      <c r="I684" s="13"/>
    </row>
    <row r="685" spans="1:9">
      <c r="A685" s="109" t="s">
        <v>151</v>
      </c>
      <c r="B685" s="109" t="s">
        <v>241</v>
      </c>
      <c r="C685" s="110">
        <v>26</v>
      </c>
      <c r="D685" s="111">
        <v>1156482</v>
      </c>
      <c r="E685" s="111">
        <v>69388.92</v>
      </c>
      <c r="F685" s="112">
        <v>0</v>
      </c>
      <c r="G685" s="13"/>
      <c r="H685" s="13"/>
      <c r="I685" s="13"/>
    </row>
    <row r="686" spans="1:9">
      <c r="A686" s="109" t="s">
        <v>151</v>
      </c>
      <c r="B686" s="109" t="s">
        <v>839</v>
      </c>
      <c r="C686" s="110">
        <v>154</v>
      </c>
      <c r="D686" s="111">
        <v>12344339</v>
      </c>
      <c r="E686" s="111">
        <v>740660.34</v>
      </c>
      <c r="F686" s="112">
        <v>2.9999999999999997E-4</v>
      </c>
      <c r="G686" s="13"/>
      <c r="H686" s="13"/>
      <c r="I686" s="13"/>
    </row>
    <row r="687" spans="1:9">
      <c r="A687" s="109" t="s">
        <v>151</v>
      </c>
      <c r="B687" s="109" t="s">
        <v>242</v>
      </c>
      <c r="C687" s="110">
        <v>66</v>
      </c>
      <c r="D687" s="111">
        <v>16948291</v>
      </c>
      <c r="E687" s="111">
        <v>1016897.46</v>
      </c>
      <c r="F687" s="112">
        <v>4.0000000000000002E-4</v>
      </c>
      <c r="G687" s="13"/>
      <c r="H687" s="13"/>
      <c r="I687" s="13"/>
    </row>
    <row r="688" spans="1:9">
      <c r="A688" s="109" t="s">
        <v>151</v>
      </c>
      <c r="B688" s="109" t="s">
        <v>243</v>
      </c>
      <c r="C688" s="110" t="s">
        <v>234</v>
      </c>
      <c r="D688" s="111" t="s">
        <v>234</v>
      </c>
      <c r="E688" s="111" t="s">
        <v>234</v>
      </c>
      <c r="F688" s="112" t="s">
        <v>234</v>
      </c>
      <c r="G688" s="13"/>
      <c r="H688" s="13"/>
      <c r="I688" s="13"/>
    </row>
    <row r="689" spans="1:9">
      <c r="A689" s="109" t="s">
        <v>151</v>
      </c>
      <c r="B689" s="109" t="s">
        <v>244</v>
      </c>
      <c r="C689" s="110">
        <v>56</v>
      </c>
      <c r="D689" s="111">
        <v>3636807</v>
      </c>
      <c r="E689" s="111">
        <v>218208.42</v>
      </c>
      <c r="F689" s="112">
        <v>1E-4</v>
      </c>
      <c r="G689" s="13"/>
      <c r="H689" s="13"/>
      <c r="I689" s="13"/>
    </row>
    <row r="690" spans="1:9">
      <c r="A690" s="109" t="s">
        <v>151</v>
      </c>
      <c r="B690" s="109" t="s">
        <v>245</v>
      </c>
      <c r="C690" s="110">
        <v>476</v>
      </c>
      <c r="D690" s="111">
        <v>20696124</v>
      </c>
      <c r="E690" s="111">
        <v>1241767.44</v>
      </c>
      <c r="F690" s="112">
        <v>5.0000000000000001E-4</v>
      </c>
      <c r="G690" s="13"/>
      <c r="H690" s="13"/>
      <c r="I690" s="13"/>
    </row>
    <row r="691" spans="1:9">
      <c r="A691" s="109" t="s">
        <v>151</v>
      </c>
      <c r="B691" s="109" t="s">
        <v>246</v>
      </c>
      <c r="C691" s="110">
        <v>79</v>
      </c>
      <c r="D691" s="111">
        <v>10349667</v>
      </c>
      <c r="E691" s="111">
        <v>617808.79</v>
      </c>
      <c r="F691" s="112">
        <v>2.9999999999999997E-4</v>
      </c>
      <c r="G691" s="13"/>
      <c r="H691" s="13"/>
      <c r="I691" s="13"/>
    </row>
    <row r="692" spans="1:9">
      <c r="A692" s="109" t="s">
        <v>151</v>
      </c>
      <c r="B692" s="109" t="s">
        <v>250</v>
      </c>
      <c r="C692" s="110">
        <v>902</v>
      </c>
      <c r="D692" s="111">
        <v>22232627</v>
      </c>
      <c r="E692" s="111">
        <v>1319862.51</v>
      </c>
      <c r="F692" s="112">
        <v>5.9999999999999995E-4</v>
      </c>
      <c r="G692" s="13"/>
      <c r="H692" s="13"/>
      <c r="I692" s="13"/>
    </row>
    <row r="693" spans="1:9">
      <c r="A693" s="109" t="s">
        <v>151</v>
      </c>
      <c r="B693" s="109" t="s">
        <v>864</v>
      </c>
      <c r="C693" s="110">
        <v>466</v>
      </c>
      <c r="D693" s="111">
        <v>4918257</v>
      </c>
      <c r="E693" s="111">
        <v>295095.42</v>
      </c>
      <c r="F693" s="112">
        <v>1E-4</v>
      </c>
      <c r="G693" s="13"/>
      <c r="H693" s="13"/>
      <c r="I693" s="13"/>
    </row>
    <row r="694" spans="1:9">
      <c r="A694" s="109" t="s">
        <v>151</v>
      </c>
      <c r="B694" s="109" t="s">
        <v>840</v>
      </c>
      <c r="C694" s="110">
        <v>115</v>
      </c>
      <c r="D694" s="111">
        <v>17039046</v>
      </c>
      <c r="E694" s="111">
        <v>1022342.76</v>
      </c>
      <c r="F694" s="112">
        <v>4.0000000000000002E-4</v>
      </c>
      <c r="G694" s="13"/>
      <c r="H694" s="13"/>
      <c r="I694" s="13"/>
    </row>
    <row r="695" spans="1:9">
      <c r="A695" s="109" t="s">
        <v>151</v>
      </c>
      <c r="B695" s="109" t="s">
        <v>251</v>
      </c>
      <c r="C695" s="110">
        <v>152</v>
      </c>
      <c r="D695" s="111">
        <v>19982729</v>
      </c>
      <c r="E695" s="111">
        <v>1198963.74</v>
      </c>
      <c r="F695" s="112">
        <v>5.0000000000000001E-4</v>
      </c>
      <c r="G695" s="13"/>
      <c r="H695" s="13"/>
      <c r="I695" s="13"/>
    </row>
    <row r="696" spans="1:9">
      <c r="A696" s="109" t="s">
        <v>151</v>
      </c>
      <c r="B696" s="109" t="s">
        <v>947</v>
      </c>
      <c r="C696" s="110">
        <v>2526</v>
      </c>
      <c r="D696" s="111">
        <v>167061528</v>
      </c>
      <c r="E696" s="111">
        <v>10006425.34</v>
      </c>
      <c r="F696" s="112">
        <v>4.3E-3</v>
      </c>
      <c r="G696" s="13"/>
      <c r="H696" s="13"/>
      <c r="I696" s="13"/>
    </row>
    <row r="697" spans="1:9">
      <c r="A697" s="109" t="s">
        <v>85</v>
      </c>
      <c r="B697" s="109" t="s">
        <v>240</v>
      </c>
      <c r="C697" s="110" t="s">
        <v>234</v>
      </c>
      <c r="D697" s="111" t="s">
        <v>234</v>
      </c>
      <c r="E697" s="111" t="s">
        <v>234</v>
      </c>
      <c r="F697" s="112" t="s">
        <v>234</v>
      </c>
      <c r="G697" s="13"/>
      <c r="H697" s="13"/>
      <c r="I697" s="13"/>
    </row>
    <row r="698" spans="1:9">
      <c r="A698" s="109" t="s">
        <v>85</v>
      </c>
      <c r="B698" s="109" t="s">
        <v>241</v>
      </c>
      <c r="C698" s="110">
        <v>21</v>
      </c>
      <c r="D698" s="111">
        <v>688636</v>
      </c>
      <c r="E698" s="111">
        <v>41318.160000000003</v>
      </c>
      <c r="F698" s="112">
        <v>0</v>
      </c>
      <c r="G698" s="13"/>
      <c r="H698" s="13"/>
      <c r="I698" s="13"/>
    </row>
    <row r="699" spans="1:9">
      <c r="A699" s="109" t="s">
        <v>85</v>
      </c>
      <c r="B699" s="109" t="s">
        <v>839</v>
      </c>
      <c r="C699" s="110">
        <v>82</v>
      </c>
      <c r="D699" s="111">
        <v>3058698</v>
      </c>
      <c r="E699" s="111">
        <v>183521.88</v>
      </c>
      <c r="F699" s="112">
        <v>1E-4</v>
      </c>
      <c r="G699" s="13"/>
      <c r="H699" s="13"/>
      <c r="I699" s="13"/>
    </row>
    <row r="700" spans="1:9">
      <c r="A700" s="109" t="s">
        <v>85</v>
      </c>
      <c r="B700" s="109" t="s">
        <v>242</v>
      </c>
      <c r="C700" s="110">
        <v>45</v>
      </c>
      <c r="D700" s="111">
        <v>6583281</v>
      </c>
      <c r="E700" s="111">
        <v>394996.86</v>
      </c>
      <c r="F700" s="112">
        <v>2.0000000000000001E-4</v>
      </c>
      <c r="G700" s="13"/>
      <c r="H700" s="13"/>
      <c r="I700" s="13"/>
    </row>
    <row r="701" spans="1:9">
      <c r="A701" s="109" t="s">
        <v>85</v>
      </c>
      <c r="B701" s="109" t="s">
        <v>243</v>
      </c>
      <c r="C701" s="110" t="s">
        <v>234</v>
      </c>
      <c r="D701" s="111" t="s">
        <v>234</v>
      </c>
      <c r="E701" s="111" t="s">
        <v>234</v>
      </c>
      <c r="F701" s="112" t="s">
        <v>234</v>
      </c>
      <c r="G701" s="13"/>
      <c r="H701" s="13"/>
      <c r="I701" s="13"/>
    </row>
    <row r="702" spans="1:9">
      <c r="A702" s="109" t="s">
        <v>85</v>
      </c>
      <c r="B702" s="109" t="s">
        <v>244</v>
      </c>
      <c r="C702" s="110" t="s">
        <v>234</v>
      </c>
      <c r="D702" s="111" t="s">
        <v>234</v>
      </c>
      <c r="E702" s="111" t="s">
        <v>234</v>
      </c>
      <c r="F702" s="112" t="s">
        <v>234</v>
      </c>
      <c r="G702" s="13"/>
      <c r="H702" s="13"/>
      <c r="I702" s="13"/>
    </row>
    <row r="703" spans="1:9">
      <c r="A703" s="109" t="s">
        <v>85</v>
      </c>
      <c r="B703" s="109" t="s">
        <v>245</v>
      </c>
      <c r="C703" s="110">
        <v>243</v>
      </c>
      <c r="D703" s="111">
        <v>7582852</v>
      </c>
      <c r="E703" s="111">
        <v>454971.12</v>
      </c>
      <c r="F703" s="112">
        <v>2.0000000000000001E-4</v>
      </c>
      <c r="G703" s="13"/>
      <c r="H703" s="13"/>
      <c r="I703" s="13"/>
    </row>
    <row r="704" spans="1:9">
      <c r="A704" s="109" t="s">
        <v>85</v>
      </c>
      <c r="B704" s="109" t="s">
        <v>246</v>
      </c>
      <c r="C704" s="110">
        <v>37</v>
      </c>
      <c r="D704" s="111">
        <v>4236935</v>
      </c>
      <c r="E704" s="111">
        <v>254216.1</v>
      </c>
      <c r="F704" s="112">
        <v>1E-4</v>
      </c>
      <c r="G704" s="13"/>
      <c r="H704" s="13"/>
      <c r="I704" s="13"/>
    </row>
    <row r="705" spans="1:9">
      <c r="A705" s="109" t="s">
        <v>85</v>
      </c>
      <c r="B705" s="109" t="s">
        <v>250</v>
      </c>
      <c r="C705" s="110">
        <v>506</v>
      </c>
      <c r="D705" s="111">
        <v>7576180</v>
      </c>
      <c r="E705" s="111">
        <v>451432.62</v>
      </c>
      <c r="F705" s="112">
        <v>2.0000000000000001E-4</v>
      </c>
      <c r="G705" s="13"/>
      <c r="H705" s="13"/>
      <c r="I705" s="13"/>
    </row>
    <row r="706" spans="1:9">
      <c r="A706" s="109" t="s">
        <v>85</v>
      </c>
      <c r="B706" s="109" t="s">
        <v>864</v>
      </c>
      <c r="C706" s="110">
        <v>207</v>
      </c>
      <c r="D706" s="111">
        <v>5152383</v>
      </c>
      <c r="E706" s="111">
        <v>309142.98</v>
      </c>
      <c r="F706" s="112">
        <v>1E-4</v>
      </c>
      <c r="G706" s="13"/>
      <c r="H706" s="13"/>
      <c r="I706" s="13"/>
    </row>
    <row r="707" spans="1:9">
      <c r="A707" s="109" t="s">
        <v>85</v>
      </c>
      <c r="B707" s="109" t="s">
        <v>840</v>
      </c>
      <c r="C707" s="110">
        <v>62</v>
      </c>
      <c r="D707" s="111">
        <v>1147468</v>
      </c>
      <c r="E707" s="111">
        <v>68848.08</v>
      </c>
      <c r="F707" s="112">
        <v>0</v>
      </c>
      <c r="G707" s="13"/>
      <c r="H707" s="13"/>
      <c r="I707" s="13"/>
    </row>
    <row r="708" spans="1:9">
      <c r="A708" s="109" t="s">
        <v>85</v>
      </c>
      <c r="B708" s="109" t="s">
        <v>251</v>
      </c>
      <c r="C708" s="110">
        <v>89</v>
      </c>
      <c r="D708" s="111">
        <v>3519388</v>
      </c>
      <c r="E708" s="111">
        <v>211163.28</v>
      </c>
      <c r="F708" s="112">
        <v>1E-4</v>
      </c>
      <c r="G708" s="13"/>
      <c r="H708" s="13"/>
      <c r="I708" s="13"/>
    </row>
    <row r="709" spans="1:9">
      <c r="A709" s="109" t="s">
        <v>85</v>
      </c>
      <c r="B709" s="109" t="s">
        <v>947</v>
      </c>
      <c r="C709" s="110">
        <v>1323</v>
      </c>
      <c r="D709" s="111">
        <v>43075496</v>
      </c>
      <c r="E709" s="111">
        <v>2581391.58</v>
      </c>
      <c r="F709" s="112">
        <v>1.1000000000000001E-3</v>
      </c>
      <c r="G709" s="13"/>
      <c r="H709" s="13"/>
      <c r="I709" s="13"/>
    </row>
    <row r="710" spans="1:9">
      <c r="A710" s="109" t="s">
        <v>154</v>
      </c>
      <c r="B710" s="109" t="s">
        <v>240</v>
      </c>
      <c r="C710" s="110" t="s">
        <v>234</v>
      </c>
      <c r="D710" s="111" t="s">
        <v>234</v>
      </c>
      <c r="E710" s="111" t="s">
        <v>234</v>
      </c>
      <c r="F710" s="112" t="s">
        <v>234</v>
      </c>
      <c r="G710" s="13"/>
      <c r="H710" s="13"/>
      <c r="I710" s="13"/>
    </row>
    <row r="711" spans="1:9">
      <c r="A711" s="109" t="s">
        <v>154</v>
      </c>
      <c r="B711" s="109" t="s">
        <v>241</v>
      </c>
      <c r="C711" s="110">
        <v>56</v>
      </c>
      <c r="D711" s="111">
        <v>1994190</v>
      </c>
      <c r="E711" s="111">
        <v>119651.4</v>
      </c>
      <c r="F711" s="112">
        <v>1E-4</v>
      </c>
      <c r="G711" s="13"/>
      <c r="H711" s="13"/>
      <c r="I711" s="13"/>
    </row>
    <row r="712" spans="1:9">
      <c r="A712" s="109" t="s">
        <v>154</v>
      </c>
      <c r="B712" s="109" t="s">
        <v>839</v>
      </c>
      <c r="C712" s="110">
        <v>172</v>
      </c>
      <c r="D712" s="111">
        <v>14000509</v>
      </c>
      <c r="E712" s="111">
        <v>840030.54</v>
      </c>
      <c r="F712" s="112">
        <v>4.0000000000000002E-4</v>
      </c>
      <c r="G712" s="13"/>
      <c r="H712" s="13"/>
      <c r="I712" s="13"/>
    </row>
    <row r="713" spans="1:9">
      <c r="A713" s="109" t="s">
        <v>154</v>
      </c>
      <c r="B713" s="109" t="s">
        <v>242</v>
      </c>
      <c r="C713" s="110">
        <v>112</v>
      </c>
      <c r="D713" s="111">
        <v>21349432</v>
      </c>
      <c r="E713" s="111">
        <v>1280965.92</v>
      </c>
      <c r="F713" s="112">
        <v>5.0000000000000001E-4</v>
      </c>
      <c r="G713" s="13"/>
      <c r="H713" s="13"/>
      <c r="I713" s="13"/>
    </row>
    <row r="714" spans="1:9">
      <c r="A714" s="109" t="s">
        <v>154</v>
      </c>
      <c r="B714" s="109" t="s">
        <v>243</v>
      </c>
      <c r="C714" s="110" t="s">
        <v>234</v>
      </c>
      <c r="D714" s="111" t="s">
        <v>234</v>
      </c>
      <c r="E714" s="111" t="s">
        <v>234</v>
      </c>
      <c r="F714" s="112" t="s">
        <v>234</v>
      </c>
      <c r="G714" s="13"/>
      <c r="H714" s="13"/>
      <c r="I714" s="13"/>
    </row>
    <row r="715" spans="1:9">
      <c r="A715" s="109" t="s">
        <v>154</v>
      </c>
      <c r="B715" s="109" t="s">
        <v>244</v>
      </c>
      <c r="C715" s="110">
        <v>43</v>
      </c>
      <c r="D715" s="111">
        <v>3299460</v>
      </c>
      <c r="E715" s="111">
        <v>197967.6</v>
      </c>
      <c r="F715" s="112">
        <v>1E-4</v>
      </c>
      <c r="G715" s="13"/>
      <c r="H715" s="13"/>
      <c r="I715" s="13"/>
    </row>
    <row r="716" spans="1:9">
      <c r="A716" s="109" t="s">
        <v>154</v>
      </c>
      <c r="B716" s="109" t="s">
        <v>245</v>
      </c>
      <c r="C716" s="110">
        <v>436</v>
      </c>
      <c r="D716" s="111">
        <v>14645687</v>
      </c>
      <c r="E716" s="111">
        <v>878741.22</v>
      </c>
      <c r="F716" s="112">
        <v>4.0000000000000002E-4</v>
      </c>
      <c r="G716" s="13"/>
      <c r="H716" s="13"/>
      <c r="I716" s="13"/>
    </row>
    <row r="717" spans="1:9">
      <c r="A717" s="109" t="s">
        <v>154</v>
      </c>
      <c r="B717" s="109" t="s">
        <v>246</v>
      </c>
      <c r="C717" s="110">
        <v>100</v>
      </c>
      <c r="D717" s="111">
        <v>16100960</v>
      </c>
      <c r="E717" s="111">
        <v>966057.6</v>
      </c>
      <c r="F717" s="112">
        <v>4.0000000000000002E-4</v>
      </c>
      <c r="G717" s="13"/>
      <c r="H717" s="13"/>
      <c r="I717" s="13"/>
    </row>
    <row r="718" spans="1:9">
      <c r="A718" s="109" t="s">
        <v>154</v>
      </c>
      <c r="B718" s="109" t="s">
        <v>250</v>
      </c>
      <c r="C718" s="110">
        <v>892</v>
      </c>
      <c r="D718" s="111">
        <v>19667506</v>
      </c>
      <c r="E718" s="111">
        <v>1158296.58</v>
      </c>
      <c r="F718" s="112">
        <v>5.0000000000000001E-4</v>
      </c>
      <c r="G718" s="13"/>
      <c r="H718" s="13"/>
      <c r="I718" s="13"/>
    </row>
    <row r="719" spans="1:9">
      <c r="A719" s="109" t="s">
        <v>154</v>
      </c>
      <c r="B719" s="109" t="s">
        <v>864</v>
      </c>
      <c r="C719" s="110">
        <v>367</v>
      </c>
      <c r="D719" s="111">
        <v>16363177</v>
      </c>
      <c r="E719" s="111">
        <v>981790.62</v>
      </c>
      <c r="F719" s="112">
        <v>4.0000000000000002E-4</v>
      </c>
      <c r="G719" s="13"/>
      <c r="H719" s="13"/>
      <c r="I719" s="13"/>
    </row>
    <row r="720" spans="1:9">
      <c r="A720" s="109" t="s">
        <v>154</v>
      </c>
      <c r="B720" s="109" t="s">
        <v>840</v>
      </c>
      <c r="C720" s="110">
        <v>136</v>
      </c>
      <c r="D720" s="111">
        <v>13937472</v>
      </c>
      <c r="E720" s="111">
        <v>836248.32</v>
      </c>
      <c r="F720" s="112">
        <v>4.0000000000000002E-4</v>
      </c>
      <c r="G720" s="13"/>
      <c r="H720" s="13"/>
      <c r="I720" s="13"/>
    </row>
    <row r="721" spans="1:9">
      <c r="A721" s="109" t="s">
        <v>154</v>
      </c>
      <c r="B721" s="109" t="s">
        <v>251</v>
      </c>
      <c r="C721" s="110">
        <v>162</v>
      </c>
      <c r="D721" s="111">
        <v>24065557</v>
      </c>
      <c r="E721" s="111">
        <v>1443933.42</v>
      </c>
      <c r="F721" s="112">
        <v>5.9999999999999995E-4</v>
      </c>
      <c r="G721" s="13"/>
      <c r="H721" s="13"/>
      <c r="I721" s="13"/>
    </row>
    <row r="722" spans="1:9">
      <c r="A722" s="109" t="s">
        <v>154</v>
      </c>
      <c r="B722" s="109" t="s">
        <v>947</v>
      </c>
      <c r="C722" s="110">
        <v>2513</v>
      </c>
      <c r="D722" s="111">
        <v>149022250</v>
      </c>
      <c r="E722" s="111">
        <v>8919581.2200000007</v>
      </c>
      <c r="F722" s="112">
        <v>3.8E-3</v>
      </c>
      <c r="G722" s="13"/>
      <c r="H722" s="13"/>
      <c r="I722" s="13"/>
    </row>
    <row r="723" spans="1:9">
      <c r="A723" s="109" t="s">
        <v>156</v>
      </c>
      <c r="B723" s="109" t="s">
        <v>240</v>
      </c>
      <c r="C723" s="110">
        <v>32</v>
      </c>
      <c r="D723" s="111">
        <v>1460276</v>
      </c>
      <c r="E723" s="111">
        <v>87616.56</v>
      </c>
      <c r="F723" s="112">
        <v>0</v>
      </c>
      <c r="G723" s="13"/>
      <c r="H723" s="13"/>
      <c r="I723" s="13"/>
    </row>
    <row r="724" spans="1:9">
      <c r="A724" s="109" t="s">
        <v>156</v>
      </c>
      <c r="B724" s="109" t="s">
        <v>241</v>
      </c>
      <c r="C724" s="110">
        <v>62</v>
      </c>
      <c r="D724" s="111">
        <v>19924629</v>
      </c>
      <c r="E724" s="111">
        <v>1195477.74</v>
      </c>
      <c r="F724" s="112">
        <v>5.0000000000000001E-4</v>
      </c>
      <c r="G724" s="13"/>
      <c r="H724" s="13"/>
      <c r="I724" s="13"/>
    </row>
    <row r="725" spans="1:9">
      <c r="A725" s="109" t="s">
        <v>156</v>
      </c>
      <c r="B725" s="109" t="s">
        <v>839</v>
      </c>
      <c r="C725" s="110">
        <v>387</v>
      </c>
      <c r="D725" s="111">
        <v>37180996</v>
      </c>
      <c r="E725" s="111">
        <v>2230859.7599999998</v>
      </c>
      <c r="F725" s="112">
        <v>8.9999999999999998E-4</v>
      </c>
      <c r="G725" s="13"/>
      <c r="H725" s="13"/>
      <c r="I725" s="13"/>
    </row>
    <row r="726" spans="1:9">
      <c r="A726" s="109" t="s">
        <v>156</v>
      </c>
      <c r="B726" s="109" t="s">
        <v>242</v>
      </c>
      <c r="C726" s="110">
        <v>120</v>
      </c>
      <c r="D726" s="111">
        <v>33364989</v>
      </c>
      <c r="E726" s="111">
        <v>2001899.34</v>
      </c>
      <c r="F726" s="112">
        <v>8.9999999999999998E-4</v>
      </c>
      <c r="G726" s="13"/>
      <c r="H726" s="13"/>
      <c r="I726" s="13"/>
    </row>
    <row r="727" spans="1:9">
      <c r="A727" s="109" t="s">
        <v>156</v>
      </c>
      <c r="B727" s="109" t="s">
        <v>243</v>
      </c>
      <c r="C727" s="110">
        <v>58</v>
      </c>
      <c r="D727" s="111">
        <v>55466241</v>
      </c>
      <c r="E727" s="111">
        <v>3327974.46</v>
      </c>
      <c r="F727" s="112">
        <v>1.4E-3</v>
      </c>
      <c r="G727" s="13"/>
      <c r="H727" s="13"/>
      <c r="I727" s="13"/>
    </row>
    <row r="728" spans="1:9">
      <c r="A728" s="109" t="s">
        <v>156</v>
      </c>
      <c r="B728" s="109" t="s">
        <v>244</v>
      </c>
      <c r="C728" s="110">
        <v>50</v>
      </c>
      <c r="D728" s="111">
        <v>3550834</v>
      </c>
      <c r="E728" s="111">
        <v>213050.04</v>
      </c>
      <c r="F728" s="112">
        <v>1E-4</v>
      </c>
      <c r="G728" s="13"/>
      <c r="H728" s="13"/>
      <c r="I728" s="13"/>
    </row>
    <row r="729" spans="1:9">
      <c r="A729" s="109" t="s">
        <v>156</v>
      </c>
      <c r="B729" s="109" t="s">
        <v>245</v>
      </c>
      <c r="C729" s="110">
        <v>588</v>
      </c>
      <c r="D729" s="111">
        <v>24316104</v>
      </c>
      <c r="E729" s="111">
        <v>1458966.24</v>
      </c>
      <c r="F729" s="112">
        <v>5.9999999999999995E-4</v>
      </c>
      <c r="G729" s="13"/>
      <c r="H729" s="13"/>
      <c r="I729" s="13"/>
    </row>
    <row r="730" spans="1:9">
      <c r="A730" s="109" t="s">
        <v>156</v>
      </c>
      <c r="B730" s="109" t="s">
        <v>246</v>
      </c>
      <c r="C730" s="110">
        <v>116</v>
      </c>
      <c r="D730" s="111">
        <v>21346458</v>
      </c>
      <c r="E730" s="111">
        <v>1280787.48</v>
      </c>
      <c r="F730" s="112">
        <v>5.0000000000000001E-4</v>
      </c>
      <c r="G730" s="13"/>
      <c r="H730" s="13"/>
      <c r="I730" s="13"/>
    </row>
    <row r="731" spans="1:9">
      <c r="A731" s="109" t="s">
        <v>156</v>
      </c>
      <c r="B731" s="109" t="s">
        <v>250</v>
      </c>
      <c r="C731" s="110">
        <v>1503</v>
      </c>
      <c r="D731" s="111">
        <v>36280767</v>
      </c>
      <c r="E731" s="111">
        <v>2109287.16</v>
      </c>
      <c r="F731" s="112">
        <v>8.9999999999999998E-4</v>
      </c>
      <c r="G731" s="13"/>
      <c r="H731" s="13"/>
      <c r="I731" s="13"/>
    </row>
    <row r="732" spans="1:9">
      <c r="A732" s="109" t="s">
        <v>156</v>
      </c>
      <c r="B732" s="109" t="s">
        <v>864</v>
      </c>
      <c r="C732" s="110">
        <v>673</v>
      </c>
      <c r="D732" s="111">
        <v>22782702</v>
      </c>
      <c r="E732" s="111">
        <v>1366962.12</v>
      </c>
      <c r="F732" s="112">
        <v>5.9999999999999995E-4</v>
      </c>
      <c r="G732" s="13"/>
      <c r="H732" s="13"/>
      <c r="I732" s="13"/>
    </row>
    <row r="733" spans="1:9">
      <c r="A733" s="109" t="s">
        <v>156</v>
      </c>
      <c r="B733" s="109" t="s">
        <v>840</v>
      </c>
      <c r="C733" s="110">
        <v>147</v>
      </c>
      <c r="D733" s="111">
        <v>20169580</v>
      </c>
      <c r="E733" s="111">
        <v>1210174.8</v>
      </c>
      <c r="F733" s="112">
        <v>5.0000000000000001E-4</v>
      </c>
      <c r="G733" s="13"/>
      <c r="H733" s="13"/>
      <c r="I733" s="13"/>
    </row>
    <row r="734" spans="1:9">
      <c r="A734" s="109" t="s">
        <v>156</v>
      </c>
      <c r="B734" s="109" t="s">
        <v>251</v>
      </c>
      <c r="C734" s="110">
        <v>150</v>
      </c>
      <c r="D734" s="111">
        <v>27973102</v>
      </c>
      <c r="E734" s="111">
        <v>1678386.12</v>
      </c>
      <c r="F734" s="112">
        <v>6.9999999999999999E-4</v>
      </c>
      <c r="G734" s="13"/>
      <c r="H734" s="13"/>
      <c r="I734" s="13"/>
    </row>
    <row r="735" spans="1:9">
      <c r="A735" s="109" t="s">
        <v>156</v>
      </c>
      <c r="B735" s="109" t="s">
        <v>947</v>
      </c>
      <c r="C735" s="110">
        <v>3886</v>
      </c>
      <c r="D735" s="111">
        <v>303816678</v>
      </c>
      <c r="E735" s="111">
        <v>18161441.82</v>
      </c>
      <c r="F735" s="112">
        <v>7.7000000000000002E-3</v>
      </c>
      <c r="G735" s="13"/>
      <c r="H735" s="13"/>
      <c r="I735" s="13"/>
    </row>
    <row r="736" spans="1:9">
      <c r="A736" s="109" t="s">
        <v>158</v>
      </c>
      <c r="B736" s="109" t="s">
        <v>240</v>
      </c>
      <c r="C736" s="110">
        <v>427</v>
      </c>
      <c r="D736" s="111">
        <v>74251237</v>
      </c>
      <c r="E736" s="111">
        <v>4455074.22</v>
      </c>
      <c r="F736" s="112">
        <v>1.9E-3</v>
      </c>
      <c r="G736" s="13"/>
      <c r="H736" s="13"/>
      <c r="I736" s="13"/>
    </row>
    <row r="737" spans="1:9">
      <c r="A737" s="109" t="s">
        <v>158</v>
      </c>
      <c r="B737" s="109" t="s">
        <v>241</v>
      </c>
      <c r="C737" s="110">
        <v>296</v>
      </c>
      <c r="D737" s="111">
        <v>244416095</v>
      </c>
      <c r="E737" s="111">
        <v>14664965.699999999</v>
      </c>
      <c r="F737" s="112">
        <v>6.1999999999999998E-3</v>
      </c>
      <c r="G737" s="13"/>
      <c r="H737" s="13"/>
      <c r="I737" s="13"/>
    </row>
    <row r="738" spans="1:9">
      <c r="A738" s="109" t="s">
        <v>158</v>
      </c>
      <c r="B738" s="109" t="s">
        <v>839</v>
      </c>
      <c r="C738" s="110">
        <v>2222</v>
      </c>
      <c r="D738" s="111">
        <v>362816508</v>
      </c>
      <c r="E738" s="111">
        <v>21768990.48</v>
      </c>
      <c r="F738" s="112">
        <v>9.2999999999999992E-3</v>
      </c>
      <c r="G738" s="13"/>
      <c r="H738" s="13"/>
      <c r="I738" s="13"/>
    </row>
    <row r="739" spans="1:9">
      <c r="A739" s="109" t="s">
        <v>158</v>
      </c>
      <c r="B739" s="109" t="s">
        <v>242</v>
      </c>
      <c r="C739" s="110">
        <v>671</v>
      </c>
      <c r="D739" s="111">
        <v>244129796</v>
      </c>
      <c r="E739" s="111">
        <v>14647787.76</v>
      </c>
      <c r="F739" s="112">
        <v>6.1999999999999998E-3</v>
      </c>
      <c r="G739" s="13"/>
      <c r="H739" s="13"/>
      <c r="I739" s="13"/>
    </row>
    <row r="740" spans="1:9">
      <c r="A740" s="109" t="s">
        <v>158</v>
      </c>
      <c r="B740" s="109" t="s">
        <v>243</v>
      </c>
      <c r="C740" s="110">
        <v>159</v>
      </c>
      <c r="D740" s="111">
        <v>335357621</v>
      </c>
      <c r="E740" s="111">
        <v>20121457.260000002</v>
      </c>
      <c r="F740" s="112">
        <v>8.6E-3</v>
      </c>
      <c r="G740" s="13"/>
      <c r="H740" s="13"/>
      <c r="I740" s="13"/>
    </row>
    <row r="741" spans="1:9">
      <c r="A741" s="109" t="s">
        <v>158</v>
      </c>
      <c r="B741" s="109" t="s">
        <v>244</v>
      </c>
      <c r="C741" s="110">
        <v>318</v>
      </c>
      <c r="D741" s="111">
        <v>103933721</v>
      </c>
      <c r="E741" s="111">
        <v>6236023.2599999998</v>
      </c>
      <c r="F741" s="112">
        <v>2.7000000000000001E-3</v>
      </c>
      <c r="G741" s="13"/>
      <c r="H741" s="13"/>
      <c r="I741" s="13"/>
    </row>
    <row r="742" spans="1:9">
      <c r="A742" s="109" t="s">
        <v>158</v>
      </c>
      <c r="B742" s="109" t="s">
        <v>245</v>
      </c>
      <c r="C742" s="110">
        <v>2793</v>
      </c>
      <c r="D742" s="111">
        <v>297448269</v>
      </c>
      <c r="E742" s="111">
        <v>17846761.140000001</v>
      </c>
      <c r="F742" s="112">
        <v>7.6E-3</v>
      </c>
      <c r="G742" s="13"/>
      <c r="H742" s="13"/>
      <c r="I742" s="13"/>
    </row>
    <row r="743" spans="1:9">
      <c r="A743" s="109" t="s">
        <v>158</v>
      </c>
      <c r="B743" s="109" t="s">
        <v>246</v>
      </c>
      <c r="C743" s="110">
        <v>476</v>
      </c>
      <c r="D743" s="111">
        <v>149990624</v>
      </c>
      <c r="E743" s="111">
        <v>8999437.4399999995</v>
      </c>
      <c r="F743" s="112">
        <v>3.8E-3</v>
      </c>
      <c r="G743" s="13"/>
      <c r="H743" s="13"/>
      <c r="I743" s="13"/>
    </row>
    <row r="744" spans="1:9">
      <c r="A744" s="109" t="s">
        <v>158</v>
      </c>
      <c r="B744" s="109" t="s">
        <v>250</v>
      </c>
      <c r="C744" s="110">
        <v>8444</v>
      </c>
      <c r="D744" s="111">
        <v>516107238</v>
      </c>
      <c r="E744" s="111">
        <v>30374999.920000002</v>
      </c>
      <c r="F744" s="112">
        <v>1.29E-2</v>
      </c>
      <c r="G744" s="13"/>
      <c r="H744" s="13"/>
      <c r="I744" s="13"/>
    </row>
    <row r="745" spans="1:9">
      <c r="A745" s="109" t="s">
        <v>158</v>
      </c>
      <c r="B745" s="109" t="s">
        <v>864</v>
      </c>
      <c r="C745" s="110">
        <v>3683</v>
      </c>
      <c r="D745" s="111">
        <v>259620052</v>
      </c>
      <c r="E745" s="111">
        <v>15577203.119999999</v>
      </c>
      <c r="F745" s="112">
        <v>6.6E-3</v>
      </c>
      <c r="G745" s="13"/>
      <c r="H745" s="13"/>
      <c r="I745" s="13"/>
    </row>
    <row r="746" spans="1:9">
      <c r="A746" s="109" t="s">
        <v>158</v>
      </c>
      <c r="B746" s="109" t="s">
        <v>840</v>
      </c>
      <c r="C746" s="110">
        <v>619</v>
      </c>
      <c r="D746" s="111">
        <v>863022922</v>
      </c>
      <c r="E746" s="111">
        <v>51781375.32</v>
      </c>
      <c r="F746" s="112">
        <v>2.1999999999999999E-2</v>
      </c>
      <c r="G746" s="13"/>
      <c r="H746" s="13"/>
      <c r="I746" s="13"/>
    </row>
    <row r="747" spans="1:9">
      <c r="A747" s="109" t="s">
        <v>158</v>
      </c>
      <c r="B747" s="109" t="s">
        <v>251</v>
      </c>
      <c r="C747" s="110">
        <v>981</v>
      </c>
      <c r="D747" s="111">
        <v>454297854</v>
      </c>
      <c r="E747" s="111">
        <v>26801822.960000001</v>
      </c>
      <c r="F747" s="112">
        <v>1.14E-2</v>
      </c>
      <c r="G747" s="13"/>
      <c r="H747" s="13"/>
      <c r="I747" s="13"/>
    </row>
    <row r="748" spans="1:9">
      <c r="A748" s="109" t="s">
        <v>158</v>
      </c>
      <c r="B748" s="109" t="s">
        <v>947</v>
      </c>
      <c r="C748" s="110">
        <v>21089</v>
      </c>
      <c r="D748" s="111">
        <v>3905391937</v>
      </c>
      <c r="E748" s="111">
        <v>233275898.58000001</v>
      </c>
      <c r="F748" s="112">
        <v>9.9299999999999999E-2</v>
      </c>
      <c r="G748" s="13"/>
      <c r="H748" s="13"/>
      <c r="I748" s="13"/>
    </row>
    <row r="749" spans="1:9">
      <c r="A749" s="109" t="s">
        <v>160</v>
      </c>
      <c r="B749" s="109" t="s">
        <v>240</v>
      </c>
      <c r="C749" s="110" t="s">
        <v>234</v>
      </c>
      <c r="D749" s="111" t="s">
        <v>234</v>
      </c>
      <c r="E749" s="111" t="s">
        <v>234</v>
      </c>
      <c r="F749" s="112" t="s">
        <v>234</v>
      </c>
      <c r="G749" s="13"/>
      <c r="H749" s="13"/>
      <c r="I749" s="13"/>
    </row>
    <row r="750" spans="1:9">
      <c r="A750" s="109" t="s">
        <v>160</v>
      </c>
      <c r="B750" s="109" t="s">
        <v>241</v>
      </c>
      <c r="C750" s="110" t="s">
        <v>234</v>
      </c>
      <c r="D750" s="111" t="s">
        <v>234</v>
      </c>
      <c r="E750" s="111" t="s">
        <v>234</v>
      </c>
      <c r="F750" s="112" t="s">
        <v>234</v>
      </c>
      <c r="G750" s="13"/>
      <c r="H750" s="13"/>
      <c r="I750" s="13"/>
    </row>
    <row r="751" spans="1:9">
      <c r="A751" s="109" t="s">
        <v>160</v>
      </c>
      <c r="B751" s="109" t="s">
        <v>839</v>
      </c>
      <c r="C751" s="110">
        <v>121</v>
      </c>
      <c r="D751" s="111">
        <v>4644131</v>
      </c>
      <c r="E751" s="111">
        <v>278647.86</v>
      </c>
      <c r="F751" s="112">
        <v>1E-4</v>
      </c>
      <c r="G751" s="13"/>
      <c r="H751" s="13"/>
      <c r="I751" s="13"/>
    </row>
    <row r="752" spans="1:9">
      <c r="A752" s="109" t="s">
        <v>160</v>
      </c>
      <c r="B752" s="109" t="s">
        <v>242</v>
      </c>
      <c r="C752" s="110">
        <v>55</v>
      </c>
      <c r="D752" s="111">
        <v>9349684</v>
      </c>
      <c r="E752" s="111">
        <v>560981.04</v>
      </c>
      <c r="F752" s="112">
        <v>2.0000000000000001E-4</v>
      </c>
      <c r="G752" s="13"/>
      <c r="H752" s="13"/>
      <c r="I752" s="13"/>
    </row>
    <row r="753" spans="1:9">
      <c r="A753" s="109" t="s">
        <v>160</v>
      </c>
      <c r="B753" s="109" t="s">
        <v>243</v>
      </c>
      <c r="C753" s="110" t="s">
        <v>234</v>
      </c>
      <c r="D753" s="111" t="s">
        <v>234</v>
      </c>
      <c r="E753" s="111" t="s">
        <v>234</v>
      </c>
      <c r="F753" s="112" t="s">
        <v>234</v>
      </c>
      <c r="G753" s="13"/>
      <c r="H753" s="13"/>
      <c r="I753" s="13"/>
    </row>
    <row r="754" spans="1:9">
      <c r="A754" s="109" t="s">
        <v>160</v>
      </c>
      <c r="B754" s="109" t="s">
        <v>244</v>
      </c>
      <c r="C754" s="110" t="s">
        <v>234</v>
      </c>
      <c r="D754" s="111" t="s">
        <v>234</v>
      </c>
      <c r="E754" s="111" t="s">
        <v>234</v>
      </c>
      <c r="F754" s="112" t="s">
        <v>234</v>
      </c>
      <c r="G754" s="13"/>
      <c r="H754" s="13"/>
      <c r="I754" s="13"/>
    </row>
    <row r="755" spans="1:9">
      <c r="A755" s="109" t="s">
        <v>160</v>
      </c>
      <c r="B755" s="109" t="s">
        <v>245</v>
      </c>
      <c r="C755" s="110">
        <v>170</v>
      </c>
      <c r="D755" s="111">
        <v>2799185</v>
      </c>
      <c r="E755" s="111">
        <v>167951.1</v>
      </c>
      <c r="F755" s="112">
        <v>1E-4</v>
      </c>
      <c r="G755" s="13"/>
      <c r="H755" s="13"/>
      <c r="I755" s="13"/>
    </row>
    <row r="756" spans="1:9">
      <c r="A756" s="109" t="s">
        <v>160</v>
      </c>
      <c r="B756" s="109" t="s">
        <v>246</v>
      </c>
      <c r="C756" s="110">
        <v>41</v>
      </c>
      <c r="D756" s="111">
        <v>2273290</v>
      </c>
      <c r="E756" s="111">
        <v>136397.4</v>
      </c>
      <c r="F756" s="112">
        <v>1E-4</v>
      </c>
      <c r="G756" s="13"/>
      <c r="H756" s="13"/>
      <c r="I756" s="13"/>
    </row>
    <row r="757" spans="1:9">
      <c r="A757" s="109" t="s">
        <v>160</v>
      </c>
      <c r="B757" s="109" t="s">
        <v>250</v>
      </c>
      <c r="C757" s="110">
        <v>354</v>
      </c>
      <c r="D757" s="111">
        <v>4901184</v>
      </c>
      <c r="E757" s="111">
        <v>290918.40999999997</v>
      </c>
      <c r="F757" s="112">
        <v>1E-4</v>
      </c>
      <c r="G757" s="13"/>
      <c r="H757" s="13"/>
      <c r="I757" s="13"/>
    </row>
    <row r="758" spans="1:9">
      <c r="A758" s="109" t="s">
        <v>160</v>
      </c>
      <c r="B758" s="109" t="s">
        <v>864</v>
      </c>
      <c r="C758" s="110">
        <v>171</v>
      </c>
      <c r="D758" s="111">
        <v>1865497</v>
      </c>
      <c r="E758" s="111">
        <v>111929.82</v>
      </c>
      <c r="F758" s="112">
        <v>0</v>
      </c>
      <c r="G758" s="13"/>
      <c r="H758" s="13"/>
      <c r="I758" s="13"/>
    </row>
    <row r="759" spans="1:9">
      <c r="A759" s="109" t="s">
        <v>160</v>
      </c>
      <c r="B759" s="109" t="s">
        <v>840</v>
      </c>
      <c r="C759" s="110">
        <v>65</v>
      </c>
      <c r="D759" s="111">
        <v>2931568</v>
      </c>
      <c r="E759" s="111">
        <v>175894.08</v>
      </c>
      <c r="F759" s="112">
        <v>1E-4</v>
      </c>
      <c r="G759" s="13"/>
      <c r="H759" s="13"/>
      <c r="I759" s="13"/>
    </row>
    <row r="760" spans="1:9">
      <c r="A760" s="109" t="s">
        <v>160</v>
      </c>
      <c r="B760" s="109" t="s">
        <v>251</v>
      </c>
      <c r="C760" s="110">
        <v>57</v>
      </c>
      <c r="D760" s="111">
        <v>3732606</v>
      </c>
      <c r="E760" s="111">
        <v>223804.7</v>
      </c>
      <c r="F760" s="112">
        <v>1E-4</v>
      </c>
      <c r="G760" s="13"/>
      <c r="H760" s="13"/>
      <c r="I760" s="13"/>
    </row>
    <row r="761" spans="1:9">
      <c r="A761" s="109" t="s">
        <v>160</v>
      </c>
      <c r="B761" s="109" t="s">
        <v>947</v>
      </c>
      <c r="C761" s="110">
        <v>1075</v>
      </c>
      <c r="D761" s="111">
        <v>35846019</v>
      </c>
      <c r="E761" s="111">
        <v>2147456.85</v>
      </c>
      <c r="F761" s="112">
        <v>8.9999999999999998E-4</v>
      </c>
      <c r="G761" s="13"/>
      <c r="H761" s="13"/>
      <c r="I761" s="13"/>
    </row>
    <row r="762" spans="1:9">
      <c r="A762" s="109" t="s">
        <v>161</v>
      </c>
      <c r="B762" s="109" t="s">
        <v>240</v>
      </c>
      <c r="C762" s="110" t="s">
        <v>234</v>
      </c>
      <c r="D762" s="111" t="s">
        <v>234</v>
      </c>
      <c r="E762" s="111" t="s">
        <v>234</v>
      </c>
      <c r="F762" s="112" t="s">
        <v>234</v>
      </c>
      <c r="G762" s="13"/>
      <c r="H762" s="13"/>
      <c r="I762" s="13"/>
    </row>
    <row r="763" spans="1:9">
      <c r="A763" s="109" t="s">
        <v>161</v>
      </c>
      <c r="B763" s="109" t="s">
        <v>241</v>
      </c>
      <c r="C763" s="110">
        <v>20</v>
      </c>
      <c r="D763" s="111">
        <v>7861805</v>
      </c>
      <c r="E763" s="111">
        <v>471708.3</v>
      </c>
      <c r="F763" s="112">
        <v>2.0000000000000001E-4</v>
      </c>
      <c r="G763" s="13"/>
      <c r="H763" s="13"/>
      <c r="I763" s="13"/>
    </row>
    <row r="764" spans="1:9">
      <c r="A764" s="109" t="s">
        <v>161</v>
      </c>
      <c r="B764" s="109" t="s">
        <v>839</v>
      </c>
      <c r="C764" s="110">
        <v>73</v>
      </c>
      <c r="D764" s="111">
        <v>3643828</v>
      </c>
      <c r="E764" s="111">
        <v>218629.68</v>
      </c>
      <c r="F764" s="112">
        <v>1E-4</v>
      </c>
      <c r="G764" s="13"/>
      <c r="H764" s="13"/>
      <c r="I764" s="13"/>
    </row>
    <row r="765" spans="1:9">
      <c r="A765" s="109" t="s">
        <v>161</v>
      </c>
      <c r="B765" s="109" t="s">
        <v>242</v>
      </c>
      <c r="C765" s="110">
        <v>50</v>
      </c>
      <c r="D765" s="111">
        <v>12787227</v>
      </c>
      <c r="E765" s="111">
        <v>767233.62</v>
      </c>
      <c r="F765" s="112">
        <v>2.9999999999999997E-4</v>
      </c>
      <c r="G765" s="13"/>
      <c r="H765" s="13"/>
      <c r="I765" s="13"/>
    </row>
    <row r="766" spans="1:9">
      <c r="A766" s="109" t="s">
        <v>161</v>
      </c>
      <c r="B766" s="109" t="s">
        <v>243</v>
      </c>
      <c r="C766" s="110" t="s">
        <v>234</v>
      </c>
      <c r="D766" s="111" t="s">
        <v>234</v>
      </c>
      <c r="E766" s="111" t="s">
        <v>234</v>
      </c>
      <c r="F766" s="112" t="s">
        <v>234</v>
      </c>
      <c r="G766" s="13"/>
      <c r="H766" s="13"/>
      <c r="I766" s="13"/>
    </row>
    <row r="767" spans="1:9">
      <c r="A767" s="109" t="s">
        <v>161</v>
      </c>
      <c r="B767" s="109" t="s">
        <v>244</v>
      </c>
      <c r="C767" s="110" t="s">
        <v>234</v>
      </c>
      <c r="D767" s="111" t="s">
        <v>234</v>
      </c>
      <c r="E767" s="111" t="s">
        <v>234</v>
      </c>
      <c r="F767" s="112" t="s">
        <v>234</v>
      </c>
      <c r="G767" s="13"/>
      <c r="H767" s="13"/>
      <c r="I767" s="13"/>
    </row>
    <row r="768" spans="1:9">
      <c r="A768" s="109" t="s">
        <v>161</v>
      </c>
      <c r="B768" s="109" t="s">
        <v>245</v>
      </c>
      <c r="C768" s="110">
        <v>131</v>
      </c>
      <c r="D768" s="111">
        <v>4478057</v>
      </c>
      <c r="E768" s="111">
        <v>268683.42</v>
      </c>
      <c r="F768" s="112">
        <v>1E-4</v>
      </c>
      <c r="G768" s="13"/>
      <c r="H768" s="13"/>
      <c r="I768" s="13"/>
    </row>
    <row r="769" spans="1:9">
      <c r="A769" s="109" t="s">
        <v>161</v>
      </c>
      <c r="B769" s="109" t="s">
        <v>246</v>
      </c>
      <c r="C769" s="110">
        <v>42</v>
      </c>
      <c r="D769" s="111">
        <v>4456962</v>
      </c>
      <c r="E769" s="111">
        <v>267417.71999999997</v>
      </c>
      <c r="F769" s="112">
        <v>1E-4</v>
      </c>
      <c r="G769" s="13"/>
      <c r="H769" s="13"/>
      <c r="I769" s="13"/>
    </row>
    <row r="770" spans="1:9">
      <c r="A770" s="109" t="s">
        <v>161</v>
      </c>
      <c r="B770" s="109" t="s">
        <v>250</v>
      </c>
      <c r="C770" s="110">
        <v>366</v>
      </c>
      <c r="D770" s="111">
        <v>10042297</v>
      </c>
      <c r="E770" s="111">
        <v>595591.28</v>
      </c>
      <c r="F770" s="112">
        <v>2.9999999999999997E-4</v>
      </c>
      <c r="G770" s="13"/>
      <c r="H770" s="13"/>
      <c r="I770" s="13"/>
    </row>
    <row r="771" spans="1:9">
      <c r="A771" s="109" t="s">
        <v>161</v>
      </c>
      <c r="B771" s="109" t="s">
        <v>864</v>
      </c>
      <c r="C771" s="110">
        <v>211</v>
      </c>
      <c r="D771" s="111">
        <v>3029913</v>
      </c>
      <c r="E771" s="111">
        <v>181794.78</v>
      </c>
      <c r="F771" s="112">
        <v>1E-4</v>
      </c>
      <c r="G771" s="13"/>
      <c r="H771" s="13"/>
      <c r="I771" s="13"/>
    </row>
    <row r="772" spans="1:9">
      <c r="A772" s="109" t="s">
        <v>161</v>
      </c>
      <c r="B772" s="109" t="s">
        <v>840</v>
      </c>
      <c r="C772" s="110">
        <v>45</v>
      </c>
      <c r="D772" s="111">
        <v>2510695</v>
      </c>
      <c r="E772" s="111">
        <v>150641.70000000001</v>
      </c>
      <c r="F772" s="112">
        <v>1E-4</v>
      </c>
      <c r="G772" s="13"/>
      <c r="H772" s="13"/>
      <c r="I772" s="13"/>
    </row>
    <row r="773" spans="1:9">
      <c r="A773" s="109" t="s">
        <v>161</v>
      </c>
      <c r="B773" s="109" t="s">
        <v>251</v>
      </c>
      <c r="C773" s="110">
        <v>33</v>
      </c>
      <c r="D773" s="111">
        <v>333137</v>
      </c>
      <c r="E773" s="111">
        <v>19988.22</v>
      </c>
      <c r="F773" s="112">
        <v>0</v>
      </c>
      <c r="G773" s="13"/>
      <c r="H773" s="13"/>
      <c r="I773" s="13"/>
    </row>
    <row r="774" spans="1:9">
      <c r="A774" s="109" t="s">
        <v>161</v>
      </c>
      <c r="B774" s="109" t="s">
        <v>947</v>
      </c>
      <c r="C774" s="110">
        <v>1008</v>
      </c>
      <c r="D774" s="111">
        <v>54112177</v>
      </c>
      <c r="E774" s="111">
        <v>3239784.08</v>
      </c>
      <c r="F774" s="112">
        <v>1.4E-3</v>
      </c>
      <c r="G774" s="13"/>
      <c r="H774" s="13"/>
      <c r="I774" s="13"/>
    </row>
    <row r="775" spans="1:9">
      <c r="A775" s="109" t="s">
        <v>163</v>
      </c>
      <c r="B775" s="109" t="s">
        <v>240</v>
      </c>
      <c r="C775" s="110">
        <v>31</v>
      </c>
      <c r="D775" s="111">
        <v>209185</v>
      </c>
      <c r="E775" s="111">
        <v>12551.1</v>
      </c>
      <c r="F775" s="112">
        <v>0</v>
      </c>
      <c r="G775" s="13"/>
      <c r="H775" s="13"/>
      <c r="I775" s="13"/>
    </row>
    <row r="776" spans="1:9">
      <c r="A776" s="109" t="s">
        <v>163</v>
      </c>
      <c r="B776" s="109" t="s">
        <v>241</v>
      </c>
      <c r="C776" s="110">
        <v>33</v>
      </c>
      <c r="D776" s="111">
        <v>3748470</v>
      </c>
      <c r="E776" s="111">
        <v>224908.2</v>
      </c>
      <c r="F776" s="112">
        <v>1E-4</v>
      </c>
      <c r="G776" s="13"/>
      <c r="H776" s="13"/>
      <c r="I776" s="13"/>
    </row>
    <row r="777" spans="1:9">
      <c r="A777" s="109" t="s">
        <v>163</v>
      </c>
      <c r="B777" s="109" t="s">
        <v>839</v>
      </c>
      <c r="C777" s="110">
        <v>91</v>
      </c>
      <c r="D777" s="111">
        <v>4542753</v>
      </c>
      <c r="E777" s="111">
        <v>272565.18</v>
      </c>
      <c r="F777" s="112">
        <v>1E-4</v>
      </c>
      <c r="G777" s="13"/>
      <c r="H777" s="13"/>
      <c r="I777" s="13"/>
    </row>
    <row r="778" spans="1:9">
      <c r="A778" s="109" t="s">
        <v>163</v>
      </c>
      <c r="B778" s="109" t="s">
        <v>242</v>
      </c>
      <c r="C778" s="110">
        <v>66</v>
      </c>
      <c r="D778" s="111">
        <v>10791247</v>
      </c>
      <c r="E778" s="111">
        <v>647474.81999999995</v>
      </c>
      <c r="F778" s="112">
        <v>2.9999999999999997E-4</v>
      </c>
      <c r="G778" s="13"/>
      <c r="H778" s="13"/>
      <c r="I778" s="13"/>
    </row>
    <row r="779" spans="1:9">
      <c r="A779" s="109" t="s">
        <v>163</v>
      </c>
      <c r="B779" s="109" t="s">
        <v>243</v>
      </c>
      <c r="C779" s="110" t="s">
        <v>234</v>
      </c>
      <c r="D779" s="111" t="s">
        <v>234</v>
      </c>
      <c r="E779" s="111" t="s">
        <v>234</v>
      </c>
      <c r="F779" s="112" t="s">
        <v>234</v>
      </c>
      <c r="G779" s="13"/>
      <c r="H779" s="13"/>
      <c r="I779" s="13"/>
    </row>
    <row r="780" spans="1:9">
      <c r="A780" s="109" t="s">
        <v>163</v>
      </c>
      <c r="B780" s="109" t="s">
        <v>244</v>
      </c>
      <c r="C780" s="110" t="s">
        <v>234</v>
      </c>
      <c r="D780" s="111" t="s">
        <v>234</v>
      </c>
      <c r="E780" s="111" t="s">
        <v>234</v>
      </c>
      <c r="F780" s="112" t="s">
        <v>234</v>
      </c>
      <c r="G780" s="13"/>
      <c r="H780" s="13"/>
      <c r="I780" s="13"/>
    </row>
    <row r="781" spans="1:9">
      <c r="A781" s="109" t="s">
        <v>163</v>
      </c>
      <c r="B781" s="109" t="s">
        <v>245</v>
      </c>
      <c r="C781" s="110">
        <v>351</v>
      </c>
      <c r="D781" s="111">
        <v>23227219</v>
      </c>
      <c r="E781" s="111">
        <v>1393633.14</v>
      </c>
      <c r="F781" s="112">
        <v>5.9999999999999995E-4</v>
      </c>
      <c r="G781" s="13"/>
      <c r="H781" s="13"/>
      <c r="I781" s="13"/>
    </row>
    <row r="782" spans="1:9">
      <c r="A782" s="109" t="s">
        <v>163</v>
      </c>
      <c r="B782" s="109" t="s">
        <v>246</v>
      </c>
      <c r="C782" s="110">
        <v>22</v>
      </c>
      <c r="D782" s="111">
        <v>1592994</v>
      </c>
      <c r="E782" s="111">
        <v>95579.64</v>
      </c>
      <c r="F782" s="112">
        <v>0</v>
      </c>
      <c r="G782" s="13"/>
      <c r="H782" s="13"/>
      <c r="I782" s="13"/>
    </row>
    <row r="783" spans="1:9">
      <c r="A783" s="109" t="s">
        <v>163</v>
      </c>
      <c r="B783" s="109" t="s">
        <v>250</v>
      </c>
      <c r="C783" s="110">
        <v>624</v>
      </c>
      <c r="D783" s="111">
        <v>22037181</v>
      </c>
      <c r="E783" s="111">
        <v>1302129.53</v>
      </c>
      <c r="F783" s="112">
        <v>5.9999999999999995E-4</v>
      </c>
      <c r="G783" s="13"/>
      <c r="H783" s="13"/>
      <c r="I783" s="13"/>
    </row>
    <row r="784" spans="1:9">
      <c r="A784" s="109" t="s">
        <v>163</v>
      </c>
      <c r="B784" s="109" t="s">
        <v>864</v>
      </c>
      <c r="C784" s="110">
        <v>265</v>
      </c>
      <c r="D784" s="111">
        <v>4059659</v>
      </c>
      <c r="E784" s="111">
        <v>243579.54</v>
      </c>
      <c r="F784" s="112">
        <v>1E-4</v>
      </c>
      <c r="G784" s="13"/>
      <c r="H784" s="13"/>
      <c r="I784" s="13"/>
    </row>
    <row r="785" spans="1:9">
      <c r="A785" s="109" t="s">
        <v>163</v>
      </c>
      <c r="B785" s="109" t="s">
        <v>840</v>
      </c>
      <c r="C785" s="110">
        <v>106</v>
      </c>
      <c r="D785" s="111">
        <v>13858424</v>
      </c>
      <c r="E785" s="111">
        <v>831505.44</v>
      </c>
      <c r="F785" s="112">
        <v>4.0000000000000002E-4</v>
      </c>
      <c r="G785" s="13"/>
      <c r="H785" s="13"/>
      <c r="I785" s="13"/>
    </row>
    <row r="786" spans="1:9">
      <c r="A786" s="109" t="s">
        <v>163</v>
      </c>
      <c r="B786" s="109" t="s">
        <v>251</v>
      </c>
      <c r="C786" s="110">
        <v>105</v>
      </c>
      <c r="D786" s="111">
        <v>9121917</v>
      </c>
      <c r="E786" s="111">
        <v>547315.02</v>
      </c>
      <c r="F786" s="112">
        <v>2.0000000000000001E-4</v>
      </c>
      <c r="G786" s="13"/>
      <c r="H786" s="13"/>
      <c r="I786" s="13"/>
    </row>
    <row r="787" spans="1:9">
      <c r="A787" s="109" t="s">
        <v>163</v>
      </c>
      <c r="B787" s="109" t="s">
        <v>947</v>
      </c>
      <c r="C787" s="110">
        <v>1725</v>
      </c>
      <c r="D787" s="111">
        <v>96884478</v>
      </c>
      <c r="E787" s="111">
        <v>5792967.3499999996</v>
      </c>
      <c r="F787" s="112">
        <v>2.5000000000000001E-3</v>
      </c>
      <c r="G787" s="13"/>
      <c r="H787" s="13"/>
      <c r="I787" s="13"/>
    </row>
    <row r="788" spans="1:9">
      <c r="A788" s="109" t="s">
        <v>165</v>
      </c>
      <c r="B788" s="109" t="s">
        <v>240</v>
      </c>
      <c r="C788" s="110">
        <v>35</v>
      </c>
      <c r="D788" s="111">
        <v>633363</v>
      </c>
      <c r="E788" s="111">
        <v>38001.78</v>
      </c>
      <c r="F788" s="112">
        <v>0</v>
      </c>
      <c r="G788" s="13"/>
      <c r="H788" s="13"/>
      <c r="I788" s="13"/>
    </row>
    <row r="789" spans="1:9">
      <c r="A789" s="109" t="s">
        <v>165</v>
      </c>
      <c r="B789" s="109" t="s">
        <v>241</v>
      </c>
      <c r="C789" s="110">
        <v>25</v>
      </c>
      <c r="D789" s="111">
        <v>5206106</v>
      </c>
      <c r="E789" s="111">
        <v>312366.36</v>
      </c>
      <c r="F789" s="112">
        <v>1E-4</v>
      </c>
      <c r="G789" s="13"/>
      <c r="H789" s="13"/>
      <c r="I789" s="13"/>
    </row>
    <row r="790" spans="1:9">
      <c r="A790" s="109" t="s">
        <v>165</v>
      </c>
      <c r="B790" s="109" t="s">
        <v>839</v>
      </c>
      <c r="C790" s="110">
        <v>110</v>
      </c>
      <c r="D790" s="111">
        <v>8497514</v>
      </c>
      <c r="E790" s="111">
        <v>509850.84</v>
      </c>
      <c r="F790" s="112">
        <v>2.0000000000000001E-4</v>
      </c>
      <c r="G790" s="13"/>
      <c r="H790" s="13"/>
      <c r="I790" s="13"/>
    </row>
    <row r="791" spans="1:9">
      <c r="A791" s="109" t="s">
        <v>165</v>
      </c>
      <c r="B791" s="109" t="s">
        <v>242</v>
      </c>
      <c r="C791" s="110">
        <v>67</v>
      </c>
      <c r="D791" s="111">
        <v>17987191</v>
      </c>
      <c r="E791" s="111">
        <v>1079231.46</v>
      </c>
      <c r="F791" s="112">
        <v>5.0000000000000001E-4</v>
      </c>
      <c r="G791" s="13"/>
      <c r="H791" s="13"/>
      <c r="I791" s="13"/>
    </row>
    <row r="792" spans="1:9">
      <c r="A792" s="109" t="s">
        <v>165</v>
      </c>
      <c r="B792" s="109" t="s">
        <v>243</v>
      </c>
      <c r="C792" s="110" t="s">
        <v>234</v>
      </c>
      <c r="D792" s="111" t="s">
        <v>234</v>
      </c>
      <c r="E792" s="111" t="s">
        <v>234</v>
      </c>
      <c r="F792" s="112" t="s">
        <v>234</v>
      </c>
      <c r="G792" s="13"/>
      <c r="H792" s="13"/>
      <c r="I792" s="13"/>
    </row>
    <row r="793" spans="1:9">
      <c r="A793" s="109" t="s">
        <v>165</v>
      </c>
      <c r="B793" s="109" t="s">
        <v>244</v>
      </c>
      <c r="C793" s="110" t="s">
        <v>234</v>
      </c>
      <c r="D793" s="111" t="s">
        <v>234</v>
      </c>
      <c r="E793" s="111" t="s">
        <v>234</v>
      </c>
      <c r="F793" s="112" t="s">
        <v>234</v>
      </c>
      <c r="G793" s="13"/>
      <c r="H793" s="13"/>
      <c r="I793" s="13"/>
    </row>
    <row r="794" spans="1:9">
      <c r="A794" s="109" t="s">
        <v>165</v>
      </c>
      <c r="B794" s="109" t="s">
        <v>245</v>
      </c>
      <c r="C794" s="110">
        <v>401</v>
      </c>
      <c r="D794" s="111">
        <v>20215892</v>
      </c>
      <c r="E794" s="111">
        <v>1212953.52</v>
      </c>
      <c r="F794" s="112">
        <v>5.0000000000000001E-4</v>
      </c>
      <c r="G794" s="13"/>
      <c r="H794" s="13"/>
      <c r="I794" s="13"/>
    </row>
    <row r="795" spans="1:9">
      <c r="A795" s="109" t="s">
        <v>165</v>
      </c>
      <c r="B795" s="109" t="s">
        <v>246</v>
      </c>
      <c r="C795" s="110">
        <v>52</v>
      </c>
      <c r="D795" s="111">
        <v>2874684</v>
      </c>
      <c r="E795" s="111">
        <v>172481.04</v>
      </c>
      <c r="F795" s="112">
        <v>1E-4</v>
      </c>
      <c r="G795" s="13"/>
      <c r="H795" s="13"/>
      <c r="I795" s="13"/>
    </row>
    <row r="796" spans="1:9">
      <c r="A796" s="109" t="s">
        <v>165</v>
      </c>
      <c r="B796" s="109" t="s">
        <v>250</v>
      </c>
      <c r="C796" s="110">
        <v>584</v>
      </c>
      <c r="D796" s="111">
        <v>16182376</v>
      </c>
      <c r="E796" s="111">
        <v>961119.84</v>
      </c>
      <c r="F796" s="112">
        <v>4.0000000000000002E-4</v>
      </c>
      <c r="G796" s="13"/>
      <c r="H796" s="13"/>
      <c r="I796" s="13"/>
    </row>
    <row r="797" spans="1:9">
      <c r="A797" s="109" t="s">
        <v>165</v>
      </c>
      <c r="B797" s="109" t="s">
        <v>864</v>
      </c>
      <c r="C797" s="110">
        <v>400</v>
      </c>
      <c r="D797" s="111">
        <v>6750868</v>
      </c>
      <c r="E797" s="111">
        <v>405052.08</v>
      </c>
      <c r="F797" s="112">
        <v>2.0000000000000001E-4</v>
      </c>
      <c r="G797" s="13"/>
      <c r="H797" s="13"/>
      <c r="I797" s="13"/>
    </row>
    <row r="798" spans="1:9">
      <c r="A798" s="109" t="s">
        <v>165</v>
      </c>
      <c r="B798" s="109" t="s">
        <v>840</v>
      </c>
      <c r="C798" s="110">
        <v>66</v>
      </c>
      <c r="D798" s="111">
        <v>8495022</v>
      </c>
      <c r="E798" s="111">
        <v>509701.32</v>
      </c>
      <c r="F798" s="112">
        <v>2.0000000000000001E-4</v>
      </c>
      <c r="G798" s="13"/>
      <c r="H798" s="13"/>
      <c r="I798" s="13"/>
    </row>
    <row r="799" spans="1:9">
      <c r="A799" s="109" t="s">
        <v>165</v>
      </c>
      <c r="B799" s="109" t="s">
        <v>251</v>
      </c>
      <c r="C799" s="110">
        <v>56</v>
      </c>
      <c r="D799" s="111">
        <v>6511558</v>
      </c>
      <c r="E799" s="111">
        <v>390693.48</v>
      </c>
      <c r="F799" s="112">
        <v>2.0000000000000001E-4</v>
      </c>
      <c r="G799" s="13"/>
      <c r="H799" s="13"/>
      <c r="I799" s="13"/>
    </row>
    <row r="800" spans="1:9">
      <c r="A800" s="109" t="s">
        <v>165</v>
      </c>
      <c r="B800" s="109" t="s">
        <v>947</v>
      </c>
      <c r="C800" s="110">
        <v>1825</v>
      </c>
      <c r="D800" s="111">
        <v>100153471</v>
      </c>
      <c r="E800" s="111">
        <v>5999385.54</v>
      </c>
      <c r="F800" s="112">
        <v>2.5999999999999999E-3</v>
      </c>
      <c r="G800" s="13"/>
      <c r="H800" s="13"/>
      <c r="I800" s="13"/>
    </row>
    <row r="801" spans="1:9">
      <c r="A801" s="109" t="s">
        <v>167</v>
      </c>
      <c r="B801" s="109" t="s">
        <v>240</v>
      </c>
      <c r="C801" s="110">
        <v>32</v>
      </c>
      <c r="D801" s="111">
        <v>2841781</v>
      </c>
      <c r="E801" s="111">
        <v>170506.86</v>
      </c>
      <c r="F801" s="112">
        <v>1E-4</v>
      </c>
      <c r="G801" s="13"/>
      <c r="H801" s="13"/>
      <c r="I801" s="13"/>
    </row>
    <row r="802" spans="1:9">
      <c r="A802" s="109" t="s">
        <v>167</v>
      </c>
      <c r="B802" s="109" t="s">
        <v>241</v>
      </c>
      <c r="C802" s="110">
        <v>31</v>
      </c>
      <c r="D802" s="111">
        <v>7222854</v>
      </c>
      <c r="E802" s="111">
        <v>433371.24</v>
      </c>
      <c r="F802" s="112">
        <v>2.0000000000000001E-4</v>
      </c>
      <c r="G802" s="13"/>
      <c r="H802" s="13"/>
      <c r="I802" s="13"/>
    </row>
    <row r="803" spans="1:9">
      <c r="A803" s="109" t="s">
        <v>167</v>
      </c>
      <c r="B803" s="109" t="s">
        <v>839</v>
      </c>
      <c r="C803" s="110">
        <v>181</v>
      </c>
      <c r="D803" s="111">
        <v>19941900</v>
      </c>
      <c r="E803" s="111">
        <v>1196514</v>
      </c>
      <c r="F803" s="112">
        <v>5.0000000000000001E-4</v>
      </c>
      <c r="G803" s="13"/>
      <c r="H803" s="13"/>
      <c r="I803" s="13"/>
    </row>
    <row r="804" spans="1:9">
      <c r="A804" s="109" t="s">
        <v>167</v>
      </c>
      <c r="B804" s="109" t="s">
        <v>242</v>
      </c>
      <c r="C804" s="110">
        <v>83</v>
      </c>
      <c r="D804" s="111">
        <v>20888536</v>
      </c>
      <c r="E804" s="111">
        <v>1253312.1599999999</v>
      </c>
      <c r="F804" s="112">
        <v>5.0000000000000001E-4</v>
      </c>
      <c r="G804" s="13"/>
      <c r="H804" s="13"/>
      <c r="I804" s="13"/>
    </row>
    <row r="805" spans="1:9">
      <c r="A805" s="109" t="s">
        <v>167</v>
      </c>
      <c r="B805" s="109" t="s">
        <v>243</v>
      </c>
      <c r="C805" s="110">
        <v>36</v>
      </c>
      <c r="D805" s="111">
        <v>35257813</v>
      </c>
      <c r="E805" s="111">
        <v>2115468.7799999998</v>
      </c>
      <c r="F805" s="112">
        <v>8.9999999999999998E-4</v>
      </c>
      <c r="G805" s="13"/>
      <c r="H805" s="13"/>
      <c r="I805" s="13"/>
    </row>
    <row r="806" spans="1:9">
      <c r="A806" s="109" t="s">
        <v>167</v>
      </c>
      <c r="B806" s="109" t="s">
        <v>244</v>
      </c>
      <c r="C806" s="110">
        <v>38</v>
      </c>
      <c r="D806" s="111">
        <v>4344757</v>
      </c>
      <c r="E806" s="111">
        <v>260685.42</v>
      </c>
      <c r="F806" s="112">
        <v>1E-4</v>
      </c>
      <c r="G806" s="13"/>
      <c r="H806" s="13"/>
      <c r="I806" s="13"/>
    </row>
    <row r="807" spans="1:9">
      <c r="A807" s="109" t="s">
        <v>167</v>
      </c>
      <c r="B807" s="109" t="s">
        <v>245</v>
      </c>
      <c r="C807" s="110">
        <v>397</v>
      </c>
      <c r="D807" s="111">
        <v>21518888</v>
      </c>
      <c r="E807" s="111">
        <v>1291133.28</v>
      </c>
      <c r="F807" s="112">
        <v>5.0000000000000001E-4</v>
      </c>
      <c r="G807" s="13"/>
      <c r="H807" s="13"/>
      <c r="I807" s="13"/>
    </row>
    <row r="808" spans="1:9">
      <c r="A808" s="109" t="s">
        <v>167</v>
      </c>
      <c r="B808" s="109" t="s">
        <v>246</v>
      </c>
      <c r="C808" s="110">
        <v>107</v>
      </c>
      <c r="D808" s="111">
        <v>8513337</v>
      </c>
      <c r="E808" s="111">
        <v>510800.22</v>
      </c>
      <c r="F808" s="112">
        <v>2.0000000000000001E-4</v>
      </c>
      <c r="G808" s="13"/>
      <c r="H808" s="13"/>
      <c r="I808" s="13"/>
    </row>
    <row r="809" spans="1:9">
      <c r="A809" s="109" t="s">
        <v>167</v>
      </c>
      <c r="B809" s="109" t="s">
        <v>250</v>
      </c>
      <c r="C809" s="110">
        <v>960</v>
      </c>
      <c r="D809" s="111">
        <v>20712939</v>
      </c>
      <c r="E809" s="111">
        <v>1222729.03</v>
      </c>
      <c r="F809" s="112">
        <v>5.0000000000000001E-4</v>
      </c>
      <c r="G809" s="13"/>
      <c r="H809" s="13"/>
      <c r="I809" s="13"/>
    </row>
    <row r="810" spans="1:9">
      <c r="A810" s="109" t="s">
        <v>167</v>
      </c>
      <c r="B810" s="109" t="s">
        <v>864</v>
      </c>
      <c r="C810" s="110">
        <v>534</v>
      </c>
      <c r="D810" s="111">
        <v>12685889</v>
      </c>
      <c r="E810" s="111">
        <v>761153.34</v>
      </c>
      <c r="F810" s="112">
        <v>2.9999999999999997E-4</v>
      </c>
      <c r="G810" s="13"/>
      <c r="H810" s="13"/>
      <c r="I810" s="13"/>
    </row>
    <row r="811" spans="1:9">
      <c r="A811" s="109" t="s">
        <v>167</v>
      </c>
      <c r="B811" s="109" t="s">
        <v>840</v>
      </c>
      <c r="C811" s="110">
        <v>114</v>
      </c>
      <c r="D811" s="111">
        <v>19587031</v>
      </c>
      <c r="E811" s="111">
        <v>1175221.8600000001</v>
      </c>
      <c r="F811" s="112">
        <v>5.0000000000000001E-4</v>
      </c>
      <c r="G811" s="13"/>
      <c r="H811" s="13"/>
      <c r="I811" s="13"/>
    </row>
    <row r="812" spans="1:9">
      <c r="A812" s="109" t="s">
        <v>167</v>
      </c>
      <c r="B812" s="109" t="s">
        <v>251</v>
      </c>
      <c r="C812" s="110">
        <v>148</v>
      </c>
      <c r="D812" s="111">
        <v>15010846</v>
      </c>
      <c r="E812" s="111">
        <v>900650.76</v>
      </c>
      <c r="F812" s="112">
        <v>4.0000000000000002E-4</v>
      </c>
      <c r="G812" s="13"/>
      <c r="H812" s="13"/>
      <c r="I812" s="13"/>
    </row>
    <row r="813" spans="1:9">
      <c r="A813" s="109" t="s">
        <v>167</v>
      </c>
      <c r="B813" s="109" t="s">
        <v>947</v>
      </c>
      <c r="C813" s="110">
        <v>2661</v>
      </c>
      <c r="D813" s="111">
        <v>188526571</v>
      </c>
      <c r="E813" s="111">
        <v>11291546.949999999</v>
      </c>
      <c r="F813" s="112">
        <v>4.7999999999999996E-3</v>
      </c>
      <c r="G813" s="13"/>
      <c r="H813" s="13"/>
      <c r="I813" s="13"/>
    </row>
    <row r="814" spans="1:9">
      <c r="A814" s="109" t="s">
        <v>93</v>
      </c>
      <c r="B814" s="109" t="s">
        <v>240</v>
      </c>
      <c r="C814" s="110">
        <v>74</v>
      </c>
      <c r="D814" s="111">
        <v>4951837</v>
      </c>
      <c r="E814" s="111">
        <v>297110.21999999997</v>
      </c>
      <c r="F814" s="112">
        <v>1E-4</v>
      </c>
      <c r="G814" s="13"/>
      <c r="H814" s="13"/>
      <c r="I814" s="13"/>
    </row>
    <row r="815" spans="1:9">
      <c r="A815" s="109" t="s">
        <v>93</v>
      </c>
      <c r="B815" s="109" t="s">
        <v>241</v>
      </c>
      <c r="C815" s="110">
        <v>72</v>
      </c>
      <c r="D815" s="111">
        <v>12787575</v>
      </c>
      <c r="E815" s="111">
        <v>767254.5</v>
      </c>
      <c r="F815" s="112">
        <v>2.9999999999999997E-4</v>
      </c>
      <c r="G815" s="13"/>
      <c r="H815" s="13"/>
      <c r="I815" s="13"/>
    </row>
    <row r="816" spans="1:9">
      <c r="A816" s="109" t="s">
        <v>93</v>
      </c>
      <c r="B816" s="109" t="s">
        <v>839</v>
      </c>
      <c r="C816" s="110">
        <v>297</v>
      </c>
      <c r="D816" s="111">
        <v>36933511</v>
      </c>
      <c r="E816" s="111">
        <v>2216010.66</v>
      </c>
      <c r="F816" s="112">
        <v>8.9999999999999998E-4</v>
      </c>
      <c r="G816" s="13"/>
      <c r="H816" s="13"/>
      <c r="I816" s="13"/>
    </row>
    <row r="817" spans="1:9">
      <c r="A817" s="109" t="s">
        <v>93</v>
      </c>
      <c r="B817" s="109" t="s">
        <v>242</v>
      </c>
      <c r="C817" s="110">
        <v>109</v>
      </c>
      <c r="D817" s="111">
        <v>30688438</v>
      </c>
      <c r="E817" s="111">
        <v>1841306.28</v>
      </c>
      <c r="F817" s="112">
        <v>8.0000000000000004E-4</v>
      </c>
      <c r="G817" s="13"/>
      <c r="H817" s="13"/>
      <c r="I817" s="13"/>
    </row>
    <row r="818" spans="1:9">
      <c r="A818" s="109" t="s">
        <v>93</v>
      </c>
      <c r="B818" s="109" t="s">
        <v>243</v>
      </c>
      <c r="C818" s="110">
        <v>41</v>
      </c>
      <c r="D818" s="111">
        <v>62085989</v>
      </c>
      <c r="E818" s="111">
        <v>3725159.34</v>
      </c>
      <c r="F818" s="112">
        <v>1.6000000000000001E-3</v>
      </c>
      <c r="G818" s="13"/>
      <c r="H818" s="13"/>
      <c r="I818" s="13"/>
    </row>
    <row r="819" spans="1:9">
      <c r="A819" s="109" t="s">
        <v>93</v>
      </c>
      <c r="B819" s="109" t="s">
        <v>244</v>
      </c>
      <c r="C819" s="110">
        <v>37</v>
      </c>
      <c r="D819" s="111">
        <v>8332044</v>
      </c>
      <c r="E819" s="111">
        <v>499922.64</v>
      </c>
      <c r="F819" s="112">
        <v>2.0000000000000001E-4</v>
      </c>
      <c r="G819" s="13"/>
      <c r="H819" s="13"/>
      <c r="I819" s="13"/>
    </row>
    <row r="820" spans="1:9">
      <c r="A820" s="109" t="s">
        <v>93</v>
      </c>
      <c r="B820" s="109" t="s">
        <v>245</v>
      </c>
      <c r="C820" s="110">
        <v>620</v>
      </c>
      <c r="D820" s="111">
        <v>55110298</v>
      </c>
      <c r="E820" s="111">
        <v>3293165.57</v>
      </c>
      <c r="F820" s="112">
        <v>1.4E-3</v>
      </c>
      <c r="G820" s="13"/>
      <c r="H820" s="13"/>
      <c r="I820" s="13"/>
    </row>
    <row r="821" spans="1:9">
      <c r="A821" s="109" t="s">
        <v>93</v>
      </c>
      <c r="B821" s="109" t="s">
        <v>246</v>
      </c>
      <c r="C821" s="110">
        <v>116</v>
      </c>
      <c r="D821" s="111">
        <v>17092835</v>
      </c>
      <c r="E821" s="111">
        <v>1025570.1</v>
      </c>
      <c r="F821" s="112">
        <v>4.0000000000000002E-4</v>
      </c>
      <c r="G821" s="13"/>
      <c r="H821" s="13"/>
      <c r="I821" s="13"/>
    </row>
    <row r="822" spans="1:9">
      <c r="A822" s="109" t="s">
        <v>93</v>
      </c>
      <c r="B822" s="109" t="s">
        <v>250</v>
      </c>
      <c r="C822" s="110">
        <v>1399</v>
      </c>
      <c r="D822" s="111">
        <v>42336107</v>
      </c>
      <c r="E822" s="111">
        <v>2465949.02</v>
      </c>
      <c r="F822" s="112">
        <v>1E-3</v>
      </c>
      <c r="G822" s="13"/>
      <c r="H822" s="13"/>
      <c r="I822" s="13"/>
    </row>
    <row r="823" spans="1:9">
      <c r="A823" s="109" t="s">
        <v>93</v>
      </c>
      <c r="B823" s="109" t="s">
        <v>864</v>
      </c>
      <c r="C823" s="110">
        <v>614</v>
      </c>
      <c r="D823" s="111">
        <v>13423251</v>
      </c>
      <c r="E823" s="111">
        <v>805395.06</v>
      </c>
      <c r="F823" s="112">
        <v>2.9999999999999997E-4</v>
      </c>
      <c r="G823" s="13"/>
      <c r="H823" s="13"/>
      <c r="I823" s="13"/>
    </row>
    <row r="824" spans="1:9">
      <c r="A824" s="109" t="s">
        <v>93</v>
      </c>
      <c r="B824" s="109" t="s">
        <v>840</v>
      </c>
      <c r="C824" s="110">
        <v>159</v>
      </c>
      <c r="D824" s="111">
        <v>23037665</v>
      </c>
      <c r="E824" s="111">
        <v>1382259.9</v>
      </c>
      <c r="F824" s="112">
        <v>5.9999999999999995E-4</v>
      </c>
      <c r="G824" s="13"/>
      <c r="H824" s="13"/>
      <c r="I824" s="13"/>
    </row>
    <row r="825" spans="1:9">
      <c r="A825" s="109" t="s">
        <v>93</v>
      </c>
      <c r="B825" s="109" t="s">
        <v>251</v>
      </c>
      <c r="C825" s="110">
        <v>132</v>
      </c>
      <c r="D825" s="111">
        <v>15548209</v>
      </c>
      <c r="E825" s="111">
        <v>932463.37</v>
      </c>
      <c r="F825" s="112">
        <v>4.0000000000000002E-4</v>
      </c>
      <c r="G825" s="13"/>
      <c r="H825" s="13"/>
      <c r="I825" s="13"/>
    </row>
    <row r="826" spans="1:9">
      <c r="A826" s="109" t="s">
        <v>93</v>
      </c>
      <c r="B826" s="109" t="s">
        <v>947</v>
      </c>
      <c r="C826" s="110">
        <v>3670</v>
      </c>
      <c r="D826" s="111">
        <v>322327759</v>
      </c>
      <c r="E826" s="111">
        <v>19251566.66</v>
      </c>
      <c r="F826" s="112">
        <v>8.2000000000000007E-3</v>
      </c>
      <c r="G826" s="13"/>
      <c r="H826" s="13"/>
      <c r="I826" s="13"/>
    </row>
    <row r="827" spans="1:9">
      <c r="A827" s="109" t="s">
        <v>170</v>
      </c>
      <c r="B827" s="109" t="s">
        <v>240</v>
      </c>
      <c r="C827" s="110">
        <v>63</v>
      </c>
      <c r="D827" s="111">
        <v>3703052</v>
      </c>
      <c r="E827" s="111">
        <v>222183.12</v>
      </c>
      <c r="F827" s="112">
        <v>1E-4</v>
      </c>
      <c r="G827" s="13"/>
      <c r="H827" s="13"/>
      <c r="I827" s="13"/>
    </row>
    <row r="828" spans="1:9">
      <c r="A828" s="109" t="s">
        <v>170</v>
      </c>
      <c r="B828" s="109" t="s">
        <v>241</v>
      </c>
      <c r="C828" s="110">
        <v>59</v>
      </c>
      <c r="D828" s="111">
        <v>40454707</v>
      </c>
      <c r="E828" s="111">
        <v>2427282.42</v>
      </c>
      <c r="F828" s="112">
        <v>1E-3</v>
      </c>
      <c r="G828" s="13"/>
      <c r="H828" s="13"/>
      <c r="I828" s="13"/>
    </row>
    <row r="829" spans="1:9">
      <c r="A829" s="109" t="s">
        <v>170</v>
      </c>
      <c r="B829" s="109" t="s">
        <v>839</v>
      </c>
      <c r="C829" s="110">
        <v>326</v>
      </c>
      <c r="D829" s="111">
        <v>40673020</v>
      </c>
      <c r="E829" s="111">
        <v>2440381.2000000002</v>
      </c>
      <c r="F829" s="112">
        <v>1E-3</v>
      </c>
      <c r="G829" s="13"/>
      <c r="H829" s="13"/>
      <c r="I829" s="13"/>
    </row>
    <row r="830" spans="1:9">
      <c r="A830" s="109" t="s">
        <v>170</v>
      </c>
      <c r="B830" s="109" t="s">
        <v>242</v>
      </c>
      <c r="C830" s="110">
        <v>169</v>
      </c>
      <c r="D830" s="111">
        <v>39617972</v>
      </c>
      <c r="E830" s="111">
        <v>2377078.3199999998</v>
      </c>
      <c r="F830" s="112">
        <v>1E-3</v>
      </c>
      <c r="G830" s="13"/>
      <c r="H830" s="13"/>
      <c r="I830" s="13"/>
    </row>
    <row r="831" spans="1:9">
      <c r="A831" s="109" t="s">
        <v>170</v>
      </c>
      <c r="B831" s="109" t="s">
        <v>243</v>
      </c>
      <c r="C831" s="110">
        <v>37</v>
      </c>
      <c r="D831" s="111">
        <v>68749614</v>
      </c>
      <c r="E831" s="111">
        <v>4124976.84</v>
      </c>
      <c r="F831" s="112">
        <v>1.8E-3</v>
      </c>
      <c r="G831" s="13"/>
      <c r="H831" s="13"/>
      <c r="I831" s="13"/>
    </row>
    <row r="832" spans="1:9">
      <c r="A832" s="109" t="s">
        <v>170</v>
      </c>
      <c r="B832" s="109" t="s">
        <v>244</v>
      </c>
      <c r="C832" s="110">
        <v>39</v>
      </c>
      <c r="D832" s="111">
        <v>5741784</v>
      </c>
      <c r="E832" s="111">
        <v>344507.04</v>
      </c>
      <c r="F832" s="112">
        <v>1E-4</v>
      </c>
      <c r="G832" s="13"/>
      <c r="H832" s="13"/>
      <c r="I832" s="13"/>
    </row>
    <row r="833" spans="1:9">
      <c r="A833" s="109" t="s">
        <v>170</v>
      </c>
      <c r="B833" s="109" t="s">
        <v>245</v>
      </c>
      <c r="C833" s="110">
        <v>566</v>
      </c>
      <c r="D833" s="111">
        <v>56189532</v>
      </c>
      <c r="E833" s="111">
        <v>3371371.92</v>
      </c>
      <c r="F833" s="112">
        <v>1.4E-3</v>
      </c>
      <c r="G833" s="13"/>
      <c r="H833" s="13"/>
      <c r="I833" s="13"/>
    </row>
    <row r="834" spans="1:9">
      <c r="A834" s="109" t="s">
        <v>170</v>
      </c>
      <c r="B834" s="109" t="s">
        <v>246</v>
      </c>
      <c r="C834" s="110">
        <v>108</v>
      </c>
      <c r="D834" s="111">
        <v>15292879</v>
      </c>
      <c r="E834" s="111">
        <v>917572.74</v>
      </c>
      <c r="F834" s="112">
        <v>4.0000000000000002E-4</v>
      </c>
      <c r="G834" s="13"/>
      <c r="H834" s="13"/>
      <c r="I834" s="13"/>
    </row>
    <row r="835" spans="1:9">
      <c r="A835" s="109" t="s">
        <v>170</v>
      </c>
      <c r="B835" s="109" t="s">
        <v>250</v>
      </c>
      <c r="C835" s="110">
        <v>1346</v>
      </c>
      <c r="D835" s="111">
        <v>46632676</v>
      </c>
      <c r="E835" s="111">
        <v>2740240.42</v>
      </c>
      <c r="F835" s="112">
        <v>1.1999999999999999E-3</v>
      </c>
      <c r="G835" s="13"/>
      <c r="H835" s="13"/>
      <c r="I835" s="13"/>
    </row>
    <row r="836" spans="1:9">
      <c r="A836" s="109" t="s">
        <v>170</v>
      </c>
      <c r="B836" s="109" t="s">
        <v>864</v>
      </c>
      <c r="C836" s="110">
        <v>546</v>
      </c>
      <c r="D836" s="111">
        <v>22858360</v>
      </c>
      <c r="E836" s="111">
        <v>1371501.6</v>
      </c>
      <c r="F836" s="112">
        <v>5.9999999999999995E-4</v>
      </c>
      <c r="G836" s="13"/>
      <c r="H836" s="13"/>
      <c r="I836" s="13"/>
    </row>
    <row r="837" spans="1:9">
      <c r="A837" s="109" t="s">
        <v>170</v>
      </c>
      <c r="B837" s="109" t="s">
        <v>840</v>
      </c>
      <c r="C837" s="110">
        <v>164</v>
      </c>
      <c r="D837" s="111">
        <v>22090363</v>
      </c>
      <c r="E837" s="111">
        <v>1325421.78</v>
      </c>
      <c r="F837" s="112">
        <v>5.9999999999999995E-4</v>
      </c>
      <c r="G837" s="13"/>
      <c r="H837" s="13"/>
      <c r="I837" s="13"/>
    </row>
    <row r="838" spans="1:9">
      <c r="A838" s="109" t="s">
        <v>170</v>
      </c>
      <c r="B838" s="109" t="s">
        <v>251</v>
      </c>
      <c r="C838" s="110">
        <v>158</v>
      </c>
      <c r="D838" s="111">
        <v>26600405</v>
      </c>
      <c r="E838" s="111">
        <v>1596024.3</v>
      </c>
      <c r="F838" s="112">
        <v>6.9999999999999999E-4</v>
      </c>
      <c r="G838" s="13"/>
      <c r="H838" s="13"/>
      <c r="I838" s="13"/>
    </row>
    <row r="839" spans="1:9">
      <c r="A839" s="109" t="s">
        <v>170</v>
      </c>
      <c r="B839" s="109" t="s">
        <v>947</v>
      </c>
      <c r="C839" s="110">
        <v>3581</v>
      </c>
      <c r="D839" s="111">
        <v>388604364</v>
      </c>
      <c r="E839" s="111">
        <v>23258541.699999999</v>
      </c>
      <c r="F839" s="112">
        <v>9.9000000000000008E-3</v>
      </c>
      <c r="G839" s="13"/>
      <c r="H839" s="13"/>
      <c r="I839" s="13"/>
    </row>
    <row r="840" spans="1:9">
      <c r="A840" s="109" t="s">
        <v>171</v>
      </c>
      <c r="B840" s="109" t="s">
        <v>240</v>
      </c>
      <c r="C840" s="110" t="s">
        <v>234</v>
      </c>
      <c r="D840" s="111" t="s">
        <v>234</v>
      </c>
      <c r="E840" s="111" t="s">
        <v>234</v>
      </c>
      <c r="F840" s="112" t="s">
        <v>234</v>
      </c>
      <c r="G840" s="13"/>
      <c r="H840" s="13"/>
      <c r="I840" s="13"/>
    </row>
    <row r="841" spans="1:9">
      <c r="A841" s="109" t="s">
        <v>171</v>
      </c>
      <c r="B841" s="109" t="s">
        <v>241</v>
      </c>
      <c r="C841" s="110" t="s">
        <v>234</v>
      </c>
      <c r="D841" s="111" t="s">
        <v>234</v>
      </c>
      <c r="E841" s="111" t="s">
        <v>234</v>
      </c>
      <c r="F841" s="112" t="s">
        <v>234</v>
      </c>
      <c r="G841" s="13"/>
      <c r="H841" s="13"/>
      <c r="I841" s="13"/>
    </row>
    <row r="842" spans="1:9">
      <c r="A842" s="109" t="s">
        <v>171</v>
      </c>
      <c r="B842" s="109" t="s">
        <v>839</v>
      </c>
      <c r="C842" s="110">
        <v>89</v>
      </c>
      <c r="D842" s="111">
        <v>12407920</v>
      </c>
      <c r="E842" s="111">
        <v>744475.2</v>
      </c>
      <c r="F842" s="112">
        <v>2.9999999999999997E-4</v>
      </c>
      <c r="G842" s="13"/>
      <c r="H842" s="13"/>
      <c r="I842" s="13"/>
    </row>
    <row r="843" spans="1:9">
      <c r="A843" s="109" t="s">
        <v>171</v>
      </c>
      <c r="B843" s="109" t="s">
        <v>242</v>
      </c>
      <c r="C843" s="110">
        <v>60</v>
      </c>
      <c r="D843" s="111">
        <v>10953660</v>
      </c>
      <c r="E843" s="111">
        <v>657219.6</v>
      </c>
      <c r="F843" s="112">
        <v>2.9999999999999997E-4</v>
      </c>
      <c r="G843" s="13"/>
      <c r="H843" s="13"/>
      <c r="I843" s="13"/>
    </row>
    <row r="844" spans="1:9">
      <c r="A844" s="109" t="s">
        <v>171</v>
      </c>
      <c r="B844" s="109" t="s">
        <v>243</v>
      </c>
      <c r="C844" s="110" t="s">
        <v>234</v>
      </c>
      <c r="D844" s="111" t="s">
        <v>234</v>
      </c>
      <c r="E844" s="111" t="s">
        <v>234</v>
      </c>
      <c r="F844" s="112" t="s">
        <v>234</v>
      </c>
      <c r="G844" s="13"/>
      <c r="H844" s="13"/>
      <c r="I844" s="13"/>
    </row>
    <row r="845" spans="1:9">
      <c r="A845" s="109" t="s">
        <v>171</v>
      </c>
      <c r="B845" s="109" t="s">
        <v>244</v>
      </c>
      <c r="C845" s="110" t="s">
        <v>234</v>
      </c>
      <c r="D845" s="111" t="s">
        <v>234</v>
      </c>
      <c r="E845" s="111" t="s">
        <v>234</v>
      </c>
      <c r="F845" s="112" t="s">
        <v>234</v>
      </c>
      <c r="G845" s="13"/>
      <c r="H845" s="13"/>
      <c r="I845" s="13"/>
    </row>
    <row r="846" spans="1:9">
      <c r="A846" s="109" t="s">
        <v>171</v>
      </c>
      <c r="B846" s="109" t="s">
        <v>245</v>
      </c>
      <c r="C846" s="110">
        <v>255</v>
      </c>
      <c r="D846" s="111">
        <v>4385626</v>
      </c>
      <c r="E846" s="111">
        <v>263137.56</v>
      </c>
      <c r="F846" s="112">
        <v>1E-4</v>
      </c>
      <c r="G846" s="13"/>
      <c r="H846" s="13"/>
      <c r="I846" s="13"/>
    </row>
    <row r="847" spans="1:9">
      <c r="A847" s="109" t="s">
        <v>171</v>
      </c>
      <c r="B847" s="109" t="s">
        <v>246</v>
      </c>
      <c r="C847" s="110">
        <v>44</v>
      </c>
      <c r="D847" s="111">
        <v>8517490</v>
      </c>
      <c r="E847" s="111">
        <v>509899.01</v>
      </c>
      <c r="F847" s="112">
        <v>2.0000000000000001E-4</v>
      </c>
      <c r="G847" s="13"/>
      <c r="H847" s="13"/>
      <c r="I847" s="13"/>
    </row>
    <row r="848" spans="1:9">
      <c r="A848" s="109" t="s">
        <v>171</v>
      </c>
      <c r="B848" s="109" t="s">
        <v>250</v>
      </c>
      <c r="C848" s="110">
        <v>495</v>
      </c>
      <c r="D848" s="111">
        <v>9581975</v>
      </c>
      <c r="E848" s="111">
        <v>570385.68000000005</v>
      </c>
      <c r="F848" s="112">
        <v>2.0000000000000001E-4</v>
      </c>
      <c r="G848" s="13"/>
      <c r="H848" s="13"/>
      <c r="I848" s="13"/>
    </row>
    <row r="849" spans="1:9">
      <c r="A849" s="109" t="s">
        <v>171</v>
      </c>
      <c r="B849" s="109" t="s">
        <v>864</v>
      </c>
      <c r="C849" s="110">
        <v>272</v>
      </c>
      <c r="D849" s="111">
        <v>4912388</v>
      </c>
      <c r="E849" s="111">
        <v>294743.28000000003</v>
      </c>
      <c r="F849" s="112">
        <v>1E-4</v>
      </c>
      <c r="G849" s="13"/>
      <c r="H849" s="13"/>
      <c r="I849" s="13"/>
    </row>
    <row r="850" spans="1:9">
      <c r="A850" s="109" t="s">
        <v>171</v>
      </c>
      <c r="B850" s="109" t="s">
        <v>840</v>
      </c>
      <c r="C850" s="110">
        <v>89</v>
      </c>
      <c r="D850" s="111">
        <v>19422566</v>
      </c>
      <c r="E850" s="111">
        <v>1165353.96</v>
      </c>
      <c r="F850" s="112">
        <v>5.0000000000000001E-4</v>
      </c>
      <c r="G850" s="13"/>
      <c r="H850" s="13"/>
      <c r="I850" s="13"/>
    </row>
    <row r="851" spans="1:9">
      <c r="A851" s="109" t="s">
        <v>171</v>
      </c>
      <c r="B851" s="109" t="s">
        <v>251</v>
      </c>
      <c r="C851" s="110">
        <v>55</v>
      </c>
      <c r="D851" s="111">
        <v>5196864</v>
      </c>
      <c r="E851" s="111">
        <v>311811.84000000003</v>
      </c>
      <c r="F851" s="112">
        <v>1E-4</v>
      </c>
      <c r="G851" s="13"/>
      <c r="H851" s="13"/>
      <c r="I851" s="13"/>
    </row>
    <row r="852" spans="1:9">
      <c r="A852" s="109" t="s">
        <v>171</v>
      </c>
      <c r="B852" s="109" t="s">
        <v>947</v>
      </c>
      <c r="C852" s="110">
        <v>1417</v>
      </c>
      <c r="D852" s="111">
        <v>83788097</v>
      </c>
      <c r="E852" s="111">
        <v>5021602.6100000003</v>
      </c>
      <c r="F852" s="112">
        <v>2.0999999999999999E-3</v>
      </c>
      <c r="G852" s="13"/>
      <c r="H852" s="13"/>
      <c r="I852" s="13"/>
    </row>
    <row r="853" spans="1:9">
      <c r="A853" s="109" t="s">
        <v>173</v>
      </c>
      <c r="B853" s="109" t="s">
        <v>240</v>
      </c>
      <c r="C853" s="110">
        <v>21</v>
      </c>
      <c r="D853" s="111">
        <v>1604952</v>
      </c>
      <c r="E853" s="111">
        <v>96297.12</v>
      </c>
      <c r="F853" s="112">
        <v>0</v>
      </c>
      <c r="G853" s="13"/>
      <c r="H853" s="13"/>
      <c r="I853" s="13"/>
    </row>
    <row r="854" spans="1:9">
      <c r="A854" s="109" t="s">
        <v>173</v>
      </c>
      <c r="B854" s="109" t="s">
        <v>241</v>
      </c>
      <c r="C854" s="110">
        <v>43</v>
      </c>
      <c r="D854" s="111">
        <v>4626993</v>
      </c>
      <c r="E854" s="111">
        <v>276885.63</v>
      </c>
      <c r="F854" s="112">
        <v>1E-4</v>
      </c>
      <c r="G854" s="13"/>
      <c r="H854" s="13"/>
      <c r="I854" s="13"/>
    </row>
    <row r="855" spans="1:9">
      <c r="A855" s="109" t="s">
        <v>173</v>
      </c>
      <c r="B855" s="109" t="s">
        <v>839</v>
      </c>
      <c r="C855" s="110">
        <v>107</v>
      </c>
      <c r="D855" s="111">
        <v>5883975</v>
      </c>
      <c r="E855" s="111">
        <v>353038.5</v>
      </c>
      <c r="F855" s="112">
        <v>2.0000000000000001E-4</v>
      </c>
      <c r="G855" s="13"/>
      <c r="H855" s="13"/>
      <c r="I855" s="13"/>
    </row>
    <row r="856" spans="1:9">
      <c r="A856" s="109" t="s">
        <v>173</v>
      </c>
      <c r="B856" s="109" t="s">
        <v>242</v>
      </c>
      <c r="C856" s="110">
        <v>53</v>
      </c>
      <c r="D856" s="111">
        <v>10904859</v>
      </c>
      <c r="E856" s="111">
        <v>654291.54</v>
      </c>
      <c r="F856" s="112">
        <v>2.9999999999999997E-4</v>
      </c>
      <c r="G856" s="13"/>
      <c r="H856" s="13"/>
      <c r="I856" s="13"/>
    </row>
    <row r="857" spans="1:9">
      <c r="A857" s="109" t="s">
        <v>173</v>
      </c>
      <c r="B857" s="109" t="s">
        <v>243</v>
      </c>
      <c r="C857" s="110">
        <v>21</v>
      </c>
      <c r="D857" s="111">
        <v>3106809</v>
      </c>
      <c r="E857" s="111">
        <v>186408.54</v>
      </c>
      <c r="F857" s="112">
        <v>1E-4</v>
      </c>
      <c r="G857" s="13"/>
      <c r="H857" s="13"/>
      <c r="I857" s="13"/>
    </row>
    <row r="858" spans="1:9">
      <c r="A858" s="109" t="s">
        <v>173</v>
      </c>
      <c r="B858" s="109" t="s">
        <v>244</v>
      </c>
      <c r="C858" s="110">
        <v>21</v>
      </c>
      <c r="D858" s="111">
        <v>808225</v>
      </c>
      <c r="E858" s="111">
        <v>48493.5</v>
      </c>
      <c r="F858" s="112">
        <v>0</v>
      </c>
      <c r="G858" s="13"/>
      <c r="H858" s="13"/>
      <c r="I858" s="13"/>
    </row>
    <row r="859" spans="1:9">
      <c r="A859" s="109" t="s">
        <v>173</v>
      </c>
      <c r="B859" s="109" t="s">
        <v>245</v>
      </c>
      <c r="C859" s="110">
        <v>299</v>
      </c>
      <c r="D859" s="111">
        <v>14353433</v>
      </c>
      <c r="E859" s="111">
        <v>861205.98</v>
      </c>
      <c r="F859" s="112">
        <v>4.0000000000000002E-4</v>
      </c>
      <c r="G859" s="13"/>
      <c r="H859" s="13"/>
      <c r="I859" s="13"/>
    </row>
    <row r="860" spans="1:9">
      <c r="A860" s="109" t="s">
        <v>173</v>
      </c>
      <c r="B860" s="109" t="s">
        <v>246</v>
      </c>
      <c r="C860" s="110">
        <v>41</v>
      </c>
      <c r="D860" s="111">
        <v>3491176</v>
      </c>
      <c r="E860" s="111">
        <v>209470.56</v>
      </c>
      <c r="F860" s="112">
        <v>1E-4</v>
      </c>
      <c r="G860" s="13"/>
      <c r="H860" s="13"/>
      <c r="I860" s="13"/>
    </row>
    <row r="861" spans="1:9">
      <c r="A861" s="109" t="s">
        <v>173</v>
      </c>
      <c r="B861" s="109" t="s">
        <v>250</v>
      </c>
      <c r="C861" s="110">
        <v>526</v>
      </c>
      <c r="D861" s="111">
        <v>9780886</v>
      </c>
      <c r="E861" s="111">
        <v>572355.32999999996</v>
      </c>
      <c r="F861" s="112">
        <v>2.0000000000000001E-4</v>
      </c>
      <c r="G861" s="13"/>
      <c r="H861" s="13"/>
      <c r="I861" s="13"/>
    </row>
    <row r="862" spans="1:9">
      <c r="A862" s="109" t="s">
        <v>173</v>
      </c>
      <c r="B862" s="109" t="s">
        <v>864</v>
      </c>
      <c r="C862" s="110">
        <v>312</v>
      </c>
      <c r="D862" s="111">
        <v>4264412</v>
      </c>
      <c r="E862" s="111">
        <v>255864.72</v>
      </c>
      <c r="F862" s="112">
        <v>1E-4</v>
      </c>
      <c r="G862" s="13"/>
      <c r="H862" s="13"/>
      <c r="I862" s="13"/>
    </row>
    <row r="863" spans="1:9">
      <c r="A863" s="109" t="s">
        <v>173</v>
      </c>
      <c r="B863" s="109" t="s">
        <v>840</v>
      </c>
      <c r="C863" s="110">
        <v>74</v>
      </c>
      <c r="D863" s="111">
        <v>7411869</v>
      </c>
      <c r="E863" s="111">
        <v>444712.14</v>
      </c>
      <c r="F863" s="112">
        <v>2.0000000000000001E-4</v>
      </c>
      <c r="G863" s="13"/>
      <c r="H863" s="13"/>
      <c r="I863" s="13"/>
    </row>
    <row r="864" spans="1:9">
      <c r="A864" s="109" t="s">
        <v>173</v>
      </c>
      <c r="B864" s="109" t="s">
        <v>251</v>
      </c>
      <c r="C864" s="110">
        <v>73</v>
      </c>
      <c r="D864" s="111">
        <v>9460363</v>
      </c>
      <c r="E864" s="111">
        <v>567621.78</v>
      </c>
      <c r="F864" s="112">
        <v>2.0000000000000001E-4</v>
      </c>
      <c r="G864" s="13"/>
      <c r="H864" s="13"/>
      <c r="I864" s="13"/>
    </row>
    <row r="865" spans="1:9">
      <c r="A865" s="109" t="s">
        <v>173</v>
      </c>
      <c r="B865" s="109" t="s">
        <v>947</v>
      </c>
      <c r="C865" s="110">
        <v>1591</v>
      </c>
      <c r="D865" s="111">
        <v>75697952</v>
      </c>
      <c r="E865" s="111">
        <v>4526645.34</v>
      </c>
      <c r="F865" s="112">
        <v>1.9E-3</v>
      </c>
      <c r="G865" s="13"/>
      <c r="H865" s="13"/>
      <c r="I865" s="13"/>
    </row>
    <row r="866" spans="1:9">
      <c r="A866" s="109" t="s">
        <v>175</v>
      </c>
      <c r="B866" s="109" t="s">
        <v>240</v>
      </c>
      <c r="C866" s="110" t="s">
        <v>234</v>
      </c>
      <c r="D866" s="111" t="s">
        <v>234</v>
      </c>
      <c r="E866" s="111" t="s">
        <v>234</v>
      </c>
      <c r="F866" s="112" t="s">
        <v>234</v>
      </c>
      <c r="G866" s="13"/>
      <c r="H866" s="13"/>
      <c r="I866" s="13"/>
    </row>
    <row r="867" spans="1:9">
      <c r="A867" s="109" t="s">
        <v>175</v>
      </c>
      <c r="B867" s="109" t="s">
        <v>241</v>
      </c>
      <c r="C867" s="110" t="s">
        <v>234</v>
      </c>
      <c r="D867" s="111" t="s">
        <v>234</v>
      </c>
      <c r="E867" s="111" t="s">
        <v>234</v>
      </c>
      <c r="F867" s="112" t="s">
        <v>234</v>
      </c>
      <c r="G867" s="13"/>
      <c r="H867" s="13"/>
      <c r="I867" s="13"/>
    </row>
    <row r="868" spans="1:9">
      <c r="A868" s="109" t="s">
        <v>175</v>
      </c>
      <c r="B868" s="109" t="s">
        <v>839</v>
      </c>
      <c r="C868" s="110">
        <v>104</v>
      </c>
      <c r="D868" s="111">
        <v>7399539</v>
      </c>
      <c r="E868" s="111">
        <v>443972.34</v>
      </c>
      <c r="F868" s="112">
        <v>2.0000000000000001E-4</v>
      </c>
      <c r="G868" s="13"/>
      <c r="H868" s="13"/>
      <c r="I868" s="13"/>
    </row>
    <row r="869" spans="1:9">
      <c r="A869" s="109" t="s">
        <v>175</v>
      </c>
      <c r="B869" s="109" t="s">
        <v>242</v>
      </c>
      <c r="C869" s="110">
        <v>47</v>
      </c>
      <c r="D869" s="111">
        <v>7168054</v>
      </c>
      <c r="E869" s="111">
        <v>430083.24</v>
      </c>
      <c r="F869" s="112">
        <v>2.0000000000000001E-4</v>
      </c>
      <c r="G869" s="13"/>
      <c r="H869" s="13"/>
      <c r="I869" s="13"/>
    </row>
    <row r="870" spans="1:9">
      <c r="A870" s="109" t="s">
        <v>175</v>
      </c>
      <c r="B870" s="109" t="s">
        <v>243</v>
      </c>
      <c r="C870" s="110">
        <v>20</v>
      </c>
      <c r="D870" s="111">
        <v>6956379</v>
      </c>
      <c r="E870" s="111">
        <v>417382.74</v>
      </c>
      <c r="F870" s="112">
        <v>2.0000000000000001E-4</v>
      </c>
      <c r="G870" s="13"/>
      <c r="H870" s="13"/>
      <c r="I870" s="13"/>
    </row>
    <row r="871" spans="1:9">
      <c r="A871" s="109" t="s">
        <v>175</v>
      </c>
      <c r="B871" s="109" t="s">
        <v>244</v>
      </c>
      <c r="C871" s="110">
        <v>20</v>
      </c>
      <c r="D871" s="111">
        <v>402844</v>
      </c>
      <c r="E871" s="111">
        <v>24170.639999999999</v>
      </c>
      <c r="F871" s="112">
        <v>0</v>
      </c>
      <c r="G871" s="13"/>
      <c r="H871" s="13"/>
      <c r="I871" s="13"/>
    </row>
    <row r="872" spans="1:9">
      <c r="A872" s="109" t="s">
        <v>175</v>
      </c>
      <c r="B872" s="109" t="s">
        <v>245</v>
      </c>
      <c r="C872" s="110">
        <v>112</v>
      </c>
      <c r="D872" s="111">
        <v>1460979</v>
      </c>
      <c r="E872" s="111">
        <v>87658.74</v>
      </c>
      <c r="F872" s="112">
        <v>0</v>
      </c>
      <c r="G872" s="13"/>
      <c r="H872" s="13"/>
      <c r="I872" s="13"/>
    </row>
    <row r="873" spans="1:9">
      <c r="A873" s="109" t="s">
        <v>175</v>
      </c>
      <c r="B873" s="109" t="s">
        <v>246</v>
      </c>
      <c r="C873" s="110">
        <v>26</v>
      </c>
      <c r="D873" s="111">
        <v>2584337</v>
      </c>
      <c r="E873" s="111">
        <v>155060.22</v>
      </c>
      <c r="F873" s="112">
        <v>1E-4</v>
      </c>
      <c r="G873" s="13"/>
      <c r="H873" s="13"/>
      <c r="I873" s="13"/>
    </row>
    <row r="874" spans="1:9">
      <c r="A874" s="109" t="s">
        <v>175</v>
      </c>
      <c r="B874" s="109" t="s">
        <v>250</v>
      </c>
      <c r="C874" s="110">
        <v>466</v>
      </c>
      <c r="D874" s="111">
        <v>6296783</v>
      </c>
      <c r="E874" s="111">
        <v>369278.62</v>
      </c>
      <c r="F874" s="112">
        <v>2.0000000000000001E-4</v>
      </c>
      <c r="G874" s="13"/>
      <c r="H874" s="13"/>
      <c r="I874" s="13"/>
    </row>
    <row r="875" spans="1:9">
      <c r="A875" s="109" t="s">
        <v>175</v>
      </c>
      <c r="B875" s="109" t="s">
        <v>864</v>
      </c>
      <c r="C875" s="110">
        <v>188</v>
      </c>
      <c r="D875" s="111">
        <v>2309580</v>
      </c>
      <c r="E875" s="111">
        <v>138574.79999999999</v>
      </c>
      <c r="F875" s="112">
        <v>1E-4</v>
      </c>
      <c r="G875" s="13"/>
      <c r="H875" s="13"/>
      <c r="I875" s="13"/>
    </row>
    <row r="876" spans="1:9">
      <c r="A876" s="109" t="s">
        <v>175</v>
      </c>
      <c r="B876" s="109" t="s">
        <v>840</v>
      </c>
      <c r="C876" s="110">
        <v>70</v>
      </c>
      <c r="D876" s="111">
        <v>6635323</v>
      </c>
      <c r="E876" s="111">
        <v>398119.38</v>
      </c>
      <c r="F876" s="112">
        <v>2.0000000000000001E-4</v>
      </c>
      <c r="G876" s="13"/>
      <c r="H876" s="13"/>
      <c r="I876" s="13"/>
    </row>
    <row r="877" spans="1:9">
      <c r="A877" s="109" t="s">
        <v>175</v>
      </c>
      <c r="B877" s="109" t="s">
        <v>251</v>
      </c>
      <c r="C877" s="110">
        <v>72</v>
      </c>
      <c r="D877" s="111">
        <v>4327318</v>
      </c>
      <c r="E877" s="111">
        <v>259639.08</v>
      </c>
      <c r="F877" s="112">
        <v>1E-4</v>
      </c>
      <c r="G877" s="13"/>
      <c r="H877" s="13"/>
      <c r="I877" s="13"/>
    </row>
    <row r="878" spans="1:9">
      <c r="A878" s="109" t="s">
        <v>175</v>
      </c>
      <c r="B878" s="109" t="s">
        <v>947</v>
      </c>
      <c r="C878" s="110">
        <v>1152</v>
      </c>
      <c r="D878" s="111">
        <v>51503351</v>
      </c>
      <c r="E878" s="111">
        <v>3081672.7</v>
      </c>
      <c r="F878" s="112">
        <v>1.2999999999999999E-3</v>
      </c>
      <c r="G878" s="13"/>
      <c r="H878" s="13"/>
      <c r="I878" s="13"/>
    </row>
    <row r="879" spans="1:9">
      <c r="A879" s="109" t="s">
        <v>177</v>
      </c>
      <c r="B879" s="109" t="s">
        <v>240</v>
      </c>
      <c r="C879" s="110" t="s">
        <v>234</v>
      </c>
      <c r="D879" s="111" t="s">
        <v>234</v>
      </c>
      <c r="E879" s="111" t="s">
        <v>234</v>
      </c>
      <c r="F879" s="112" t="s">
        <v>234</v>
      </c>
      <c r="G879" s="13"/>
      <c r="H879" s="13"/>
      <c r="I879" s="13"/>
    </row>
    <row r="880" spans="1:9">
      <c r="A880" s="109" t="s">
        <v>177</v>
      </c>
      <c r="B880" s="109" t="s">
        <v>241</v>
      </c>
      <c r="C880" s="110" t="s">
        <v>234</v>
      </c>
      <c r="D880" s="111" t="s">
        <v>234</v>
      </c>
      <c r="E880" s="111" t="s">
        <v>234</v>
      </c>
      <c r="F880" s="112" t="s">
        <v>234</v>
      </c>
      <c r="G880" s="13"/>
      <c r="H880" s="13"/>
      <c r="I880" s="13"/>
    </row>
    <row r="881" spans="1:9">
      <c r="A881" s="109" t="s">
        <v>177</v>
      </c>
      <c r="B881" s="109" t="s">
        <v>839</v>
      </c>
      <c r="C881" s="110">
        <v>94</v>
      </c>
      <c r="D881" s="111">
        <v>5474682</v>
      </c>
      <c r="E881" s="111">
        <v>328480.92</v>
      </c>
      <c r="F881" s="112">
        <v>1E-4</v>
      </c>
      <c r="G881" s="13"/>
      <c r="H881" s="13"/>
      <c r="I881" s="13"/>
    </row>
    <row r="882" spans="1:9">
      <c r="A882" s="109" t="s">
        <v>177</v>
      </c>
      <c r="B882" s="109" t="s">
        <v>242</v>
      </c>
      <c r="C882" s="110">
        <v>38</v>
      </c>
      <c r="D882" s="111">
        <v>9462454</v>
      </c>
      <c r="E882" s="111">
        <v>567747.24</v>
      </c>
      <c r="F882" s="112">
        <v>2.0000000000000001E-4</v>
      </c>
      <c r="G882" s="13"/>
      <c r="H882" s="13"/>
      <c r="I882" s="13"/>
    </row>
    <row r="883" spans="1:9">
      <c r="A883" s="109" t="s">
        <v>177</v>
      </c>
      <c r="B883" s="109" t="s">
        <v>243</v>
      </c>
      <c r="C883" s="110" t="s">
        <v>234</v>
      </c>
      <c r="D883" s="111" t="s">
        <v>234</v>
      </c>
      <c r="E883" s="111" t="s">
        <v>234</v>
      </c>
      <c r="F883" s="112" t="s">
        <v>234</v>
      </c>
      <c r="G883" s="13"/>
      <c r="H883" s="13"/>
      <c r="I883" s="13"/>
    </row>
    <row r="884" spans="1:9">
      <c r="A884" s="109" t="s">
        <v>177</v>
      </c>
      <c r="B884" s="109" t="s">
        <v>244</v>
      </c>
      <c r="C884" s="110" t="s">
        <v>234</v>
      </c>
      <c r="D884" s="111" t="s">
        <v>234</v>
      </c>
      <c r="E884" s="111" t="s">
        <v>234</v>
      </c>
      <c r="F884" s="112" t="s">
        <v>234</v>
      </c>
      <c r="G884" s="13"/>
      <c r="H884" s="13"/>
      <c r="I884" s="13"/>
    </row>
    <row r="885" spans="1:9">
      <c r="A885" s="109" t="s">
        <v>177</v>
      </c>
      <c r="B885" s="109" t="s">
        <v>245</v>
      </c>
      <c r="C885" s="110">
        <v>131</v>
      </c>
      <c r="D885" s="111">
        <v>3254167</v>
      </c>
      <c r="E885" s="111">
        <v>195250.02</v>
      </c>
      <c r="F885" s="112">
        <v>1E-4</v>
      </c>
      <c r="G885" s="13"/>
      <c r="H885" s="13"/>
      <c r="I885" s="13"/>
    </row>
    <row r="886" spans="1:9">
      <c r="A886" s="109" t="s">
        <v>177</v>
      </c>
      <c r="B886" s="109" t="s">
        <v>246</v>
      </c>
      <c r="C886" s="110">
        <v>41</v>
      </c>
      <c r="D886" s="111">
        <v>990874</v>
      </c>
      <c r="E886" s="111">
        <v>59452.44</v>
      </c>
      <c r="F886" s="112">
        <v>0</v>
      </c>
      <c r="G886" s="13"/>
      <c r="H886" s="13"/>
      <c r="I886" s="13"/>
    </row>
    <row r="887" spans="1:9">
      <c r="A887" s="109" t="s">
        <v>177</v>
      </c>
      <c r="B887" s="109" t="s">
        <v>250</v>
      </c>
      <c r="C887" s="110">
        <v>299</v>
      </c>
      <c r="D887" s="111">
        <v>5043408</v>
      </c>
      <c r="E887" s="111">
        <v>298106.7</v>
      </c>
      <c r="F887" s="112">
        <v>1E-4</v>
      </c>
      <c r="G887" s="13"/>
      <c r="H887" s="13"/>
      <c r="I887" s="13"/>
    </row>
    <row r="888" spans="1:9">
      <c r="A888" s="109" t="s">
        <v>177</v>
      </c>
      <c r="B888" s="109" t="s">
        <v>864</v>
      </c>
      <c r="C888" s="110">
        <v>176</v>
      </c>
      <c r="D888" s="111">
        <v>1564166</v>
      </c>
      <c r="E888" s="111">
        <v>93849.96</v>
      </c>
      <c r="F888" s="112">
        <v>0</v>
      </c>
      <c r="G888" s="13"/>
      <c r="H888" s="13"/>
      <c r="I888" s="13"/>
    </row>
    <row r="889" spans="1:9">
      <c r="A889" s="109" t="s">
        <v>177</v>
      </c>
      <c r="B889" s="109" t="s">
        <v>840</v>
      </c>
      <c r="C889" s="110">
        <v>20</v>
      </c>
      <c r="D889" s="111">
        <v>4646839</v>
      </c>
      <c r="E889" s="111">
        <v>278810.34000000003</v>
      </c>
      <c r="F889" s="112">
        <v>1E-4</v>
      </c>
      <c r="G889" s="13"/>
      <c r="H889" s="13"/>
      <c r="I889" s="13"/>
    </row>
    <row r="890" spans="1:9">
      <c r="A890" s="109" t="s">
        <v>177</v>
      </c>
      <c r="B890" s="109" t="s">
        <v>251</v>
      </c>
      <c r="C890" s="110">
        <v>40</v>
      </c>
      <c r="D890" s="111">
        <v>1567470</v>
      </c>
      <c r="E890" s="111">
        <v>94048.2</v>
      </c>
      <c r="F890" s="112">
        <v>0</v>
      </c>
      <c r="G890" s="13"/>
      <c r="H890" s="13"/>
      <c r="I890" s="13"/>
    </row>
    <row r="891" spans="1:9">
      <c r="A891" s="109" t="s">
        <v>177</v>
      </c>
      <c r="B891" s="109" t="s">
        <v>947</v>
      </c>
      <c r="C891" s="110">
        <v>868</v>
      </c>
      <c r="D891" s="111">
        <v>40751447</v>
      </c>
      <c r="E891" s="111">
        <v>2440589.04</v>
      </c>
      <c r="F891" s="112">
        <v>1E-3</v>
      </c>
      <c r="G891" s="13"/>
      <c r="H891" s="13"/>
      <c r="I891" s="13"/>
    </row>
    <row r="892" spans="1:9">
      <c r="A892" s="109" t="s">
        <v>178</v>
      </c>
      <c r="B892" s="109" t="s">
        <v>240</v>
      </c>
      <c r="C892" s="110" t="s">
        <v>234</v>
      </c>
      <c r="D892" s="111" t="s">
        <v>234</v>
      </c>
      <c r="E892" s="111" t="s">
        <v>234</v>
      </c>
      <c r="F892" s="112" t="s">
        <v>234</v>
      </c>
      <c r="G892" s="13"/>
      <c r="H892" s="13"/>
      <c r="I892" s="13"/>
    </row>
    <row r="893" spans="1:9">
      <c r="A893" s="109" t="s">
        <v>178</v>
      </c>
      <c r="B893" s="109" t="s">
        <v>241</v>
      </c>
      <c r="C893" s="110">
        <v>28</v>
      </c>
      <c r="D893" s="111">
        <v>6403406</v>
      </c>
      <c r="E893" s="111">
        <v>384204.36</v>
      </c>
      <c r="F893" s="112">
        <v>2.0000000000000001E-4</v>
      </c>
      <c r="G893" s="13"/>
      <c r="H893" s="13"/>
      <c r="I893" s="13"/>
    </row>
    <row r="894" spans="1:9">
      <c r="A894" s="109" t="s">
        <v>178</v>
      </c>
      <c r="B894" s="109" t="s">
        <v>839</v>
      </c>
      <c r="C894" s="110">
        <v>90</v>
      </c>
      <c r="D894" s="111">
        <v>8358857</v>
      </c>
      <c r="E894" s="111">
        <v>501531.42</v>
      </c>
      <c r="F894" s="112">
        <v>2.0000000000000001E-4</v>
      </c>
      <c r="G894" s="13"/>
      <c r="H894" s="13"/>
      <c r="I894" s="13"/>
    </row>
    <row r="895" spans="1:9">
      <c r="A895" s="109" t="s">
        <v>178</v>
      </c>
      <c r="B895" s="109" t="s">
        <v>242</v>
      </c>
      <c r="C895" s="110">
        <v>45</v>
      </c>
      <c r="D895" s="111">
        <v>13467094</v>
      </c>
      <c r="E895" s="111">
        <v>808025.64</v>
      </c>
      <c r="F895" s="112">
        <v>2.9999999999999997E-4</v>
      </c>
      <c r="G895" s="13"/>
      <c r="H895" s="13"/>
      <c r="I895" s="13"/>
    </row>
    <row r="896" spans="1:9">
      <c r="A896" s="109" t="s">
        <v>178</v>
      </c>
      <c r="B896" s="109" t="s">
        <v>243</v>
      </c>
      <c r="C896" s="110" t="s">
        <v>234</v>
      </c>
      <c r="D896" s="111" t="s">
        <v>234</v>
      </c>
      <c r="E896" s="111" t="s">
        <v>234</v>
      </c>
      <c r="F896" s="112" t="s">
        <v>234</v>
      </c>
      <c r="G896" s="13"/>
      <c r="H896" s="13"/>
      <c r="I896" s="13"/>
    </row>
    <row r="897" spans="1:9">
      <c r="A897" s="109" t="s">
        <v>178</v>
      </c>
      <c r="B897" s="109" t="s">
        <v>244</v>
      </c>
      <c r="C897" s="110">
        <v>24</v>
      </c>
      <c r="D897" s="111">
        <v>1476023</v>
      </c>
      <c r="E897" s="111">
        <v>88561.38</v>
      </c>
      <c r="F897" s="112">
        <v>0</v>
      </c>
      <c r="G897" s="13"/>
      <c r="H897" s="13"/>
      <c r="I897" s="13"/>
    </row>
    <row r="898" spans="1:9">
      <c r="A898" s="109" t="s">
        <v>178</v>
      </c>
      <c r="B898" s="109" t="s">
        <v>245</v>
      </c>
      <c r="C898" s="110">
        <v>207</v>
      </c>
      <c r="D898" s="111">
        <v>5806181</v>
      </c>
      <c r="E898" s="111">
        <v>348370.86</v>
      </c>
      <c r="F898" s="112">
        <v>1E-4</v>
      </c>
      <c r="G898" s="13"/>
      <c r="H898" s="13"/>
      <c r="I898" s="13"/>
    </row>
    <row r="899" spans="1:9">
      <c r="A899" s="109" t="s">
        <v>178</v>
      </c>
      <c r="B899" s="109" t="s">
        <v>246</v>
      </c>
      <c r="C899" s="110">
        <v>51</v>
      </c>
      <c r="D899" s="111">
        <v>4120405</v>
      </c>
      <c r="E899" s="111">
        <v>247224.3</v>
      </c>
      <c r="F899" s="112">
        <v>1E-4</v>
      </c>
      <c r="G899" s="13"/>
      <c r="H899" s="13"/>
      <c r="I899" s="13"/>
    </row>
    <row r="900" spans="1:9">
      <c r="A900" s="109" t="s">
        <v>178</v>
      </c>
      <c r="B900" s="109" t="s">
        <v>250</v>
      </c>
      <c r="C900" s="110">
        <v>467</v>
      </c>
      <c r="D900" s="111">
        <v>10736684</v>
      </c>
      <c r="E900" s="111">
        <v>631018.79</v>
      </c>
      <c r="F900" s="112">
        <v>2.9999999999999997E-4</v>
      </c>
      <c r="G900" s="13"/>
      <c r="H900" s="13"/>
      <c r="I900" s="13"/>
    </row>
    <row r="901" spans="1:9">
      <c r="A901" s="109" t="s">
        <v>178</v>
      </c>
      <c r="B901" s="109" t="s">
        <v>864</v>
      </c>
      <c r="C901" s="110">
        <v>209</v>
      </c>
      <c r="D901" s="111">
        <v>2584749</v>
      </c>
      <c r="E901" s="111">
        <v>155084.94</v>
      </c>
      <c r="F901" s="112">
        <v>1E-4</v>
      </c>
      <c r="G901" s="13"/>
      <c r="H901" s="13"/>
      <c r="I901" s="13"/>
    </row>
    <row r="902" spans="1:9">
      <c r="A902" s="109" t="s">
        <v>178</v>
      </c>
      <c r="B902" s="109" t="s">
        <v>840</v>
      </c>
      <c r="C902" s="110">
        <v>76</v>
      </c>
      <c r="D902" s="111">
        <v>9745899</v>
      </c>
      <c r="E902" s="111">
        <v>584753.93999999994</v>
      </c>
      <c r="F902" s="112">
        <v>2.0000000000000001E-4</v>
      </c>
      <c r="G902" s="13"/>
      <c r="H902" s="13"/>
      <c r="I902" s="13"/>
    </row>
    <row r="903" spans="1:9">
      <c r="A903" s="109" t="s">
        <v>178</v>
      </c>
      <c r="B903" s="109" t="s">
        <v>251</v>
      </c>
      <c r="C903" s="110">
        <v>63</v>
      </c>
      <c r="D903" s="111">
        <v>7078985</v>
      </c>
      <c r="E903" s="111">
        <v>424739.1</v>
      </c>
      <c r="F903" s="112">
        <v>2.0000000000000001E-4</v>
      </c>
      <c r="G903" s="13"/>
      <c r="H903" s="13"/>
      <c r="I903" s="13"/>
    </row>
    <row r="904" spans="1:9">
      <c r="A904" s="109" t="s">
        <v>178</v>
      </c>
      <c r="B904" s="109" t="s">
        <v>947</v>
      </c>
      <c r="C904" s="110">
        <v>1292</v>
      </c>
      <c r="D904" s="111">
        <v>77984360</v>
      </c>
      <c r="E904" s="111">
        <v>4665879.3499999996</v>
      </c>
      <c r="F904" s="112">
        <v>2E-3</v>
      </c>
      <c r="G904" s="13"/>
      <c r="H904" s="13"/>
      <c r="I904" s="13"/>
    </row>
    <row r="905" spans="1:9">
      <c r="A905" s="109" t="s">
        <v>101</v>
      </c>
      <c r="B905" s="109" t="s">
        <v>240</v>
      </c>
      <c r="C905" s="110">
        <v>46</v>
      </c>
      <c r="D905" s="111">
        <v>7429101</v>
      </c>
      <c r="E905" s="111">
        <v>445746.06</v>
      </c>
      <c r="F905" s="112">
        <v>2.0000000000000001E-4</v>
      </c>
      <c r="G905" s="13"/>
      <c r="H905" s="13"/>
      <c r="I905" s="13"/>
    </row>
    <row r="906" spans="1:9">
      <c r="A906" s="109" t="s">
        <v>101</v>
      </c>
      <c r="B906" s="109" t="s">
        <v>241</v>
      </c>
      <c r="C906" s="110">
        <v>59</v>
      </c>
      <c r="D906" s="111">
        <v>58515672</v>
      </c>
      <c r="E906" s="111">
        <v>3510940.32</v>
      </c>
      <c r="F906" s="112">
        <v>1.5E-3</v>
      </c>
      <c r="G906" s="13"/>
      <c r="H906" s="13"/>
      <c r="I906" s="13"/>
    </row>
    <row r="907" spans="1:9">
      <c r="A907" s="109" t="s">
        <v>101</v>
      </c>
      <c r="B907" s="109" t="s">
        <v>839</v>
      </c>
      <c r="C907" s="110">
        <v>414</v>
      </c>
      <c r="D907" s="111">
        <v>49808485</v>
      </c>
      <c r="E907" s="111">
        <v>2988509.1</v>
      </c>
      <c r="F907" s="112">
        <v>1.2999999999999999E-3</v>
      </c>
      <c r="G907" s="13"/>
      <c r="H907" s="13"/>
      <c r="I907" s="13"/>
    </row>
    <row r="908" spans="1:9">
      <c r="A908" s="109" t="s">
        <v>101</v>
      </c>
      <c r="B908" s="109" t="s">
        <v>242</v>
      </c>
      <c r="C908" s="110">
        <v>169</v>
      </c>
      <c r="D908" s="111">
        <v>48346267</v>
      </c>
      <c r="E908" s="111">
        <v>2900776.02</v>
      </c>
      <c r="F908" s="112">
        <v>1.1999999999999999E-3</v>
      </c>
      <c r="G908" s="13"/>
      <c r="H908" s="13"/>
      <c r="I908" s="13"/>
    </row>
    <row r="909" spans="1:9">
      <c r="A909" s="109" t="s">
        <v>101</v>
      </c>
      <c r="B909" s="109" t="s">
        <v>243</v>
      </c>
      <c r="C909" s="110">
        <v>45</v>
      </c>
      <c r="D909" s="111">
        <v>60530347</v>
      </c>
      <c r="E909" s="111">
        <v>3631820.82</v>
      </c>
      <c r="F909" s="112">
        <v>1.5E-3</v>
      </c>
      <c r="G909" s="13"/>
      <c r="H909" s="13"/>
      <c r="I909" s="13"/>
    </row>
    <row r="910" spans="1:9">
      <c r="A910" s="109" t="s">
        <v>101</v>
      </c>
      <c r="B910" s="109" t="s">
        <v>244</v>
      </c>
      <c r="C910" s="110">
        <v>66</v>
      </c>
      <c r="D910" s="111">
        <v>8430057</v>
      </c>
      <c r="E910" s="111">
        <v>505803.42</v>
      </c>
      <c r="F910" s="112">
        <v>2.0000000000000001E-4</v>
      </c>
      <c r="G910" s="13"/>
      <c r="H910" s="13"/>
      <c r="I910" s="13"/>
    </row>
    <row r="911" spans="1:9">
      <c r="A911" s="109" t="s">
        <v>101</v>
      </c>
      <c r="B911" s="109" t="s">
        <v>245</v>
      </c>
      <c r="C911" s="110">
        <v>603</v>
      </c>
      <c r="D911" s="111">
        <v>55369823</v>
      </c>
      <c r="E911" s="111">
        <v>3322189.38</v>
      </c>
      <c r="F911" s="112">
        <v>1.4E-3</v>
      </c>
      <c r="G911" s="13"/>
      <c r="H911" s="13"/>
      <c r="I911" s="13"/>
    </row>
    <row r="912" spans="1:9">
      <c r="A912" s="109" t="s">
        <v>101</v>
      </c>
      <c r="B912" s="109" t="s">
        <v>246</v>
      </c>
      <c r="C912" s="110">
        <v>107</v>
      </c>
      <c r="D912" s="111">
        <v>21825848</v>
      </c>
      <c r="E912" s="111">
        <v>1309550.8799999999</v>
      </c>
      <c r="F912" s="112">
        <v>5.9999999999999995E-4</v>
      </c>
      <c r="G912" s="13"/>
      <c r="H912" s="13"/>
      <c r="I912" s="13"/>
    </row>
    <row r="913" spans="1:9">
      <c r="A913" s="109" t="s">
        <v>101</v>
      </c>
      <c r="B913" s="109" t="s">
        <v>250</v>
      </c>
      <c r="C913" s="110">
        <v>1533</v>
      </c>
      <c r="D913" s="111">
        <v>60912987</v>
      </c>
      <c r="E913" s="111">
        <v>3584749.69</v>
      </c>
      <c r="F913" s="112">
        <v>1.5E-3</v>
      </c>
      <c r="G913" s="13"/>
      <c r="H913" s="13"/>
      <c r="I913" s="13"/>
    </row>
    <row r="914" spans="1:9">
      <c r="A914" s="109" t="s">
        <v>101</v>
      </c>
      <c r="B914" s="109" t="s">
        <v>864</v>
      </c>
      <c r="C914" s="110">
        <v>671</v>
      </c>
      <c r="D914" s="111">
        <v>24431991</v>
      </c>
      <c r="E914" s="111">
        <v>1465919.46</v>
      </c>
      <c r="F914" s="112">
        <v>5.9999999999999995E-4</v>
      </c>
      <c r="G914" s="13"/>
      <c r="H914" s="13"/>
      <c r="I914" s="13"/>
    </row>
    <row r="915" spans="1:9">
      <c r="A915" s="109" t="s">
        <v>101</v>
      </c>
      <c r="B915" s="109" t="s">
        <v>840</v>
      </c>
      <c r="C915" s="110">
        <v>155</v>
      </c>
      <c r="D915" s="111">
        <v>79440440</v>
      </c>
      <c r="E915" s="111">
        <v>4766426.4000000004</v>
      </c>
      <c r="F915" s="112">
        <v>2E-3</v>
      </c>
      <c r="G915" s="13"/>
      <c r="H915" s="13"/>
      <c r="I915" s="13"/>
    </row>
    <row r="916" spans="1:9">
      <c r="A916" s="109" t="s">
        <v>101</v>
      </c>
      <c r="B916" s="109" t="s">
        <v>251</v>
      </c>
      <c r="C916" s="110">
        <v>152</v>
      </c>
      <c r="D916" s="111">
        <v>21209780</v>
      </c>
      <c r="E916" s="111">
        <v>1272586.8</v>
      </c>
      <c r="F916" s="112">
        <v>5.0000000000000001E-4</v>
      </c>
      <c r="G916" s="13"/>
      <c r="H916" s="13"/>
      <c r="I916" s="13"/>
    </row>
    <row r="917" spans="1:9">
      <c r="A917" s="109" t="s">
        <v>101</v>
      </c>
      <c r="B917" s="109" t="s">
        <v>947</v>
      </c>
      <c r="C917" s="110">
        <v>4020</v>
      </c>
      <c r="D917" s="111">
        <v>496250798</v>
      </c>
      <c r="E917" s="111">
        <v>29705018.350000001</v>
      </c>
      <c r="F917" s="112">
        <v>1.26E-2</v>
      </c>
      <c r="G917" s="13"/>
      <c r="H917" s="13"/>
      <c r="I917" s="13"/>
    </row>
    <row r="918" spans="1:9">
      <c r="A918" s="109" t="s">
        <v>181</v>
      </c>
      <c r="B918" s="109" t="s">
        <v>240</v>
      </c>
      <c r="C918" s="110">
        <v>24</v>
      </c>
      <c r="D918" s="111">
        <v>1176211</v>
      </c>
      <c r="E918" s="111">
        <v>70572.66</v>
      </c>
      <c r="F918" s="112">
        <v>0</v>
      </c>
      <c r="G918" s="13"/>
      <c r="H918" s="13"/>
      <c r="I918" s="13"/>
    </row>
    <row r="919" spans="1:9">
      <c r="A919" s="109" t="s">
        <v>181</v>
      </c>
      <c r="B919" s="109" t="s">
        <v>241</v>
      </c>
      <c r="C919" s="110">
        <v>44</v>
      </c>
      <c r="D919" s="111">
        <v>9588891</v>
      </c>
      <c r="E919" s="111">
        <v>575333.46</v>
      </c>
      <c r="F919" s="112">
        <v>2.0000000000000001E-4</v>
      </c>
      <c r="G919" s="13"/>
      <c r="H919" s="13"/>
      <c r="I919" s="13"/>
    </row>
    <row r="920" spans="1:9">
      <c r="A920" s="109" t="s">
        <v>181</v>
      </c>
      <c r="B920" s="109" t="s">
        <v>839</v>
      </c>
      <c r="C920" s="110">
        <v>123</v>
      </c>
      <c r="D920" s="111">
        <v>11876407</v>
      </c>
      <c r="E920" s="111">
        <v>712584.42</v>
      </c>
      <c r="F920" s="112">
        <v>2.9999999999999997E-4</v>
      </c>
      <c r="G920" s="13"/>
      <c r="H920" s="13"/>
      <c r="I920" s="13"/>
    </row>
    <row r="921" spans="1:9">
      <c r="A921" s="109" t="s">
        <v>181</v>
      </c>
      <c r="B921" s="109" t="s">
        <v>242</v>
      </c>
      <c r="C921" s="110">
        <v>93</v>
      </c>
      <c r="D921" s="111">
        <v>18677673</v>
      </c>
      <c r="E921" s="111">
        <v>1120660.3799999999</v>
      </c>
      <c r="F921" s="112">
        <v>5.0000000000000001E-4</v>
      </c>
      <c r="G921" s="13"/>
      <c r="H921" s="13"/>
      <c r="I921" s="13"/>
    </row>
    <row r="922" spans="1:9">
      <c r="A922" s="109" t="s">
        <v>181</v>
      </c>
      <c r="B922" s="109" t="s">
        <v>243</v>
      </c>
      <c r="C922" s="110">
        <v>27</v>
      </c>
      <c r="D922" s="111">
        <v>5938248</v>
      </c>
      <c r="E922" s="111">
        <v>356294.88</v>
      </c>
      <c r="F922" s="112">
        <v>2.0000000000000001E-4</v>
      </c>
      <c r="G922" s="13"/>
      <c r="H922" s="13"/>
      <c r="I922" s="13"/>
    </row>
    <row r="923" spans="1:9">
      <c r="A923" s="109" t="s">
        <v>181</v>
      </c>
      <c r="B923" s="109" t="s">
        <v>244</v>
      </c>
      <c r="C923" s="110">
        <v>46</v>
      </c>
      <c r="D923" s="111">
        <v>2042140</v>
      </c>
      <c r="E923" s="111">
        <v>122528.4</v>
      </c>
      <c r="F923" s="112">
        <v>1E-4</v>
      </c>
      <c r="G923" s="13"/>
      <c r="H923" s="13"/>
      <c r="I923" s="13"/>
    </row>
    <row r="924" spans="1:9">
      <c r="A924" s="109" t="s">
        <v>181</v>
      </c>
      <c r="B924" s="109" t="s">
        <v>245</v>
      </c>
      <c r="C924" s="110">
        <v>317</v>
      </c>
      <c r="D924" s="111">
        <v>8738080</v>
      </c>
      <c r="E924" s="111">
        <v>524284.8</v>
      </c>
      <c r="F924" s="112">
        <v>2.0000000000000001E-4</v>
      </c>
      <c r="G924" s="13"/>
      <c r="H924" s="13"/>
      <c r="I924" s="13"/>
    </row>
    <row r="925" spans="1:9">
      <c r="A925" s="109" t="s">
        <v>181</v>
      </c>
      <c r="B925" s="109" t="s">
        <v>246</v>
      </c>
      <c r="C925" s="110">
        <v>53</v>
      </c>
      <c r="D925" s="111">
        <v>5521430</v>
      </c>
      <c r="E925" s="111">
        <v>326041.94</v>
      </c>
      <c r="F925" s="112">
        <v>1E-4</v>
      </c>
      <c r="G925" s="13"/>
      <c r="H925" s="13"/>
      <c r="I925" s="13"/>
    </row>
    <row r="926" spans="1:9">
      <c r="A926" s="109" t="s">
        <v>181</v>
      </c>
      <c r="B926" s="109" t="s">
        <v>250</v>
      </c>
      <c r="C926" s="110">
        <v>738</v>
      </c>
      <c r="D926" s="111">
        <v>18481989</v>
      </c>
      <c r="E926" s="111">
        <v>1086935.1499999999</v>
      </c>
      <c r="F926" s="112">
        <v>5.0000000000000001E-4</v>
      </c>
      <c r="G926" s="13"/>
      <c r="H926" s="13"/>
      <c r="I926" s="13"/>
    </row>
    <row r="927" spans="1:9">
      <c r="A927" s="109" t="s">
        <v>181</v>
      </c>
      <c r="B927" s="109" t="s">
        <v>864</v>
      </c>
      <c r="C927" s="110">
        <v>331</v>
      </c>
      <c r="D927" s="111">
        <v>10223101</v>
      </c>
      <c r="E927" s="111">
        <v>613386.06000000006</v>
      </c>
      <c r="F927" s="112">
        <v>2.9999999999999997E-4</v>
      </c>
      <c r="G927" s="13"/>
      <c r="H927" s="13"/>
      <c r="I927" s="13"/>
    </row>
    <row r="928" spans="1:9">
      <c r="A928" s="109" t="s">
        <v>181</v>
      </c>
      <c r="B928" s="109" t="s">
        <v>840</v>
      </c>
      <c r="C928" s="110">
        <v>104</v>
      </c>
      <c r="D928" s="111">
        <v>13996351</v>
      </c>
      <c r="E928" s="111">
        <v>839781.06</v>
      </c>
      <c r="F928" s="112">
        <v>4.0000000000000002E-4</v>
      </c>
      <c r="G928" s="13"/>
      <c r="H928" s="13"/>
      <c r="I928" s="13"/>
    </row>
    <row r="929" spans="1:9">
      <c r="A929" s="109" t="s">
        <v>181</v>
      </c>
      <c r="B929" s="109" t="s">
        <v>251</v>
      </c>
      <c r="C929" s="110">
        <v>164</v>
      </c>
      <c r="D929" s="111">
        <v>20535245</v>
      </c>
      <c r="E929" s="111">
        <v>1232114.7</v>
      </c>
      <c r="F929" s="112">
        <v>5.0000000000000001E-4</v>
      </c>
      <c r="G929" s="13"/>
      <c r="H929" s="13"/>
      <c r="I929" s="13"/>
    </row>
    <row r="930" spans="1:9">
      <c r="A930" s="109" t="s">
        <v>181</v>
      </c>
      <c r="B930" s="109" t="s">
        <v>947</v>
      </c>
      <c r="C930" s="110">
        <v>2064</v>
      </c>
      <c r="D930" s="111">
        <v>126795766</v>
      </c>
      <c r="E930" s="111">
        <v>7580517.9100000001</v>
      </c>
      <c r="F930" s="112">
        <v>3.2000000000000002E-3</v>
      </c>
      <c r="G930" s="13"/>
      <c r="H930" s="13"/>
      <c r="I930" s="13"/>
    </row>
    <row r="931" spans="1:9">
      <c r="A931" s="109" t="s">
        <v>110</v>
      </c>
      <c r="B931" s="109" t="s">
        <v>240</v>
      </c>
      <c r="C931" s="110" t="s">
        <v>234</v>
      </c>
      <c r="D931" s="111" t="s">
        <v>234</v>
      </c>
      <c r="E931" s="111" t="s">
        <v>234</v>
      </c>
      <c r="F931" s="112" t="s">
        <v>234</v>
      </c>
      <c r="G931" s="13"/>
      <c r="H931" s="13"/>
      <c r="I931" s="13"/>
    </row>
    <row r="932" spans="1:9">
      <c r="A932" s="109" t="s">
        <v>110</v>
      </c>
      <c r="B932" s="109" t="s">
        <v>241</v>
      </c>
      <c r="C932" s="110" t="s">
        <v>234</v>
      </c>
      <c r="D932" s="111" t="s">
        <v>234</v>
      </c>
      <c r="E932" s="111" t="s">
        <v>234</v>
      </c>
      <c r="F932" s="112" t="s">
        <v>234</v>
      </c>
      <c r="G932" s="13"/>
      <c r="H932" s="13"/>
      <c r="I932" s="13"/>
    </row>
    <row r="933" spans="1:9">
      <c r="A933" s="109" t="s">
        <v>110</v>
      </c>
      <c r="B933" s="109" t="s">
        <v>839</v>
      </c>
      <c r="C933" s="110">
        <v>36</v>
      </c>
      <c r="D933" s="111">
        <v>2286232</v>
      </c>
      <c r="E933" s="111">
        <v>137173.92000000001</v>
      </c>
      <c r="F933" s="112">
        <v>1E-4</v>
      </c>
      <c r="G933" s="13"/>
      <c r="H933" s="13"/>
      <c r="I933" s="13"/>
    </row>
    <row r="934" spans="1:9">
      <c r="A934" s="109" t="s">
        <v>110</v>
      </c>
      <c r="B934" s="109" t="s">
        <v>242</v>
      </c>
      <c r="C934" s="110" t="s">
        <v>234</v>
      </c>
      <c r="D934" s="111" t="s">
        <v>234</v>
      </c>
      <c r="E934" s="111" t="s">
        <v>234</v>
      </c>
      <c r="F934" s="112" t="s">
        <v>234</v>
      </c>
      <c r="G934" s="13"/>
      <c r="H934" s="13"/>
      <c r="I934" s="13"/>
    </row>
    <row r="935" spans="1:9">
      <c r="A935" s="109" t="s">
        <v>110</v>
      </c>
      <c r="B935" s="109" t="s">
        <v>243</v>
      </c>
      <c r="C935" s="110" t="s">
        <v>234</v>
      </c>
      <c r="D935" s="111" t="s">
        <v>234</v>
      </c>
      <c r="E935" s="111" t="s">
        <v>234</v>
      </c>
      <c r="F935" s="112" t="s">
        <v>234</v>
      </c>
      <c r="G935" s="13"/>
      <c r="H935" s="13"/>
      <c r="I935" s="13"/>
    </row>
    <row r="936" spans="1:9">
      <c r="A936" s="109" t="s">
        <v>110</v>
      </c>
      <c r="B936" s="109" t="s">
        <v>244</v>
      </c>
      <c r="C936" s="110" t="s">
        <v>234</v>
      </c>
      <c r="D936" s="111" t="s">
        <v>234</v>
      </c>
      <c r="E936" s="111" t="s">
        <v>234</v>
      </c>
      <c r="F936" s="112" t="s">
        <v>234</v>
      </c>
      <c r="G936" s="13"/>
      <c r="H936" s="13"/>
      <c r="I936" s="13"/>
    </row>
    <row r="937" spans="1:9">
      <c r="A937" s="109" t="s">
        <v>110</v>
      </c>
      <c r="B937" s="109" t="s">
        <v>245</v>
      </c>
      <c r="C937" s="110">
        <v>159</v>
      </c>
      <c r="D937" s="111">
        <v>8303156</v>
      </c>
      <c r="E937" s="111">
        <v>498189.36</v>
      </c>
      <c r="F937" s="112">
        <v>2.0000000000000001E-4</v>
      </c>
      <c r="G937" s="13"/>
      <c r="H937" s="13"/>
      <c r="I937" s="13"/>
    </row>
    <row r="938" spans="1:9">
      <c r="A938" s="109" t="s">
        <v>110</v>
      </c>
      <c r="B938" s="109" t="s">
        <v>246</v>
      </c>
      <c r="C938" s="110" t="s">
        <v>234</v>
      </c>
      <c r="D938" s="111" t="s">
        <v>234</v>
      </c>
      <c r="E938" s="111" t="s">
        <v>234</v>
      </c>
      <c r="F938" s="112" t="s">
        <v>234</v>
      </c>
      <c r="G938" s="13"/>
      <c r="H938" s="13"/>
      <c r="I938" s="13"/>
    </row>
    <row r="939" spans="1:9">
      <c r="A939" s="109" t="s">
        <v>110</v>
      </c>
      <c r="B939" s="109" t="s">
        <v>250</v>
      </c>
      <c r="C939" s="110">
        <v>303</v>
      </c>
      <c r="D939" s="111">
        <v>5524522</v>
      </c>
      <c r="E939" s="111">
        <v>323425.48</v>
      </c>
      <c r="F939" s="112">
        <v>1E-4</v>
      </c>
      <c r="G939" s="13"/>
      <c r="H939" s="13"/>
      <c r="I939" s="13"/>
    </row>
    <row r="940" spans="1:9">
      <c r="A940" s="109" t="s">
        <v>110</v>
      </c>
      <c r="B940" s="109" t="s">
        <v>864</v>
      </c>
      <c r="C940" s="110">
        <v>93</v>
      </c>
      <c r="D940" s="111">
        <v>2655462</v>
      </c>
      <c r="E940" s="111">
        <v>159327.72</v>
      </c>
      <c r="F940" s="112">
        <v>1E-4</v>
      </c>
      <c r="G940" s="13"/>
      <c r="H940" s="13"/>
      <c r="I940" s="13"/>
    </row>
    <row r="941" spans="1:9">
      <c r="A941" s="109" t="s">
        <v>110</v>
      </c>
      <c r="B941" s="109" t="s">
        <v>840</v>
      </c>
      <c r="C941" s="110">
        <v>68</v>
      </c>
      <c r="D941" s="111">
        <v>12938676</v>
      </c>
      <c r="E941" s="111">
        <v>776320.56</v>
      </c>
      <c r="F941" s="112">
        <v>2.9999999999999997E-4</v>
      </c>
      <c r="G941" s="13"/>
      <c r="H941" s="13"/>
      <c r="I941" s="13"/>
    </row>
    <row r="942" spans="1:9">
      <c r="A942" s="109" t="s">
        <v>110</v>
      </c>
      <c r="B942" s="109" t="s">
        <v>251</v>
      </c>
      <c r="C942" s="110">
        <v>30</v>
      </c>
      <c r="D942" s="111">
        <v>11708466</v>
      </c>
      <c r="E942" s="111">
        <v>702507.96</v>
      </c>
      <c r="F942" s="112">
        <v>2.9999999999999997E-4</v>
      </c>
      <c r="G942" s="13"/>
      <c r="H942" s="13"/>
      <c r="I942" s="13"/>
    </row>
    <row r="943" spans="1:9">
      <c r="A943" s="109" t="s">
        <v>110</v>
      </c>
      <c r="B943" s="109" t="s">
        <v>947</v>
      </c>
      <c r="C943" s="110">
        <v>757</v>
      </c>
      <c r="D943" s="111">
        <v>49824742</v>
      </c>
      <c r="E943" s="111">
        <v>2981438.68</v>
      </c>
      <c r="F943" s="112">
        <v>1.2999999999999999E-3</v>
      </c>
      <c r="G943" s="13"/>
      <c r="H943" s="13"/>
      <c r="I943" s="13"/>
    </row>
    <row r="944" spans="1:9">
      <c r="A944" s="109" t="s">
        <v>184</v>
      </c>
      <c r="B944" s="109" t="s">
        <v>240</v>
      </c>
      <c r="C944" s="110">
        <v>34</v>
      </c>
      <c r="D944" s="111">
        <v>1745496</v>
      </c>
      <c r="E944" s="111">
        <v>104729.76</v>
      </c>
      <c r="F944" s="112">
        <v>0</v>
      </c>
      <c r="G944" s="13"/>
      <c r="H944" s="13"/>
      <c r="I944" s="13"/>
    </row>
    <row r="945" spans="1:9">
      <c r="A945" s="109" t="s">
        <v>184</v>
      </c>
      <c r="B945" s="109" t="s">
        <v>241</v>
      </c>
      <c r="C945" s="110">
        <v>38</v>
      </c>
      <c r="D945" s="111">
        <v>13113605</v>
      </c>
      <c r="E945" s="111">
        <v>786816.3</v>
      </c>
      <c r="F945" s="112">
        <v>2.9999999999999997E-4</v>
      </c>
      <c r="G945" s="13"/>
      <c r="H945" s="13"/>
      <c r="I945" s="13"/>
    </row>
    <row r="946" spans="1:9">
      <c r="A946" s="109" t="s">
        <v>184</v>
      </c>
      <c r="B946" s="109" t="s">
        <v>839</v>
      </c>
      <c r="C946" s="110">
        <v>149</v>
      </c>
      <c r="D946" s="111">
        <v>12188627</v>
      </c>
      <c r="E946" s="111">
        <v>731317.62</v>
      </c>
      <c r="F946" s="112">
        <v>2.9999999999999997E-4</v>
      </c>
      <c r="G946" s="13"/>
      <c r="H946" s="13"/>
      <c r="I946" s="13"/>
    </row>
    <row r="947" spans="1:9">
      <c r="A947" s="109" t="s">
        <v>184</v>
      </c>
      <c r="B947" s="109" t="s">
        <v>242</v>
      </c>
      <c r="C947" s="110">
        <v>43</v>
      </c>
      <c r="D947" s="111">
        <v>13510353</v>
      </c>
      <c r="E947" s="111">
        <v>810621.18</v>
      </c>
      <c r="F947" s="112">
        <v>2.9999999999999997E-4</v>
      </c>
      <c r="G947" s="13"/>
      <c r="H947" s="13"/>
      <c r="I947" s="13"/>
    </row>
    <row r="948" spans="1:9">
      <c r="A948" s="109" t="s">
        <v>184</v>
      </c>
      <c r="B948" s="109" t="s">
        <v>243</v>
      </c>
      <c r="C948" s="110">
        <v>28</v>
      </c>
      <c r="D948" s="111">
        <v>25283644</v>
      </c>
      <c r="E948" s="111">
        <v>1517018.64</v>
      </c>
      <c r="F948" s="112">
        <v>5.9999999999999995E-4</v>
      </c>
      <c r="G948" s="13"/>
      <c r="H948" s="13"/>
      <c r="I948" s="13"/>
    </row>
    <row r="949" spans="1:9">
      <c r="A949" s="109" t="s">
        <v>184</v>
      </c>
      <c r="B949" s="109" t="s">
        <v>244</v>
      </c>
      <c r="C949" s="110">
        <v>32</v>
      </c>
      <c r="D949" s="111">
        <v>1949123</v>
      </c>
      <c r="E949" s="111">
        <v>116947.38</v>
      </c>
      <c r="F949" s="112">
        <v>0</v>
      </c>
      <c r="G949" s="13"/>
      <c r="H949" s="13"/>
      <c r="I949" s="13"/>
    </row>
    <row r="950" spans="1:9">
      <c r="A950" s="109" t="s">
        <v>184</v>
      </c>
      <c r="B950" s="109" t="s">
        <v>245</v>
      </c>
      <c r="C950" s="110">
        <v>281</v>
      </c>
      <c r="D950" s="111">
        <v>11705304</v>
      </c>
      <c r="E950" s="111">
        <v>702318.24</v>
      </c>
      <c r="F950" s="112">
        <v>2.9999999999999997E-4</v>
      </c>
      <c r="G950" s="13"/>
      <c r="H950" s="13"/>
      <c r="I950" s="13"/>
    </row>
    <row r="951" spans="1:9">
      <c r="A951" s="109" t="s">
        <v>184</v>
      </c>
      <c r="B951" s="109" t="s">
        <v>246</v>
      </c>
      <c r="C951" s="110">
        <v>76</v>
      </c>
      <c r="D951" s="111">
        <v>5484284</v>
      </c>
      <c r="E951" s="111">
        <v>329057.03999999998</v>
      </c>
      <c r="F951" s="112">
        <v>1E-4</v>
      </c>
      <c r="G951" s="13"/>
      <c r="H951" s="13"/>
      <c r="I951" s="13"/>
    </row>
    <row r="952" spans="1:9">
      <c r="A952" s="109" t="s">
        <v>184</v>
      </c>
      <c r="B952" s="109" t="s">
        <v>250</v>
      </c>
      <c r="C952" s="110">
        <v>653</v>
      </c>
      <c r="D952" s="111">
        <v>12038362</v>
      </c>
      <c r="E952" s="111">
        <v>707236.33</v>
      </c>
      <c r="F952" s="112">
        <v>2.9999999999999997E-4</v>
      </c>
      <c r="G952" s="13"/>
      <c r="H952" s="13"/>
      <c r="I952" s="13"/>
    </row>
    <row r="953" spans="1:9">
      <c r="A953" s="109" t="s">
        <v>184</v>
      </c>
      <c r="B953" s="109" t="s">
        <v>864</v>
      </c>
      <c r="C953" s="110">
        <v>318</v>
      </c>
      <c r="D953" s="111">
        <v>5243525</v>
      </c>
      <c r="E953" s="111">
        <v>314611.5</v>
      </c>
      <c r="F953" s="112">
        <v>1E-4</v>
      </c>
      <c r="G953" s="13"/>
      <c r="H953" s="13"/>
      <c r="I953" s="13"/>
    </row>
    <row r="954" spans="1:9">
      <c r="A954" s="109" t="s">
        <v>184</v>
      </c>
      <c r="B954" s="109" t="s">
        <v>840</v>
      </c>
      <c r="C954" s="110">
        <v>74</v>
      </c>
      <c r="D954" s="111">
        <v>9689740</v>
      </c>
      <c r="E954" s="111">
        <v>581384.4</v>
      </c>
      <c r="F954" s="112">
        <v>2.0000000000000001E-4</v>
      </c>
      <c r="G954" s="13"/>
      <c r="H954" s="13"/>
      <c r="I954" s="13"/>
    </row>
    <row r="955" spans="1:9">
      <c r="A955" s="109" t="s">
        <v>184</v>
      </c>
      <c r="B955" s="109" t="s">
        <v>251</v>
      </c>
      <c r="C955" s="110">
        <v>99</v>
      </c>
      <c r="D955" s="111">
        <v>10657746</v>
      </c>
      <c r="E955" s="111">
        <v>639464.76</v>
      </c>
      <c r="F955" s="112">
        <v>2.9999999999999997E-4</v>
      </c>
      <c r="G955" s="13"/>
      <c r="H955" s="13"/>
      <c r="I955" s="13"/>
    </row>
    <row r="956" spans="1:9">
      <c r="A956" s="109" t="s">
        <v>184</v>
      </c>
      <c r="B956" s="109" t="s">
        <v>947</v>
      </c>
      <c r="C956" s="110">
        <v>1825</v>
      </c>
      <c r="D956" s="111">
        <v>122609809</v>
      </c>
      <c r="E956" s="111">
        <v>7341523.1500000004</v>
      </c>
      <c r="F956" s="112">
        <v>3.0999999999999999E-3</v>
      </c>
      <c r="G956" s="13"/>
      <c r="H956" s="13"/>
      <c r="I956" s="13"/>
    </row>
    <row r="957" spans="1:9">
      <c r="A957" s="109" t="s">
        <v>185</v>
      </c>
      <c r="B957" s="109" t="s">
        <v>240</v>
      </c>
      <c r="C957" s="110" t="s">
        <v>234</v>
      </c>
      <c r="D957" s="111" t="s">
        <v>234</v>
      </c>
      <c r="E957" s="111" t="s">
        <v>234</v>
      </c>
      <c r="F957" s="112" t="s">
        <v>234</v>
      </c>
      <c r="G957" s="13"/>
      <c r="H957" s="13"/>
      <c r="I957" s="13"/>
    </row>
    <row r="958" spans="1:9">
      <c r="A958" s="109" t="s">
        <v>185</v>
      </c>
      <c r="B958" s="109" t="s">
        <v>241</v>
      </c>
      <c r="C958" s="110">
        <v>20</v>
      </c>
      <c r="D958" s="111">
        <v>2064108</v>
      </c>
      <c r="E958" s="111">
        <v>123846.48</v>
      </c>
      <c r="F958" s="112">
        <v>1E-4</v>
      </c>
      <c r="G958" s="13"/>
      <c r="H958" s="13"/>
      <c r="I958" s="13"/>
    </row>
    <row r="959" spans="1:9">
      <c r="A959" s="109" t="s">
        <v>185</v>
      </c>
      <c r="B959" s="109" t="s">
        <v>839</v>
      </c>
      <c r="C959" s="110">
        <v>131</v>
      </c>
      <c r="D959" s="111">
        <v>8455198</v>
      </c>
      <c r="E959" s="111">
        <v>507311.88</v>
      </c>
      <c r="F959" s="112">
        <v>2.0000000000000001E-4</v>
      </c>
      <c r="G959" s="13"/>
      <c r="H959" s="13"/>
      <c r="I959" s="13"/>
    </row>
    <row r="960" spans="1:9">
      <c r="A960" s="109" t="s">
        <v>185</v>
      </c>
      <c r="B960" s="109" t="s">
        <v>242</v>
      </c>
      <c r="C960" s="110">
        <v>51</v>
      </c>
      <c r="D960" s="111">
        <v>8289123</v>
      </c>
      <c r="E960" s="111">
        <v>497347.38</v>
      </c>
      <c r="F960" s="112">
        <v>2.0000000000000001E-4</v>
      </c>
      <c r="G960" s="13"/>
      <c r="H960" s="13"/>
      <c r="I960" s="13"/>
    </row>
    <row r="961" spans="1:9">
      <c r="A961" s="109" t="s">
        <v>185</v>
      </c>
      <c r="B961" s="109" t="s">
        <v>243</v>
      </c>
      <c r="C961" s="110" t="s">
        <v>234</v>
      </c>
      <c r="D961" s="111" t="s">
        <v>234</v>
      </c>
      <c r="E961" s="111" t="s">
        <v>234</v>
      </c>
      <c r="F961" s="112" t="s">
        <v>234</v>
      </c>
      <c r="G961" s="13"/>
      <c r="H961" s="13"/>
      <c r="I961" s="13"/>
    </row>
    <row r="962" spans="1:9">
      <c r="A962" s="109" t="s">
        <v>185</v>
      </c>
      <c r="B962" s="109" t="s">
        <v>244</v>
      </c>
      <c r="C962" s="110">
        <v>20</v>
      </c>
      <c r="D962" s="111">
        <v>645577</v>
      </c>
      <c r="E962" s="111">
        <v>38734.620000000003</v>
      </c>
      <c r="F962" s="112">
        <v>0</v>
      </c>
      <c r="G962" s="13"/>
      <c r="H962" s="13"/>
      <c r="I962" s="13"/>
    </row>
    <row r="963" spans="1:9">
      <c r="A963" s="109" t="s">
        <v>185</v>
      </c>
      <c r="B963" s="109" t="s">
        <v>245</v>
      </c>
      <c r="C963" s="110">
        <v>183</v>
      </c>
      <c r="D963" s="111">
        <v>46718204</v>
      </c>
      <c r="E963" s="111">
        <v>2803092.24</v>
      </c>
      <c r="F963" s="112">
        <v>1.1999999999999999E-3</v>
      </c>
      <c r="G963" s="13"/>
      <c r="H963" s="13"/>
      <c r="I963" s="13"/>
    </row>
    <row r="964" spans="1:9">
      <c r="A964" s="109" t="s">
        <v>185</v>
      </c>
      <c r="B964" s="109" t="s">
        <v>246</v>
      </c>
      <c r="C964" s="110">
        <v>44</v>
      </c>
      <c r="D964" s="111">
        <v>2408749</v>
      </c>
      <c r="E964" s="111">
        <v>144524.94</v>
      </c>
      <c r="F964" s="112">
        <v>1E-4</v>
      </c>
      <c r="G964" s="13"/>
      <c r="H964" s="13"/>
      <c r="I964" s="13"/>
    </row>
    <row r="965" spans="1:9">
      <c r="A965" s="109" t="s">
        <v>185</v>
      </c>
      <c r="B965" s="109" t="s">
        <v>250</v>
      </c>
      <c r="C965" s="110">
        <v>477</v>
      </c>
      <c r="D965" s="111">
        <v>11550366</v>
      </c>
      <c r="E965" s="111">
        <v>673504.34</v>
      </c>
      <c r="F965" s="112">
        <v>2.9999999999999997E-4</v>
      </c>
      <c r="G965" s="13"/>
      <c r="H965" s="13"/>
      <c r="I965" s="13"/>
    </row>
    <row r="966" spans="1:9">
      <c r="A966" s="109" t="s">
        <v>185</v>
      </c>
      <c r="B966" s="109" t="s">
        <v>864</v>
      </c>
      <c r="C966" s="110">
        <v>254</v>
      </c>
      <c r="D966" s="111">
        <v>4043526</v>
      </c>
      <c r="E966" s="111">
        <v>242611.56</v>
      </c>
      <c r="F966" s="112">
        <v>1E-4</v>
      </c>
      <c r="G966" s="13"/>
      <c r="H966" s="13"/>
      <c r="I966" s="13"/>
    </row>
    <row r="967" spans="1:9">
      <c r="A967" s="109" t="s">
        <v>185</v>
      </c>
      <c r="B967" s="109" t="s">
        <v>840</v>
      </c>
      <c r="C967" s="110">
        <v>70</v>
      </c>
      <c r="D967" s="111">
        <v>6925848</v>
      </c>
      <c r="E967" s="111">
        <v>415550.88</v>
      </c>
      <c r="F967" s="112">
        <v>2.0000000000000001E-4</v>
      </c>
      <c r="G967" s="13"/>
      <c r="H967" s="13"/>
      <c r="I967" s="13"/>
    </row>
    <row r="968" spans="1:9">
      <c r="A968" s="109" t="s">
        <v>185</v>
      </c>
      <c r="B968" s="109" t="s">
        <v>251</v>
      </c>
      <c r="C968" s="110">
        <v>90</v>
      </c>
      <c r="D968" s="111">
        <v>11284188</v>
      </c>
      <c r="E968" s="111">
        <v>677051.28</v>
      </c>
      <c r="F968" s="112">
        <v>2.9999999999999997E-4</v>
      </c>
      <c r="G968" s="13"/>
      <c r="H968" s="13"/>
      <c r="I968" s="13"/>
    </row>
    <row r="969" spans="1:9">
      <c r="A969" s="109" t="s">
        <v>185</v>
      </c>
      <c r="B969" s="109" t="s">
        <v>947</v>
      </c>
      <c r="C969" s="110">
        <v>1357</v>
      </c>
      <c r="D969" s="111">
        <v>106705607</v>
      </c>
      <c r="E969" s="111">
        <v>6382818.7999999998</v>
      </c>
      <c r="F969" s="112">
        <v>2.7000000000000001E-3</v>
      </c>
      <c r="G969" s="13"/>
      <c r="H969" s="13"/>
      <c r="I969" s="13"/>
    </row>
    <row r="970" spans="1:9">
      <c r="A970" s="109" t="s">
        <v>187</v>
      </c>
      <c r="B970" s="109" t="s">
        <v>240</v>
      </c>
      <c r="C970" s="110">
        <v>28</v>
      </c>
      <c r="D970" s="111">
        <v>1267119</v>
      </c>
      <c r="E970" s="111">
        <v>76027.14</v>
      </c>
      <c r="F970" s="112">
        <v>0</v>
      </c>
      <c r="G970" s="13"/>
      <c r="H970" s="13"/>
      <c r="I970" s="13"/>
    </row>
    <row r="971" spans="1:9">
      <c r="A971" s="109" t="s">
        <v>187</v>
      </c>
      <c r="B971" s="109" t="s">
        <v>241</v>
      </c>
      <c r="C971" s="110">
        <v>67</v>
      </c>
      <c r="D971" s="111">
        <v>8258041</v>
      </c>
      <c r="E971" s="111">
        <v>495482.46</v>
      </c>
      <c r="F971" s="112">
        <v>2.0000000000000001E-4</v>
      </c>
      <c r="G971" s="13"/>
      <c r="H971" s="13"/>
      <c r="I971" s="13"/>
    </row>
    <row r="972" spans="1:9">
      <c r="A972" s="109" t="s">
        <v>187</v>
      </c>
      <c r="B972" s="109" t="s">
        <v>839</v>
      </c>
      <c r="C972" s="110">
        <v>243</v>
      </c>
      <c r="D972" s="111">
        <v>24385560</v>
      </c>
      <c r="E972" s="111">
        <v>1463133.6</v>
      </c>
      <c r="F972" s="112">
        <v>5.9999999999999995E-4</v>
      </c>
      <c r="G972" s="13"/>
      <c r="H972" s="13"/>
      <c r="I972" s="13"/>
    </row>
    <row r="973" spans="1:9">
      <c r="A973" s="109" t="s">
        <v>187</v>
      </c>
      <c r="B973" s="109" t="s">
        <v>242</v>
      </c>
      <c r="C973" s="110">
        <v>102</v>
      </c>
      <c r="D973" s="111">
        <v>20453317</v>
      </c>
      <c r="E973" s="111">
        <v>1227199.02</v>
      </c>
      <c r="F973" s="112">
        <v>5.0000000000000001E-4</v>
      </c>
      <c r="G973" s="13"/>
      <c r="H973" s="13"/>
      <c r="I973" s="13"/>
    </row>
    <row r="974" spans="1:9">
      <c r="A974" s="109" t="s">
        <v>187</v>
      </c>
      <c r="B974" s="109" t="s">
        <v>243</v>
      </c>
      <c r="C974" s="110">
        <v>26</v>
      </c>
      <c r="D974" s="111">
        <v>41480889</v>
      </c>
      <c r="E974" s="111">
        <v>2488853.34</v>
      </c>
      <c r="F974" s="112">
        <v>1.1000000000000001E-3</v>
      </c>
      <c r="G974" s="13"/>
      <c r="H974" s="13"/>
      <c r="I974" s="13"/>
    </row>
    <row r="975" spans="1:9">
      <c r="A975" s="109" t="s">
        <v>187</v>
      </c>
      <c r="B975" s="109" t="s">
        <v>244</v>
      </c>
      <c r="C975" s="110">
        <v>27</v>
      </c>
      <c r="D975" s="111">
        <v>419758</v>
      </c>
      <c r="E975" s="111">
        <v>25185.48</v>
      </c>
      <c r="F975" s="112">
        <v>0</v>
      </c>
      <c r="G975" s="13"/>
      <c r="H975" s="13"/>
      <c r="I975" s="13"/>
    </row>
    <row r="976" spans="1:9">
      <c r="A976" s="109" t="s">
        <v>187</v>
      </c>
      <c r="B976" s="109" t="s">
        <v>245</v>
      </c>
      <c r="C976" s="110">
        <v>587</v>
      </c>
      <c r="D976" s="111">
        <v>19352169</v>
      </c>
      <c r="E976" s="111">
        <v>1161130.1399999999</v>
      </c>
      <c r="F976" s="112">
        <v>5.0000000000000001E-4</v>
      </c>
      <c r="G976" s="13"/>
      <c r="H976" s="13"/>
      <c r="I976" s="13"/>
    </row>
    <row r="977" spans="1:9">
      <c r="A977" s="109" t="s">
        <v>187</v>
      </c>
      <c r="B977" s="109" t="s">
        <v>246</v>
      </c>
      <c r="C977" s="110">
        <v>67</v>
      </c>
      <c r="D977" s="111">
        <v>14486374</v>
      </c>
      <c r="E977" s="111">
        <v>869182.44</v>
      </c>
      <c r="F977" s="112">
        <v>4.0000000000000002E-4</v>
      </c>
      <c r="G977" s="13"/>
      <c r="H977" s="13"/>
      <c r="I977" s="13"/>
    </row>
    <row r="978" spans="1:9">
      <c r="A978" s="109" t="s">
        <v>187</v>
      </c>
      <c r="B978" s="109" t="s">
        <v>250</v>
      </c>
      <c r="C978" s="110">
        <v>1153</v>
      </c>
      <c r="D978" s="111">
        <v>25578482</v>
      </c>
      <c r="E978" s="111">
        <v>1504266.36</v>
      </c>
      <c r="F978" s="112">
        <v>5.9999999999999995E-4</v>
      </c>
      <c r="G978" s="13"/>
      <c r="H978" s="13"/>
      <c r="I978" s="13"/>
    </row>
    <row r="979" spans="1:9">
      <c r="A979" s="109" t="s">
        <v>187</v>
      </c>
      <c r="B979" s="109" t="s">
        <v>864</v>
      </c>
      <c r="C979" s="110">
        <v>474</v>
      </c>
      <c r="D979" s="111">
        <v>10020668</v>
      </c>
      <c r="E979" s="111">
        <v>601240.07999999996</v>
      </c>
      <c r="F979" s="112">
        <v>2.9999999999999997E-4</v>
      </c>
      <c r="G979" s="13"/>
      <c r="H979" s="13"/>
      <c r="I979" s="13"/>
    </row>
    <row r="980" spans="1:9">
      <c r="A980" s="109" t="s">
        <v>187</v>
      </c>
      <c r="B980" s="109" t="s">
        <v>840</v>
      </c>
      <c r="C980" s="110">
        <v>131</v>
      </c>
      <c r="D980" s="111">
        <v>20403275</v>
      </c>
      <c r="E980" s="111">
        <v>1224196.5</v>
      </c>
      <c r="F980" s="112">
        <v>5.0000000000000001E-4</v>
      </c>
      <c r="G980" s="13"/>
      <c r="H980" s="13"/>
      <c r="I980" s="13"/>
    </row>
    <row r="981" spans="1:9">
      <c r="A981" s="109" t="s">
        <v>187</v>
      </c>
      <c r="B981" s="109" t="s">
        <v>251</v>
      </c>
      <c r="C981" s="110">
        <v>146</v>
      </c>
      <c r="D981" s="111">
        <v>25209829</v>
      </c>
      <c r="E981" s="111">
        <v>1512402.15</v>
      </c>
      <c r="F981" s="112">
        <v>5.9999999999999995E-4</v>
      </c>
      <c r="G981" s="13"/>
      <c r="H981" s="13"/>
      <c r="I981" s="13"/>
    </row>
    <row r="982" spans="1:9">
      <c r="A982" s="109" t="s">
        <v>187</v>
      </c>
      <c r="B982" s="109" t="s">
        <v>947</v>
      </c>
      <c r="C982" s="110">
        <v>3051</v>
      </c>
      <c r="D982" s="111">
        <v>211315481</v>
      </c>
      <c r="E982" s="111">
        <v>12648298.710000001</v>
      </c>
      <c r="F982" s="112">
        <v>5.4000000000000003E-3</v>
      </c>
      <c r="G982" s="13"/>
      <c r="H982" s="13"/>
      <c r="I982" s="13"/>
    </row>
    <row r="983" spans="1:9">
      <c r="A983" s="109" t="s">
        <v>116</v>
      </c>
      <c r="B983" s="109" t="s">
        <v>240</v>
      </c>
      <c r="C983" s="110" t="s">
        <v>234</v>
      </c>
      <c r="D983" s="111" t="s">
        <v>234</v>
      </c>
      <c r="E983" s="111" t="s">
        <v>234</v>
      </c>
      <c r="F983" s="112" t="s">
        <v>234</v>
      </c>
      <c r="G983" s="13"/>
      <c r="H983" s="13"/>
      <c r="I983" s="13"/>
    </row>
    <row r="984" spans="1:9">
      <c r="A984" s="109" t="s">
        <v>116</v>
      </c>
      <c r="B984" s="109" t="s">
        <v>241</v>
      </c>
      <c r="C984" s="110" t="s">
        <v>234</v>
      </c>
      <c r="D984" s="111" t="s">
        <v>234</v>
      </c>
      <c r="E984" s="111" t="s">
        <v>234</v>
      </c>
      <c r="F984" s="112" t="s">
        <v>234</v>
      </c>
      <c r="G984" s="13"/>
      <c r="H984" s="13"/>
      <c r="I984" s="13"/>
    </row>
    <row r="985" spans="1:9">
      <c r="A985" s="109" t="s">
        <v>116</v>
      </c>
      <c r="B985" s="109" t="s">
        <v>839</v>
      </c>
      <c r="C985" s="110">
        <v>56</v>
      </c>
      <c r="D985" s="111">
        <v>2166785</v>
      </c>
      <c r="E985" s="111">
        <v>130007.1</v>
      </c>
      <c r="F985" s="112">
        <v>1E-4</v>
      </c>
      <c r="G985" s="13"/>
      <c r="H985" s="13"/>
      <c r="I985" s="13"/>
    </row>
    <row r="986" spans="1:9">
      <c r="A986" s="109" t="s">
        <v>116</v>
      </c>
      <c r="B986" s="109" t="s">
        <v>242</v>
      </c>
      <c r="C986" s="110">
        <v>56</v>
      </c>
      <c r="D986" s="111">
        <v>10556880</v>
      </c>
      <c r="E986" s="111">
        <v>633412.80000000005</v>
      </c>
      <c r="F986" s="112">
        <v>2.9999999999999997E-4</v>
      </c>
      <c r="G986" s="13"/>
      <c r="H986" s="13"/>
      <c r="I986" s="13"/>
    </row>
    <row r="987" spans="1:9">
      <c r="A987" s="109" t="s">
        <v>116</v>
      </c>
      <c r="B987" s="109" t="s">
        <v>243</v>
      </c>
      <c r="C987" s="110" t="s">
        <v>234</v>
      </c>
      <c r="D987" s="111" t="s">
        <v>234</v>
      </c>
      <c r="E987" s="111" t="s">
        <v>234</v>
      </c>
      <c r="F987" s="112" t="s">
        <v>234</v>
      </c>
      <c r="G987" s="13"/>
      <c r="H987" s="13"/>
      <c r="I987" s="13"/>
    </row>
    <row r="988" spans="1:9">
      <c r="A988" s="109" t="s">
        <v>116</v>
      </c>
      <c r="B988" s="109" t="s">
        <v>244</v>
      </c>
      <c r="C988" s="110" t="s">
        <v>234</v>
      </c>
      <c r="D988" s="111" t="s">
        <v>234</v>
      </c>
      <c r="E988" s="111" t="s">
        <v>234</v>
      </c>
      <c r="F988" s="112" t="s">
        <v>234</v>
      </c>
      <c r="G988" s="13"/>
      <c r="H988" s="13"/>
      <c r="I988" s="13"/>
    </row>
    <row r="989" spans="1:9">
      <c r="A989" s="109" t="s">
        <v>116</v>
      </c>
      <c r="B989" s="109" t="s">
        <v>245</v>
      </c>
      <c r="C989" s="110">
        <v>170</v>
      </c>
      <c r="D989" s="111">
        <v>7676620</v>
      </c>
      <c r="E989" s="111">
        <v>460597.2</v>
      </c>
      <c r="F989" s="112">
        <v>2.0000000000000001E-4</v>
      </c>
      <c r="G989" s="13"/>
      <c r="H989" s="13"/>
      <c r="I989" s="13"/>
    </row>
    <row r="990" spans="1:9">
      <c r="A990" s="109" t="s">
        <v>116</v>
      </c>
      <c r="B990" s="109" t="s">
        <v>246</v>
      </c>
      <c r="C990" s="110">
        <v>34</v>
      </c>
      <c r="D990" s="111">
        <v>1430256</v>
      </c>
      <c r="E990" s="111">
        <v>85815.360000000001</v>
      </c>
      <c r="F990" s="112">
        <v>0</v>
      </c>
      <c r="G990" s="13"/>
      <c r="H990" s="13"/>
      <c r="I990" s="13"/>
    </row>
    <row r="991" spans="1:9">
      <c r="A991" s="109" t="s">
        <v>116</v>
      </c>
      <c r="B991" s="109" t="s">
        <v>250</v>
      </c>
      <c r="C991" s="110">
        <v>331</v>
      </c>
      <c r="D991" s="111">
        <v>3741438</v>
      </c>
      <c r="E991" s="111">
        <v>220288.42</v>
      </c>
      <c r="F991" s="112">
        <v>1E-4</v>
      </c>
      <c r="G991" s="13"/>
      <c r="H991" s="13"/>
      <c r="I991" s="13"/>
    </row>
    <row r="992" spans="1:9">
      <c r="A992" s="109" t="s">
        <v>116</v>
      </c>
      <c r="B992" s="109" t="s">
        <v>864</v>
      </c>
      <c r="C992" s="110">
        <v>156</v>
      </c>
      <c r="D992" s="111">
        <v>1639918</v>
      </c>
      <c r="E992" s="111">
        <v>98395.08</v>
      </c>
      <c r="F992" s="112">
        <v>0</v>
      </c>
      <c r="G992" s="13"/>
      <c r="H992" s="13"/>
      <c r="I992" s="13"/>
    </row>
    <row r="993" spans="1:9">
      <c r="A993" s="109" t="s">
        <v>116</v>
      </c>
      <c r="B993" s="109" t="s">
        <v>840</v>
      </c>
      <c r="C993" s="110">
        <v>90</v>
      </c>
      <c r="D993" s="111">
        <v>6429109</v>
      </c>
      <c r="E993" s="111">
        <v>385746.54</v>
      </c>
      <c r="F993" s="112">
        <v>2.0000000000000001E-4</v>
      </c>
      <c r="G993" s="13"/>
      <c r="H993" s="13"/>
      <c r="I993" s="13"/>
    </row>
    <row r="994" spans="1:9">
      <c r="A994" s="109" t="s">
        <v>116</v>
      </c>
      <c r="B994" s="109" t="s">
        <v>251</v>
      </c>
      <c r="C994" s="110">
        <v>80</v>
      </c>
      <c r="D994" s="111">
        <v>4883056</v>
      </c>
      <c r="E994" s="111">
        <v>292983.36</v>
      </c>
      <c r="F994" s="112">
        <v>1E-4</v>
      </c>
      <c r="G994" s="13"/>
      <c r="H994" s="13"/>
      <c r="I994" s="13"/>
    </row>
    <row r="995" spans="1:9">
      <c r="A995" s="109" t="s">
        <v>116</v>
      </c>
      <c r="B995" s="109" t="s">
        <v>947</v>
      </c>
      <c r="C995" s="110">
        <v>1029</v>
      </c>
      <c r="D995" s="111">
        <v>41283305</v>
      </c>
      <c r="E995" s="111">
        <v>2472800.44</v>
      </c>
      <c r="F995" s="112">
        <v>1.1000000000000001E-3</v>
      </c>
      <c r="G995" s="13"/>
      <c r="H995" s="13"/>
      <c r="I995" s="13"/>
    </row>
    <row r="996" spans="1:9">
      <c r="A996" s="109" t="s">
        <v>190</v>
      </c>
      <c r="B996" s="109" t="s">
        <v>240</v>
      </c>
      <c r="C996" s="110">
        <v>1091</v>
      </c>
      <c r="D996" s="111">
        <v>198821145</v>
      </c>
      <c r="E996" s="111">
        <v>11929268.699999999</v>
      </c>
      <c r="F996" s="112">
        <v>5.1000000000000004E-3</v>
      </c>
      <c r="G996" s="13"/>
      <c r="H996" s="13"/>
      <c r="I996" s="13"/>
    </row>
    <row r="997" spans="1:9">
      <c r="A997" s="109" t="s">
        <v>190</v>
      </c>
      <c r="B997" s="109" t="s">
        <v>241</v>
      </c>
      <c r="C997" s="110">
        <v>575</v>
      </c>
      <c r="D997" s="111">
        <v>630078040</v>
      </c>
      <c r="E997" s="111">
        <v>37804682.399999999</v>
      </c>
      <c r="F997" s="112">
        <v>1.61E-2</v>
      </c>
      <c r="G997" s="13"/>
      <c r="H997" s="13"/>
      <c r="I997" s="13"/>
    </row>
    <row r="998" spans="1:9">
      <c r="A998" s="109" t="s">
        <v>190</v>
      </c>
      <c r="B998" s="109" t="s">
        <v>839</v>
      </c>
      <c r="C998" s="110">
        <v>5363</v>
      </c>
      <c r="D998" s="111">
        <v>1021544643</v>
      </c>
      <c r="E998" s="111">
        <v>61292678.579999998</v>
      </c>
      <c r="F998" s="112">
        <v>2.6100000000000002E-2</v>
      </c>
      <c r="G998" s="13"/>
      <c r="H998" s="13"/>
      <c r="I998" s="13"/>
    </row>
    <row r="999" spans="1:9">
      <c r="A999" s="109" t="s">
        <v>190</v>
      </c>
      <c r="B999" s="109" t="s">
        <v>242</v>
      </c>
      <c r="C999" s="110">
        <v>1542</v>
      </c>
      <c r="D999" s="111">
        <v>620108489</v>
      </c>
      <c r="E999" s="111">
        <v>37206509.340000004</v>
      </c>
      <c r="F999" s="112">
        <v>1.5800000000000002E-2</v>
      </c>
      <c r="G999" s="13"/>
      <c r="H999" s="13"/>
      <c r="I999" s="13"/>
    </row>
    <row r="1000" spans="1:9">
      <c r="A1000" s="109" t="s">
        <v>190</v>
      </c>
      <c r="B1000" s="109" t="s">
        <v>243</v>
      </c>
      <c r="C1000" s="110">
        <v>346</v>
      </c>
      <c r="D1000" s="111">
        <v>789025479</v>
      </c>
      <c r="E1000" s="111">
        <v>47341528.740000002</v>
      </c>
      <c r="F1000" s="112">
        <v>2.01E-2</v>
      </c>
      <c r="G1000" s="13"/>
      <c r="H1000" s="13"/>
      <c r="I1000" s="13"/>
    </row>
    <row r="1001" spans="1:9">
      <c r="A1001" s="109" t="s">
        <v>190</v>
      </c>
      <c r="B1001" s="109" t="s">
        <v>244</v>
      </c>
      <c r="C1001" s="110">
        <v>759</v>
      </c>
      <c r="D1001" s="111">
        <v>355690341</v>
      </c>
      <c r="E1001" s="111">
        <v>21341420.460000001</v>
      </c>
      <c r="F1001" s="112">
        <v>9.1000000000000004E-3</v>
      </c>
      <c r="G1001" s="13"/>
      <c r="H1001" s="13"/>
      <c r="I1001" s="13"/>
    </row>
    <row r="1002" spans="1:9">
      <c r="A1002" s="109" t="s">
        <v>190</v>
      </c>
      <c r="B1002" s="109" t="s">
        <v>245</v>
      </c>
      <c r="C1002" s="110">
        <v>5409</v>
      </c>
      <c r="D1002" s="111">
        <v>682432899</v>
      </c>
      <c r="E1002" s="111">
        <v>40913571.43</v>
      </c>
      <c r="F1002" s="112">
        <v>1.7399999999999999E-2</v>
      </c>
      <c r="G1002" s="13"/>
      <c r="H1002" s="13"/>
      <c r="I1002" s="13"/>
    </row>
    <row r="1003" spans="1:9">
      <c r="A1003" s="109" t="s">
        <v>190</v>
      </c>
      <c r="B1003" s="109" t="s">
        <v>246</v>
      </c>
      <c r="C1003" s="110">
        <v>942</v>
      </c>
      <c r="D1003" s="111">
        <v>388595234</v>
      </c>
      <c r="E1003" s="111">
        <v>23315714.039999999</v>
      </c>
      <c r="F1003" s="112">
        <v>9.9000000000000008E-3</v>
      </c>
      <c r="G1003" s="13"/>
      <c r="H1003" s="13"/>
      <c r="I1003" s="13"/>
    </row>
    <row r="1004" spans="1:9">
      <c r="A1004" s="109" t="s">
        <v>190</v>
      </c>
      <c r="B1004" s="109" t="s">
        <v>250</v>
      </c>
      <c r="C1004" s="110">
        <v>17439</v>
      </c>
      <c r="D1004" s="111">
        <v>1410579845.3699999</v>
      </c>
      <c r="E1004" s="111">
        <v>82370655.890000001</v>
      </c>
      <c r="F1004" s="112">
        <v>3.5099999999999999E-2</v>
      </c>
      <c r="G1004" s="13"/>
      <c r="H1004" s="13"/>
      <c r="I1004" s="13"/>
    </row>
    <row r="1005" spans="1:9">
      <c r="A1005" s="109" t="s">
        <v>190</v>
      </c>
      <c r="B1005" s="109" t="s">
        <v>864</v>
      </c>
      <c r="C1005" s="110">
        <v>7242</v>
      </c>
      <c r="D1005" s="111">
        <v>692417753</v>
      </c>
      <c r="E1005" s="111">
        <v>41544885.18</v>
      </c>
      <c r="F1005" s="112">
        <v>1.77E-2</v>
      </c>
      <c r="G1005" s="13"/>
      <c r="H1005" s="13"/>
      <c r="I1005" s="13"/>
    </row>
    <row r="1006" spans="1:9">
      <c r="A1006" s="109" t="s">
        <v>190</v>
      </c>
      <c r="B1006" s="109" t="s">
        <v>840</v>
      </c>
      <c r="C1006" s="110">
        <v>1181</v>
      </c>
      <c r="D1006" s="111">
        <v>670958266</v>
      </c>
      <c r="E1006" s="111">
        <v>40257495.960000001</v>
      </c>
      <c r="F1006" s="112">
        <v>1.7100000000000001E-2</v>
      </c>
      <c r="G1006" s="13"/>
      <c r="H1006" s="13"/>
      <c r="I1006" s="13"/>
    </row>
    <row r="1007" spans="1:9">
      <c r="A1007" s="109" t="s">
        <v>190</v>
      </c>
      <c r="B1007" s="109" t="s">
        <v>251</v>
      </c>
      <c r="C1007" s="110">
        <v>1790</v>
      </c>
      <c r="D1007" s="111">
        <v>1094815932</v>
      </c>
      <c r="E1007" s="111">
        <v>65159976.880000003</v>
      </c>
      <c r="F1007" s="112">
        <v>2.7699999999999999E-2</v>
      </c>
      <c r="G1007" s="13"/>
      <c r="H1007" s="13"/>
      <c r="I1007" s="13"/>
    </row>
    <row r="1008" spans="1:9">
      <c r="A1008" s="109" t="s">
        <v>190</v>
      </c>
      <c r="B1008" s="109" t="s">
        <v>947</v>
      </c>
      <c r="C1008" s="110">
        <v>43679</v>
      </c>
      <c r="D1008" s="111">
        <v>8555068066.3699999</v>
      </c>
      <c r="E1008" s="111">
        <v>510478387.60000002</v>
      </c>
      <c r="F1008" s="112">
        <v>0.21729999999999999</v>
      </c>
      <c r="G1008" s="13"/>
      <c r="H1008" s="13"/>
      <c r="I1008" s="13"/>
    </row>
    <row r="1009" spans="1:9">
      <c r="A1009" s="109" t="s">
        <v>192</v>
      </c>
      <c r="B1009" s="109" t="s">
        <v>240</v>
      </c>
      <c r="C1009" s="110">
        <v>155</v>
      </c>
      <c r="D1009" s="111">
        <v>22176923</v>
      </c>
      <c r="E1009" s="111">
        <v>1330615.3799999999</v>
      </c>
      <c r="F1009" s="112">
        <v>5.9999999999999995E-4</v>
      </c>
      <c r="G1009" s="13"/>
      <c r="H1009" s="13"/>
      <c r="I1009" s="13"/>
    </row>
    <row r="1010" spans="1:9">
      <c r="A1010" s="109" t="s">
        <v>192</v>
      </c>
      <c r="B1010" s="109" t="s">
        <v>241</v>
      </c>
      <c r="C1010" s="110">
        <v>108</v>
      </c>
      <c r="D1010" s="111">
        <v>121326235</v>
      </c>
      <c r="E1010" s="111">
        <v>7279574.0999999996</v>
      </c>
      <c r="F1010" s="112">
        <v>3.0999999999999999E-3</v>
      </c>
      <c r="G1010" s="13"/>
      <c r="H1010" s="13"/>
      <c r="I1010" s="13"/>
    </row>
    <row r="1011" spans="1:9">
      <c r="A1011" s="109" t="s">
        <v>192</v>
      </c>
      <c r="B1011" s="109" t="s">
        <v>839</v>
      </c>
      <c r="C1011" s="110">
        <v>762</v>
      </c>
      <c r="D1011" s="111">
        <v>156710346</v>
      </c>
      <c r="E1011" s="111">
        <v>9402620.7599999998</v>
      </c>
      <c r="F1011" s="112">
        <v>4.0000000000000001E-3</v>
      </c>
      <c r="G1011" s="13"/>
      <c r="H1011" s="13"/>
      <c r="I1011" s="13"/>
    </row>
    <row r="1012" spans="1:9">
      <c r="A1012" s="109" t="s">
        <v>192</v>
      </c>
      <c r="B1012" s="109" t="s">
        <v>242</v>
      </c>
      <c r="C1012" s="110">
        <v>341</v>
      </c>
      <c r="D1012" s="111">
        <v>126129743</v>
      </c>
      <c r="E1012" s="111">
        <v>7567784.5800000001</v>
      </c>
      <c r="F1012" s="112">
        <v>3.2000000000000002E-3</v>
      </c>
      <c r="G1012" s="13"/>
      <c r="H1012" s="13"/>
      <c r="I1012" s="13"/>
    </row>
    <row r="1013" spans="1:9">
      <c r="A1013" s="109" t="s">
        <v>192</v>
      </c>
      <c r="B1013" s="109" t="s">
        <v>243</v>
      </c>
      <c r="C1013" s="110">
        <v>83</v>
      </c>
      <c r="D1013" s="111">
        <v>186779180</v>
      </c>
      <c r="E1013" s="111">
        <v>11206750.800000001</v>
      </c>
      <c r="F1013" s="112">
        <v>4.7999999999999996E-3</v>
      </c>
      <c r="G1013" s="13"/>
      <c r="H1013" s="13"/>
      <c r="I1013" s="13"/>
    </row>
    <row r="1014" spans="1:9">
      <c r="A1014" s="109" t="s">
        <v>192</v>
      </c>
      <c r="B1014" s="109" t="s">
        <v>244</v>
      </c>
      <c r="C1014" s="110">
        <v>81</v>
      </c>
      <c r="D1014" s="111">
        <v>8187732</v>
      </c>
      <c r="E1014" s="111">
        <v>491263.92</v>
      </c>
      <c r="F1014" s="112">
        <v>2.0000000000000001E-4</v>
      </c>
      <c r="G1014" s="13"/>
      <c r="H1014" s="13"/>
      <c r="I1014" s="13"/>
    </row>
    <row r="1015" spans="1:9">
      <c r="A1015" s="109" t="s">
        <v>192</v>
      </c>
      <c r="B1015" s="109" t="s">
        <v>245</v>
      </c>
      <c r="C1015" s="110">
        <v>1040</v>
      </c>
      <c r="D1015" s="111">
        <v>69144015</v>
      </c>
      <c r="E1015" s="111">
        <v>4148640.9</v>
      </c>
      <c r="F1015" s="112">
        <v>1.8E-3</v>
      </c>
      <c r="G1015" s="13"/>
      <c r="H1015" s="13"/>
      <c r="I1015" s="13"/>
    </row>
    <row r="1016" spans="1:9">
      <c r="A1016" s="109" t="s">
        <v>192</v>
      </c>
      <c r="B1016" s="109" t="s">
        <v>246</v>
      </c>
      <c r="C1016" s="110">
        <v>197</v>
      </c>
      <c r="D1016" s="111">
        <v>76083215</v>
      </c>
      <c r="E1016" s="111">
        <v>4564992.9000000004</v>
      </c>
      <c r="F1016" s="112">
        <v>1.9E-3</v>
      </c>
      <c r="G1016" s="13"/>
      <c r="H1016" s="13"/>
      <c r="I1016" s="13"/>
    </row>
    <row r="1017" spans="1:9">
      <c r="A1017" s="109" t="s">
        <v>192</v>
      </c>
      <c r="B1017" s="109" t="s">
        <v>250</v>
      </c>
      <c r="C1017" s="110">
        <v>2682</v>
      </c>
      <c r="D1017" s="111">
        <v>192431826</v>
      </c>
      <c r="E1017" s="111">
        <v>11040504.23</v>
      </c>
      <c r="F1017" s="112">
        <v>4.7000000000000002E-3</v>
      </c>
      <c r="G1017" s="13"/>
      <c r="H1017" s="13"/>
      <c r="I1017" s="13"/>
    </row>
    <row r="1018" spans="1:9">
      <c r="A1018" s="109" t="s">
        <v>192</v>
      </c>
      <c r="B1018" s="109" t="s">
        <v>864</v>
      </c>
      <c r="C1018" s="110">
        <v>1053</v>
      </c>
      <c r="D1018" s="111">
        <v>98077238</v>
      </c>
      <c r="E1018" s="111">
        <v>5884634.2800000003</v>
      </c>
      <c r="F1018" s="112">
        <v>2.5000000000000001E-3</v>
      </c>
      <c r="G1018" s="13"/>
      <c r="H1018" s="13"/>
      <c r="I1018" s="13"/>
    </row>
    <row r="1019" spans="1:9">
      <c r="A1019" s="109" t="s">
        <v>192</v>
      </c>
      <c r="B1019" s="109" t="s">
        <v>840</v>
      </c>
      <c r="C1019" s="110">
        <v>312</v>
      </c>
      <c r="D1019" s="111">
        <v>125125069</v>
      </c>
      <c r="E1019" s="111">
        <v>7507504.1399999997</v>
      </c>
      <c r="F1019" s="112">
        <v>3.2000000000000002E-3</v>
      </c>
      <c r="G1019" s="13"/>
      <c r="H1019" s="13"/>
      <c r="I1019" s="13"/>
    </row>
    <row r="1020" spans="1:9">
      <c r="A1020" s="109" t="s">
        <v>192</v>
      </c>
      <c r="B1020" s="109" t="s">
        <v>251</v>
      </c>
      <c r="C1020" s="110">
        <v>337</v>
      </c>
      <c r="D1020" s="111">
        <v>34846080</v>
      </c>
      <c r="E1020" s="111">
        <v>2089299.56</v>
      </c>
      <c r="F1020" s="112">
        <v>8.9999999999999998E-4</v>
      </c>
      <c r="G1020" s="13"/>
      <c r="H1020" s="13"/>
      <c r="I1020" s="13"/>
    </row>
    <row r="1021" spans="1:9">
      <c r="A1021" s="109" t="s">
        <v>192</v>
      </c>
      <c r="B1021" s="109" t="s">
        <v>947</v>
      </c>
      <c r="C1021" s="110">
        <v>7151</v>
      </c>
      <c r="D1021" s="111">
        <v>1217017602</v>
      </c>
      <c r="E1021" s="111">
        <v>72514185.549999997</v>
      </c>
      <c r="F1021" s="112">
        <v>3.09E-2</v>
      </c>
      <c r="G1021" s="13"/>
      <c r="H1021" s="13"/>
      <c r="I1021" s="13"/>
    </row>
    <row r="1022" spans="1:9">
      <c r="A1022" s="109" t="s">
        <v>194</v>
      </c>
      <c r="B1022" s="109" t="s">
        <v>240</v>
      </c>
      <c r="C1022" s="110" t="s">
        <v>234</v>
      </c>
      <c r="D1022" s="111" t="s">
        <v>234</v>
      </c>
      <c r="E1022" s="111" t="s">
        <v>234</v>
      </c>
      <c r="F1022" s="112" t="s">
        <v>234</v>
      </c>
      <c r="G1022" s="13"/>
      <c r="H1022" s="13"/>
      <c r="I1022" s="13"/>
    </row>
    <row r="1023" spans="1:9">
      <c r="A1023" s="109" t="s">
        <v>194</v>
      </c>
      <c r="B1023" s="109" t="s">
        <v>241</v>
      </c>
      <c r="C1023" s="110">
        <v>45</v>
      </c>
      <c r="D1023" s="111">
        <v>12151963</v>
      </c>
      <c r="E1023" s="111">
        <v>729117.78</v>
      </c>
      <c r="F1023" s="112">
        <v>2.9999999999999997E-4</v>
      </c>
      <c r="G1023" s="13"/>
      <c r="H1023" s="13"/>
      <c r="I1023" s="13"/>
    </row>
    <row r="1024" spans="1:9">
      <c r="A1024" s="109" t="s">
        <v>194</v>
      </c>
      <c r="B1024" s="109" t="s">
        <v>839</v>
      </c>
      <c r="C1024" s="110">
        <v>184</v>
      </c>
      <c r="D1024" s="111">
        <v>19037201</v>
      </c>
      <c r="E1024" s="111">
        <v>1142232.06</v>
      </c>
      <c r="F1024" s="112">
        <v>5.0000000000000001E-4</v>
      </c>
      <c r="G1024" s="13"/>
      <c r="H1024" s="13"/>
      <c r="I1024" s="13"/>
    </row>
    <row r="1025" spans="1:9">
      <c r="A1025" s="109" t="s">
        <v>194</v>
      </c>
      <c r="B1025" s="109" t="s">
        <v>242</v>
      </c>
      <c r="C1025" s="110">
        <v>91</v>
      </c>
      <c r="D1025" s="111">
        <v>27723642</v>
      </c>
      <c r="E1025" s="111">
        <v>1663418.52</v>
      </c>
      <c r="F1025" s="112">
        <v>6.9999999999999999E-4</v>
      </c>
      <c r="G1025" s="13"/>
      <c r="H1025" s="13"/>
      <c r="I1025" s="13"/>
    </row>
    <row r="1026" spans="1:9">
      <c r="A1026" s="109" t="s">
        <v>194</v>
      </c>
      <c r="B1026" s="109" t="s">
        <v>243</v>
      </c>
      <c r="C1026" s="110">
        <v>23</v>
      </c>
      <c r="D1026" s="111">
        <v>29789301</v>
      </c>
      <c r="E1026" s="111">
        <v>1787358.06</v>
      </c>
      <c r="F1026" s="112">
        <v>8.0000000000000004E-4</v>
      </c>
      <c r="G1026" s="13"/>
      <c r="H1026" s="13"/>
      <c r="I1026" s="13"/>
    </row>
    <row r="1027" spans="1:9">
      <c r="A1027" s="109" t="s">
        <v>194</v>
      </c>
      <c r="B1027" s="109" t="s">
        <v>244</v>
      </c>
      <c r="C1027" s="110" t="s">
        <v>234</v>
      </c>
      <c r="D1027" s="111" t="s">
        <v>234</v>
      </c>
      <c r="E1027" s="111" t="s">
        <v>234</v>
      </c>
      <c r="F1027" s="112" t="s">
        <v>234</v>
      </c>
      <c r="G1027" s="13"/>
      <c r="H1027" s="13"/>
      <c r="I1027" s="13"/>
    </row>
    <row r="1028" spans="1:9">
      <c r="A1028" s="109" t="s">
        <v>194</v>
      </c>
      <c r="B1028" s="109" t="s">
        <v>245</v>
      </c>
      <c r="C1028" s="110">
        <v>400</v>
      </c>
      <c r="D1028" s="111">
        <v>11244850</v>
      </c>
      <c r="E1028" s="111">
        <v>674691</v>
      </c>
      <c r="F1028" s="112">
        <v>2.9999999999999997E-4</v>
      </c>
      <c r="G1028" s="13"/>
      <c r="H1028" s="13"/>
      <c r="I1028" s="13"/>
    </row>
    <row r="1029" spans="1:9">
      <c r="A1029" s="109" t="s">
        <v>194</v>
      </c>
      <c r="B1029" s="109" t="s">
        <v>246</v>
      </c>
      <c r="C1029" s="110">
        <v>79</v>
      </c>
      <c r="D1029" s="111">
        <v>5803246</v>
      </c>
      <c r="E1029" s="111">
        <v>348194.76</v>
      </c>
      <c r="F1029" s="112">
        <v>1E-4</v>
      </c>
      <c r="G1029" s="13"/>
      <c r="H1029" s="13"/>
      <c r="I1029" s="13"/>
    </row>
    <row r="1030" spans="1:9">
      <c r="A1030" s="109" t="s">
        <v>194</v>
      </c>
      <c r="B1030" s="109" t="s">
        <v>250</v>
      </c>
      <c r="C1030" s="110">
        <v>991</v>
      </c>
      <c r="D1030" s="111">
        <v>27100495</v>
      </c>
      <c r="E1030" s="111">
        <v>1566375.42</v>
      </c>
      <c r="F1030" s="112">
        <v>6.9999999999999999E-4</v>
      </c>
      <c r="G1030" s="13"/>
      <c r="H1030" s="13"/>
      <c r="I1030" s="13"/>
    </row>
    <row r="1031" spans="1:9">
      <c r="A1031" s="109" t="s">
        <v>194</v>
      </c>
      <c r="B1031" s="109" t="s">
        <v>864</v>
      </c>
      <c r="C1031" s="110">
        <v>404</v>
      </c>
      <c r="D1031" s="111">
        <v>14875010</v>
      </c>
      <c r="E1031" s="111">
        <v>892500.6</v>
      </c>
      <c r="F1031" s="112">
        <v>4.0000000000000002E-4</v>
      </c>
      <c r="G1031" s="13"/>
      <c r="H1031" s="13"/>
      <c r="I1031" s="13"/>
    </row>
    <row r="1032" spans="1:9">
      <c r="A1032" s="109" t="s">
        <v>194</v>
      </c>
      <c r="B1032" s="109" t="s">
        <v>840</v>
      </c>
      <c r="C1032" s="110">
        <v>133</v>
      </c>
      <c r="D1032" s="111">
        <v>19377462</v>
      </c>
      <c r="E1032" s="111">
        <v>1162647.72</v>
      </c>
      <c r="F1032" s="112">
        <v>5.0000000000000001E-4</v>
      </c>
      <c r="G1032" s="13"/>
      <c r="H1032" s="13"/>
      <c r="I1032" s="13"/>
    </row>
    <row r="1033" spans="1:9">
      <c r="A1033" s="109" t="s">
        <v>194</v>
      </c>
      <c r="B1033" s="109" t="s">
        <v>251</v>
      </c>
      <c r="C1033" s="110">
        <v>110</v>
      </c>
      <c r="D1033" s="111">
        <v>11119241</v>
      </c>
      <c r="E1033" s="111">
        <v>667154.46</v>
      </c>
      <c r="F1033" s="112">
        <v>2.9999999999999997E-4</v>
      </c>
      <c r="G1033" s="13"/>
      <c r="H1033" s="13"/>
      <c r="I1033" s="13"/>
    </row>
    <row r="1034" spans="1:9">
      <c r="A1034" s="109" t="s">
        <v>194</v>
      </c>
      <c r="B1034" s="109" t="s">
        <v>947</v>
      </c>
      <c r="C1034" s="110">
        <v>2505</v>
      </c>
      <c r="D1034" s="111">
        <v>180720250</v>
      </c>
      <c r="E1034" s="111">
        <v>10783560.720000001</v>
      </c>
      <c r="F1034" s="112">
        <v>4.5999999999999999E-3</v>
      </c>
      <c r="G1034" s="13"/>
      <c r="H1034" s="13"/>
      <c r="I1034" s="13"/>
    </row>
    <row r="1035" spans="1:9">
      <c r="A1035" s="109" t="s">
        <v>195</v>
      </c>
      <c r="B1035" s="109" t="s">
        <v>240</v>
      </c>
      <c r="C1035" s="110" t="s">
        <v>234</v>
      </c>
      <c r="D1035" s="111" t="s">
        <v>234</v>
      </c>
      <c r="E1035" s="111" t="s">
        <v>234</v>
      </c>
      <c r="F1035" s="112" t="s">
        <v>234</v>
      </c>
      <c r="G1035" s="13"/>
      <c r="H1035" s="13"/>
      <c r="I1035" s="13"/>
    </row>
    <row r="1036" spans="1:9">
      <c r="A1036" s="109" t="s">
        <v>195</v>
      </c>
      <c r="B1036" s="109" t="s">
        <v>241</v>
      </c>
      <c r="C1036" s="110" t="s">
        <v>234</v>
      </c>
      <c r="D1036" s="111" t="s">
        <v>234</v>
      </c>
      <c r="E1036" s="111" t="s">
        <v>234</v>
      </c>
      <c r="F1036" s="112" t="s">
        <v>234</v>
      </c>
      <c r="G1036" s="13"/>
      <c r="H1036" s="13"/>
      <c r="I1036" s="13"/>
    </row>
    <row r="1037" spans="1:9">
      <c r="A1037" s="109" t="s">
        <v>195</v>
      </c>
      <c r="B1037" s="109" t="s">
        <v>839</v>
      </c>
      <c r="C1037" s="110">
        <v>56</v>
      </c>
      <c r="D1037" s="111">
        <v>2290104</v>
      </c>
      <c r="E1037" s="111">
        <v>137406.24</v>
      </c>
      <c r="F1037" s="112">
        <v>1E-4</v>
      </c>
      <c r="G1037" s="13"/>
      <c r="H1037" s="13"/>
      <c r="I1037" s="13"/>
    </row>
    <row r="1038" spans="1:9">
      <c r="A1038" s="109" t="s">
        <v>195</v>
      </c>
      <c r="B1038" s="109" t="s">
        <v>242</v>
      </c>
      <c r="C1038" s="110">
        <v>21</v>
      </c>
      <c r="D1038" s="111">
        <v>3155838</v>
      </c>
      <c r="E1038" s="111">
        <v>189350.28</v>
      </c>
      <c r="F1038" s="112">
        <v>1E-4</v>
      </c>
      <c r="G1038" s="13"/>
      <c r="H1038" s="13"/>
      <c r="I1038" s="13"/>
    </row>
    <row r="1039" spans="1:9">
      <c r="A1039" s="109" t="s">
        <v>195</v>
      </c>
      <c r="B1039" s="109" t="s">
        <v>243</v>
      </c>
      <c r="C1039" s="110" t="s">
        <v>234</v>
      </c>
      <c r="D1039" s="111" t="s">
        <v>234</v>
      </c>
      <c r="E1039" s="111" t="s">
        <v>234</v>
      </c>
      <c r="F1039" s="112" t="s">
        <v>234</v>
      </c>
      <c r="G1039" s="13"/>
      <c r="H1039" s="13"/>
      <c r="I1039" s="13"/>
    </row>
    <row r="1040" spans="1:9">
      <c r="A1040" s="109" t="s">
        <v>195</v>
      </c>
      <c r="B1040" s="109" t="s">
        <v>244</v>
      </c>
      <c r="C1040" s="110" t="s">
        <v>234</v>
      </c>
      <c r="D1040" s="111" t="s">
        <v>234</v>
      </c>
      <c r="E1040" s="111" t="s">
        <v>234</v>
      </c>
      <c r="F1040" s="112" t="s">
        <v>234</v>
      </c>
      <c r="G1040" s="13"/>
      <c r="H1040" s="13"/>
      <c r="I1040" s="13"/>
    </row>
    <row r="1041" spans="1:9">
      <c r="A1041" s="109" t="s">
        <v>195</v>
      </c>
      <c r="B1041" s="109" t="s">
        <v>245</v>
      </c>
      <c r="C1041" s="110">
        <v>114</v>
      </c>
      <c r="D1041" s="111">
        <v>1435144</v>
      </c>
      <c r="E1041" s="111">
        <v>86108.64</v>
      </c>
      <c r="F1041" s="112">
        <v>0</v>
      </c>
      <c r="G1041" s="13"/>
      <c r="H1041" s="13"/>
      <c r="I1041" s="13"/>
    </row>
    <row r="1042" spans="1:9">
      <c r="A1042" s="109" t="s">
        <v>195</v>
      </c>
      <c r="B1042" s="109" t="s">
        <v>246</v>
      </c>
      <c r="C1042" s="110">
        <v>42</v>
      </c>
      <c r="D1042" s="111">
        <v>3007946</v>
      </c>
      <c r="E1042" s="111">
        <v>180476.76</v>
      </c>
      <c r="F1042" s="112">
        <v>1E-4</v>
      </c>
      <c r="G1042" s="13"/>
      <c r="H1042" s="13"/>
      <c r="I1042" s="13"/>
    </row>
    <row r="1043" spans="1:9">
      <c r="A1043" s="109" t="s">
        <v>195</v>
      </c>
      <c r="B1043" s="109" t="s">
        <v>250</v>
      </c>
      <c r="C1043" s="110">
        <v>311</v>
      </c>
      <c r="D1043" s="111">
        <v>3739321</v>
      </c>
      <c r="E1043" s="111">
        <v>220498.64</v>
      </c>
      <c r="F1043" s="112">
        <v>1E-4</v>
      </c>
      <c r="G1043" s="13"/>
      <c r="H1043" s="13"/>
      <c r="I1043" s="13"/>
    </row>
    <row r="1044" spans="1:9">
      <c r="A1044" s="109" t="s">
        <v>195</v>
      </c>
      <c r="B1044" s="109" t="s">
        <v>864</v>
      </c>
      <c r="C1044" s="110">
        <v>125</v>
      </c>
      <c r="D1044" s="111">
        <v>1123652</v>
      </c>
      <c r="E1044" s="111">
        <v>67419.12</v>
      </c>
      <c r="F1044" s="112">
        <v>0</v>
      </c>
      <c r="G1044" s="13"/>
      <c r="H1044" s="13"/>
      <c r="I1044" s="13"/>
    </row>
    <row r="1045" spans="1:9">
      <c r="A1045" s="109" t="s">
        <v>195</v>
      </c>
      <c r="B1045" s="109" t="s">
        <v>840</v>
      </c>
      <c r="C1045" s="110">
        <v>32</v>
      </c>
      <c r="D1045" s="111">
        <v>15875949</v>
      </c>
      <c r="E1045" s="111">
        <v>952556.94</v>
      </c>
      <c r="F1045" s="112">
        <v>4.0000000000000002E-4</v>
      </c>
      <c r="G1045" s="13"/>
      <c r="H1045" s="13"/>
      <c r="I1045" s="13"/>
    </row>
    <row r="1046" spans="1:9">
      <c r="A1046" s="109" t="s">
        <v>195</v>
      </c>
      <c r="B1046" s="109" t="s">
        <v>251</v>
      </c>
      <c r="C1046" s="110">
        <v>62</v>
      </c>
      <c r="D1046" s="111">
        <v>5534443</v>
      </c>
      <c r="E1046" s="111">
        <v>332066.58</v>
      </c>
      <c r="F1046" s="112">
        <v>1E-4</v>
      </c>
      <c r="G1046" s="13"/>
      <c r="H1046" s="13"/>
      <c r="I1046" s="13"/>
    </row>
    <row r="1047" spans="1:9">
      <c r="A1047" s="109" t="s">
        <v>195</v>
      </c>
      <c r="B1047" s="109" t="s">
        <v>947</v>
      </c>
      <c r="C1047" s="110">
        <v>804</v>
      </c>
      <c r="D1047" s="111">
        <v>40122692</v>
      </c>
      <c r="E1047" s="111">
        <v>2403500.9</v>
      </c>
      <c r="F1047" s="112">
        <v>1E-3</v>
      </c>
      <c r="G1047" s="13"/>
      <c r="H1047" s="13"/>
      <c r="I1047" s="13"/>
    </row>
    <row r="1048" spans="1:9">
      <c r="A1048" s="109" t="s">
        <v>197</v>
      </c>
      <c r="B1048" s="109" t="s">
        <v>240</v>
      </c>
      <c r="C1048" s="110" t="s">
        <v>234</v>
      </c>
      <c r="D1048" s="111" t="s">
        <v>234</v>
      </c>
      <c r="E1048" s="111" t="s">
        <v>234</v>
      </c>
      <c r="F1048" s="112" t="s">
        <v>234</v>
      </c>
      <c r="G1048" s="13"/>
      <c r="H1048" s="13"/>
      <c r="I1048" s="13"/>
    </row>
    <row r="1049" spans="1:9">
      <c r="A1049" s="109" t="s">
        <v>197</v>
      </c>
      <c r="B1049" s="109" t="s">
        <v>241</v>
      </c>
      <c r="C1049" s="110">
        <v>28</v>
      </c>
      <c r="D1049" s="111">
        <v>3502337</v>
      </c>
      <c r="E1049" s="111">
        <v>210140.22</v>
      </c>
      <c r="F1049" s="112">
        <v>1E-4</v>
      </c>
      <c r="G1049" s="13"/>
      <c r="H1049" s="13"/>
      <c r="I1049" s="13"/>
    </row>
    <row r="1050" spans="1:9">
      <c r="A1050" s="109" t="s">
        <v>197</v>
      </c>
      <c r="B1050" s="109" t="s">
        <v>839</v>
      </c>
      <c r="C1050" s="110">
        <v>84</v>
      </c>
      <c r="D1050" s="111">
        <v>3801368</v>
      </c>
      <c r="E1050" s="111">
        <v>228082.08</v>
      </c>
      <c r="F1050" s="112">
        <v>1E-4</v>
      </c>
      <c r="G1050" s="13"/>
      <c r="H1050" s="13"/>
      <c r="I1050" s="13"/>
    </row>
    <row r="1051" spans="1:9">
      <c r="A1051" s="109" t="s">
        <v>197</v>
      </c>
      <c r="B1051" s="109" t="s">
        <v>242</v>
      </c>
      <c r="C1051" s="110">
        <v>72</v>
      </c>
      <c r="D1051" s="111">
        <v>10492219</v>
      </c>
      <c r="E1051" s="111">
        <v>629533.14</v>
      </c>
      <c r="F1051" s="112">
        <v>2.9999999999999997E-4</v>
      </c>
      <c r="G1051" s="13"/>
      <c r="H1051" s="13"/>
      <c r="I1051" s="13"/>
    </row>
    <row r="1052" spans="1:9">
      <c r="A1052" s="109" t="s">
        <v>197</v>
      </c>
      <c r="B1052" s="109" t="s">
        <v>243</v>
      </c>
      <c r="C1052" s="110" t="s">
        <v>234</v>
      </c>
      <c r="D1052" s="111" t="s">
        <v>234</v>
      </c>
      <c r="E1052" s="111" t="s">
        <v>234</v>
      </c>
      <c r="F1052" s="112" t="s">
        <v>234</v>
      </c>
      <c r="G1052" s="13"/>
      <c r="H1052" s="13"/>
      <c r="I1052" s="13"/>
    </row>
    <row r="1053" spans="1:9">
      <c r="A1053" s="109" t="s">
        <v>197</v>
      </c>
      <c r="B1053" s="109" t="s">
        <v>244</v>
      </c>
      <c r="C1053" s="110">
        <v>23</v>
      </c>
      <c r="D1053" s="111">
        <v>395877</v>
      </c>
      <c r="E1053" s="111">
        <v>23752.62</v>
      </c>
      <c r="F1053" s="112">
        <v>0</v>
      </c>
      <c r="G1053" s="13"/>
      <c r="H1053" s="13"/>
      <c r="I1053" s="13"/>
    </row>
    <row r="1054" spans="1:9">
      <c r="A1054" s="109" t="s">
        <v>197</v>
      </c>
      <c r="B1054" s="109" t="s">
        <v>245</v>
      </c>
      <c r="C1054" s="110">
        <v>279</v>
      </c>
      <c r="D1054" s="111">
        <v>9555317</v>
      </c>
      <c r="E1054" s="111">
        <v>573319.02</v>
      </c>
      <c r="F1054" s="112">
        <v>2.0000000000000001E-4</v>
      </c>
      <c r="G1054" s="13"/>
      <c r="H1054" s="13"/>
      <c r="I1054" s="13"/>
    </row>
    <row r="1055" spans="1:9">
      <c r="A1055" s="109" t="s">
        <v>197</v>
      </c>
      <c r="B1055" s="109" t="s">
        <v>246</v>
      </c>
      <c r="C1055" s="110">
        <v>48</v>
      </c>
      <c r="D1055" s="111">
        <v>6463086</v>
      </c>
      <c r="E1055" s="111">
        <v>387785.16</v>
      </c>
      <c r="F1055" s="112">
        <v>2.0000000000000001E-4</v>
      </c>
      <c r="G1055" s="13"/>
      <c r="H1055" s="13"/>
      <c r="I1055" s="13"/>
    </row>
    <row r="1056" spans="1:9">
      <c r="A1056" s="109" t="s">
        <v>197</v>
      </c>
      <c r="B1056" s="109" t="s">
        <v>250</v>
      </c>
      <c r="C1056" s="110">
        <v>548</v>
      </c>
      <c r="D1056" s="111">
        <v>9399370</v>
      </c>
      <c r="E1056" s="111">
        <v>555953.28</v>
      </c>
      <c r="F1056" s="112">
        <v>2.0000000000000001E-4</v>
      </c>
      <c r="G1056" s="13"/>
      <c r="H1056" s="13"/>
      <c r="I1056" s="13"/>
    </row>
    <row r="1057" spans="1:9">
      <c r="A1057" s="109" t="s">
        <v>197</v>
      </c>
      <c r="B1057" s="109" t="s">
        <v>864</v>
      </c>
      <c r="C1057" s="110">
        <v>201</v>
      </c>
      <c r="D1057" s="111">
        <v>2540141</v>
      </c>
      <c r="E1057" s="111">
        <v>152408.46</v>
      </c>
      <c r="F1057" s="112">
        <v>1E-4</v>
      </c>
      <c r="G1057" s="13"/>
      <c r="H1057" s="13"/>
      <c r="I1057" s="13"/>
    </row>
    <row r="1058" spans="1:9">
      <c r="A1058" s="109" t="s">
        <v>197</v>
      </c>
      <c r="B1058" s="109" t="s">
        <v>840</v>
      </c>
      <c r="C1058" s="110">
        <v>81</v>
      </c>
      <c r="D1058" s="111">
        <v>7331763</v>
      </c>
      <c r="E1058" s="111">
        <v>439905.78</v>
      </c>
      <c r="F1058" s="112">
        <v>2.0000000000000001E-4</v>
      </c>
      <c r="G1058" s="13"/>
      <c r="H1058" s="13"/>
      <c r="I1058" s="13"/>
    </row>
    <row r="1059" spans="1:9">
      <c r="A1059" s="109" t="s">
        <v>197</v>
      </c>
      <c r="B1059" s="109" t="s">
        <v>251</v>
      </c>
      <c r="C1059" s="110">
        <v>130</v>
      </c>
      <c r="D1059" s="111">
        <v>6247019</v>
      </c>
      <c r="E1059" s="111">
        <v>374821.14</v>
      </c>
      <c r="F1059" s="112">
        <v>2.0000000000000001E-4</v>
      </c>
      <c r="G1059" s="13"/>
      <c r="H1059" s="13"/>
      <c r="I1059" s="13"/>
    </row>
    <row r="1060" spans="1:9">
      <c r="A1060" s="109" t="s">
        <v>197</v>
      </c>
      <c r="B1060" s="109" t="s">
        <v>947</v>
      </c>
      <c r="C1060" s="110">
        <v>1510</v>
      </c>
      <c r="D1060" s="111">
        <v>60986869</v>
      </c>
      <c r="E1060" s="111">
        <v>3651203.22</v>
      </c>
      <c r="F1060" s="112">
        <v>1.6000000000000001E-3</v>
      </c>
      <c r="G1060" s="13"/>
      <c r="H1060" s="13"/>
      <c r="I1060" s="13"/>
    </row>
    <row r="1061" spans="1:9">
      <c r="A1061" s="109" t="s">
        <v>198</v>
      </c>
      <c r="B1061" s="109" t="s">
        <v>240</v>
      </c>
      <c r="C1061" s="110">
        <v>418</v>
      </c>
      <c r="D1061" s="111">
        <v>97744725</v>
      </c>
      <c r="E1061" s="111">
        <v>5864683.5</v>
      </c>
      <c r="F1061" s="112">
        <v>2.5000000000000001E-3</v>
      </c>
      <c r="G1061" s="13"/>
      <c r="H1061" s="13"/>
      <c r="I1061" s="13"/>
    </row>
    <row r="1062" spans="1:9">
      <c r="A1062" s="109" t="s">
        <v>198</v>
      </c>
      <c r="B1062" s="109" t="s">
        <v>241</v>
      </c>
      <c r="C1062" s="110">
        <v>272</v>
      </c>
      <c r="D1062" s="111">
        <v>186152037</v>
      </c>
      <c r="E1062" s="111">
        <v>11169122.220000001</v>
      </c>
      <c r="F1062" s="112">
        <v>4.7999999999999996E-3</v>
      </c>
      <c r="G1062" s="13"/>
      <c r="H1062" s="13"/>
      <c r="I1062" s="13"/>
    </row>
    <row r="1063" spans="1:9">
      <c r="A1063" s="109" t="s">
        <v>198</v>
      </c>
      <c r="B1063" s="109" t="s">
        <v>839</v>
      </c>
      <c r="C1063" s="110">
        <v>1895</v>
      </c>
      <c r="D1063" s="111">
        <v>351401629</v>
      </c>
      <c r="E1063" s="111">
        <v>21084097.739999998</v>
      </c>
      <c r="F1063" s="112">
        <v>8.9999999999999993E-3</v>
      </c>
      <c r="G1063" s="13"/>
      <c r="H1063" s="13"/>
      <c r="I1063" s="13"/>
    </row>
    <row r="1064" spans="1:9">
      <c r="A1064" s="109" t="s">
        <v>198</v>
      </c>
      <c r="B1064" s="109" t="s">
        <v>242</v>
      </c>
      <c r="C1064" s="110">
        <v>618</v>
      </c>
      <c r="D1064" s="111">
        <v>224838826</v>
      </c>
      <c r="E1064" s="111">
        <v>13490329.560000001</v>
      </c>
      <c r="F1064" s="112">
        <v>5.7000000000000002E-3</v>
      </c>
      <c r="G1064" s="13"/>
      <c r="H1064" s="13"/>
      <c r="I1064" s="13"/>
    </row>
    <row r="1065" spans="1:9">
      <c r="A1065" s="109" t="s">
        <v>198</v>
      </c>
      <c r="B1065" s="109" t="s">
        <v>243</v>
      </c>
      <c r="C1065" s="110">
        <v>171</v>
      </c>
      <c r="D1065" s="111">
        <v>314051020</v>
      </c>
      <c r="E1065" s="111">
        <v>18843061.199999999</v>
      </c>
      <c r="F1065" s="112">
        <v>8.0000000000000002E-3</v>
      </c>
      <c r="G1065" s="13"/>
      <c r="H1065" s="13"/>
      <c r="I1065" s="13"/>
    </row>
    <row r="1066" spans="1:9">
      <c r="A1066" s="109" t="s">
        <v>198</v>
      </c>
      <c r="B1066" s="109" t="s">
        <v>244</v>
      </c>
      <c r="C1066" s="110">
        <v>307</v>
      </c>
      <c r="D1066" s="111">
        <v>88297671</v>
      </c>
      <c r="E1066" s="111">
        <v>5297860.26</v>
      </c>
      <c r="F1066" s="112">
        <v>2.3E-3</v>
      </c>
      <c r="G1066" s="13"/>
      <c r="H1066" s="13"/>
      <c r="I1066" s="13"/>
    </row>
    <row r="1067" spans="1:9">
      <c r="A1067" s="109" t="s">
        <v>198</v>
      </c>
      <c r="B1067" s="109" t="s">
        <v>245</v>
      </c>
      <c r="C1067" s="110">
        <v>1855</v>
      </c>
      <c r="D1067" s="111">
        <v>190091541</v>
      </c>
      <c r="E1067" s="111">
        <v>11405492.460000001</v>
      </c>
      <c r="F1067" s="112">
        <v>4.8999999999999998E-3</v>
      </c>
      <c r="G1067" s="13"/>
      <c r="H1067" s="13"/>
      <c r="I1067" s="13"/>
    </row>
    <row r="1068" spans="1:9">
      <c r="A1068" s="109" t="s">
        <v>198</v>
      </c>
      <c r="B1068" s="109" t="s">
        <v>246</v>
      </c>
      <c r="C1068" s="110">
        <v>339</v>
      </c>
      <c r="D1068" s="111">
        <v>127656971</v>
      </c>
      <c r="E1068" s="111">
        <v>7659418.2599999998</v>
      </c>
      <c r="F1068" s="112">
        <v>3.3E-3</v>
      </c>
      <c r="G1068" s="13"/>
      <c r="H1068" s="13"/>
      <c r="I1068" s="13"/>
    </row>
    <row r="1069" spans="1:9">
      <c r="A1069" s="109" t="s">
        <v>198</v>
      </c>
      <c r="B1069" s="109" t="s">
        <v>250</v>
      </c>
      <c r="C1069" s="110">
        <v>5778</v>
      </c>
      <c r="D1069" s="111">
        <v>334819985</v>
      </c>
      <c r="E1069" s="111">
        <v>19497105.739999998</v>
      </c>
      <c r="F1069" s="112">
        <v>8.3000000000000001E-3</v>
      </c>
      <c r="G1069" s="13"/>
      <c r="H1069" s="13"/>
      <c r="I1069" s="13"/>
    </row>
    <row r="1070" spans="1:9">
      <c r="A1070" s="109" t="s">
        <v>198</v>
      </c>
      <c r="B1070" s="109" t="s">
        <v>864</v>
      </c>
      <c r="C1070" s="110">
        <v>2549</v>
      </c>
      <c r="D1070" s="111">
        <v>227386120</v>
      </c>
      <c r="E1070" s="111">
        <v>13643167.199999999</v>
      </c>
      <c r="F1070" s="112">
        <v>5.7999999999999996E-3</v>
      </c>
      <c r="G1070" s="13"/>
      <c r="H1070" s="13"/>
      <c r="I1070" s="13"/>
    </row>
    <row r="1071" spans="1:9">
      <c r="A1071" s="109" t="s">
        <v>198</v>
      </c>
      <c r="B1071" s="109" t="s">
        <v>840</v>
      </c>
      <c r="C1071" s="110">
        <v>387</v>
      </c>
      <c r="D1071" s="111">
        <v>349850741</v>
      </c>
      <c r="E1071" s="111">
        <v>20991044.460000001</v>
      </c>
      <c r="F1071" s="112">
        <v>8.8999999999999999E-3</v>
      </c>
      <c r="G1071" s="13"/>
      <c r="H1071" s="13"/>
      <c r="I1071" s="13"/>
    </row>
    <row r="1072" spans="1:9">
      <c r="A1072" s="109" t="s">
        <v>198</v>
      </c>
      <c r="B1072" s="109" t="s">
        <v>251</v>
      </c>
      <c r="C1072" s="110">
        <v>805</v>
      </c>
      <c r="D1072" s="111">
        <v>210294236</v>
      </c>
      <c r="E1072" s="111">
        <v>12564145.460000001</v>
      </c>
      <c r="F1072" s="112">
        <v>5.3E-3</v>
      </c>
      <c r="G1072" s="13"/>
      <c r="H1072" s="13"/>
      <c r="I1072" s="13"/>
    </row>
    <row r="1073" spans="1:9">
      <c r="A1073" s="109" t="s">
        <v>198</v>
      </c>
      <c r="B1073" s="109" t="s">
        <v>947</v>
      </c>
      <c r="C1073" s="110">
        <v>15394</v>
      </c>
      <c r="D1073" s="111">
        <v>2702585502</v>
      </c>
      <c r="E1073" s="111">
        <v>161509528.06</v>
      </c>
      <c r="F1073" s="112">
        <v>6.8699999999999997E-2</v>
      </c>
      <c r="G1073" s="13"/>
      <c r="H1073" s="13"/>
      <c r="I1073" s="13"/>
    </row>
    <row r="1074" spans="1:9">
      <c r="A1074" s="109" t="s">
        <v>119</v>
      </c>
      <c r="B1074" s="109" t="s">
        <v>240</v>
      </c>
      <c r="C1074" s="110" t="s">
        <v>234</v>
      </c>
      <c r="D1074" s="111" t="s">
        <v>234</v>
      </c>
      <c r="E1074" s="111" t="s">
        <v>234</v>
      </c>
      <c r="F1074" s="112" t="s">
        <v>234</v>
      </c>
      <c r="G1074" s="13"/>
      <c r="H1074" s="13"/>
      <c r="I1074" s="13"/>
    </row>
    <row r="1075" spans="1:9">
      <c r="A1075" s="109" t="s">
        <v>119</v>
      </c>
      <c r="B1075" s="109" t="s">
        <v>241</v>
      </c>
      <c r="C1075" s="110">
        <v>45</v>
      </c>
      <c r="D1075" s="111">
        <v>7673159</v>
      </c>
      <c r="E1075" s="111">
        <v>460389.54</v>
      </c>
      <c r="F1075" s="112">
        <v>2.0000000000000001E-4</v>
      </c>
      <c r="G1075" s="13"/>
      <c r="H1075" s="13"/>
      <c r="I1075" s="13"/>
    </row>
    <row r="1076" spans="1:9">
      <c r="A1076" s="109" t="s">
        <v>119</v>
      </c>
      <c r="B1076" s="109" t="s">
        <v>839</v>
      </c>
      <c r="C1076" s="110">
        <v>120</v>
      </c>
      <c r="D1076" s="111">
        <v>7582844</v>
      </c>
      <c r="E1076" s="111">
        <v>454970.64</v>
      </c>
      <c r="F1076" s="112">
        <v>2.0000000000000001E-4</v>
      </c>
      <c r="G1076" s="13"/>
      <c r="H1076" s="13"/>
      <c r="I1076" s="13"/>
    </row>
    <row r="1077" spans="1:9">
      <c r="A1077" s="109" t="s">
        <v>119</v>
      </c>
      <c r="B1077" s="109" t="s">
        <v>242</v>
      </c>
      <c r="C1077" s="110">
        <v>48</v>
      </c>
      <c r="D1077" s="111">
        <v>13038255</v>
      </c>
      <c r="E1077" s="111">
        <v>782295.3</v>
      </c>
      <c r="F1077" s="112">
        <v>2.9999999999999997E-4</v>
      </c>
      <c r="G1077" s="13"/>
      <c r="H1077" s="13"/>
      <c r="I1077" s="13"/>
    </row>
    <row r="1078" spans="1:9">
      <c r="A1078" s="109" t="s">
        <v>119</v>
      </c>
      <c r="B1078" s="109" t="s">
        <v>243</v>
      </c>
      <c r="C1078" s="110" t="s">
        <v>234</v>
      </c>
      <c r="D1078" s="111" t="s">
        <v>234</v>
      </c>
      <c r="E1078" s="111" t="s">
        <v>234</v>
      </c>
      <c r="F1078" s="112" t="s">
        <v>234</v>
      </c>
      <c r="G1078" s="13"/>
      <c r="H1078" s="13"/>
      <c r="I1078" s="13"/>
    </row>
    <row r="1079" spans="1:9">
      <c r="A1079" s="109" t="s">
        <v>119</v>
      </c>
      <c r="B1079" s="109" t="s">
        <v>244</v>
      </c>
      <c r="C1079" s="110">
        <v>23</v>
      </c>
      <c r="D1079" s="111">
        <v>1072993</v>
      </c>
      <c r="E1079" s="111">
        <v>64379.58</v>
      </c>
      <c r="F1079" s="112">
        <v>0</v>
      </c>
      <c r="G1079" s="13"/>
      <c r="H1079" s="13"/>
      <c r="I1079" s="13"/>
    </row>
    <row r="1080" spans="1:9">
      <c r="A1080" s="109" t="s">
        <v>119</v>
      </c>
      <c r="B1080" s="109" t="s">
        <v>245</v>
      </c>
      <c r="C1080" s="110">
        <v>248</v>
      </c>
      <c r="D1080" s="111">
        <v>6603262</v>
      </c>
      <c r="E1080" s="111">
        <v>396195.72</v>
      </c>
      <c r="F1080" s="112">
        <v>2.0000000000000001E-4</v>
      </c>
      <c r="G1080" s="13"/>
      <c r="H1080" s="13"/>
      <c r="I1080" s="13"/>
    </row>
    <row r="1081" spans="1:9">
      <c r="A1081" s="109" t="s">
        <v>119</v>
      </c>
      <c r="B1081" s="109" t="s">
        <v>246</v>
      </c>
      <c r="C1081" s="110">
        <v>52</v>
      </c>
      <c r="D1081" s="111">
        <v>5149236</v>
      </c>
      <c r="E1081" s="111">
        <v>308954.15999999997</v>
      </c>
      <c r="F1081" s="112">
        <v>1E-4</v>
      </c>
      <c r="G1081" s="13"/>
      <c r="H1081" s="13"/>
      <c r="I1081" s="13"/>
    </row>
    <row r="1082" spans="1:9">
      <c r="A1082" s="109" t="s">
        <v>119</v>
      </c>
      <c r="B1082" s="109" t="s">
        <v>250</v>
      </c>
      <c r="C1082" s="110">
        <v>653</v>
      </c>
      <c r="D1082" s="111">
        <v>12787632</v>
      </c>
      <c r="E1082" s="111">
        <v>761383.47</v>
      </c>
      <c r="F1082" s="112">
        <v>2.9999999999999997E-4</v>
      </c>
      <c r="G1082" s="13"/>
      <c r="H1082" s="13"/>
      <c r="I1082" s="13"/>
    </row>
    <row r="1083" spans="1:9">
      <c r="A1083" s="109" t="s">
        <v>119</v>
      </c>
      <c r="B1083" s="109" t="s">
        <v>864</v>
      </c>
      <c r="C1083" s="110">
        <v>266</v>
      </c>
      <c r="D1083" s="111">
        <v>1885068</v>
      </c>
      <c r="E1083" s="111">
        <v>113104.08</v>
      </c>
      <c r="F1083" s="112">
        <v>0</v>
      </c>
      <c r="G1083" s="13"/>
      <c r="H1083" s="13"/>
      <c r="I1083" s="13"/>
    </row>
    <row r="1084" spans="1:9">
      <c r="A1084" s="109" t="s">
        <v>119</v>
      </c>
      <c r="B1084" s="109" t="s">
        <v>840</v>
      </c>
      <c r="C1084" s="110">
        <v>93</v>
      </c>
      <c r="D1084" s="111">
        <v>15126213</v>
      </c>
      <c r="E1084" s="111">
        <v>907572.78</v>
      </c>
      <c r="F1084" s="112">
        <v>4.0000000000000002E-4</v>
      </c>
      <c r="G1084" s="13"/>
      <c r="H1084" s="13"/>
      <c r="I1084" s="13"/>
    </row>
    <row r="1085" spans="1:9">
      <c r="A1085" s="109" t="s">
        <v>119</v>
      </c>
      <c r="B1085" s="109" t="s">
        <v>251</v>
      </c>
      <c r="C1085" s="110">
        <v>132</v>
      </c>
      <c r="D1085" s="111">
        <v>8136521</v>
      </c>
      <c r="E1085" s="111">
        <v>488191.26</v>
      </c>
      <c r="F1085" s="112">
        <v>2.0000000000000001E-4</v>
      </c>
      <c r="G1085" s="13"/>
      <c r="H1085" s="13"/>
      <c r="I1085" s="13"/>
    </row>
    <row r="1086" spans="1:9">
      <c r="A1086" s="109" t="s">
        <v>119</v>
      </c>
      <c r="B1086" s="109" t="s">
        <v>947</v>
      </c>
      <c r="C1086" s="110">
        <v>1708</v>
      </c>
      <c r="D1086" s="111">
        <v>84911657</v>
      </c>
      <c r="E1086" s="111">
        <v>5088824.97</v>
      </c>
      <c r="F1086" s="112">
        <v>2.2000000000000001E-3</v>
      </c>
      <c r="G1086" s="13"/>
      <c r="H1086" s="13"/>
      <c r="I1086" s="13"/>
    </row>
    <row r="1087" spans="1:9">
      <c r="A1087" s="109" t="s">
        <v>201</v>
      </c>
      <c r="B1087" s="109" t="s">
        <v>240</v>
      </c>
      <c r="C1087" s="110">
        <v>56</v>
      </c>
      <c r="D1087" s="111">
        <v>3407265</v>
      </c>
      <c r="E1087" s="111">
        <v>204435.9</v>
      </c>
      <c r="F1087" s="112">
        <v>1E-4</v>
      </c>
      <c r="G1087" s="13"/>
      <c r="H1087" s="13"/>
      <c r="I1087" s="13"/>
    </row>
    <row r="1088" spans="1:9">
      <c r="A1088" s="109" t="s">
        <v>201</v>
      </c>
      <c r="B1088" s="109" t="s">
        <v>241</v>
      </c>
      <c r="C1088" s="110">
        <v>89</v>
      </c>
      <c r="D1088" s="111">
        <v>19788894</v>
      </c>
      <c r="E1088" s="111">
        <v>1187333.6399999999</v>
      </c>
      <c r="F1088" s="112">
        <v>5.0000000000000001E-4</v>
      </c>
      <c r="G1088" s="13"/>
      <c r="H1088" s="13"/>
      <c r="I1088" s="13"/>
    </row>
    <row r="1089" spans="1:9">
      <c r="A1089" s="109" t="s">
        <v>201</v>
      </c>
      <c r="B1089" s="109" t="s">
        <v>839</v>
      </c>
      <c r="C1089" s="110">
        <v>282</v>
      </c>
      <c r="D1089" s="111">
        <v>29286846</v>
      </c>
      <c r="E1089" s="111">
        <v>1757210.76</v>
      </c>
      <c r="F1089" s="112">
        <v>6.9999999999999999E-4</v>
      </c>
      <c r="G1089" s="13"/>
      <c r="H1089" s="13"/>
      <c r="I1089" s="13"/>
    </row>
    <row r="1090" spans="1:9">
      <c r="A1090" s="109" t="s">
        <v>201</v>
      </c>
      <c r="B1090" s="109" t="s">
        <v>242</v>
      </c>
      <c r="C1090" s="110">
        <v>149</v>
      </c>
      <c r="D1090" s="111">
        <v>25685431</v>
      </c>
      <c r="E1090" s="111">
        <v>1541125.86</v>
      </c>
      <c r="F1090" s="112">
        <v>6.9999999999999999E-4</v>
      </c>
      <c r="G1090" s="13"/>
      <c r="H1090" s="13"/>
      <c r="I1090" s="13"/>
    </row>
    <row r="1091" spans="1:9">
      <c r="A1091" s="109" t="s">
        <v>201</v>
      </c>
      <c r="B1091" s="109" t="s">
        <v>243</v>
      </c>
      <c r="C1091" s="110">
        <v>36</v>
      </c>
      <c r="D1091" s="111">
        <v>38187920</v>
      </c>
      <c r="E1091" s="111">
        <v>2291275.2000000002</v>
      </c>
      <c r="F1091" s="112">
        <v>1E-3</v>
      </c>
      <c r="G1091" s="13"/>
      <c r="H1091" s="13"/>
      <c r="I1091" s="13"/>
    </row>
    <row r="1092" spans="1:9">
      <c r="A1092" s="109" t="s">
        <v>201</v>
      </c>
      <c r="B1092" s="109" t="s">
        <v>244</v>
      </c>
      <c r="C1092" s="110">
        <v>102</v>
      </c>
      <c r="D1092" s="111">
        <v>12369228</v>
      </c>
      <c r="E1092" s="111">
        <v>742153.68</v>
      </c>
      <c r="F1092" s="112">
        <v>2.9999999999999997E-4</v>
      </c>
      <c r="G1092" s="13"/>
      <c r="H1092" s="13"/>
      <c r="I1092" s="13"/>
    </row>
    <row r="1093" spans="1:9">
      <c r="A1093" s="109" t="s">
        <v>201</v>
      </c>
      <c r="B1093" s="109" t="s">
        <v>245</v>
      </c>
      <c r="C1093" s="110">
        <v>936</v>
      </c>
      <c r="D1093" s="111">
        <v>56310526</v>
      </c>
      <c r="E1093" s="111">
        <v>3378135.06</v>
      </c>
      <c r="F1093" s="112">
        <v>1.4E-3</v>
      </c>
      <c r="G1093" s="13"/>
      <c r="H1093" s="13"/>
      <c r="I1093" s="13"/>
    </row>
    <row r="1094" spans="1:9">
      <c r="A1094" s="109" t="s">
        <v>201</v>
      </c>
      <c r="B1094" s="109" t="s">
        <v>246</v>
      </c>
      <c r="C1094" s="110">
        <v>110</v>
      </c>
      <c r="D1094" s="111">
        <v>9375658</v>
      </c>
      <c r="E1094" s="111">
        <v>562539.48</v>
      </c>
      <c r="F1094" s="112">
        <v>2.0000000000000001E-4</v>
      </c>
      <c r="G1094" s="13"/>
      <c r="H1094" s="13"/>
      <c r="I1094" s="13"/>
    </row>
    <row r="1095" spans="1:9">
      <c r="A1095" s="109" t="s">
        <v>201</v>
      </c>
      <c r="B1095" s="109" t="s">
        <v>250</v>
      </c>
      <c r="C1095" s="110">
        <v>1838</v>
      </c>
      <c r="D1095" s="111">
        <v>50941350</v>
      </c>
      <c r="E1095" s="111">
        <v>3002569.89</v>
      </c>
      <c r="F1095" s="112">
        <v>1.2999999999999999E-3</v>
      </c>
      <c r="G1095" s="13"/>
      <c r="H1095" s="13"/>
      <c r="I1095" s="13"/>
    </row>
    <row r="1096" spans="1:9">
      <c r="A1096" s="109" t="s">
        <v>201</v>
      </c>
      <c r="B1096" s="109" t="s">
        <v>864</v>
      </c>
      <c r="C1096" s="110">
        <v>742</v>
      </c>
      <c r="D1096" s="111">
        <v>15383528</v>
      </c>
      <c r="E1096" s="111">
        <v>923011.68</v>
      </c>
      <c r="F1096" s="112">
        <v>4.0000000000000002E-4</v>
      </c>
      <c r="G1096" s="13"/>
      <c r="H1096" s="13"/>
      <c r="I1096" s="13"/>
    </row>
    <row r="1097" spans="1:9">
      <c r="A1097" s="109" t="s">
        <v>201</v>
      </c>
      <c r="B1097" s="109" t="s">
        <v>840</v>
      </c>
      <c r="C1097" s="110">
        <v>224</v>
      </c>
      <c r="D1097" s="111">
        <v>57683769</v>
      </c>
      <c r="E1097" s="111">
        <v>3461026.14</v>
      </c>
      <c r="F1097" s="112">
        <v>1.5E-3</v>
      </c>
      <c r="G1097" s="13"/>
      <c r="H1097" s="13"/>
      <c r="I1097" s="13"/>
    </row>
    <row r="1098" spans="1:9">
      <c r="A1098" s="109" t="s">
        <v>201</v>
      </c>
      <c r="B1098" s="109" t="s">
        <v>251</v>
      </c>
      <c r="C1098" s="110">
        <v>363</v>
      </c>
      <c r="D1098" s="111">
        <v>68761298</v>
      </c>
      <c r="E1098" s="111">
        <v>4125347.88</v>
      </c>
      <c r="F1098" s="112">
        <v>1.8E-3</v>
      </c>
      <c r="G1098" s="13"/>
      <c r="H1098" s="13"/>
      <c r="I1098" s="13"/>
    </row>
    <row r="1099" spans="1:9">
      <c r="A1099" s="109" t="s">
        <v>201</v>
      </c>
      <c r="B1099" s="109" t="s">
        <v>947</v>
      </c>
      <c r="C1099" s="110">
        <v>4927</v>
      </c>
      <c r="D1099" s="111">
        <v>387181713</v>
      </c>
      <c r="E1099" s="111">
        <v>23176165.170000002</v>
      </c>
      <c r="F1099" s="112">
        <v>9.9000000000000008E-3</v>
      </c>
      <c r="G1099" s="13"/>
      <c r="H1099" s="13"/>
      <c r="I1099" s="13"/>
    </row>
    <row r="1100" spans="1:9">
      <c r="A1100" s="109" t="s">
        <v>203</v>
      </c>
      <c r="B1100" s="109" t="s">
        <v>240</v>
      </c>
      <c r="C1100" s="110">
        <v>193</v>
      </c>
      <c r="D1100" s="111">
        <v>34464969</v>
      </c>
      <c r="E1100" s="111">
        <v>2067898.14</v>
      </c>
      <c r="F1100" s="112">
        <v>8.9999999999999998E-4</v>
      </c>
      <c r="G1100" s="13"/>
      <c r="H1100" s="13"/>
      <c r="I1100" s="13"/>
    </row>
    <row r="1101" spans="1:9">
      <c r="A1101" s="109" t="s">
        <v>203</v>
      </c>
      <c r="B1101" s="109" t="s">
        <v>241</v>
      </c>
      <c r="C1101" s="110">
        <v>127</v>
      </c>
      <c r="D1101" s="111">
        <v>87277585</v>
      </c>
      <c r="E1101" s="111">
        <v>5236655.0999999996</v>
      </c>
      <c r="F1101" s="112">
        <v>2.2000000000000001E-3</v>
      </c>
      <c r="G1101" s="13"/>
      <c r="H1101" s="13"/>
      <c r="I1101" s="13"/>
    </row>
    <row r="1102" spans="1:9">
      <c r="A1102" s="109" t="s">
        <v>203</v>
      </c>
      <c r="B1102" s="109" t="s">
        <v>839</v>
      </c>
      <c r="C1102" s="110">
        <v>808</v>
      </c>
      <c r="D1102" s="111">
        <v>163678091</v>
      </c>
      <c r="E1102" s="111">
        <v>9818003.0500000007</v>
      </c>
      <c r="F1102" s="112">
        <v>4.1999999999999997E-3</v>
      </c>
      <c r="G1102" s="13"/>
      <c r="H1102" s="13"/>
      <c r="I1102" s="13"/>
    </row>
    <row r="1103" spans="1:9">
      <c r="A1103" s="109" t="s">
        <v>203</v>
      </c>
      <c r="B1103" s="109" t="s">
        <v>242</v>
      </c>
      <c r="C1103" s="110">
        <v>264</v>
      </c>
      <c r="D1103" s="111">
        <v>87619150</v>
      </c>
      <c r="E1103" s="111">
        <v>5257149</v>
      </c>
      <c r="F1103" s="112">
        <v>2.2000000000000001E-3</v>
      </c>
      <c r="G1103" s="13"/>
      <c r="H1103" s="13"/>
      <c r="I1103" s="13"/>
    </row>
    <row r="1104" spans="1:9">
      <c r="A1104" s="109" t="s">
        <v>203</v>
      </c>
      <c r="B1104" s="109" t="s">
        <v>243</v>
      </c>
      <c r="C1104" s="110">
        <v>63</v>
      </c>
      <c r="D1104" s="111">
        <v>155094657</v>
      </c>
      <c r="E1104" s="111">
        <v>9305679.4199999999</v>
      </c>
      <c r="F1104" s="112">
        <v>4.0000000000000001E-3</v>
      </c>
      <c r="G1104" s="13"/>
      <c r="H1104" s="13"/>
      <c r="I1104" s="13"/>
    </row>
    <row r="1105" spans="1:9">
      <c r="A1105" s="109" t="s">
        <v>203</v>
      </c>
      <c r="B1105" s="109" t="s">
        <v>244</v>
      </c>
      <c r="C1105" s="110">
        <v>116</v>
      </c>
      <c r="D1105" s="111">
        <v>28418563</v>
      </c>
      <c r="E1105" s="111">
        <v>1705113.78</v>
      </c>
      <c r="F1105" s="112">
        <v>6.9999999999999999E-4</v>
      </c>
      <c r="G1105" s="13"/>
      <c r="H1105" s="13"/>
      <c r="I1105" s="13"/>
    </row>
    <row r="1106" spans="1:9">
      <c r="A1106" s="109" t="s">
        <v>203</v>
      </c>
      <c r="B1106" s="109" t="s">
        <v>245</v>
      </c>
      <c r="C1106" s="110">
        <v>1133</v>
      </c>
      <c r="D1106" s="111">
        <v>104495254</v>
      </c>
      <c r="E1106" s="111">
        <v>6269715.2400000002</v>
      </c>
      <c r="F1106" s="112">
        <v>2.7000000000000001E-3</v>
      </c>
      <c r="G1106" s="13"/>
      <c r="H1106" s="13"/>
      <c r="I1106" s="13"/>
    </row>
    <row r="1107" spans="1:9">
      <c r="A1107" s="109" t="s">
        <v>203</v>
      </c>
      <c r="B1107" s="109" t="s">
        <v>246</v>
      </c>
      <c r="C1107" s="110">
        <v>191</v>
      </c>
      <c r="D1107" s="111">
        <v>37880158</v>
      </c>
      <c r="E1107" s="111">
        <v>2272809.48</v>
      </c>
      <c r="F1107" s="112">
        <v>1E-3</v>
      </c>
      <c r="G1107" s="13"/>
      <c r="H1107" s="13"/>
      <c r="I1107" s="13"/>
    </row>
    <row r="1108" spans="1:9">
      <c r="A1108" s="109" t="s">
        <v>203</v>
      </c>
      <c r="B1108" s="109" t="s">
        <v>250</v>
      </c>
      <c r="C1108" s="110">
        <v>2859</v>
      </c>
      <c r="D1108" s="111">
        <v>173696619</v>
      </c>
      <c r="E1108" s="111">
        <v>10055837.83</v>
      </c>
      <c r="F1108" s="112">
        <v>4.3E-3</v>
      </c>
      <c r="G1108" s="13"/>
      <c r="H1108" s="13"/>
      <c r="I1108" s="13"/>
    </row>
    <row r="1109" spans="1:9">
      <c r="A1109" s="109" t="s">
        <v>203</v>
      </c>
      <c r="B1109" s="109" t="s">
        <v>864</v>
      </c>
      <c r="C1109" s="110">
        <v>1505</v>
      </c>
      <c r="D1109" s="111">
        <v>66406586</v>
      </c>
      <c r="E1109" s="111">
        <v>3984395.16</v>
      </c>
      <c r="F1109" s="112">
        <v>1.6999999999999999E-3</v>
      </c>
      <c r="G1109" s="13"/>
      <c r="H1109" s="13"/>
      <c r="I1109" s="13"/>
    </row>
    <row r="1110" spans="1:9">
      <c r="A1110" s="109" t="s">
        <v>203</v>
      </c>
      <c r="B1110" s="109" t="s">
        <v>840</v>
      </c>
      <c r="C1110" s="110">
        <v>278</v>
      </c>
      <c r="D1110" s="111">
        <v>62246063</v>
      </c>
      <c r="E1110" s="111">
        <v>3734763.78</v>
      </c>
      <c r="F1110" s="112">
        <v>1.6000000000000001E-3</v>
      </c>
      <c r="G1110" s="13"/>
      <c r="H1110" s="13"/>
      <c r="I1110" s="13"/>
    </row>
    <row r="1111" spans="1:9">
      <c r="A1111" s="109" t="s">
        <v>203</v>
      </c>
      <c r="B1111" s="109" t="s">
        <v>251</v>
      </c>
      <c r="C1111" s="110">
        <v>348</v>
      </c>
      <c r="D1111" s="111">
        <v>83536430</v>
      </c>
      <c r="E1111" s="111">
        <v>4983923</v>
      </c>
      <c r="F1111" s="112">
        <v>2.0999999999999999E-3</v>
      </c>
      <c r="G1111" s="13"/>
      <c r="H1111" s="13"/>
      <c r="I1111" s="13"/>
    </row>
    <row r="1112" spans="1:9">
      <c r="A1112" s="109" t="s">
        <v>203</v>
      </c>
      <c r="B1112" s="109" t="s">
        <v>947</v>
      </c>
      <c r="C1112" s="110">
        <v>7885</v>
      </c>
      <c r="D1112" s="111">
        <v>1084814125</v>
      </c>
      <c r="E1112" s="111">
        <v>64691942.979999997</v>
      </c>
      <c r="F1112" s="112">
        <v>2.75E-2</v>
      </c>
      <c r="G1112" s="13"/>
      <c r="H1112" s="13"/>
      <c r="I1112" s="13"/>
    </row>
    <row r="1113" spans="1:9">
      <c r="A1113" s="109" t="s">
        <v>205</v>
      </c>
      <c r="B1113" s="109" t="s">
        <v>240</v>
      </c>
      <c r="C1113" s="110" t="s">
        <v>234</v>
      </c>
      <c r="D1113" s="111" t="s">
        <v>234</v>
      </c>
      <c r="E1113" s="111" t="s">
        <v>234</v>
      </c>
      <c r="F1113" s="112" t="s">
        <v>234</v>
      </c>
      <c r="G1113" s="13"/>
      <c r="H1113" s="13"/>
      <c r="I1113" s="13"/>
    </row>
    <row r="1114" spans="1:9">
      <c r="A1114" s="109" t="s">
        <v>205</v>
      </c>
      <c r="B1114" s="109" t="s">
        <v>241</v>
      </c>
      <c r="C1114" s="110">
        <v>69</v>
      </c>
      <c r="D1114" s="111">
        <v>7176596</v>
      </c>
      <c r="E1114" s="111">
        <v>430595.76</v>
      </c>
      <c r="F1114" s="112">
        <v>2.0000000000000001E-4</v>
      </c>
      <c r="G1114" s="13"/>
      <c r="H1114" s="13"/>
      <c r="I1114" s="13"/>
    </row>
    <row r="1115" spans="1:9">
      <c r="A1115" s="109" t="s">
        <v>205</v>
      </c>
      <c r="B1115" s="109" t="s">
        <v>839</v>
      </c>
      <c r="C1115" s="110">
        <v>147</v>
      </c>
      <c r="D1115" s="111">
        <v>6618304</v>
      </c>
      <c r="E1115" s="111">
        <v>397098.23999999999</v>
      </c>
      <c r="F1115" s="112">
        <v>2.0000000000000001E-4</v>
      </c>
      <c r="G1115" s="13"/>
      <c r="H1115" s="13"/>
      <c r="I1115" s="13"/>
    </row>
    <row r="1116" spans="1:9">
      <c r="A1116" s="109" t="s">
        <v>205</v>
      </c>
      <c r="B1116" s="109" t="s">
        <v>242</v>
      </c>
      <c r="C1116" s="110">
        <v>91</v>
      </c>
      <c r="D1116" s="111">
        <v>15263107</v>
      </c>
      <c r="E1116" s="111">
        <v>915786.42</v>
      </c>
      <c r="F1116" s="112">
        <v>4.0000000000000002E-4</v>
      </c>
      <c r="G1116" s="13"/>
      <c r="H1116" s="13"/>
      <c r="I1116" s="13"/>
    </row>
    <row r="1117" spans="1:9">
      <c r="A1117" s="109" t="s">
        <v>205</v>
      </c>
      <c r="B1117" s="109" t="s">
        <v>243</v>
      </c>
      <c r="C1117" s="110" t="s">
        <v>234</v>
      </c>
      <c r="D1117" s="111" t="s">
        <v>234</v>
      </c>
      <c r="E1117" s="111" t="s">
        <v>234</v>
      </c>
      <c r="F1117" s="112" t="s">
        <v>234</v>
      </c>
      <c r="G1117" s="13"/>
      <c r="H1117" s="13"/>
      <c r="I1117" s="13"/>
    </row>
    <row r="1118" spans="1:9">
      <c r="A1118" s="109" t="s">
        <v>205</v>
      </c>
      <c r="B1118" s="109" t="s">
        <v>244</v>
      </c>
      <c r="C1118" s="110">
        <v>41</v>
      </c>
      <c r="D1118" s="111">
        <v>1820513</v>
      </c>
      <c r="E1118" s="111">
        <v>109230.78</v>
      </c>
      <c r="F1118" s="112">
        <v>0</v>
      </c>
      <c r="G1118" s="13"/>
      <c r="H1118" s="13"/>
      <c r="I1118" s="13"/>
    </row>
    <row r="1119" spans="1:9">
      <c r="A1119" s="109" t="s">
        <v>205</v>
      </c>
      <c r="B1119" s="109" t="s">
        <v>245</v>
      </c>
      <c r="C1119" s="110">
        <v>249</v>
      </c>
      <c r="D1119" s="111">
        <v>7686579</v>
      </c>
      <c r="E1119" s="111">
        <v>461194.74</v>
      </c>
      <c r="F1119" s="112">
        <v>2.0000000000000001E-4</v>
      </c>
      <c r="G1119" s="13"/>
      <c r="H1119" s="13"/>
      <c r="I1119" s="13"/>
    </row>
    <row r="1120" spans="1:9">
      <c r="A1120" s="109" t="s">
        <v>205</v>
      </c>
      <c r="B1120" s="109" t="s">
        <v>246</v>
      </c>
      <c r="C1120" s="110">
        <v>62</v>
      </c>
      <c r="D1120" s="111">
        <v>4942238</v>
      </c>
      <c r="E1120" s="111">
        <v>296534.28000000003</v>
      </c>
      <c r="F1120" s="112">
        <v>1E-4</v>
      </c>
      <c r="G1120" s="13"/>
      <c r="H1120" s="13"/>
      <c r="I1120" s="13"/>
    </row>
    <row r="1121" spans="1:9">
      <c r="A1121" s="109" t="s">
        <v>205</v>
      </c>
      <c r="B1121" s="109" t="s">
        <v>250</v>
      </c>
      <c r="C1121" s="110">
        <v>626</v>
      </c>
      <c r="D1121" s="111">
        <v>8167683</v>
      </c>
      <c r="E1121" s="111">
        <v>478714.91</v>
      </c>
      <c r="F1121" s="112">
        <v>2.0000000000000001E-4</v>
      </c>
      <c r="G1121" s="13"/>
      <c r="H1121" s="13"/>
      <c r="I1121" s="13"/>
    </row>
    <row r="1122" spans="1:9">
      <c r="A1122" s="109" t="s">
        <v>205</v>
      </c>
      <c r="B1122" s="109" t="s">
        <v>864</v>
      </c>
      <c r="C1122" s="110">
        <v>330</v>
      </c>
      <c r="D1122" s="111">
        <v>3571800</v>
      </c>
      <c r="E1122" s="111">
        <v>214308</v>
      </c>
      <c r="F1122" s="112">
        <v>1E-4</v>
      </c>
      <c r="G1122" s="13"/>
      <c r="H1122" s="13"/>
      <c r="I1122" s="13"/>
    </row>
    <row r="1123" spans="1:9">
      <c r="A1123" s="109" t="s">
        <v>205</v>
      </c>
      <c r="B1123" s="109" t="s">
        <v>840</v>
      </c>
      <c r="C1123" s="110">
        <v>76</v>
      </c>
      <c r="D1123" s="111">
        <v>3424802</v>
      </c>
      <c r="E1123" s="111">
        <v>205488.12</v>
      </c>
      <c r="F1123" s="112">
        <v>1E-4</v>
      </c>
      <c r="G1123" s="13"/>
      <c r="H1123" s="13"/>
      <c r="I1123" s="13"/>
    </row>
    <row r="1124" spans="1:9">
      <c r="A1124" s="109" t="s">
        <v>205</v>
      </c>
      <c r="B1124" s="109" t="s">
        <v>251</v>
      </c>
      <c r="C1124" s="110">
        <v>145</v>
      </c>
      <c r="D1124" s="111">
        <v>10590471</v>
      </c>
      <c r="E1124" s="111">
        <v>635428.26</v>
      </c>
      <c r="F1124" s="112">
        <v>2.9999999999999997E-4</v>
      </c>
      <c r="G1124" s="13"/>
      <c r="H1124" s="13"/>
      <c r="I1124" s="13"/>
    </row>
    <row r="1125" spans="1:9">
      <c r="A1125" s="109" t="s">
        <v>205</v>
      </c>
      <c r="B1125" s="109" t="s">
        <v>947</v>
      </c>
      <c r="C1125" s="110">
        <v>1869</v>
      </c>
      <c r="D1125" s="111">
        <v>74794291</v>
      </c>
      <c r="E1125" s="111">
        <v>4476311.3899999997</v>
      </c>
      <c r="F1125" s="112">
        <v>1.9E-3</v>
      </c>
      <c r="G1125" s="13"/>
      <c r="H1125" s="13"/>
      <c r="I1125" s="13"/>
    </row>
    <row r="1126" spans="1:9">
      <c r="A1126" s="109" t="s">
        <v>207</v>
      </c>
      <c r="B1126" s="109" t="s">
        <v>240</v>
      </c>
      <c r="C1126" s="110" t="s">
        <v>234</v>
      </c>
      <c r="D1126" s="111" t="s">
        <v>234</v>
      </c>
      <c r="E1126" s="111" t="s">
        <v>234</v>
      </c>
      <c r="F1126" s="112" t="s">
        <v>234</v>
      </c>
      <c r="G1126" s="13"/>
      <c r="H1126" s="13"/>
      <c r="I1126" s="13"/>
    </row>
    <row r="1127" spans="1:9">
      <c r="A1127" s="109" t="s">
        <v>207</v>
      </c>
      <c r="B1127" s="109" t="s">
        <v>241</v>
      </c>
      <c r="C1127" s="110" t="s">
        <v>234</v>
      </c>
      <c r="D1127" s="111" t="s">
        <v>234</v>
      </c>
      <c r="E1127" s="111" t="s">
        <v>234</v>
      </c>
      <c r="F1127" s="112" t="s">
        <v>234</v>
      </c>
      <c r="G1127" s="13"/>
      <c r="H1127" s="13"/>
      <c r="I1127" s="13"/>
    </row>
    <row r="1128" spans="1:9">
      <c r="A1128" s="109" t="s">
        <v>207</v>
      </c>
      <c r="B1128" s="109" t="s">
        <v>839</v>
      </c>
      <c r="C1128" s="110">
        <v>45</v>
      </c>
      <c r="D1128" s="111">
        <v>1628033</v>
      </c>
      <c r="E1128" s="111">
        <v>97681.98</v>
      </c>
      <c r="F1128" s="112">
        <v>0</v>
      </c>
      <c r="G1128" s="13"/>
      <c r="H1128" s="13"/>
      <c r="I1128" s="13"/>
    </row>
    <row r="1129" spans="1:9">
      <c r="A1129" s="109" t="s">
        <v>207</v>
      </c>
      <c r="B1129" s="109" t="s">
        <v>242</v>
      </c>
      <c r="C1129" s="110">
        <v>33</v>
      </c>
      <c r="D1129" s="111">
        <v>4518890</v>
      </c>
      <c r="E1129" s="111">
        <v>271133.40000000002</v>
      </c>
      <c r="F1129" s="112">
        <v>1E-4</v>
      </c>
      <c r="G1129" s="13"/>
      <c r="H1129" s="13"/>
      <c r="I1129" s="13"/>
    </row>
    <row r="1130" spans="1:9">
      <c r="A1130" s="109" t="s">
        <v>207</v>
      </c>
      <c r="B1130" s="109" t="s">
        <v>243</v>
      </c>
      <c r="C1130" s="110" t="s">
        <v>234</v>
      </c>
      <c r="D1130" s="111" t="s">
        <v>234</v>
      </c>
      <c r="E1130" s="111" t="s">
        <v>234</v>
      </c>
      <c r="F1130" s="112" t="s">
        <v>234</v>
      </c>
      <c r="G1130" s="13"/>
      <c r="H1130" s="13"/>
      <c r="I1130" s="13"/>
    </row>
    <row r="1131" spans="1:9">
      <c r="A1131" s="109" t="s">
        <v>207</v>
      </c>
      <c r="B1131" s="109" t="s">
        <v>244</v>
      </c>
      <c r="C1131" s="110" t="s">
        <v>234</v>
      </c>
      <c r="D1131" s="111" t="s">
        <v>234</v>
      </c>
      <c r="E1131" s="111" t="s">
        <v>234</v>
      </c>
      <c r="F1131" s="112" t="s">
        <v>234</v>
      </c>
      <c r="G1131" s="13"/>
      <c r="H1131" s="13"/>
      <c r="I1131" s="13"/>
    </row>
    <row r="1132" spans="1:9">
      <c r="A1132" s="109" t="s">
        <v>207</v>
      </c>
      <c r="B1132" s="109" t="s">
        <v>245</v>
      </c>
      <c r="C1132" s="110">
        <v>131</v>
      </c>
      <c r="D1132" s="111">
        <v>2150078</v>
      </c>
      <c r="E1132" s="111">
        <v>129004.68</v>
      </c>
      <c r="F1132" s="112">
        <v>1E-4</v>
      </c>
      <c r="G1132" s="13"/>
      <c r="H1132" s="13"/>
      <c r="I1132" s="13"/>
    </row>
    <row r="1133" spans="1:9">
      <c r="A1133" s="109" t="s">
        <v>207</v>
      </c>
      <c r="B1133" s="109" t="s">
        <v>246</v>
      </c>
      <c r="C1133" s="110" t="s">
        <v>234</v>
      </c>
      <c r="D1133" s="111" t="s">
        <v>234</v>
      </c>
      <c r="E1133" s="111" t="s">
        <v>234</v>
      </c>
      <c r="F1133" s="112" t="s">
        <v>234</v>
      </c>
      <c r="G1133" s="13"/>
      <c r="H1133" s="13"/>
      <c r="I1133" s="13"/>
    </row>
    <row r="1134" spans="1:9">
      <c r="A1134" s="109" t="s">
        <v>207</v>
      </c>
      <c r="B1134" s="109" t="s">
        <v>250</v>
      </c>
      <c r="C1134" s="110">
        <v>338</v>
      </c>
      <c r="D1134" s="111">
        <v>6525265</v>
      </c>
      <c r="E1134" s="111">
        <v>390913.39</v>
      </c>
      <c r="F1134" s="112">
        <v>2.0000000000000001E-4</v>
      </c>
      <c r="G1134" s="13"/>
      <c r="H1134" s="13"/>
      <c r="I1134" s="13"/>
    </row>
    <row r="1135" spans="1:9">
      <c r="A1135" s="109" t="s">
        <v>207</v>
      </c>
      <c r="B1135" s="109" t="s">
        <v>864</v>
      </c>
      <c r="C1135" s="110">
        <v>145</v>
      </c>
      <c r="D1135" s="111">
        <v>1191905</v>
      </c>
      <c r="E1135" s="111">
        <v>71514.3</v>
      </c>
      <c r="F1135" s="112">
        <v>0</v>
      </c>
      <c r="G1135" s="13"/>
      <c r="H1135" s="13"/>
      <c r="I1135" s="13"/>
    </row>
    <row r="1136" spans="1:9">
      <c r="A1136" s="109" t="s">
        <v>207</v>
      </c>
      <c r="B1136" s="109" t="s">
        <v>840</v>
      </c>
      <c r="C1136" s="110">
        <v>75</v>
      </c>
      <c r="D1136" s="111">
        <v>3846129</v>
      </c>
      <c r="E1136" s="111">
        <v>230767.74</v>
      </c>
      <c r="F1136" s="112">
        <v>1E-4</v>
      </c>
      <c r="G1136" s="13"/>
      <c r="H1136" s="13"/>
      <c r="I1136" s="13"/>
    </row>
    <row r="1137" spans="1:9">
      <c r="A1137" s="109" t="s">
        <v>207</v>
      </c>
      <c r="B1137" s="109" t="s">
        <v>251</v>
      </c>
      <c r="C1137" s="110">
        <v>43</v>
      </c>
      <c r="D1137" s="111">
        <v>2991852</v>
      </c>
      <c r="E1137" s="111">
        <v>179511.12</v>
      </c>
      <c r="F1137" s="112">
        <v>1E-4</v>
      </c>
      <c r="G1137" s="13"/>
      <c r="H1137" s="13"/>
      <c r="I1137" s="13"/>
    </row>
    <row r="1138" spans="1:9">
      <c r="A1138" s="109" t="s">
        <v>207</v>
      </c>
      <c r="B1138" s="109" t="s">
        <v>947</v>
      </c>
      <c r="C1138" s="110">
        <v>868</v>
      </c>
      <c r="D1138" s="111">
        <v>26352575</v>
      </c>
      <c r="E1138" s="111">
        <v>1580551.99</v>
      </c>
      <c r="F1138" s="112">
        <v>6.9999999999999999E-4</v>
      </c>
      <c r="G1138" s="13"/>
      <c r="H1138" s="13"/>
      <c r="I1138" s="13"/>
    </row>
    <row r="1139" spans="1:9">
      <c r="A1139" s="109" t="s">
        <v>209</v>
      </c>
      <c r="B1139" s="109" t="s">
        <v>240</v>
      </c>
      <c r="C1139" s="110" t="s">
        <v>234</v>
      </c>
      <c r="D1139" s="111" t="s">
        <v>234</v>
      </c>
      <c r="E1139" s="111" t="s">
        <v>234</v>
      </c>
      <c r="F1139" s="112" t="s">
        <v>234</v>
      </c>
      <c r="G1139" s="13"/>
      <c r="H1139" s="13"/>
      <c r="I1139" s="13"/>
    </row>
    <row r="1140" spans="1:9">
      <c r="A1140" s="109" t="s">
        <v>209</v>
      </c>
      <c r="B1140" s="109" t="s">
        <v>241</v>
      </c>
      <c r="C1140" s="110">
        <v>41</v>
      </c>
      <c r="D1140" s="111">
        <v>5628445</v>
      </c>
      <c r="E1140" s="111">
        <v>337706.7</v>
      </c>
      <c r="F1140" s="112">
        <v>1E-4</v>
      </c>
      <c r="G1140" s="13"/>
      <c r="H1140" s="13"/>
      <c r="I1140" s="13"/>
    </row>
    <row r="1141" spans="1:9">
      <c r="A1141" s="109" t="s">
        <v>209</v>
      </c>
      <c r="B1141" s="109" t="s">
        <v>839</v>
      </c>
      <c r="C1141" s="110">
        <v>138</v>
      </c>
      <c r="D1141" s="111">
        <v>13587172</v>
      </c>
      <c r="E1141" s="111">
        <v>815230.32</v>
      </c>
      <c r="F1141" s="112">
        <v>2.9999999999999997E-4</v>
      </c>
      <c r="G1141" s="13"/>
      <c r="H1141" s="13"/>
      <c r="I1141" s="13"/>
    </row>
    <row r="1142" spans="1:9">
      <c r="A1142" s="109" t="s">
        <v>209</v>
      </c>
      <c r="B1142" s="109" t="s">
        <v>242</v>
      </c>
      <c r="C1142" s="110">
        <v>50</v>
      </c>
      <c r="D1142" s="111">
        <v>14736731</v>
      </c>
      <c r="E1142" s="111">
        <v>884203.86</v>
      </c>
      <c r="F1142" s="112">
        <v>4.0000000000000002E-4</v>
      </c>
      <c r="G1142" s="13"/>
      <c r="H1142" s="13"/>
      <c r="I1142" s="13"/>
    </row>
    <row r="1143" spans="1:9">
      <c r="A1143" s="109" t="s">
        <v>209</v>
      </c>
      <c r="B1143" s="109" t="s">
        <v>243</v>
      </c>
      <c r="C1143" s="110" t="s">
        <v>234</v>
      </c>
      <c r="D1143" s="111" t="s">
        <v>234</v>
      </c>
      <c r="E1143" s="111" t="s">
        <v>234</v>
      </c>
      <c r="F1143" s="112" t="s">
        <v>234</v>
      </c>
      <c r="G1143" s="13"/>
      <c r="H1143" s="13"/>
      <c r="I1143" s="13"/>
    </row>
    <row r="1144" spans="1:9">
      <c r="A1144" s="109" t="s">
        <v>209</v>
      </c>
      <c r="B1144" s="109" t="s">
        <v>244</v>
      </c>
      <c r="C1144" s="110">
        <v>34</v>
      </c>
      <c r="D1144" s="111">
        <v>2541016</v>
      </c>
      <c r="E1144" s="111">
        <v>152460.96</v>
      </c>
      <c r="F1144" s="112">
        <v>1E-4</v>
      </c>
      <c r="G1144" s="13"/>
      <c r="H1144" s="13"/>
      <c r="I1144" s="13"/>
    </row>
    <row r="1145" spans="1:9">
      <c r="A1145" s="109" t="s">
        <v>209</v>
      </c>
      <c r="B1145" s="109" t="s">
        <v>245</v>
      </c>
      <c r="C1145" s="110">
        <v>197</v>
      </c>
      <c r="D1145" s="111">
        <v>4661579</v>
      </c>
      <c r="E1145" s="111">
        <v>279694.74</v>
      </c>
      <c r="F1145" s="112">
        <v>1E-4</v>
      </c>
      <c r="G1145" s="13"/>
      <c r="H1145" s="13"/>
      <c r="I1145" s="13"/>
    </row>
    <row r="1146" spans="1:9">
      <c r="A1146" s="109" t="s">
        <v>209</v>
      </c>
      <c r="B1146" s="109" t="s">
        <v>246</v>
      </c>
      <c r="C1146" s="110">
        <v>59</v>
      </c>
      <c r="D1146" s="111">
        <v>7198763</v>
      </c>
      <c r="E1146" s="111">
        <v>431925.78</v>
      </c>
      <c r="F1146" s="112">
        <v>2.0000000000000001E-4</v>
      </c>
      <c r="G1146" s="13"/>
      <c r="H1146" s="13"/>
      <c r="I1146" s="13"/>
    </row>
    <row r="1147" spans="1:9">
      <c r="A1147" s="109" t="s">
        <v>209</v>
      </c>
      <c r="B1147" s="109" t="s">
        <v>250</v>
      </c>
      <c r="C1147" s="110">
        <v>579</v>
      </c>
      <c r="D1147" s="111">
        <v>12955814</v>
      </c>
      <c r="E1147" s="111">
        <v>759337.24</v>
      </c>
      <c r="F1147" s="112">
        <v>2.9999999999999997E-4</v>
      </c>
      <c r="G1147" s="13"/>
      <c r="H1147" s="13"/>
      <c r="I1147" s="13"/>
    </row>
    <row r="1148" spans="1:9">
      <c r="A1148" s="109" t="s">
        <v>209</v>
      </c>
      <c r="B1148" s="109" t="s">
        <v>864</v>
      </c>
      <c r="C1148" s="110">
        <v>240</v>
      </c>
      <c r="D1148" s="111">
        <v>5413546</v>
      </c>
      <c r="E1148" s="111">
        <v>324812.76</v>
      </c>
      <c r="F1148" s="112">
        <v>1E-4</v>
      </c>
      <c r="G1148" s="13"/>
      <c r="H1148" s="13"/>
      <c r="I1148" s="13"/>
    </row>
    <row r="1149" spans="1:9">
      <c r="A1149" s="109" t="s">
        <v>209</v>
      </c>
      <c r="B1149" s="109" t="s">
        <v>840</v>
      </c>
      <c r="C1149" s="110">
        <v>50</v>
      </c>
      <c r="D1149" s="111">
        <v>6555013</v>
      </c>
      <c r="E1149" s="111">
        <v>393300.78</v>
      </c>
      <c r="F1149" s="112">
        <v>2.0000000000000001E-4</v>
      </c>
      <c r="G1149" s="13"/>
      <c r="H1149" s="13"/>
      <c r="I1149" s="13"/>
    </row>
    <row r="1150" spans="1:9">
      <c r="A1150" s="109" t="s">
        <v>209</v>
      </c>
      <c r="B1150" s="109" t="s">
        <v>251</v>
      </c>
      <c r="C1150" s="110">
        <v>70</v>
      </c>
      <c r="D1150" s="111">
        <v>17834396</v>
      </c>
      <c r="E1150" s="111">
        <v>1070063.76</v>
      </c>
      <c r="F1150" s="112">
        <v>5.0000000000000001E-4</v>
      </c>
      <c r="G1150" s="13"/>
      <c r="H1150" s="13"/>
      <c r="I1150" s="13"/>
    </row>
    <row r="1151" spans="1:9">
      <c r="A1151" s="109" t="s">
        <v>209</v>
      </c>
      <c r="B1151" s="109" t="s">
        <v>947</v>
      </c>
      <c r="C1151" s="110">
        <v>1498</v>
      </c>
      <c r="D1151" s="111">
        <v>133502532</v>
      </c>
      <c r="E1151" s="111">
        <v>7992140.3200000003</v>
      </c>
      <c r="F1151" s="112">
        <v>3.3999999999999998E-3</v>
      </c>
      <c r="G1151" s="13"/>
      <c r="H1151" s="13"/>
      <c r="I1151" s="13"/>
    </row>
    <row r="1152" spans="1:9">
      <c r="A1152" s="109" t="s">
        <v>211</v>
      </c>
      <c r="B1152" s="109" t="s">
        <v>240</v>
      </c>
      <c r="C1152" s="110" t="s">
        <v>234</v>
      </c>
      <c r="D1152" s="111" t="s">
        <v>234</v>
      </c>
      <c r="E1152" s="111" t="s">
        <v>234</v>
      </c>
      <c r="F1152" s="112" t="s">
        <v>234</v>
      </c>
      <c r="G1152" s="13"/>
      <c r="H1152" s="13"/>
      <c r="I1152" s="13"/>
    </row>
    <row r="1153" spans="1:9">
      <c r="A1153" s="109" t="s">
        <v>211</v>
      </c>
      <c r="B1153" s="109" t="s">
        <v>241</v>
      </c>
      <c r="C1153" s="110">
        <v>31</v>
      </c>
      <c r="D1153" s="111">
        <v>995315</v>
      </c>
      <c r="E1153" s="111">
        <v>59718.9</v>
      </c>
      <c r="F1153" s="112">
        <v>0</v>
      </c>
      <c r="G1153" s="13"/>
      <c r="H1153" s="13"/>
      <c r="I1153" s="13"/>
    </row>
    <row r="1154" spans="1:9">
      <c r="A1154" s="109" t="s">
        <v>211</v>
      </c>
      <c r="B1154" s="109" t="s">
        <v>839</v>
      </c>
      <c r="C1154" s="110">
        <v>62</v>
      </c>
      <c r="D1154" s="111">
        <v>3267493</v>
      </c>
      <c r="E1154" s="111">
        <v>196049.58</v>
      </c>
      <c r="F1154" s="112">
        <v>1E-4</v>
      </c>
      <c r="G1154" s="13"/>
      <c r="H1154" s="13"/>
      <c r="I1154" s="13"/>
    </row>
    <row r="1155" spans="1:9">
      <c r="A1155" s="109" t="s">
        <v>211</v>
      </c>
      <c r="B1155" s="109" t="s">
        <v>242</v>
      </c>
      <c r="C1155" s="110">
        <v>46</v>
      </c>
      <c r="D1155" s="111">
        <v>8390283</v>
      </c>
      <c r="E1155" s="111">
        <v>503416.98</v>
      </c>
      <c r="F1155" s="112">
        <v>2.0000000000000001E-4</v>
      </c>
      <c r="G1155" s="13"/>
      <c r="H1155" s="13"/>
      <c r="I1155" s="13"/>
    </row>
    <row r="1156" spans="1:9">
      <c r="A1156" s="109" t="s">
        <v>211</v>
      </c>
      <c r="B1156" s="109" t="s">
        <v>243</v>
      </c>
      <c r="C1156" s="110" t="s">
        <v>234</v>
      </c>
      <c r="D1156" s="111" t="s">
        <v>234</v>
      </c>
      <c r="E1156" s="111" t="s">
        <v>234</v>
      </c>
      <c r="F1156" s="112" t="s">
        <v>234</v>
      </c>
      <c r="G1156" s="13"/>
      <c r="H1156" s="13"/>
      <c r="I1156" s="13"/>
    </row>
    <row r="1157" spans="1:9">
      <c r="A1157" s="109" t="s">
        <v>211</v>
      </c>
      <c r="B1157" s="109" t="s">
        <v>244</v>
      </c>
      <c r="C1157" s="110">
        <v>27</v>
      </c>
      <c r="D1157" s="111">
        <v>881227</v>
      </c>
      <c r="E1157" s="111">
        <v>52873.62</v>
      </c>
      <c r="F1157" s="112">
        <v>0</v>
      </c>
      <c r="G1157" s="13"/>
      <c r="H1157" s="13"/>
      <c r="I1157" s="13"/>
    </row>
    <row r="1158" spans="1:9">
      <c r="A1158" s="109" t="s">
        <v>211</v>
      </c>
      <c r="B1158" s="109" t="s">
        <v>245</v>
      </c>
      <c r="C1158" s="110">
        <v>203</v>
      </c>
      <c r="D1158" s="111">
        <v>4159427</v>
      </c>
      <c r="E1158" s="111">
        <v>249565.62</v>
      </c>
      <c r="F1158" s="112">
        <v>1E-4</v>
      </c>
      <c r="G1158" s="13"/>
      <c r="H1158" s="13"/>
      <c r="I1158" s="13"/>
    </row>
    <row r="1159" spans="1:9">
      <c r="A1159" s="109" t="s">
        <v>211</v>
      </c>
      <c r="B1159" s="109" t="s">
        <v>246</v>
      </c>
      <c r="C1159" s="110">
        <v>44</v>
      </c>
      <c r="D1159" s="111">
        <v>1434071</v>
      </c>
      <c r="E1159" s="111">
        <v>86044.26</v>
      </c>
      <c r="F1159" s="112">
        <v>0</v>
      </c>
      <c r="G1159" s="13"/>
      <c r="H1159" s="13"/>
      <c r="I1159" s="13"/>
    </row>
    <row r="1160" spans="1:9">
      <c r="A1160" s="109" t="s">
        <v>211</v>
      </c>
      <c r="B1160" s="109" t="s">
        <v>250</v>
      </c>
      <c r="C1160" s="110">
        <v>364</v>
      </c>
      <c r="D1160" s="111">
        <v>3905045</v>
      </c>
      <c r="E1160" s="111">
        <v>230018.74</v>
      </c>
      <c r="F1160" s="112">
        <v>1E-4</v>
      </c>
      <c r="G1160" s="13"/>
      <c r="H1160" s="13"/>
      <c r="I1160" s="13"/>
    </row>
    <row r="1161" spans="1:9">
      <c r="A1161" s="109" t="s">
        <v>211</v>
      </c>
      <c r="B1161" s="109" t="s">
        <v>864</v>
      </c>
      <c r="C1161" s="110">
        <v>265</v>
      </c>
      <c r="D1161" s="111">
        <v>1318380</v>
      </c>
      <c r="E1161" s="111">
        <v>79102.8</v>
      </c>
      <c r="F1161" s="112">
        <v>0</v>
      </c>
      <c r="G1161" s="13"/>
      <c r="H1161" s="13"/>
      <c r="I1161" s="13"/>
    </row>
    <row r="1162" spans="1:9">
      <c r="A1162" s="109" t="s">
        <v>211</v>
      </c>
      <c r="B1162" s="109" t="s">
        <v>840</v>
      </c>
      <c r="C1162" s="110">
        <v>67</v>
      </c>
      <c r="D1162" s="111">
        <v>1725285</v>
      </c>
      <c r="E1162" s="111">
        <v>103517.1</v>
      </c>
      <c r="F1162" s="112">
        <v>0</v>
      </c>
      <c r="G1162" s="13"/>
      <c r="H1162" s="13"/>
      <c r="I1162" s="13"/>
    </row>
    <row r="1163" spans="1:9">
      <c r="A1163" s="109" t="s">
        <v>211</v>
      </c>
      <c r="B1163" s="109" t="s">
        <v>251</v>
      </c>
      <c r="C1163" s="110">
        <v>59</v>
      </c>
      <c r="D1163" s="111">
        <v>11221585</v>
      </c>
      <c r="E1163" s="111">
        <v>673295.1</v>
      </c>
      <c r="F1163" s="112">
        <v>2.9999999999999997E-4</v>
      </c>
      <c r="G1163" s="13"/>
      <c r="H1163" s="13"/>
      <c r="I1163" s="13"/>
    </row>
    <row r="1164" spans="1:9">
      <c r="A1164" s="109" t="s">
        <v>211</v>
      </c>
      <c r="B1164" s="109" t="s">
        <v>947</v>
      </c>
      <c r="C1164" s="110">
        <v>1187</v>
      </c>
      <c r="D1164" s="111">
        <v>38613233</v>
      </c>
      <c r="E1164" s="111">
        <v>2312510.02</v>
      </c>
      <c r="F1164" s="112">
        <v>1E-3</v>
      </c>
      <c r="G1164" s="13"/>
      <c r="H1164" s="13"/>
      <c r="I1164" s="13"/>
    </row>
    <row r="1165" spans="1:9">
      <c r="A1165" s="109" t="s">
        <v>213</v>
      </c>
      <c r="B1165" s="109" t="s">
        <v>240</v>
      </c>
      <c r="C1165" s="110">
        <v>43</v>
      </c>
      <c r="D1165" s="111">
        <v>11747921</v>
      </c>
      <c r="E1165" s="111">
        <v>704875.26</v>
      </c>
      <c r="F1165" s="112">
        <v>2.9999999999999997E-4</v>
      </c>
      <c r="G1165" s="13"/>
      <c r="H1165" s="13"/>
      <c r="I1165" s="13"/>
    </row>
    <row r="1166" spans="1:9">
      <c r="A1166" s="109" t="s">
        <v>213</v>
      </c>
      <c r="B1166" s="109" t="s">
        <v>241</v>
      </c>
      <c r="C1166" s="110">
        <v>50</v>
      </c>
      <c r="D1166" s="111">
        <v>61554711</v>
      </c>
      <c r="E1166" s="111">
        <v>3693282.66</v>
      </c>
      <c r="F1166" s="112">
        <v>1.6000000000000001E-3</v>
      </c>
      <c r="G1166" s="13"/>
      <c r="H1166" s="13"/>
      <c r="I1166" s="13"/>
    </row>
    <row r="1167" spans="1:9">
      <c r="A1167" s="109" t="s">
        <v>213</v>
      </c>
      <c r="B1167" s="109" t="s">
        <v>839</v>
      </c>
      <c r="C1167" s="110">
        <v>318</v>
      </c>
      <c r="D1167" s="111">
        <v>43944496</v>
      </c>
      <c r="E1167" s="111">
        <v>2636669.7599999998</v>
      </c>
      <c r="F1167" s="112">
        <v>1.1000000000000001E-3</v>
      </c>
      <c r="G1167" s="13"/>
      <c r="H1167" s="13"/>
      <c r="I1167" s="13"/>
    </row>
    <row r="1168" spans="1:9">
      <c r="A1168" s="109" t="s">
        <v>213</v>
      </c>
      <c r="B1168" s="109" t="s">
        <v>242</v>
      </c>
      <c r="C1168" s="110">
        <v>167</v>
      </c>
      <c r="D1168" s="111">
        <v>41094956</v>
      </c>
      <c r="E1168" s="111">
        <v>2465697.36</v>
      </c>
      <c r="F1168" s="112">
        <v>1E-3</v>
      </c>
      <c r="G1168" s="13"/>
      <c r="H1168" s="13"/>
      <c r="I1168" s="13"/>
    </row>
    <row r="1169" spans="1:9">
      <c r="A1169" s="109" t="s">
        <v>213</v>
      </c>
      <c r="B1169" s="109" t="s">
        <v>243</v>
      </c>
      <c r="C1169" s="110">
        <v>36</v>
      </c>
      <c r="D1169" s="111">
        <v>47463388</v>
      </c>
      <c r="E1169" s="111">
        <v>2847803.28</v>
      </c>
      <c r="F1169" s="112">
        <v>1.1999999999999999E-3</v>
      </c>
      <c r="G1169" s="13"/>
      <c r="H1169" s="13"/>
      <c r="I1169" s="13"/>
    </row>
    <row r="1170" spans="1:9">
      <c r="A1170" s="109" t="s">
        <v>213</v>
      </c>
      <c r="B1170" s="109" t="s">
        <v>244</v>
      </c>
      <c r="C1170" s="110">
        <v>33</v>
      </c>
      <c r="D1170" s="111">
        <v>6194737</v>
      </c>
      <c r="E1170" s="111">
        <v>371684.22</v>
      </c>
      <c r="F1170" s="112">
        <v>2.0000000000000001E-4</v>
      </c>
      <c r="G1170" s="13"/>
      <c r="H1170" s="13"/>
      <c r="I1170" s="13"/>
    </row>
    <row r="1171" spans="1:9">
      <c r="A1171" s="109" t="s">
        <v>213</v>
      </c>
      <c r="B1171" s="109" t="s">
        <v>245</v>
      </c>
      <c r="C1171" s="110">
        <v>362</v>
      </c>
      <c r="D1171" s="111">
        <v>21750562</v>
      </c>
      <c r="E1171" s="111">
        <v>1302385.67</v>
      </c>
      <c r="F1171" s="112">
        <v>5.9999999999999995E-4</v>
      </c>
      <c r="G1171" s="13"/>
      <c r="H1171" s="13"/>
      <c r="I1171" s="13"/>
    </row>
    <row r="1172" spans="1:9">
      <c r="A1172" s="109" t="s">
        <v>213</v>
      </c>
      <c r="B1172" s="109" t="s">
        <v>246</v>
      </c>
      <c r="C1172" s="110">
        <v>143</v>
      </c>
      <c r="D1172" s="111">
        <v>21469446</v>
      </c>
      <c r="E1172" s="111">
        <v>1288166.76</v>
      </c>
      <c r="F1172" s="112">
        <v>5.0000000000000001E-4</v>
      </c>
      <c r="G1172" s="13"/>
      <c r="H1172" s="13"/>
      <c r="I1172" s="13"/>
    </row>
    <row r="1173" spans="1:9">
      <c r="A1173" s="109" t="s">
        <v>213</v>
      </c>
      <c r="B1173" s="109" t="s">
        <v>250</v>
      </c>
      <c r="C1173" s="110">
        <v>1197</v>
      </c>
      <c r="D1173" s="111">
        <v>40302783</v>
      </c>
      <c r="E1173" s="111">
        <v>2352749.91</v>
      </c>
      <c r="F1173" s="112">
        <v>1E-3</v>
      </c>
      <c r="G1173" s="13"/>
      <c r="H1173" s="13"/>
      <c r="I1173" s="13"/>
    </row>
    <row r="1174" spans="1:9">
      <c r="A1174" s="109" t="s">
        <v>213</v>
      </c>
      <c r="B1174" s="109" t="s">
        <v>864</v>
      </c>
      <c r="C1174" s="110">
        <v>569</v>
      </c>
      <c r="D1174" s="111">
        <v>27252614</v>
      </c>
      <c r="E1174" s="111">
        <v>1635156.84</v>
      </c>
      <c r="F1174" s="112">
        <v>6.9999999999999999E-4</v>
      </c>
      <c r="G1174" s="13"/>
      <c r="H1174" s="13"/>
      <c r="I1174" s="13"/>
    </row>
    <row r="1175" spans="1:9">
      <c r="A1175" s="109" t="s">
        <v>213</v>
      </c>
      <c r="B1175" s="109" t="s">
        <v>840</v>
      </c>
      <c r="C1175" s="110">
        <v>98</v>
      </c>
      <c r="D1175" s="111">
        <v>19611087</v>
      </c>
      <c r="E1175" s="111">
        <v>1176665.22</v>
      </c>
      <c r="F1175" s="112">
        <v>5.0000000000000001E-4</v>
      </c>
      <c r="G1175" s="13"/>
      <c r="H1175" s="13"/>
      <c r="I1175" s="13"/>
    </row>
    <row r="1176" spans="1:9">
      <c r="A1176" s="109" t="s">
        <v>213</v>
      </c>
      <c r="B1176" s="109" t="s">
        <v>251</v>
      </c>
      <c r="C1176" s="110">
        <v>156</v>
      </c>
      <c r="D1176" s="111">
        <v>19471268</v>
      </c>
      <c r="E1176" s="111">
        <v>1168276.08</v>
      </c>
      <c r="F1176" s="112">
        <v>5.0000000000000001E-4</v>
      </c>
      <c r="G1176" s="13"/>
      <c r="H1176" s="13"/>
      <c r="I1176" s="13"/>
    </row>
    <row r="1177" spans="1:9">
      <c r="A1177" s="109" t="s">
        <v>213</v>
      </c>
      <c r="B1177" s="109" t="s">
        <v>947</v>
      </c>
      <c r="C1177" s="110">
        <v>3172</v>
      </c>
      <c r="D1177" s="111">
        <v>361857969</v>
      </c>
      <c r="E1177" s="111">
        <v>21643413.02</v>
      </c>
      <c r="F1177" s="112">
        <v>9.1999999999999998E-3</v>
      </c>
      <c r="G1177" s="13"/>
      <c r="H1177" s="13"/>
      <c r="I1177" s="13"/>
    </row>
    <row r="1178" spans="1:9">
      <c r="A1178" s="109" t="s">
        <v>215</v>
      </c>
      <c r="B1178" s="109" t="s">
        <v>240</v>
      </c>
      <c r="C1178" s="110">
        <v>58</v>
      </c>
      <c r="D1178" s="111">
        <v>1116441</v>
      </c>
      <c r="E1178" s="111">
        <v>66986.460000000006</v>
      </c>
      <c r="F1178" s="112">
        <v>0</v>
      </c>
      <c r="G1178" s="13"/>
      <c r="H1178" s="13"/>
      <c r="I1178" s="13"/>
    </row>
    <row r="1179" spans="1:9">
      <c r="A1179" s="109" t="s">
        <v>215</v>
      </c>
      <c r="B1179" s="109" t="s">
        <v>241</v>
      </c>
      <c r="C1179" s="110">
        <v>73</v>
      </c>
      <c r="D1179" s="111">
        <v>3961495</v>
      </c>
      <c r="E1179" s="111">
        <v>237689.7</v>
      </c>
      <c r="F1179" s="112">
        <v>1E-4</v>
      </c>
      <c r="G1179" s="13"/>
      <c r="H1179" s="13"/>
      <c r="I1179" s="13"/>
    </row>
    <row r="1180" spans="1:9">
      <c r="A1180" s="109" t="s">
        <v>215</v>
      </c>
      <c r="B1180" s="109" t="s">
        <v>839</v>
      </c>
      <c r="C1180" s="110">
        <v>343</v>
      </c>
      <c r="D1180" s="111">
        <v>32029828</v>
      </c>
      <c r="E1180" s="111">
        <v>1921789.68</v>
      </c>
      <c r="F1180" s="112">
        <v>8.0000000000000004E-4</v>
      </c>
      <c r="G1180" s="13"/>
      <c r="H1180" s="13"/>
      <c r="I1180" s="13"/>
    </row>
    <row r="1181" spans="1:9">
      <c r="A1181" s="109" t="s">
        <v>215</v>
      </c>
      <c r="B1181" s="109" t="s">
        <v>242</v>
      </c>
      <c r="C1181" s="110">
        <v>150</v>
      </c>
      <c r="D1181" s="111">
        <v>49269200</v>
      </c>
      <c r="E1181" s="111">
        <v>2956152</v>
      </c>
      <c r="F1181" s="112">
        <v>1.2999999999999999E-3</v>
      </c>
      <c r="G1181" s="13"/>
      <c r="H1181" s="13"/>
      <c r="I1181" s="13"/>
    </row>
    <row r="1182" spans="1:9">
      <c r="A1182" s="109" t="s">
        <v>215</v>
      </c>
      <c r="B1182" s="109" t="s">
        <v>243</v>
      </c>
      <c r="C1182" s="110">
        <v>34</v>
      </c>
      <c r="D1182" s="111">
        <v>53691166</v>
      </c>
      <c r="E1182" s="111">
        <v>3221469.96</v>
      </c>
      <c r="F1182" s="112">
        <v>1.4E-3</v>
      </c>
      <c r="G1182" s="13"/>
      <c r="H1182" s="13"/>
      <c r="I1182" s="13"/>
    </row>
    <row r="1183" spans="1:9">
      <c r="A1183" s="109" t="s">
        <v>215</v>
      </c>
      <c r="B1183" s="109" t="s">
        <v>244</v>
      </c>
      <c r="C1183" s="110">
        <v>52</v>
      </c>
      <c r="D1183" s="111">
        <v>6573088</v>
      </c>
      <c r="E1183" s="111">
        <v>394385.28</v>
      </c>
      <c r="F1183" s="112">
        <v>2.0000000000000001E-4</v>
      </c>
      <c r="G1183" s="13"/>
      <c r="H1183" s="13"/>
      <c r="I1183" s="13"/>
    </row>
    <row r="1184" spans="1:9">
      <c r="A1184" s="109" t="s">
        <v>215</v>
      </c>
      <c r="B1184" s="109" t="s">
        <v>245</v>
      </c>
      <c r="C1184" s="110">
        <v>663</v>
      </c>
      <c r="D1184" s="111">
        <v>40419770</v>
      </c>
      <c r="E1184" s="111">
        <v>2425186.2000000002</v>
      </c>
      <c r="F1184" s="112">
        <v>1E-3</v>
      </c>
      <c r="G1184" s="13"/>
      <c r="H1184" s="13"/>
      <c r="I1184" s="13"/>
    </row>
    <row r="1185" spans="1:9">
      <c r="A1185" s="109" t="s">
        <v>215</v>
      </c>
      <c r="B1185" s="109" t="s">
        <v>246</v>
      </c>
      <c r="C1185" s="110">
        <v>123</v>
      </c>
      <c r="D1185" s="111">
        <v>31170764</v>
      </c>
      <c r="E1185" s="111">
        <v>1870245.84</v>
      </c>
      <c r="F1185" s="112">
        <v>8.0000000000000004E-4</v>
      </c>
      <c r="G1185" s="13"/>
      <c r="H1185" s="13"/>
      <c r="I1185" s="13"/>
    </row>
    <row r="1186" spans="1:9">
      <c r="A1186" s="109" t="s">
        <v>215</v>
      </c>
      <c r="B1186" s="109" t="s">
        <v>250</v>
      </c>
      <c r="C1186" s="110">
        <v>1580</v>
      </c>
      <c r="D1186" s="111">
        <v>44314939</v>
      </c>
      <c r="E1186" s="111">
        <v>2638187.61</v>
      </c>
      <c r="F1186" s="112">
        <v>1.1000000000000001E-3</v>
      </c>
      <c r="G1186" s="13"/>
      <c r="H1186" s="13"/>
      <c r="I1186" s="13"/>
    </row>
    <row r="1187" spans="1:9">
      <c r="A1187" s="109" t="s">
        <v>215</v>
      </c>
      <c r="B1187" s="109" t="s">
        <v>864</v>
      </c>
      <c r="C1187" s="110">
        <v>783</v>
      </c>
      <c r="D1187" s="111">
        <v>14694678</v>
      </c>
      <c r="E1187" s="111">
        <v>879929.38</v>
      </c>
      <c r="F1187" s="112">
        <v>4.0000000000000002E-4</v>
      </c>
      <c r="G1187" s="13"/>
      <c r="H1187" s="13"/>
      <c r="I1187" s="13"/>
    </row>
    <row r="1188" spans="1:9">
      <c r="A1188" s="109" t="s">
        <v>215</v>
      </c>
      <c r="B1188" s="109" t="s">
        <v>840</v>
      </c>
      <c r="C1188" s="110">
        <v>135</v>
      </c>
      <c r="D1188" s="111">
        <v>28004294</v>
      </c>
      <c r="E1188" s="111">
        <v>1680257.64</v>
      </c>
      <c r="F1188" s="112">
        <v>6.9999999999999999E-4</v>
      </c>
      <c r="G1188" s="13"/>
      <c r="H1188" s="13"/>
      <c r="I1188" s="13"/>
    </row>
    <row r="1189" spans="1:9">
      <c r="A1189" s="109" t="s">
        <v>215</v>
      </c>
      <c r="B1189" s="109" t="s">
        <v>251</v>
      </c>
      <c r="C1189" s="110">
        <v>136</v>
      </c>
      <c r="D1189" s="111">
        <v>25458293</v>
      </c>
      <c r="E1189" s="111">
        <v>1527497.58</v>
      </c>
      <c r="F1189" s="112">
        <v>6.9999999999999999E-4</v>
      </c>
      <c r="G1189" s="13"/>
      <c r="H1189" s="13"/>
      <c r="I1189" s="13"/>
    </row>
    <row r="1190" spans="1:9">
      <c r="A1190" s="109" t="s">
        <v>215</v>
      </c>
      <c r="B1190" s="109" t="s">
        <v>947</v>
      </c>
      <c r="C1190" s="110">
        <v>4130</v>
      </c>
      <c r="D1190" s="111">
        <v>330703956</v>
      </c>
      <c r="E1190" s="111">
        <v>19819777.329999998</v>
      </c>
      <c r="F1190" s="112">
        <v>8.3999999999999995E-3</v>
      </c>
      <c r="G1190" s="13"/>
      <c r="H1190" s="13"/>
      <c r="I1190" s="13"/>
    </row>
    <row r="1191" spans="1:9">
      <c r="A1191" s="109" t="s">
        <v>217</v>
      </c>
      <c r="B1191" s="109" t="s">
        <v>240</v>
      </c>
      <c r="C1191" s="110" t="s">
        <v>234</v>
      </c>
      <c r="D1191" s="111" t="s">
        <v>234</v>
      </c>
      <c r="E1191" s="111" t="s">
        <v>234</v>
      </c>
      <c r="F1191" s="112" t="s">
        <v>234</v>
      </c>
      <c r="G1191" s="13"/>
      <c r="H1191" s="13"/>
      <c r="I1191" s="13"/>
    </row>
    <row r="1192" spans="1:9">
      <c r="A1192" s="109" t="s">
        <v>217</v>
      </c>
      <c r="B1192" s="109" t="s">
        <v>241</v>
      </c>
      <c r="C1192" s="110">
        <v>54</v>
      </c>
      <c r="D1192" s="111">
        <v>10666033</v>
      </c>
      <c r="E1192" s="111">
        <v>639961.98</v>
      </c>
      <c r="F1192" s="112">
        <v>2.9999999999999997E-4</v>
      </c>
      <c r="G1192" s="13"/>
      <c r="H1192" s="13"/>
      <c r="I1192" s="13"/>
    </row>
    <row r="1193" spans="1:9">
      <c r="A1193" s="109" t="s">
        <v>217</v>
      </c>
      <c r="B1193" s="109" t="s">
        <v>839</v>
      </c>
      <c r="C1193" s="110">
        <v>174</v>
      </c>
      <c r="D1193" s="111">
        <v>16358598</v>
      </c>
      <c r="E1193" s="111">
        <v>981515.88</v>
      </c>
      <c r="F1193" s="112">
        <v>4.0000000000000002E-4</v>
      </c>
      <c r="G1193" s="13"/>
      <c r="H1193" s="13"/>
      <c r="I1193" s="13"/>
    </row>
    <row r="1194" spans="1:9">
      <c r="A1194" s="109" t="s">
        <v>217</v>
      </c>
      <c r="B1194" s="109" t="s">
        <v>242</v>
      </c>
      <c r="C1194" s="110">
        <v>109</v>
      </c>
      <c r="D1194" s="111">
        <v>24327481</v>
      </c>
      <c r="E1194" s="111">
        <v>1459648.86</v>
      </c>
      <c r="F1194" s="112">
        <v>5.9999999999999995E-4</v>
      </c>
      <c r="G1194" s="13"/>
      <c r="H1194" s="13"/>
      <c r="I1194" s="13"/>
    </row>
    <row r="1195" spans="1:9">
      <c r="A1195" s="108" t="s">
        <v>217</v>
      </c>
      <c r="B1195" s="108" t="s">
        <v>243</v>
      </c>
      <c r="C1195" s="110" t="s">
        <v>234</v>
      </c>
      <c r="D1195" s="111" t="s">
        <v>234</v>
      </c>
      <c r="E1195" s="111" t="s">
        <v>234</v>
      </c>
      <c r="F1195" s="112" t="s">
        <v>234</v>
      </c>
      <c r="G1195" s="13"/>
      <c r="H1195" s="13"/>
      <c r="I1195" s="13"/>
    </row>
    <row r="1196" spans="1:9">
      <c r="A1196" s="6" t="s">
        <v>217</v>
      </c>
      <c r="B1196" s="13" t="s">
        <v>244</v>
      </c>
      <c r="C1196" s="132">
        <v>46</v>
      </c>
      <c r="D1196" s="9">
        <v>5289596</v>
      </c>
      <c r="E1196" s="9">
        <v>317375.76</v>
      </c>
      <c r="F1196" s="133">
        <v>1E-4</v>
      </c>
      <c r="G1196" s="13"/>
      <c r="H1196" s="13"/>
      <c r="I1196" s="13"/>
    </row>
    <row r="1197" spans="1:9">
      <c r="A1197" s="13" t="s">
        <v>217</v>
      </c>
      <c r="B1197" s="13" t="s">
        <v>245</v>
      </c>
      <c r="C1197" s="31">
        <v>510</v>
      </c>
      <c r="D1197" s="30">
        <v>26627967</v>
      </c>
      <c r="E1197" s="30">
        <v>1597678.02</v>
      </c>
      <c r="F1197" s="29">
        <v>6.9999999999999999E-4</v>
      </c>
      <c r="G1197" s="13"/>
      <c r="H1197" s="13"/>
      <c r="I1197" s="13"/>
    </row>
    <row r="1198" spans="1:9">
      <c r="A1198" s="13" t="s">
        <v>217</v>
      </c>
      <c r="B1198" s="13" t="s">
        <v>246</v>
      </c>
      <c r="C1198" s="31">
        <v>73</v>
      </c>
      <c r="D1198" s="30">
        <v>11535371</v>
      </c>
      <c r="E1198" s="30">
        <v>692122.26</v>
      </c>
      <c r="F1198" s="29">
        <v>2.9999999999999997E-4</v>
      </c>
      <c r="G1198" s="13"/>
      <c r="H1198" s="13"/>
      <c r="I1198" s="13"/>
    </row>
    <row r="1199" spans="1:9">
      <c r="A1199" s="13" t="s">
        <v>217</v>
      </c>
      <c r="B1199" s="13" t="s">
        <v>250</v>
      </c>
      <c r="C1199" s="31">
        <v>1189</v>
      </c>
      <c r="D1199" s="30">
        <v>38433684</v>
      </c>
      <c r="E1199" s="30">
        <v>2266607.0499999998</v>
      </c>
      <c r="F1199" s="29">
        <v>1E-3</v>
      </c>
      <c r="G1199" s="13"/>
      <c r="H1199" s="13"/>
      <c r="I1199" s="13"/>
    </row>
    <row r="1200" spans="1:9">
      <c r="A1200" s="13" t="s">
        <v>217</v>
      </c>
      <c r="B1200" s="13" t="s">
        <v>864</v>
      </c>
      <c r="C1200" s="31">
        <v>562</v>
      </c>
      <c r="D1200" s="30">
        <v>12543376</v>
      </c>
      <c r="E1200" s="30">
        <v>752602.56</v>
      </c>
      <c r="F1200" s="29">
        <v>2.9999999999999997E-4</v>
      </c>
      <c r="G1200" s="13"/>
      <c r="H1200" s="13"/>
      <c r="I1200" s="13"/>
    </row>
    <row r="1201" spans="1:9">
      <c r="A1201" s="13" t="s">
        <v>217</v>
      </c>
      <c r="B1201" s="13" t="s">
        <v>840</v>
      </c>
      <c r="C1201" s="31">
        <v>92</v>
      </c>
      <c r="D1201" s="30">
        <v>6889117</v>
      </c>
      <c r="E1201" s="30">
        <v>413347.02</v>
      </c>
      <c r="F1201" s="29">
        <v>2.0000000000000001E-4</v>
      </c>
      <c r="G1201" s="13"/>
      <c r="H1201" s="13"/>
      <c r="I1201" s="13"/>
    </row>
    <row r="1202" spans="1:9">
      <c r="A1202" s="13" t="s">
        <v>217</v>
      </c>
      <c r="B1202" s="13" t="s">
        <v>251</v>
      </c>
      <c r="C1202" s="31">
        <v>182</v>
      </c>
      <c r="D1202" s="30">
        <v>27439654</v>
      </c>
      <c r="E1202" s="30">
        <v>1646379.24</v>
      </c>
      <c r="F1202" s="29">
        <v>6.9999999999999999E-4</v>
      </c>
      <c r="G1202" s="13"/>
      <c r="H1202" s="13"/>
      <c r="I1202" s="13"/>
    </row>
    <row r="1203" spans="1:9">
      <c r="A1203" s="13" t="s">
        <v>217</v>
      </c>
      <c r="B1203" s="13" t="s">
        <v>947</v>
      </c>
      <c r="C1203" s="31">
        <v>3033</v>
      </c>
      <c r="D1203" s="30">
        <v>202293693</v>
      </c>
      <c r="E1203" s="30">
        <v>12098207.59</v>
      </c>
      <c r="F1203" s="29">
        <v>5.1000000000000004E-3</v>
      </c>
      <c r="G1203" s="13"/>
      <c r="H1203" s="13"/>
      <c r="I1203" s="13"/>
    </row>
    <row r="1204" spans="1:9">
      <c r="A1204" s="13" t="s">
        <v>219</v>
      </c>
      <c r="B1204" s="13" t="s">
        <v>240</v>
      </c>
      <c r="C1204" s="110" t="s">
        <v>234</v>
      </c>
      <c r="D1204" s="111" t="s">
        <v>234</v>
      </c>
      <c r="E1204" s="111" t="s">
        <v>234</v>
      </c>
      <c r="F1204" s="112" t="s">
        <v>234</v>
      </c>
      <c r="G1204" s="13"/>
      <c r="H1204" s="13"/>
      <c r="I1204" s="13"/>
    </row>
    <row r="1205" spans="1:9">
      <c r="A1205" s="13" t="s">
        <v>219</v>
      </c>
      <c r="B1205" s="13" t="s">
        <v>241</v>
      </c>
      <c r="C1205" s="31">
        <v>28</v>
      </c>
      <c r="D1205" s="30">
        <v>4072103</v>
      </c>
      <c r="E1205" s="30">
        <v>244326.18</v>
      </c>
      <c r="F1205" s="29">
        <v>1E-4</v>
      </c>
      <c r="G1205" s="13"/>
      <c r="H1205" s="13"/>
      <c r="I1205" s="13"/>
    </row>
    <row r="1206" spans="1:9">
      <c r="A1206" s="13" t="s">
        <v>219</v>
      </c>
      <c r="B1206" s="13" t="s">
        <v>839</v>
      </c>
      <c r="C1206" s="31">
        <v>57</v>
      </c>
      <c r="D1206" s="30">
        <v>1318720</v>
      </c>
      <c r="E1206" s="30">
        <v>79123.199999999997</v>
      </c>
      <c r="F1206" s="29">
        <v>0</v>
      </c>
      <c r="G1206" s="13"/>
      <c r="H1206" s="13"/>
      <c r="I1206" s="13"/>
    </row>
    <row r="1207" spans="1:9">
      <c r="A1207" s="13" t="s">
        <v>219</v>
      </c>
      <c r="B1207" s="13" t="s">
        <v>242</v>
      </c>
      <c r="C1207" s="31">
        <v>56</v>
      </c>
      <c r="D1207" s="30">
        <v>6964954</v>
      </c>
      <c r="E1207" s="30">
        <v>417897.24</v>
      </c>
      <c r="F1207" s="29">
        <v>2.0000000000000001E-4</v>
      </c>
      <c r="G1207" s="13"/>
      <c r="H1207" s="13"/>
      <c r="I1207" s="13"/>
    </row>
    <row r="1208" spans="1:9">
      <c r="A1208" s="13" t="s">
        <v>219</v>
      </c>
      <c r="B1208" s="13" t="s">
        <v>243</v>
      </c>
      <c r="C1208" s="110" t="s">
        <v>234</v>
      </c>
      <c r="D1208" s="111" t="s">
        <v>234</v>
      </c>
      <c r="E1208" s="111" t="s">
        <v>234</v>
      </c>
      <c r="F1208" s="112" t="s">
        <v>234</v>
      </c>
      <c r="G1208" s="13"/>
      <c r="H1208" s="13"/>
      <c r="I1208" s="13"/>
    </row>
    <row r="1209" spans="1:9">
      <c r="A1209" s="13" t="s">
        <v>219</v>
      </c>
      <c r="B1209" s="13" t="s">
        <v>244</v>
      </c>
      <c r="C1209" s="110" t="s">
        <v>234</v>
      </c>
      <c r="D1209" s="111" t="s">
        <v>234</v>
      </c>
      <c r="E1209" s="111" t="s">
        <v>234</v>
      </c>
      <c r="F1209" s="112" t="s">
        <v>234</v>
      </c>
      <c r="G1209" s="13"/>
      <c r="H1209" s="13"/>
      <c r="I1209" s="13"/>
    </row>
    <row r="1210" spans="1:9">
      <c r="A1210" s="13" t="s">
        <v>219</v>
      </c>
      <c r="B1210" s="13" t="s">
        <v>245</v>
      </c>
      <c r="C1210" s="31">
        <v>160</v>
      </c>
      <c r="D1210" s="30">
        <v>3290186</v>
      </c>
      <c r="E1210" s="30">
        <v>197411.16</v>
      </c>
      <c r="F1210" s="29">
        <v>1E-4</v>
      </c>
      <c r="G1210" s="13"/>
      <c r="H1210" s="13"/>
      <c r="I1210" s="13"/>
    </row>
    <row r="1211" spans="1:9">
      <c r="A1211" s="13" t="s">
        <v>219</v>
      </c>
      <c r="B1211" s="13" t="s">
        <v>246</v>
      </c>
      <c r="C1211" s="110" t="s">
        <v>234</v>
      </c>
      <c r="D1211" s="111" t="s">
        <v>234</v>
      </c>
      <c r="E1211" s="111" t="s">
        <v>234</v>
      </c>
      <c r="F1211" s="112" t="s">
        <v>234</v>
      </c>
      <c r="G1211" s="13"/>
      <c r="H1211" s="13"/>
      <c r="I1211" s="13"/>
    </row>
    <row r="1212" spans="1:9">
      <c r="A1212" s="13" t="s">
        <v>219</v>
      </c>
      <c r="B1212" s="13" t="s">
        <v>250</v>
      </c>
      <c r="C1212" s="31">
        <v>313</v>
      </c>
      <c r="D1212" s="30">
        <v>4652822</v>
      </c>
      <c r="E1212" s="30">
        <v>275515.40999999997</v>
      </c>
      <c r="F1212" s="29">
        <v>1E-4</v>
      </c>
      <c r="G1212" s="13"/>
      <c r="H1212" s="13"/>
      <c r="I1212" s="13"/>
    </row>
    <row r="1213" spans="1:9">
      <c r="A1213" s="13" t="s">
        <v>219</v>
      </c>
      <c r="B1213" s="13" t="s">
        <v>864</v>
      </c>
      <c r="C1213" s="31">
        <v>197</v>
      </c>
      <c r="D1213" s="30">
        <v>3469205</v>
      </c>
      <c r="E1213" s="30">
        <v>208152.3</v>
      </c>
      <c r="F1213" s="29">
        <v>1E-4</v>
      </c>
      <c r="G1213" s="13"/>
      <c r="H1213" s="13"/>
      <c r="I1213" s="13"/>
    </row>
    <row r="1214" spans="1:9">
      <c r="A1214" s="13" t="s">
        <v>219</v>
      </c>
      <c r="B1214" s="13" t="s">
        <v>840</v>
      </c>
      <c r="C1214" s="31">
        <v>44</v>
      </c>
      <c r="D1214" s="30">
        <v>1728533</v>
      </c>
      <c r="E1214" s="30">
        <v>103711.98</v>
      </c>
      <c r="F1214" s="29">
        <v>0</v>
      </c>
      <c r="G1214" s="13"/>
      <c r="H1214" s="13"/>
      <c r="I1214" s="13"/>
    </row>
    <row r="1215" spans="1:9">
      <c r="A1215" s="13" t="s">
        <v>219</v>
      </c>
      <c r="B1215" s="13" t="s">
        <v>251</v>
      </c>
      <c r="C1215" s="31">
        <v>47</v>
      </c>
      <c r="D1215" s="30">
        <v>3597345</v>
      </c>
      <c r="E1215" s="30">
        <v>215840.7</v>
      </c>
      <c r="F1215" s="29">
        <v>1E-4</v>
      </c>
      <c r="G1215" s="13"/>
      <c r="H1215" s="13"/>
      <c r="I1215" s="13"/>
    </row>
    <row r="1216" spans="1:9">
      <c r="A1216" s="13" t="s">
        <v>219</v>
      </c>
      <c r="B1216" s="13" t="s">
        <v>947</v>
      </c>
      <c r="C1216" s="31">
        <v>960</v>
      </c>
      <c r="D1216" s="30">
        <v>32204264</v>
      </c>
      <c r="E1216" s="30">
        <v>1928601.93</v>
      </c>
      <c r="F1216" s="29">
        <v>8.0000000000000004E-4</v>
      </c>
      <c r="G1216" s="13"/>
      <c r="H1216" s="13"/>
      <c r="I1216" s="13"/>
    </row>
    <row r="1217" spans="1:9">
      <c r="A1217" s="13" t="s">
        <v>221</v>
      </c>
      <c r="B1217" s="13" t="s">
        <v>240</v>
      </c>
      <c r="C1217" s="31">
        <v>98</v>
      </c>
      <c r="D1217" s="30">
        <v>13713639</v>
      </c>
      <c r="E1217" s="30">
        <v>822818.34</v>
      </c>
      <c r="F1217" s="29">
        <v>4.0000000000000002E-4</v>
      </c>
      <c r="G1217" s="13"/>
      <c r="H1217" s="13"/>
      <c r="I1217" s="13"/>
    </row>
    <row r="1218" spans="1:9">
      <c r="A1218" s="13" t="s">
        <v>221</v>
      </c>
      <c r="B1218" s="13" t="s">
        <v>241</v>
      </c>
      <c r="C1218" s="31">
        <v>60</v>
      </c>
      <c r="D1218" s="30">
        <v>59343913</v>
      </c>
      <c r="E1218" s="30">
        <v>3560634.78</v>
      </c>
      <c r="F1218" s="29">
        <v>1.5E-3</v>
      </c>
      <c r="G1218" s="13"/>
      <c r="H1218" s="13"/>
      <c r="I1218" s="13"/>
    </row>
    <row r="1219" spans="1:9">
      <c r="A1219" s="13" t="s">
        <v>221</v>
      </c>
      <c r="B1219" s="13" t="s">
        <v>839</v>
      </c>
      <c r="C1219" s="31">
        <v>353</v>
      </c>
      <c r="D1219" s="30">
        <v>53525255</v>
      </c>
      <c r="E1219" s="30">
        <v>3211515.3</v>
      </c>
      <c r="F1219" s="29">
        <v>1.4E-3</v>
      </c>
      <c r="G1219" s="13"/>
      <c r="H1219" s="13"/>
      <c r="I1219" s="13"/>
    </row>
    <row r="1220" spans="1:9">
      <c r="A1220" s="13" t="s">
        <v>221</v>
      </c>
      <c r="B1220" s="13" t="s">
        <v>242</v>
      </c>
      <c r="C1220" s="31">
        <v>148</v>
      </c>
      <c r="D1220" s="30">
        <v>43855828</v>
      </c>
      <c r="E1220" s="30">
        <v>2631349.6800000002</v>
      </c>
      <c r="F1220" s="29">
        <v>1.1000000000000001E-3</v>
      </c>
      <c r="G1220" s="13"/>
      <c r="H1220" s="13"/>
      <c r="I1220" s="13"/>
    </row>
    <row r="1221" spans="1:9">
      <c r="A1221" s="13" t="s">
        <v>221</v>
      </c>
      <c r="B1221" s="13" t="s">
        <v>243</v>
      </c>
      <c r="C1221" s="31">
        <v>58</v>
      </c>
      <c r="D1221" s="30">
        <v>93661466</v>
      </c>
      <c r="E1221" s="30">
        <v>5619687.96</v>
      </c>
      <c r="F1221" s="29">
        <v>2.3999999999999998E-3</v>
      </c>
      <c r="G1221" s="13"/>
      <c r="H1221" s="13"/>
      <c r="I1221" s="13"/>
    </row>
    <row r="1222" spans="1:9">
      <c r="A1222" s="13" t="s">
        <v>221</v>
      </c>
      <c r="B1222" s="13" t="s">
        <v>244</v>
      </c>
      <c r="C1222" s="31">
        <v>66</v>
      </c>
      <c r="D1222" s="30">
        <v>12944443</v>
      </c>
      <c r="E1222" s="30">
        <v>776666.58</v>
      </c>
      <c r="F1222" s="29">
        <v>2.9999999999999997E-4</v>
      </c>
      <c r="G1222" s="13"/>
      <c r="H1222" s="13"/>
      <c r="I1222" s="13"/>
    </row>
    <row r="1223" spans="1:9">
      <c r="A1223" s="13" t="s">
        <v>221</v>
      </c>
      <c r="B1223" s="13" t="s">
        <v>245</v>
      </c>
      <c r="C1223" s="31">
        <v>565</v>
      </c>
      <c r="D1223" s="30">
        <v>26271300</v>
      </c>
      <c r="E1223" s="30">
        <v>1576141</v>
      </c>
      <c r="F1223" s="29">
        <v>6.9999999999999999E-4</v>
      </c>
      <c r="G1223" s="13"/>
      <c r="H1223" s="13"/>
      <c r="I1223" s="13"/>
    </row>
    <row r="1224" spans="1:9">
      <c r="A1224" s="13" t="s">
        <v>221</v>
      </c>
      <c r="B1224" s="13" t="s">
        <v>246</v>
      </c>
      <c r="C1224" s="31">
        <v>148</v>
      </c>
      <c r="D1224" s="30">
        <v>23628226</v>
      </c>
      <c r="E1224" s="30">
        <v>1417680.29</v>
      </c>
      <c r="F1224" s="29">
        <v>5.9999999999999995E-4</v>
      </c>
      <c r="G1224" s="13"/>
      <c r="H1224" s="13"/>
      <c r="I1224" s="13"/>
    </row>
    <row r="1225" spans="1:9">
      <c r="A1225" s="13" t="s">
        <v>221</v>
      </c>
      <c r="B1225" s="13" t="s">
        <v>250</v>
      </c>
      <c r="C1225" s="31">
        <v>1658</v>
      </c>
      <c r="D1225" s="30">
        <v>53980702</v>
      </c>
      <c r="E1225" s="30">
        <v>3145448.82</v>
      </c>
      <c r="F1225" s="29">
        <v>1.2999999999999999E-3</v>
      </c>
      <c r="G1225" s="13"/>
      <c r="H1225" s="13"/>
      <c r="I1225" s="13"/>
    </row>
    <row r="1226" spans="1:9">
      <c r="A1226" s="13" t="s">
        <v>221</v>
      </c>
      <c r="B1226" s="13" t="s">
        <v>864</v>
      </c>
      <c r="C1226" s="31">
        <v>707</v>
      </c>
      <c r="D1226" s="30">
        <v>31604815</v>
      </c>
      <c r="E1226" s="30">
        <v>1896288.9</v>
      </c>
      <c r="F1226" s="29">
        <v>8.0000000000000004E-4</v>
      </c>
      <c r="G1226" s="13"/>
      <c r="H1226" s="13"/>
      <c r="I1226" s="13"/>
    </row>
    <row r="1227" spans="1:9">
      <c r="A1227" s="13" t="s">
        <v>221</v>
      </c>
      <c r="B1227" s="13" t="s">
        <v>840</v>
      </c>
      <c r="C1227" s="31">
        <v>165</v>
      </c>
      <c r="D1227" s="30">
        <v>46757211</v>
      </c>
      <c r="E1227" s="30">
        <v>2805432.66</v>
      </c>
      <c r="F1227" s="29">
        <v>1.1999999999999999E-3</v>
      </c>
      <c r="G1227" s="13"/>
      <c r="H1227" s="13"/>
      <c r="I1227" s="13"/>
    </row>
    <row r="1228" spans="1:9">
      <c r="A1228" s="13" t="s">
        <v>221</v>
      </c>
      <c r="B1228" s="13" t="s">
        <v>251</v>
      </c>
      <c r="C1228" s="31">
        <v>232</v>
      </c>
      <c r="D1228" s="30">
        <v>58358933</v>
      </c>
      <c r="E1228" s="30">
        <v>3441839.41</v>
      </c>
      <c r="F1228" s="29">
        <v>1.5E-3</v>
      </c>
      <c r="G1228" s="13"/>
      <c r="H1228" s="13"/>
      <c r="I1228" s="13"/>
    </row>
    <row r="1229" spans="1:9">
      <c r="A1229" s="13" t="s">
        <v>221</v>
      </c>
      <c r="B1229" s="13" t="s">
        <v>947</v>
      </c>
      <c r="C1229" s="31">
        <v>4258</v>
      </c>
      <c r="D1229" s="30">
        <v>517645731</v>
      </c>
      <c r="E1229" s="30">
        <v>30905503.719999999</v>
      </c>
      <c r="F1229" s="29">
        <v>1.32E-2</v>
      </c>
      <c r="G1229" s="13"/>
      <c r="H1229" s="13"/>
      <c r="I1229" s="13"/>
    </row>
    <row r="1230" spans="1:9">
      <c r="A1230" s="13" t="s">
        <v>223</v>
      </c>
      <c r="B1230" s="13" t="s">
        <v>240</v>
      </c>
      <c r="C1230" s="110" t="s">
        <v>234</v>
      </c>
      <c r="D1230" s="111" t="s">
        <v>234</v>
      </c>
      <c r="E1230" s="111" t="s">
        <v>234</v>
      </c>
      <c r="F1230" s="112" t="s">
        <v>234</v>
      </c>
      <c r="G1230" s="13"/>
      <c r="H1230" s="13"/>
      <c r="I1230" s="13"/>
    </row>
    <row r="1231" spans="1:9">
      <c r="A1231" s="13" t="s">
        <v>223</v>
      </c>
      <c r="B1231" s="13" t="s">
        <v>241</v>
      </c>
      <c r="C1231" s="31">
        <v>24</v>
      </c>
      <c r="D1231" s="30">
        <v>4556310</v>
      </c>
      <c r="E1231" s="30">
        <v>273378.59999999998</v>
      </c>
      <c r="F1231" s="29">
        <v>1E-4</v>
      </c>
      <c r="G1231" s="13"/>
      <c r="H1231" s="13"/>
      <c r="I1231" s="13"/>
    </row>
    <row r="1232" spans="1:9">
      <c r="A1232" s="13" t="s">
        <v>223</v>
      </c>
      <c r="B1232" s="13" t="s">
        <v>839</v>
      </c>
      <c r="C1232" s="31">
        <v>125</v>
      </c>
      <c r="D1232" s="30">
        <v>8021857</v>
      </c>
      <c r="E1232" s="30">
        <v>481311.42</v>
      </c>
      <c r="F1232" s="29">
        <v>2.0000000000000001E-4</v>
      </c>
      <c r="G1232" s="13"/>
      <c r="H1232" s="13"/>
      <c r="I1232" s="13"/>
    </row>
    <row r="1233" spans="1:9">
      <c r="A1233" s="13" t="s">
        <v>223</v>
      </c>
      <c r="B1233" s="13" t="s">
        <v>242</v>
      </c>
      <c r="C1233" s="31">
        <v>53</v>
      </c>
      <c r="D1233" s="30">
        <v>12002889</v>
      </c>
      <c r="E1233" s="30">
        <v>720173.34</v>
      </c>
      <c r="F1233" s="29">
        <v>2.9999999999999997E-4</v>
      </c>
      <c r="G1233" s="13"/>
      <c r="H1233" s="13"/>
      <c r="I1233" s="13"/>
    </row>
    <row r="1234" spans="1:9">
      <c r="A1234" s="13" t="s">
        <v>223</v>
      </c>
      <c r="B1234" s="13" t="s">
        <v>243</v>
      </c>
      <c r="C1234" s="110" t="s">
        <v>234</v>
      </c>
      <c r="D1234" s="111" t="s">
        <v>234</v>
      </c>
      <c r="E1234" s="111" t="s">
        <v>234</v>
      </c>
      <c r="F1234" s="112" t="s">
        <v>234</v>
      </c>
      <c r="G1234" s="13"/>
      <c r="H1234" s="13"/>
      <c r="I1234" s="13"/>
    </row>
    <row r="1235" spans="1:9">
      <c r="A1235" s="13" t="s">
        <v>223</v>
      </c>
      <c r="B1235" s="13" t="s">
        <v>244</v>
      </c>
      <c r="C1235" s="31">
        <v>37</v>
      </c>
      <c r="D1235" s="30">
        <v>407051</v>
      </c>
      <c r="E1235" s="30">
        <v>24423.06</v>
      </c>
      <c r="F1235" s="29">
        <v>0</v>
      </c>
      <c r="G1235" s="13"/>
      <c r="H1235" s="13"/>
      <c r="I1235" s="13"/>
    </row>
    <row r="1236" spans="1:9">
      <c r="A1236" s="13" t="s">
        <v>223</v>
      </c>
      <c r="B1236" s="13" t="s">
        <v>245</v>
      </c>
      <c r="C1236" s="31">
        <v>262</v>
      </c>
      <c r="D1236" s="30">
        <v>7408082</v>
      </c>
      <c r="E1236" s="30">
        <v>444484.92</v>
      </c>
      <c r="F1236" s="29">
        <v>2.0000000000000001E-4</v>
      </c>
      <c r="G1236" s="13"/>
      <c r="H1236" s="13"/>
      <c r="I1236" s="13"/>
    </row>
    <row r="1237" spans="1:9">
      <c r="A1237" s="13" t="s">
        <v>223</v>
      </c>
      <c r="B1237" s="13" t="s">
        <v>246</v>
      </c>
      <c r="C1237" s="31">
        <v>55</v>
      </c>
      <c r="D1237" s="30">
        <v>7376203</v>
      </c>
      <c r="E1237" s="30">
        <v>442572.18</v>
      </c>
      <c r="F1237" s="29">
        <v>2.0000000000000001E-4</v>
      </c>
      <c r="G1237" s="13"/>
      <c r="H1237" s="13"/>
      <c r="I1237" s="13"/>
    </row>
    <row r="1238" spans="1:9">
      <c r="A1238" s="13" t="s">
        <v>223</v>
      </c>
      <c r="B1238" s="13" t="s">
        <v>250</v>
      </c>
      <c r="C1238" s="31">
        <v>483</v>
      </c>
      <c r="D1238" s="30">
        <v>14305884</v>
      </c>
      <c r="E1238" s="30">
        <v>852533.92</v>
      </c>
      <c r="F1238" s="29">
        <v>4.0000000000000002E-4</v>
      </c>
      <c r="G1238" s="13"/>
      <c r="H1238" s="13"/>
      <c r="I1238" s="13"/>
    </row>
    <row r="1239" spans="1:9">
      <c r="A1239" s="13" t="s">
        <v>223</v>
      </c>
      <c r="B1239" s="13" t="s">
        <v>864</v>
      </c>
      <c r="C1239" s="31">
        <v>260</v>
      </c>
      <c r="D1239" s="30">
        <v>5615713</v>
      </c>
      <c r="E1239" s="30">
        <v>336942.78</v>
      </c>
      <c r="F1239" s="29">
        <v>1E-4</v>
      </c>
      <c r="G1239" s="13"/>
      <c r="H1239" s="13"/>
      <c r="I1239" s="13"/>
    </row>
    <row r="1240" spans="1:9">
      <c r="A1240" s="13" t="s">
        <v>223</v>
      </c>
      <c r="B1240" s="13" t="s">
        <v>840</v>
      </c>
      <c r="C1240" s="31">
        <v>51</v>
      </c>
      <c r="D1240" s="30">
        <v>15954126</v>
      </c>
      <c r="E1240" s="30">
        <v>957247.56</v>
      </c>
      <c r="F1240" s="29">
        <v>4.0000000000000002E-4</v>
      </c>
      <c r="G1240" s="13"/>
      <c r="H1240" s="13"/>
      <c r="I1240" s="13"/>
    </row>
    <row r="1241" spans="1:9">
      <c r="A1241" s="13" t="s">
        <v>223</v>
      </c>
      <c r="B1241" s="13" t="s">
        <v>251</v>
      </c>
      <c r="C1241" s="31">
        <v>105</v>
      </c>
      <c r="D1241" s="30">
        <v>8329493</v>
      </c>
      <c r="E1241" s="30">
        <v>499769.58</v>
      </c>
      <c r="F1241" s="29">
        <v>2.0000000000000001E-4</v>
      </c>
      <c r="G1241" s="13"/>
      <c r="H1241" s="13"/>
      <c r="I1241" s="13"/>
    </row>
    <row r="1242" spans="1:9">
      <c r="A1242" s="13" t="s">
        <v>223</v>
      </c>
      <c r="B1242" s="13" t="s">
        <v>947</v>
      </c>
      <c r="C1242" s="31">
        <v>1475</v>
      </c>
      <c r="D1242" s="30">
        <v>90078417</v>
      </c>
      <c r="E1242" s="30">
        <v>5398885.9000000004</v>
      </c>
      <c r="F1242" s="29">
        <v>2.3E-3</v>
      </c>
      <c r="G1242" s="13"/>
      <c r="H1242" s="13"/>
      <c r="I1242" s="13"/>
    </row>
    <row r="1243" spans="1:9">
      <c r="A1243" s="13" t="s">
        <v>225</v>
      </c>
      <c r="B1243" s="13" t="s">
        <v>240</v>
      </c>
      <c r="C1243" s="31">
        <v>49</v>
      </c>
      <c r="D1243" s="30">
        <v>3872606</v>
      </c>
      <c r="E1243" s="30">
        <v>232356.36</v>
      </c>
      <c r="F1243" s="29">
        <v>1E-4</v>
      </c>
      <c r="G1243" s="13"/>
      <c r="H1243" s="13"/>
      <c r="I1243" s="13"/>
    </row>
    <row r="1244" spans="1:9">
      <c r="A1244" s="13" t="s">
        <v>225</v>
      </c>
      <c r="B1244" s="13" t="s">
        <v>241</v>
      </c>
      <c r="C1244" s="31">
        <v>65</v>
      </c>
      <c r="D1244" s="30">
        <v>12696168</v>
      </c>
      <c r="E1244" s="30">
        <v>761770.08</v>
      </c>
      <c r="F1244" s="29">
        <v>2.9999999999999997E-4</v>
      </c>
      <c r="G1244" s="13"/>
      <c r="H1244" s="13"/>
      <c r="I1244" s="13"/>
    </row>
    <row r="1245" spans="1:9">
      <c r="A1245" s="13" t="s">
        <v>225</v>
      </c>
      <c r="B1245" s="13" t="s">
        <v>839</v>
      </c>
      <c r="C1245" s="31">
        <v>234</v>
      </c>
      <c r="D1245" s="30">
        <v>24495973</v>
      </c>
      <c r="E1245" s="30">
        <v>1469758.38</v>
      </c>
      <c r="F1245" s="29">
        <v>5.9999999999999995E-4</v>
      </c>
      <c r="G1245" s="13"/>
      <c r="H1245" s="13"/>
      <c r="I1245" s="13"/>
    </row>
    <row r="1246" spans="1:9">
      <c r="A1246" s="13" t="s">
        <v>225</v>
      </c>
      <c r="B1246" s="13" t="s">
        <v>242</v>
      </c>
      <c r="C1246" s="31">
        <v>73</v>
      </c>
      <c r="D1246" s="30">
        <v>19877294</v>
      </c>
      <c r="E1246" s="30">
        <v>1192637.6399999999</v>
      </c>
      <c r="F1246" s="29">
        <v>5.0000000000000001E-4</v>
      </c>
      <c r="G1246" s="13"/>
      <c r="H1246" s="13"/>
      <c r="I1246" s="13"/>
    </row>
    <row r="1247" spans="1:9">
      <c r="A1247" s="13" t="s">
        <v>225</v>
      </c>
      <c r="B1247" s="13" t="s">
        <v>243</v>
      </c>
      <c r="C1247" s="31">
        <v>27</v>
      </c>
      <c r="D1247" s="30">
        <v>50992290</v>
      </c>
      <c r="E1247" s="30">
        <v>3059537.4</v>
      </c>
      <c r="F1247" s="29">
        <v>1.2999999999999999E-3</v>
      </c>
      <c r="G1247" s="13"/>
      <c r="H1247" s="13"/>
      <c r="I1247" s="13"/>
    </row>
    <row r="1248" spans="1:9">
      <c r="A1248" s="13" t="s">
        <v>225</v>
      </c>
      <c r="B1248" s="13" t="s">
        <v>244</v>
      </c>
      <c r="C1248" s="31">
        <v>50</v>
      </c>
      <c r="D1248" s="30">
        <v>8347066</v>
      </c>
      <c r="E1248" s="30">
        <v>500823.96</v>
      </c>
      <c r="F1248" s="29">
        <v>2.0000000000000001E-4</v>
      </c>
      <c r="G1248" s="13"/>
      <c r="H1248" s="13"/>
      <c r="I1248" s="13"/>
    </row>
    <row r="1249" spans="1:9">
      <c r="A1249" s="13" t="s">
        <v>225</v>
      </c>
      <c r="B1249" s="13" t="s">
        <v>245</v>
      </c>
      <c r="C1249" s="31">
        <v>495</v>
      </c>
      <c r="D1249" s="30">
        <v>28253265</v>
      </c>
      <c r="E1249" s="30">
        <v>1695195.9</v>
      </c>
      <c r="F1249" s="29">
        <v>6.9999999999999999E-4</v>
      </c>
      <c r="G1249" s="13"/>
      <c r="H1249" s="13"/>
      <c r="I1249" s="13"/>
    </row>
    <row r="1250" spans="1:9">
      <c r="A1250" s="13" t="s">
        <v>225</v>
      </c>
      <c r="B1250" s="13" t="s">
        <v>246</v>
      </c>
      <c r="C1250" s="31">
        <v>103</v>
      </c>
      <c r="D1250" s="30">
        <v>12636160</v>
      </c>
      <c r="E1250" s="30">
        <v>758169.59999999998</v>
      </c>
      <c r="F1250" s="29">
        <v>2.9999999999999997E-4</v>
      </c>
      <c r="G1250" s="13"/>
      <c r="H1250" s="13"/>
      <c r="I1250" s="13"/>
    </row>
    <row r="1251" spans="1:9">
      <c r="A1251" s="13" t="s">
        <v>225</v>
      </c>
      <c r="B1251" s="13" t="s">
        <v>250</v>
      </c>
      <c r="C1251" s="31">
        <v>1196</v>
      </c>
      <c r="D1251" s="30">
        <v>28075990</v>
      </c>
      <c r="E1251" s="30">
        <v>1618486.48</v>
      </c>
      <c r="F1251" s="29">
        <v>6.9999999999999999E-4</v>
      </c>
      <c r="G1251" s="13"/>
      <c r="H1251" s="13"/>
      <c r="I1251" s="13"/>
    </row>
    <row r="1252" spans="1:9">
      <c r="A1252" s="13" t="s">
        <v>225</v>
      </c>
      <c r="B1252" s="13" t="s">
        <v>864</v>
      </c>
      <c r="C1252" s="31">
        <v>550</v>
      </c>
      <c r="D1252" s="30">
        <v>15539498</v>
      </c>
      <c r="E1252" s="30">
        <v>932369.88</v>
      </c>
      <c r="F1252" s="29">
        <v>4.0000000000000002E-4</v>
      </c>
      <c r="G1252" s="13"/>
      <c r="H1252" s="13"/>
      <c r="I1252" s="13"/>
    </row>
    <row r="1253" spans="1:9">
      <c r="A1253" s="13" t="s">
        <v>225</v>
      </c>
      <c r="B1253" s="13" t="s">
        <v>840</v>
      </c>
      <c r="C1253" s="31">
        <v>112</v>
      </c>
      <c r="D1253" s="30">
        <v>4692617</v>
      </c>
      <c r="E1253" s="30">
        <v>281557.02</v>
      </c>
      <c r="F1253" s="29">
        <v>1E-4</v>
      </c>
      <c r="G1253" s="13"/>
      <c r="H1253" s="13"/>
      <c r="I1253" s="13"/>
    </row>
    <row r="1254" spans="1:9">
      <c r="A1254" s="13" t="s">
        <v>225</v>
      </c>
      <c r="B1254" s="13" t="s">
        <v>251</v>
      </c>
      <c r="C1254" s="31">
        <v>141</v>
      </c>
      <c r="D1254" s="30">
        <v>25116965</v>
      </c>
      <c r="E1254" s="30">
        <v>1506757.9</v>
      </c>
      <c r="F1254" s="29">
        <v>5.9999999999999995E-4</v>
      </c>
      <c r="G1254" s="13"/>
      <c r="H1254" s="13"/>
      <c r="I1254" s="13"/>
    </row>
    <row r="1255" spans="1:9">
      <c r="A1255" s="13" t="s">
        <v>225</v>
      </c>
      <c r="B1255" s="13" t="s">
        <v>947</v>
      </c>
      <c r="C1255" s="31">
        <v>3095</v>
      </c>
      <c r="D1255" s="30">
        <v>234595892</v>
      </c>
      <c r="E1255" s="30">
        <v>14009420.6</v>
      </c>
      <c r="F1255" s="29">
        <v>6.0000000000000001E-3</v>
      </c>
      <c r="G1255" s="13"/>
      <c r="H1255" s="13"/>
      <c r="I1255" s="13"/>
    </row>
    <row r="1256" spans="1:9">
      <c r="A1256" s="13" t="s">
        <v>227</v>
      </c>
      <c r="B1256" s="13" t="s">
        <v>240</v>
      </c>
      <c r="C1256" s="31">
        <v>274</v>
      </c>
      <c r="D1256" s="30">
        <v>68780385</v>
      </c>
      <c r="E1256" s="30">
        <v>4126823.1</v>
      </c>
      <c r="F1256" s="29">
        <v>1.8E-3</v>
      </c>
      <c r="G1256" s="13"/>
      <c r="H1256" s="13"/>
      <c r="I1256" s="13"/>
    </row>
    <row r="1257" spans="1:9">
      <c r="A1257" s="13" t="s">
        <v>227</v>
      </c>
      <c r="B1257" s="13" t="s">
        <v>241</v>
      </c>
      <c r="C1257" s="31">
        <v>160</v>
      </c>
      <c r="D1257" s="30">
        <v>149854423</v>
      </c>
      <c r="E1257" s="30">
        <v>8991265.3800000008</v>
      </c>
      <c r="F1257" s="29">
        <v>3.8E-3</v>
      </c>
      <c r="G1257" s="13"/>
      <c r="H1257" s="13"/>
      <c r="I1257" s="13"/>
    </row>
    <row r="1258" spans="1:9">
      <c r="A1258" s="13" t="s">
        <v>227</v>
      </c>
      <c r="B1258" s="13" t="s">
        <v>839</v>
      </c>
      <c r="C1258" s="31">
        <v>1193</v>
      </c>
      <c r="D1258" s="30">
        <v>194843761</v>
      </c>
      <c r="E1258" s="30">
        <v>11690625.66</v>
      </c>
      <c r="F1258" s="29">
        <v>5.0000000000000001E-3</v>
      </c>
      <c r="G1258" s="13"/>
      <c r="H1258" s="13"/>
      <c r="I1258" s="13"/>
    </row>
    <row r="1259" spans="1:9">
      <c r="A1259" s="13" t="s">
        <v>227</v>
      </c>
      <c r="B1259" s="13" t="s">
        <v>242</v>
      </c>
      <c r="C1259" s="31">
        <v>390</v>
      </c>
      <c r="D1259" s="30">
        <v>108115788</v>
      </c>
      <c r="E1259" s="30">
        <v>6486947.2800000003</v>
      </c>
      <c r="F1259" s="29">
        <v>2.8E-3</v>
      </c>
      <c r="G1259" s="13"/>
      <c r="H1259" s="13"/>
      <c r="I1259" s="13"/>
    </row>
    <row r="1260" spans="1:9">
      <c r="A1260" s="13" t="s">
        <v>227</v>
      </c>
      <c r="B1260" s="13" t="s">
        <v>243</v>
      </c>
      <c r="C1260" s="31">
        <v>107</v>
      </c>
      <c r="D1260" s="30">
        <v>226601372</v>
      </c>
      <c r="E1260" s="30">
        <v>13596082.32</v>
      </c>
      <c r="F1260" s="29">
        <v>5.7999999999999996E-3</v>
      </c>
      <c r="G1260" s="13"/>
      <c r="H1260" s="13"/>
      <c r="I1260" s="13"/>
    </row>
    <row r="1261" spans="1:9">
      <c r="A1261" s="13" t="s">
        <v>227</v>
      </c>
      <c r="B1261" s="13" t="s">
        <v>244</v>
      </c>
      <c r="C1261" s="31">
        <v>201</v>
      </c>
      <c r="D1261" s="30">
        <v>60458131</v>
      </c>
      <c r="E1261" s="30">
        <v>3627487.86</v>
      </c>
      <c r="F1261" s="29">
        <v>1.5E-3</v>
      </c>
      <c r="G1261" s="13"/>
      <c r="H1261" s="13"/>
      <c r="I1261" s="13"/>
    </row>
    <row r="1262" spans="1:9">
      <c r="A1262" s="13" t="s">
        <v>227</v>
      </c>
      <c r="B1262" s="13" t="s">
        <v>245</v>
      </c>
      <c r="C1262" s="31">
        <v>1388</v>
      </c>
      <c r="D1262" s="30">
        <v>113702472</v>
      </c>
      <c r="E1262" s="30">
        <v>6822148.3200000003</v>
      </c>
      <c r="F1262" s="29">
        <v>2.8999999999999998E-3</v>
      </c>
      <c r="G1262" s="13"/>
      <c r="H1262" s="13"/>
      <c r="I1262" s="13"/>
    </row>
    <row r="1263" spans="1:9">
      <c r="A1263" s="13" t="s">
        <v>227</v>
      </c>
      <c r="B1263" s="13" t="s">
        <v>246</v>
      </c>
      <c r="C1263" s="31">
        <v>277</v>
      </c>
      <c r="D1263" s="30">
        <v>114872227</v>
      </c>
      <c r="E1263" s="30">
        <v>6892333.6200000001</v>
      </c>
      <c r="F1263" s="29">
        <v>2.8999999999999998E-3</v>
      </c>
      <c r="G1263" s="13"/>
      <c r="H1263" s="13"/>
      <c r="I1263" s="13"/>
    </row>
    <row r="1264" spans="1:9">
      <c r="A1264" s="13" t="s">
        <v>227</v>
      </c>
      <c r="B1264" s="13" t="s">
        <v>250</v>
      </c>
      <c r="C1264" s="31">
        <v>3672</v>
      </c>
      <c r="D1264" s="30">
        <v>217437294</v>
      </c>
      <c r="E1264" s="30">
        <v>12719436.130000001</v>
      </c>
      <c r="F1264" s="29">
        <v>5.4000000000000003E-3</v>
      </c>
      <c r="G1264" s="13"/>
      <c r="H1264" s="13"/>
      <c r="I1264" s="13"/>
    </row>
    <row r="1265" spans="1:9">
      <c r="A1265" s="13" t="s">
        <v>227</v>
      </c>
      <c r="B1265" s="13" t="s">
        <v>864</v>
      </c>
      <c r="C1265" s="31">
        <v>1526</v>
      </c>
      <c r="D1265" s="30">
        <v>156793733</v>
      </c>
      <c r="E1265" s="30">
        <v>9407623.9800000004</v>
      </c>
      <c r="F1265" s="29">
        <v>4.0000000000000001E-3</v>
      </c>
      <c r="G1265" s="13"/>
      <c r="H1265" s="13"/>
      <c r="I1265" s="13"/>
    </row>
    <row r="1266" spans="1:9">
      <c r="A1266" s="13" t="s">
        <v>227</v>
      </c>
      <c r="B1266" s="13" t="s">
        <v>840</v>
      </c>
      <c r="C1266" s="31">
        <v>314</v>
      </c>
      <c r="D1266" s="30">
        <v>149678854</v>
      </c>
      <c r="E1266" s="30">
        <v>8980731.2400000002</v>
      </c>
      <c r="F1266" s="29">
        <v>3.8E-3</v>
      </c>
      <c r="G1266" s="13"/>
      <c r="H1266" s="13"/>
      <c r="I1266" s="13"/>
    </row>
    <row r="1267" spans="1:9">
      <c r="A1267" s="13" t="s">
        <v>227</v>
      </c>
      <c r="B1267" s="13" t="s">
        <v>251</v>
      </c>
      <c r="C1267" s="31">
        <v>475</v>
      </c>
      <c r="D1267" s="30">
        <v>172848426</v>
      </c>
      <c r="E1267" s="30">
        <v>10254391.01</v>
      </c>
      <c r="F1267" s="29">
        <v>4.4000000000000003E-3</v>
      </c>
      <c r="G1267" s="13"/>
      <c r="H1267" s="13"/>
      <c r="I1267" s="13"/>
    </row>
    <row r="1268" spans="1:9">
      <c r="A1268" s="13" t="s">
        <v>227</v>
      </c>
      <c r="B1268" s="13" t="s">
        <v>947</v>
      </c>
      <c r="C1268" s="31">
        <v>9977</v>
      </c>
      <c r="D1268" s="30">
        <v>1733986866</v>
      </c>
      <c r="E1268" s="30">
        <v>103595895.90000001</v>
      </c>
      <c r="F1268" s="29">
        <v>4.41E-2</v>
      </c>
      <c r="G1268" s="13"/>
      <c r="H1268" s="13"/>
      <c r="I1268" s="13"/>
    </row>
    <row r="1269" spans="1:9">
      <c r="A1269" s="13" t="s">
        <v>229</v>
      </c>
      <c r="B1269" s="13" t="s">
        <v>240</v>
      </c>
      <c r="C1269" s="110" t="s">
        <v>234</v>
      </c>
      <c r="D1269" s="111" t="s">
        <v>234</v>
      </c>
      <c r="E1269" s="111" t="s">
        <v>234</v>
      </c>
      <c r="F1269" s="112" t="s">
        <v>234</v>
      </c>
      <c r="G1269" s="13"/>
      <c r="H1269" s="13"/>
      <c r="I1269" s="13"/>
    </row>
    <row r="1270" spans="1:9">
      <c r="A1270" s="13" t="s">
        <v>229</v>
      </c>
      <c r="B1270" s="13" t="s">
        <v>241</v>
      </c>
      <c r="C1270" s="31">
        <v>29</v>
      </c>
      <c r="D1270" s="30">
        <v>2621123</v>
      </c>
      <c r="E1270" s="30">
        <v>157267.38</v>
      </c>
      <c r="F1270" s="29">
        <v>1E-4</v>
      </c>
      <c r="G1270" s="13"/>
      <c r="H1270" s="13"/>
      <c r="I1270" s="13"/>
    </row>
    <row r="1271" spans="1:9">
      <c r="A1271" s="13" t="s">
        <v>229</v>
      </c>
      <c r="B1271" s="13" t="s">
        <v>839</v>
      </c>
      <c r="C1271" s="31">
        <v>73</v>
      </c>
      <c r="D1271" s="30">
        <v>3645153</v>
      </c>
      <c r="E1271" s="30">
        <v>218709.18</v>
      </c>
      <c r="F1271" s="29">
        <v>1E-4</v>
      </c>
      <c r="G1271" s="13"/>
      <c r="H1271" s="13"/>
      <c r="I1271" s="13"/>
    </row>
    <row r="1272" spans="1:9">
      <c r="A1272" s="13" t="s">
        <v>229</v>
      </c>
      <c r="B1272" s="13" t="s">
        <v>242</v>
      </c>
      <c r="C1272" s="31">
        <v>33</v>
      </c>
      <c r="D1272" s="30">
        <v>8881834</v>
      </c>
      <c r="E1272" s="30">
        <v>532910.04</v>
      </c>
      <c r="F1272" s="29">
        <v>2.0000000000000001E-4</v>
      </c>
      <c r="G1272" s="13"/>
      <c r="H1272" s="13"/>
      <c r="I1272" s="13"/>
    </row>
    <row r="1273" spans="1:9">
      <c r="A1273" s="13" t="s">
        <v>229</v>
      </c>
      <c r="B1273" s="13" t="s">
        <v>243</v>
      </c>
      <c r="C1273" s="110" t="s">
        <v>234</v>
      </c>
      <c r="D1273" s="111" t="s">
        <v>234</v>
      </c>
      <c r="E1273" s="111" t="s">
        <v>234</v>
      </c>
      <c r="F1273" s="112" t="s">
        <v>234</v>
      </c>
      <c r="G1273" s="13"/>
      <c r="H1273" s="13"/>
      <c r="I1273" s="13"/>
    </row>
    <row r="1274" spans="1:9">
      <c r="A1274" s="13" t="s">
        <v>229</v>
      </c>
      <c r="B1274" s="13" t="s">
        <v>244</v>
      </c>
      <c r="C1274" s="110" t="s">
        <v>234</v>
      </c>
      <c r="D1274" s="111" t="s">
        <v>234</v>
      </c>
      <c r="E1274" s="111" t="s">
        <v>234</v>
      </c>
      <c r="F1274" s="112" t="s">
        <v>234</v>
      </c>
      <c r="G1274" s="13"/>
      <c r="H1274" s="13"/>
      <c r="I1274" s="13"/>
    </row>
    <row r="1275" spans="1:9">
      <c r="A1275" s="13" t="s">
        <v>229</v>
      </c>
      <c r="B1275" s="13" t="s">
        <v>245</v>
      </c>
      <c r="C1275" s="31">
        <v>149</v>
      </c>
      <c r="D1275" s="30">
        <v>3298738</v>
      </c>
      <c r="E1275" s="30">
        <v>197924.28</v>
      </c>
      <c r="F1275" s="29">
        <v>1E-4</v>
      </c>
      <c r="G1275" s="13"/>
      <c r="H1275" s="13"/>
      <c r="I1275" s="13"/>
    </row>
    <row r="1276" spans="1:9">
      <c r="A1276" s="13" t="s">
        <v>229</v>
      </c>
      <c r="B1276" s="13" t="s">
        <v>246</v>
      </c>
      <c r="C1276" s="31">
        <v>37</v>
      </c>
      <c r="D1276" s="30">
        <v>1560041</v>
      </c>
      <c r="E1276" s="30">
        <v>93602.46</v>
      </c>
      <c r="F1276" s="29">
        <v>0</v>
      </c>
      <c r="G1276" s="13"/>
      <c r="H1276" s="13"/>
      <c r="I1276" s="13"/>
    </row>
    <row r="1277" spans="1:9">
      <c r="A1277" s="13" t="s">
        <v>229</v>
      </c>
      <c r="B1277" s="13" t="s">
        <v>250</v>
      </c>
      <c r="C1277" s="31">
        <v>300</v>
      </c>
      <c r="D1277" s="30">
        <v>16521056</v>
      </c>
      <c r="E1277" s="30">
        <v>955406.25</v>
      </c>
      <c r="F1277" s="29">
        <v>4.0000000000000002E-4</v>
      </c>
      <c r="G1277" s="13"/>
      <c r="H1277" s="13"/>
      <c r="I1277" s="13"/>
    </row>
    <row r="1278" spans="1:9">
      <c r="A1278" s="13" t="s">
        <v>229</v>
      </c>
      <c r="B1278" s="13" t="s">
        <v>864</v>
      </c>
      <c r="C1278" s="31">
        <v>138</v>
      </c>
      <c r="D1278" s="30">
        <v>5022694</v>
      </c>
      <c r="E1278" s="30">
        <v>301361.64</v>
      </c>
      <c r="F1278" s="29">
        <v>1E-4</v>
      </c>
      <c r="G1278" s="13"/>
      <c r="H1278" s="13"/>
      <c r="I1278" s="13"/>
    </row>
    <row r="1279" spans="1:9">
      <c r="A1279" s="13" t="s">
        <v>229</v>
      </c>
      <c r="B1279" s="13" t="s">
        <v>840</v>
      </c>
      <c r="C1279" s="31">
        <v>66</v>
      </c>
      <c r="D1279" s="30">
        <v>1116810</v>
      </c>
      <c r="E1279" s="30">
        <v>67008.600000000006</v>
      </c>
      <c r="F1279" s="29">
        <v>0</v>
      </c>
      <c r="G1279" s="13"/>
      <c r="H1279" s="13"/>
      <c r="I1279" s="13"/>
    </row>
    <row r="1280" spans="1:9">
      <c r="A1280" s="13" t="s">
        <v>229</v>
      </c>
      <c r="B1280" s="13" t="s">
        <v>251</v>
      </c>
      <c r="C1280" s="31">
        <v>39</v>
      </c>
      <c r="D1280" s="30">
        <v>1851404</v>
      </c>
      <c r="E1280" s="30">
        <v>111084.24</v>
      </c>
      <c r="F1280" s="29">
        <v>0</v>
      </c>
      <c r="G1280" s="13"/>
      <c r="H1280" s="13"/>
      <c r="I1280" s="13"/>
    </row>
    <row r="1281" spans="1:9">
      <c r="A1281" s="13" t="s">
        <v>229</v>
      </c>
      <c r="B1281" s="13" t="s">
        <v>947</v>
      </c>
      <c r="C1281" s="31">
        <v>881</v>
      </c>
      <c r="D1281" s="30">
        <v>46347288</v>
      </c>
      <c r="E1281" s="30">
        <v>2744980.17</v>
      </c>
      <c r="F1281" s="29">
        <v>1.1999999999999999E-3</v>
      </c>
      <c r="G1281" s="13"/>
      <c r="H1281" s="13"/>
      <c r="I1281" s="13"/>
    </row>
    <row r="1282" spans="1:9">
      <c r="A1282" s="13" t="s">
        <v>231</v>
      </c>
      <c r="B1282" s="13" t="s">
        <v>240</v>
      </c>
      <c r="C1282" s="110" t="s">
        <v>234</v>
      </c>
      <c r="D1282" s="111" t="s">
        <v>234</v>
      </c>
      <c r="E1282" s="111" t="s">
        <v>234</v>
      </c>
      <c r="F1282" s="112" t="s">
        <v>234</v>
      </c>
      <c r="G1282" s="13"/>
      <c r="H1282" s="13"/>
      <c r="I1282" s="13"/>
    </row>
    <row r="1283" spans="1:9">
      <c r="A1283" s="13" t="s">
        <v>231</v>
      </c>
      <c r="B1283" s="13" t="s">
        <v>241</v>
      </c>
      <c r="C1283" s="31">
        <v>29</v>
      </c>
      <c r="D1283" s="30">
        <v>5842102</v>
      </c>
      <c r="E1283" s="30">
        <v>350526.12</v>
      </c>
      <c r="F1283" s="29">
        <v>1E-4</v>
      </c>
      <c r="G1283" s="13"/>
      <c r="H1283" s="13"/>
      <c r="I1283" s="13"/>
    </row>
    <row r="1284" spans="1:9">
      <c r="A1284" s="13" t="s">
        <v>231</v>
      </c>
      <c r="B1284" s="13" t="s">
        <v>839</v>
      </c>
      <c r="C1284" s="31">
        <v>162</v>
      </c>
      <c r="D1284" s="30">
        <v>8232764</v>
      </c>
      <c r="E1284" s="30">
        <v>493965.84</v>
      </c>
      <c r="F1284" s="29">
        <v>2.0000000000000001E-4</v>
      </c>
      <c r="G1284" s="13"/>
      <c r="H1284" s="13"/>
      <c r="I1284" s="13"/>
    </row>
    <row r="1285" spans="1:9">
      <c r="A1285" s="13" t="s">
        <v>231</v>
      </c>
      <c r="B1285" s="13" t="s">
        <v>242</v>
      </c>
      <c r="C1285" s="31">
        <v>78</v>
      </c>
      <c r="D1285" s="30">
        <v>15299954</v>
      </c>
      <c r="E1285" s="30">
        <v>917997.24</v>
      </c>
      <c r="F1285" s="29">
        <v>4.0000000000000002E-4</v>
      </c>
      <c r="G1285" s="13"/>
      <c r="H1285" s="13"/>
      <c r="I1285" s="13"/>
    </row>
    <row r="1286" spans="1:9">
      <c r="A1286" s="13" t="s">
        <v>231</v>
      </c>
      <c r="B1286" s="13" t="s">
        <v>243</v>
      </c>
      <c r="C1286" s="31">
        <v>20</v>
      </c>
      <c r="D1286" s="30">
        <v>7389820</v>
      </c>
      <c r="E1286" s="30">
        <v>443389.2</v>
      </c>
      <c r="F1286" s="29">
        <v>2.0000000000000001E-4</v>
      </c>
      <c r="G1286" s="13"/>
      <c r="H1286" s="13"/>
      <c r="I1286" s="13"/>
    </row>
    <row r="1287" spans="1:9">
      <c r="A1287" s="13" t="s">
        <v>231</v>
      </c>
      <c r="B1287" s="13" t="s">
        <v>244</v>
      </c>
      <c r="C1287" s="110" t="s">
        <v>234</v>
      </c>
      <c r="D1287" s="111" t="s">
        <v>234</v>
      </c>
      <c r="E1287" s="111" t="s">
        <v>234</v>
      </c>
      <c r="F1287" s="112" t="s">
        <v>234</v>
      </c>
      <c r="G1287" s="13"/>
      <c r="H1287" s="13"/>
      <c r="I1287" s="13"/>
    </row>
    <row r="1288" spans="1:9">
      <c r="A1288" s="13" t="s">
        <v>231</v>
      </c>
      <c r="B1288" s="13" t="s">
        <v>245</v>
      </c>
      <c r="C1288" s="31">
        <v>288</v>
      </c>
      <c r="D1288" s="30">
        <v>12512650</v>
      </c>
      <c r="E1288" s="30">
        <v>750759</v>
      </c>
      <c r="F1288" s="29">
        <v>2.9999999999999997E-4</v>
      </c>
      <c r="G1288" s="13"/>
      <c r="H1288" s="13"/>
      <c r="I1288" s="13"/>
    </row>
    <row r="1289" spans="1:9">
      <c r="A1289" s="13" t="s">
        <v>231</v>
      </c>
      <c r="B1289" s="13" t="s">
        <v>246</v>
      </c>
      <c r="C1289" s="31">
        <v>63</v>
      </c>
      <c r="D1289" s="30">
        <v>3268898</v>
      </c>
      <c r="E1289" s="30">
        <v>196133.88</v>
      </c>
      <c r="F1289" s="29">
        <v>1E-4</v>
      </c>
      <c r="G1289" s="13"/>
      <c r="H1289" s="13"/>
      <c r="I1289" s="13"/>
    </row>
    <row r="1290" spans="1:9">
      <c r="A1290" s="13" t="s">
        <v>231</v>
      </c>
      <c r="B1290" s="13" t="s">
        <v>250</v>
      </c>
      <c r="C1290" s="31">
        <v>628</v>
      </c>
      <c r="D1290" s="30">
        <v>13561610</v>
      </c>
      <c r="E1290" s="30">
        <v>804966.2</v>
      </c>
      <c r="F1290" s="29">
        <v>2.9999999999999997E-4</v>
      </c>
      <c r="G1290" s="13"/>
      <c r="H1290" s="13"/>
      <c r="I1290" s="13"/>
    </row>
    <row r="1291" spans="1:9">
      <c r="A1291" s="13" t="s">
        <v>231</v>
      </c>
      <c r="B1291" s="13" t="s">
        <v>864</v>
      </c>
      <c r="C1291" s="31">
        <v>274</v>
      </c>
      <c r="D1291" s="30">
        <v>6009391</v>
      </c>
      <c r="E1291" s="30">
        <v>360563.46</v>
      </c>
      <c r="F1291" s="29">
        <v>2.0000000000000001E-4</v>
      </c>
      <c r="G1291" s="13"/>
      <c r="H1291" s="13"/>
      <c r="I1291" s="13"/>
    </row>
    <row r="1292" spans="1:9">
      <c r="A1292" s="13" t="s">
        <v>231</v>
      </c>
      <c r="B1292" s="13" t="s">
        <v>840</v>
      </c>
      <c r="C1292" s="31">
        <v>106</v>
      </c>
      <c r="D1292" s="30">
        <v>15880603</v>
      </c>
      <c r="E1292" s="30">
        <v>952836.18</v>
      </c>
      <c r="F1292" s="29">
        <v>4.0000000000000002E-4</v>
      </c>
      <c r="G1292" s="13"/>
      <c r="H1292" s="13"/>
      <c r="I1292" s="13"/>
    </row>
    <row r="1293" spans="1:9">
      <c r="A1293" s="13" t="s">
        <v>231</v>
      </c>
      <c r="B1293" s="13" t="s">
        <v>251</v>
      </c>
      <c r="C1293" s="31">
        <v>63</v>
      </c>
      <c r="D1293" s="30">
        <v>2680750</v>
      </c>
      <c r="E1293" s="30">
        <v>160845</v>
      </c>
      <c r="F1293" s="29">
        <v>1E-4</v>
      </c>
      <c r="G1293" s="13"/>
      <c r="H1293" s="13"/>
      <c r="I1293" s="13"/>
    </row>
    <row r="1294" spans="1:9">
      <c r="A1294" s="13" t="s">
        <v>231</v>
      </c>
      <c r="B1294" s="13" t="s">
        <v>947</v>
      </c>
      <c r="C1294" s="31">
        <v>1736</v>
      </c>
      <c r="D1294" s="30">
        <v>92071716</v>
      </c>
      <c r="E1294" s="30">
        <v>5515572.5599999996</v>
      </c>
      <c r="F1294" s="29">
        <v>2.3E-3</v>
      </c>
      <c r="G1294" s="13"/>
      <c r="H1294" s="13"/>
      <c r="I1294" s="13"/>
    </row>
    <row r="1295" spans="1:9">
      <c r="G1295" s="13"/>
      <c r="H1295" s="13"/>
      <c r="I1295" s="13"/>
    </row>
    <row r="1296" spans="1:9" ht="12.75" customHeight="1">
      <c r="B1296" s="13" t="s">
        <v>247</v>
      </c>
      <c r="C1296" s="31">
        <v>336570</v>
      </c>
      <c r="D1296" s="30">
        <v>39329964557.370003</v>
      </c>
      <c r="E1296" s="30">
        <v>2349534601.5599999</v>
      </c>
      <c r="F1296" s="29">
        <v>1</v>
      </c>
      <c r="G1296" s="13"/>
      <c r="H1296" s="13"/>
      <c r="I1296" s="13"/>
    </row>
    <row r="1297" spans="7:9">
      <c r="G1297" s="13"/>
      <c r="H1297" s="13"/>
      <c r="I1297" s="13"/>
    </row>
    <row r="1298" spans="7:9">
      <c r="G1298" s="13"/>
      <c r="H1298" s="13"/>
      <c r="I1298" s="13"/>
    </row>
    <row r="1299" spans="7:9">
      <c r="G1299" s="13"/>
      <c r="H1299" s="13"/>
      <c r="I1299" s="13"/>
    </row>
  </sheetData>
  <autoFilter ref="A7:F7"/>
  <mergeCells count="4">
    <mergeCell ref="A1:F1"/>
    <mergeCell ref="A2:F2"/>
    <mergeCell ref="A3:F3"/>
    <mergeCell ref="A5:F5"/>
  </mergeCells>
  <conditionalFormatting sqref="C8:F12">
    <cfRule type="containsText" priority="1" stopIfTrue="1" operator="containsText" text="S">
      <formula>NOT(ISERROR(SEARCH("S",C8)))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Normal="100" workbookViewId="0">
      <selection activeCell="N9" sqref="N9"/>
    </sheetView>
  </sheetViews>
  <sheetFormatPr defaultRowHeight="14.25"/>
  <cols>
    <col min="1" max="1" width="62" style="13" bestFit="1" customWidth="1"/>
    <col min="2" max="2" width="15.7109375" style="22" customWidth="1"/>
    <col min="3" max="3" width="15" style="22" bestFit="1" customWidth="1"/>
    <col min="4" max="4" width="20.7109375" style="21" customWidth="1"/>
    <col min="5" max="5" width="15.7109375" style="21" customWidth="1"/>
    <col min="6" max="6" width="10.7109375" style="23" customWidth="1"/>
    <col min="7" max="7" width="8.7109375" customWidth="1"/>
    <col min="8" max="8" width="14.85546875" bestFit="1" customWidth="1"/>
    <col min="9" max="9" width="12.7109375" style="13" bestFit="1" customWidth="1"/>
    <col min="10" max="256" width="9.140625" style="13"/>
    <col min="257" max="257" width="62" style="13" bestFit="1" customWidth="1"/>
    <col min="258" max="258" width="15.7109375" style="13" customWidth="1"/>
    <col min="259" max="259" width="15" style="13" bestFit="1" customWidth="1"/>
    <col min="260" max="260" width="20.7109375" style="13" customWidth="1"/>
    <col min="261" max="261" width="15.7109375" style="13" customWidth="1"/>
    <col min="262" max="262" width="10.7109375" style="13" customWidth="1"/>
    <col min="263" max="263" width="8.7109375" style="13" customWidth="1"/>
    <col min="264" max="264" width="14.85546875" style="13" bestFit="1" customWidth="1"/>
    <col min="265" max="265" width="12.7109375" style="13" bestFit="1" customWidth="1"/>
    <col min="266" max="512" width="9.140625" style="13"/>
    <col min="513" max="513" width="62" style="13" bestFit="1" customWidth="1"/>
    <col min="514" max="514" width="15.7109375" style="13" customWidth="1"/>
    <col min="515" max="515" width="15" style="13" bestFit="1" customWidth="1"/>
    <col min="516" max="516" width="20.7109375" style="13" customWidth="1"/>
    <col min="517" max="517" width="15.7109375" style="13" customWidth="1"/>
    <col min="518" max="518" width="10.7109375" style="13" customWidth="1"/>
    <col min="519" max="519" width="8.7109375" style="13" customWidth="1"/>
    <col min="520" max="520" width="14.85546875" style="13" bestFit="1" customWidth="1"/>
    <col min="521" max="521" width="12.7109375" style="13" bestFit="1" customWidth="1"/>
    <col min="522" max="768" width="9.140625" style="13"/>
    <col min="769" max="769" width="62" style="13" bestFit="1" customWidth="1"/>
    <col min="770" max="770" width="15.7109375" style="13" customWidth="1"/>
    <col min="771" max="771" width="15" style="13" bestFit="1" customWidth="1"/>
    <col min="772" max="772" width="20.7109375" style="13" customWidth="1"/>
    <col min="773" max="773" width="15.7109375" style="13" customWidth="1"/>
    <col min="774" max="774" width="10.7109375" style="13" customWidth="1"/>
    <col min="775" max="775" width="8.7109375" style="13" customWidth="1"/>
    <col min="776" max="776" width="14.85546875" style="13" bestFit="1" customWidth="1"/>
    <col min="777" max="777" width="12.7109375" style="13" bestFit="1" customWidth="1"/>
    <col min="778" max="1024" width="9.140625" style="13"/>
    <col min="1025" max="1025" width="62" style="13" bestFit="1" customWidth="1"/>
    <col min="1026" max="1026" width="15.7109375" style="13" customWidth="1"/>
    <col min="1027" max="1027" width="15" style="13" bestFit="1" customWidth="1"/>
    <col min="1028" max="1028" width="20.7109375" style="13" customWidth="1"/>
    <col min="1029" max="1029" width="15.7109375" style="13" customWidth="1"/>
    <col min="1030" max="1030" width="10.7109375" style="13" customWidth="1"/>
    <col min="1031" max="1031" width="8.7109375" style="13" customWidth="1"/>
    <col min="1032" max="1032" width="14.85546875" style="13" bestFit="1" customWidth="1"/>
    <col min="1033" max="1033" width="12.7109375" style="13" bestFit="1" customWidth="1"/>
    <col min="1034" max="1280" width="9.140625" style="13"/>
    <col min="1281" max="1281" width="62" style="13" bestFit="1" customWidth="1"/>
    <col min="1282" max="1282" width="15.7109375" style="13" customWidth="1"/>
    <col min="1283" max="1283" width="15" style="13" bestFit="1" customWidth="1"/>
    <col min="1284" max="1284" width="20.7109375" style="13" customWidth="1"/>
    <col min="1285" max="1285" width="15.7109375" style="13" customWidth="1"/>
    <col min="1286" max="1286" width="10.7109375" style="13" customWidth="1"/>
    <col min="1287" max="1287" width="8.7109375" style="13" customWidth="1"/>
    <col min="1288" max="1288" width="14.85546875" style="13" bestFit="1" customWidth="1"/>
    <col min="1289" max="1289" width="12.7109375" style="13" bestFit="1" customWidth="1"/>
    <col min="1290" max="1536" width="9.140625" style="13"/>
    <col min="1537" max="1537" width="62" style="13" bestFit="1" customWidth="1"/>
    <col min="1538" max="1538" width="15.7109375" style="13" customWidth="1"/>
    <col min="1539" max="1539" width="15" style="13" bestFit="1" customWidth="1"/>
    <col min="1540" max="1540" width="20.7109375" style="13" customWidth="1"/>
    <col min="1541" max="1541" width="15.7109375" style="13" customWidth="1"/>
    <col min="1542" max="1542" width="10.7109375" style="13" customWidth="1"/>
    <col min="1543" max="1543" width="8.7109375" style="13" customWidth="1"/>
    <col min="1544" max="1544" width="14.85546875" style="13" bestFit="1" customWidth="1"/>
    <col min="1545" max="1545" width="12.7109375" style="13" bestFit="1" customWidth="1"/>
    <col min="1546" max="1792" width="9.140625" style="13"/>
    <col min="1793" max="1793" width="62" style="13" bestFit="1" customWidth="1"/>
    <col min="1794" max="1794" width="15.7109375" style="13" customWidth="1"/>
    <col min="1795" max="1795" width="15" style="13" bestFit="1" customWidth="1"/>
    <col min="1796" max="1796" width="20.7109375" style="13" customWidth="1"/>
    <col min="1797" max="1797" width="15.7109375" style="13" customWidth="1"/>
    <col min="1798" max="1798" width="10.7109375" style="13" customWidth="1"/>
    <col min="1799" max="1799" width="8.7109375" style="13" customWidth="1"/>
    <col min="1800" max="1800" width="14.85546875" style="13" bestFit="1" customWidth="1"/>
    <col min="1801" max="1801" width="12.7109375" style="13" bestFit="1" customWidth="1"/>
    <col min="1802" max="2048" width="9.140625" style="13"/>
    <col min="2049" max="2049" width="62" style="13" bestFit="1" customWidth="1"/>
    <col min="2050" max="2050" width="15.7109375" style="13" customWidth="1"/>
    <col min="2051" max="2051" width="15" style="13" bestFit="1" customWidth="1"/>
    <col min="2052" max="2052" width="20.7109375" style="13" customWidth="1"/>
    <col min="2053" max="2053" width="15.7109375" style="13" customWidth="1"/>
    <col min="2054" max="2054" width="10.7109375" style="13" customWidth="1"/>
    <col min="2055" max="2055" width="8.7109375" style="13" customWidth="1"/>
    <col min="2056" max="2056" width="14.85546875" style="13" bestFit="1" customWidth="1"/>
    <col min="2057" max="2057" width="12.7109375" style="13" bestFit="1" customWidth="1"/>
    <col min="2058" max="2304" width="9.140625" style="13"/>
    <col min="2305" max="2305" width="62" style="13" bestFit="1" customWidth="1"/>
    <col min="2306" max="2306" width="15.7109375" style="13" customWidth="1"/>
    <col min="2307" max="2307" width="15" style="13" bestFit="1" customWidth="1"/>
    <col min="2308" max="2308" width="20.7109375" style="13" customWidth="1"/>
    <col min="2309" max="2309" width="15.7109375" style="13" customWidth="1"/>
    <col min="2310" max="2310" width="10.7109375" style="13" customWidth="1"/>
    <col min="2311" max="2311" width="8.7109375" style="13" customWidth="1"/>
    <col min="2312" max="2312" width="14.85546875" style="13" bestFit="1" customWidth="1"/>
    <col min="2313" max="2313" width="12.7109375" style="13" bestFit="1" customWidth="1"/>
    <col min="2314" max="2560" width="9.140625" style="13"/>
    <col min="2561" max="2561" width="62" style="13" bestFit="1" customWidth="1"/>
    <col min="2562" max="2562" width="15.7109375" style="13" customWidth="1"/>
    <col min="2563" max="2563" width="15" style="13" bestFit="1" customWidth="1"/>
    <col min="2564" max="2564" width="20.7109375" style="13" customWidth="1"/>
    <col min="2565" max="2565" width="15.7109375" style="13" customWidth="1"/>
    <col min="2566" max="2566" width="10.7109375" style="13" customWidth="1"/>
    <col min="2567" max="2567" width="8.7109375" style="13" customWidth="1"/>
    <col min="2568" max="2568" width="14.85546875" style="13" bestFit="1" customWidth="1"/>
    <col min="2569" max="2569" width="12.7109375" style="13" bestFit="1" customWidth="1"/>
    <col min="2570" max="2816" width="9.140625" style="13"/>
    <col min="2817" max="2817" width="62" style="13" bestFit="1" customWidth="1"/>
    <col min="2818" max="2818" width="15.7109375" style="13" customWidth="1"/>
    <col min="2819" max="2819" width="15" style="13" bestFit="1" customWidth="1"/>
    <col min="2820" max="2820" width="20.7109375" style="13" customWidth="1"/>
    <col min="2821" max="2821" width="15.7109375" style="13" customWidth="1"/>
    <col min="2822" max="2822" width="10.7109375" style="13" customWidth="1"/>
    <col min="2823" max="2823" width="8.7109375" style="13" customWidth="1"/>
    <col min="2824" max="2824" width="14.85546875" style="13" bestFit="1" customWidth="1"/>
    <col min="2825" max="2825" width="12.7109375" style="13" bestFit="1" customWidth="1"/>
    <col min="2826" max="3072" width="9.140625" style="13"/>
    <col min="3073" max="3073" width="62" style="13" bestFit="1" customWidth="1"/>
    <col min="3074" max="3074" width="15.7109375" style="13" customWidth="1"/>
    <col min="3075" max="3075" width="15" style="13" bestFit="1" customWidth="1"/>
    <col min="3076" max="3076" width="20.7109375" style="13" customWidth="1"/>
    <col min="3077" max="3077" width="15.7109375" style="13" customWidth="1"/>
    <col min="3078" max="3078" width="10.7109375" style="13" customWidth="1"/>
    <col min="3079" max="3079" width="8.7109375" style="13" customWidth="1"/>
    <col min="3080" max="3080" width="14.85546875" style="13" bestFit="1" customWidth="1"/>
    <col min="3081" max="3081" width="12.7109375" style="13" bestFit="1" customWidth="1"/>
    <col min="3082" max="3328" width="9.140625" style="13"/>
    <col min="3329" max="3329" width="62" style="13" bestFit="1" customWidth="1"/>
    <col min="3330" max="3330" width="15.7109375" style="13" customWidth="1"/>
    <col min="3331" max="3331" width="15" style="13" bestFit="1" customWidth="1"/>
    <col min="3332" max="3332" width="20.7109375" style="13" customWidth="1"/>
    <col min="3333" max="3333" width="15.7109375" style="13" customWidth="1"/>
    <col min="3334" max="3334" width="10.7109375" style="13" customWidth="1"/>
    <col min="3335" max="3335" width="8.7109375" style="13" customWidth="1"/>
    <col min="3336" max="3336" width="14.85546875" style="13" bestFit="1" customWidth="1"/>
    <col min="3337" max="3337" width="12.7109375" style="13" bestFit="1" customWidth="1"/>
    <col min="3338" max="3584" width="9.140625" style="13"/>
    <col min="3585" max="3585" width="62" style="13" bestFit="1" customWidth="1"/>
    <col min="3586" max="3586" width="15.7109375" style="13" customWidth="1"/>
    <col min="3587" max="3587" width="15" style="13" bestFit="1" customWidth="1"/>
    <col min="3588" max="3588" width="20.7109375" style="13" customWidth="1"/>
    <col min="3589" max="3589" width="15.7109375" style="13" customWidth="1"/>
    <col min="3590" max="3590" width="10.7109375" style="13" customWidth="1"/>
    <col min="3591" max="3591" width="8.7109375" style="13" customWidth="1"/>
    <col min="3592" max="3592" width="14.85546875" style="13" bestFit="1" customWidth="1"/>
    <col min="3593" max="3593" width="12.7109375" style="13" bestFit="1" customWidth="1"/>
    <col min="3594" max="3840" width="9.140625" style="13"/>
    <col min="3841" max="3841" width="62" style="13" bestFit="1" customWidth="1"/>
    <col min="3842" max="3842" width="15.7109375" style="13" customWidth="1"/>
    <col min="3843" max="3843" width="15" style="13" bestFit="1" customWidth="1"/>
    <col min="3844" max="3844" width="20.7109375" style="13" customWidth="1"/>
    <col min="3845" max="3845" width="15.7109375" style="13" customWidth="1"/>
    <col min="3846" max="3846" width="10.7109375" style="13" customWidth="1"/>
    <col min="3847" max="3847" width="8.7109375" style="13" customWidth="1"/>
    <col min="3848" max="3848" width="14.85546875" style="13" bestFit="1" customWidth="1"/>
    <col min="3849" max="3849" width="12.7109375" style="13" bestFit="1" customWidth="1"/>
    <col min="3850" max="4096" width="9.140625" style="13"/>
    <col min="4097" max="4097" width="62" style="13" bestFit="1" customWidth="1"/>
    <col min="4098" max="4098" width="15.7109375" style="13" customWidth="1"/>
    <col min="4099" max="4099" width="15" style="13" bestFit="1" customWidth="1"/>
    <col min="4100" max="4100" width="20.7109375" style="13" customWidth="1"/>
    <col min="4101" max="4101" width="15.7109375" style="13" customWidth="1"/>
    <col min="4102" max="4102" width="10.7109375" style="13" customWidth="1"/>
    <col min="4103" max="4103" width="8.7109375" style="13" customWidth="1"/>
    <col min="4104" max="4104" width="14.85546875" style="13" bestFit="1" customWidth="1"/>
    <col min="4105" max="4105" width="12.7109375" style="13" bestFit="1" customWidth="1"/>
    <col min="4106" max="4352" width="9.140625" style="13"/>
    <col min="4353" max="4353" width="62" style="13" bestFit="1" customWidth="1"/>
    <col min="4354" max="4354" width="15.7109375" style="13" customWidth="1"/>
    <col min="4355" max="4355" width="15" style="13" bestFit="1" customWidth="1"/>
    <col min="4356" max="4356" width="20.7109375" style="13" customWidth="1"/>
    <col min="4357" max="4357" width="15.7109375" style="13" customWidth="1"/>
    <col min="4358" max="4358" width="10.7109375" style="13" customWidth="1"/>
    <col min="4359" max="4359" width="8.7109375" style="13" customWidth="1"/>
    <col min="4360" max="4360" width="14.85546875" style="13" bestFit="1" customWidth="1"/>
    <col min="4361" max="4361" width="12.7109375" style="13" bestFit="1" customWidth="1"/>
    <col min="4362" max="4608" width="9.140625" style="13"/>
    <col min="4609" max="4609" width="62" style="13" bestFit="1" customWidth="1"/>
    <col min="4610" max="4610" width="15.7109375" style="13" customWidth="1"/>
    <col min="4611" max="4611" width="15" style="13" bestFit="1" customWidth="1"/>
    <col min="4612" max="4612" width="20.7109375" style="13" customWidth="1"/>
    <col min="4613" max="4613" width="15.7109375" style="13" customWidth="1"/>
    <col min="4614" max="4614" width="10.7109375" style="13" customWidth="1"/>
    <col min="4615" max="4615" width="8.7109375" style="13" customWidth="1"/>
    <col min="4616" max="4616" width="14.85546875" style="13" bestFit="1" customWidth="1"/>
    <col min="4617" max="4617" width="12.7109375" style="13" bestFit="1" customWidth="1"/>
    <col min="4618" max="4864" width="9.140625" style="13"/>
    <col min="4865" max="4865" width="62" style="13" bestFit="1" customWidth="1"/>
    <col min="4866" max="4866" width="15.7109375" style="13" customWidth="1"/>
    <col min="4867" max="4867" width="15" style="13" bestFit="1" customWidth="1"/>
    <col min="4868" max="4868" width="20.7109375" style="13" customWidth="1"/>
    <col min="4869" max="4869" width="15.7109375" style="13" customWidth="1"/>
    <col min="4870" max="4870" width="10.7109375" style="13" customWidth="1"/>
    <col min="4871" max="4871" width="8.7109375" style="13" customWidth="1"/>
    <col min="4872" max="4872" width="14.85546875" style="13" bestFit="1" customWidth="1"/>
    <col min="4873" max="4873" width="12.7109375" style="13" bestFit="1" customWidth="1"/>
    <col min="4874" max="5120" width="9.140625" style="13"/>
    <col min="5121" max="5121" width="62" style="13" bestFit="1" customWidth="1"/>
    <col min="5122" max="5122" width="15.7109375" style="13" customWidth="1"/>
    <col min="5123" max="5123" width="15" style="13" bestFit="1" customWidth="1"/>
    <col min="5124" max="5124" width="20.7109375" style="13" customWidth="1"/>
    <col min="5125" max="5125" width="15.7109375" style="13" customWidth="1"/>
    <col min="5126" max="5126" width="10.7109375" style="13" customWidth="1"/>
    <col min="5127" max="5127" width="8.7109375" style="13" customWidth="1"/>
    <col min="5128" max="5128" width="14.85546875" style="13" bestFit="1" customWidth="1"/>
    <col min="5129" max="5129" width="12.7109375" style="13" bestFit="1" customWidth="1"/>
    <col min="5130" max="5376" width="9.140625" style="13"/>
    <col min="5377" max="5377" width="62" style="13" bestFit="1" customWidth="1"/>
    <col min="5378" max="5378" width="15.7109375" style="13" customWidth="1"/>
    <col min="5379" max="5379" width="15" style="13" bestFit="1" customWidth="1"/>
    <col min="5380" max="5380" width="20.7109375" style="13" customWidth="1"/>
    <col min="5381" max="5381" width="15.7109375" style="13" customWidth="1"/>
    <col min="5382" max="5382" width="10.7109375" style="13" customWidth="1"/>
    <col min="5383" max="5383" width="8.7109375" style="13" customWidth="1"/>
    <col min="5384" max="5384" width="14.85546875" style="13" bestFit="1" customWidth="1"/>
    <col min="5385" max="5385" width="12.7109375" style="13" bestFit="1" customWidth="1"/>
    <col min="5386" max="5632" width="9.140625" style="13"/>
    <col min="5633" max="5633" width="62" style="13" bestFit="1" customWidth="1"/>
    <col min="5634" max="5634" width="15.7109375" style="13" customWidth="1"/>
    <col min="5635" max="5635" width="15" style="13" bestFit="1" customWidth="1"/>
    <col min="5636" max="5636" width="20.7109375" style="13" customWidth="1"/>
    <col min="5637" max="5637" width="15.7109375" style="13" customWidth="1"/>
    <col min="5638" max="5638" width="10.7109375" style="13" customWidth="1"/>
    <col min="5639" max="5639" width="8.7109375" style="13" customWidth="1"/>
    <col min="5640" max="5640" width="14.85546875" style="13" bestFit="1" customWidth="1"/>
    <col min="5641" max="5641" width="12.7109375" style="13" bestFit="1" customWidth="1"/>
    <col min="5642" max="5888" width="9.140625" style="13"/>
    <col min="5889" max="5889" width="62" style="13" bestFit="1" customWidth="1"/>
    <col min="5890" max="5890" width="15.7109375" style="13" customWidth="1"/>
    <col min="5891" max="5891" width="15" style="13" bestFit="1" customWidth="1"/>
    <col min="5892" max="5892" width="20.7109375" style="13" customWidth="1"/>
    <col min="5893" max="5893" width="15.7109375" style="13" customWidth="1"/>
    <col min="5894" max="5894" width="10.7109375" style="13" customWidth="1"/>
    <col min="5895" max="5895" width="8.7109375" style="13" customWidth="1"/>
    <col min="5896" max="5896" width="14.85546875" style="13" bestFit="1" customWidth="1"/>
    <col min="5897" max="5897" width="12.7109375" style="13" bestFit="1" customWidth="1"/>
    <col min="5898" max="6144" width="9.140625" style="13"/>
    <col min="6145" max="6145" width="62" style="13" bestFit="1" customWidth="1"/>
    <col min="6146" max="6146" width="15.7109375" style="13" customWidth="1"/>
    <col min="6147" max="6147" width="15" style="13" bestFit="1" customWidth="1"/>
    <col min="6148" max="6148" width="20.7109375" style="13" customWidth="1"/>
    <col min="6149" max="6149" width="15.7109375" style="13" customWidth="1"/>
    <col min="6150" max="6150" width="10.7109375" style="13" customWidth="1"/>
    <col min="6151" max="6151" width="8.7109375" style="13" customWidth="1"/>
    <col min="6152" max="6152" width="14.85546875" style="13" bestFit="1" customWidth="1"/>
    <col min="6153" max="6153" width="12.7109375" style="13" bestFit="1" customWidth="1"/>
    <col min="6154" max="6400" width="9.140625" style="13"/>
    <col min="6401" max="6401" width="62" style="13" bestFit="1" customWidth="1"/>
    <col min="6402" max="6402" width="15.7109375" style="13" customWidth="1"/>
    <col min="6403" max="6403" width="15" style="13" bestFit="1" customWidth="1"/>
    <col min="6404" max="6404" width="20.7109375" style="13" customWidth="1"/>
    <col min="6405" max="6405" width="15.7109375" style="13" customWidth="1"/>
    <col min="6406" max="6406" width="10.7109375" style="13" customWidth="1"/>
    <col min="6407" max="6407" width="8.7109375" style="13" customWidth="1"/>
    <col min="6408" max="6408" width="14.85546875" style="13" bestFit="1" customWidth="1"/>
    <col min="6409" max="6409" width="12.7109375" style="13" bestFit="1" customWidth="1"/>
    <col min="6410" max="6656" width="9.140625" style="13"/>
    <col min="6657" max="6657" width="62" style="13" bestFit="1" customWidth="1"/>
    <col min="6658" max="6658" width="15.7109375" style="13" customWidth="1"/>
    <col min="6659" max="6659" width="15" style="13" bestFit="1" customWidth="1"/>
    <col min="6660" max="6660" width="20.7109375" style="13" customWidth="1"/>
    <col min="6661" max="6661" width="15.7109375" style="13" customWidth="1"/>
    <col min="6662" max="6662" width="10.7109375" style="13" customWidth="1"/>
    <col min="6663" max="6663" width="8.7109375" style="13" customWidth="1"/>
    <col min="6664" max="6664" width="14.85546875" style="13" bestFit="1" customWidth="1"/>
    <col min="6665" max="6665" width="12.7109375" style="13" bestFit="1" customWidth="1"/>
    <col min="6666" max="6912" width="9.140625" style="13"/>
    <col min="6913" max="6913" width="62" style="13" bestFit="1" customWidth="1"/>
    <col min="6914" max="6914" width="15.7109375" style="13" customWidth="1"/>
    <col min="6915" max="6915" width="15" style="13" bestFit="1" customWidth="1"/>
    <col min="6916" max="6916" width="20.7109375" style="13" customWidth="1"/>
    <col min="6917" max="6917" width="15.7109375" style="13" customWidth="1"/>
    <col min="6918" max="6918" width="10.7109375" style="13" customWidth="1"/>
    <col min="6919" max="6919" width="8.7109375" style="13" customWidth="1"/>
    <col min="6920" max="6920" width="14.85546875" style="13" bestFit="1" customWidth="1"/>
    <col min="6921" max="6921" width="12.7109375" style="13" bestFit="1" customWidth="1"/>
    <col min="6922" max="7168" width="9.140625" style="13"/>
    <col min="7169" max="7169" width="62" style="13" bestFit="1" customWidth="1"/>
    <col min="7170" max="7170" width="15.7109375" style="13" customWidth="1"/>
    <col min="7171" max="7171" width="15" style="13" bestFit="1" customWidth="1"/>
    <col min="7172" max="7172" width="20.7109375" style="13" customWidth="1"/>
    <col min="7173" max="7173" width="15.7109375" style="13" customWidth="1"/>
    <col min="7174" max="7174" width="10.7109375" style="13" customWidth="1"/>
    <col min="7175" max="7175" width="8.7109375" style="13" customWidth="1"/>
    <col min="7176" max="7176" width="14.85546875" style="13" bestFit="1" customWidth="1"/>
    <col min="7177" max="7177" width="12.7109375" style="13" bestFit="1" customWidth="1"/>
    <col min="7178" max="7424" width="9.140625" style="13"/>
    <col min="7425" max="7425" width="62" style="13" bestFit="1" customWidth="1"/>
    <col min="7426" max="7426" width="15.7109375" style="13" customWidth="1"/>
    <col min="7427" max="7427" width="15" style="13" bestFit="1" customWidth="1"/>
    <col min="7428" max="7428" width="20.7109375" style="13" customWidth="1"/>
    <col min="7429" max="7429" width="15.7109375" style="13" customWidth="1"/>
    <col min="7430" max="7430" width="10.7109375" style="13" customWidth="1"/>
    <col min="7431" max="7431" width="8.7109375" style="13" customWidth="1"/>
    <col min="7432" max="7432" width="14.85546875" style="13" bestFit="1" customWidth="1"/>
    <col min="7433" max="7433" width="12.7109375" style="13" bestFit="1" customWidth="1"/>
    <col min="7434" max="7680" width="9.140625" style="13"/>
    <col min="7681" max="7681" width="62" style="13" bestFit="1" customWidth="1"/>
    <col min="7682" max="7682" width="15.7109375" style="13" customWidth="1"/>
    <col min="7683" max="7683" width="15" style="13" bestFit="1" customWidth="1"/>
    <col min="7684" max="7684" width="20.7109375" style="13" customWidth="1"/>
    <col min="7685" max="7685" width="15.7109375" style="13" customWidth="1"/>
    <col min="7686" max="7686" width="10.7109375" style="13" customWidth="1"/>
    <col min="7687" max="7687" width="8.7109375" style="13" customWidth="1"/>
    <col min="7688" max="7688" width="14.85546875" style="13" bestFit="1" customWidth="1"/>
    <col min="7689" max="7689" width="12.7109375" style="13" bestFit="1" customWidth="1"/>
    <col min="7690" max="7936" width="9.140625" style="13"/>
    <col min="7937" max="7937" width="62" style="13" bestFit="1" customWidth="1"/>
    <col min="7938" max="7938" width="15.7109375" style="13" customWidth="1"/>
    <col min="7939" max="7939" width="15" style="13" bestFit="1" customWidth="1"/>
    <col min="7940" max="7940" width="20.7109375" style="13" customWidth="1"/>
    <col min="7941" max="7941" width="15.7109375" style="13" customWidth="1"/>
    <col min="7942" max="7942" width="10.7109375" style="13" customWidth="1"/>
    <col min="7943" max="7943" width="8.7109375" style="13" customWidth="1"/>
    <col min="7944" max="7944" width="14.85546875" style="13" bestFit="1" customWidth="1"/>
    <col min="7945" max="7945" width="12.7109375" style="13" bestFit="1" customWidth="1"/>
    <col min="7946" max="8192" width="9.140625" style="13"/>
    <col min="8193" max="8193" width="62" style="13" bestFit="1" customWidth="1"/>
    <col min="8194" max="8194" width="15.7109375" style="13" customWidth="1"/>
    <col min="8195" max="8195" width="15" style="13" bestFit="1" customWidth="1"/>
    <col min="8196" max="8196" width="20.7109375" style="13" customWidth="1"/>
    <col min="8197" max="8197" width="15.7109375" style="13" customWidth="1"/>
    <col min="8198" max="8198" width="10.7109375" style="13" customWidth="1"/>
    <col min="8199" max="8199" width="8.7109375" style="13" customWidth="1"/>
    <col min="8200" max="8200" width="14.85546875" style="13" bestFit="1" customWidth="1"/>
    <col min="8201" max="8201" width="12.7109375" style="13" bestFit="1" customWidth="1"/>
    <col min="8202" max="8448" width="9.140625" style="13"/>
    <col min="8449" max="8449" width="62" style="13" bestFit="1" customWidth="1"/>
    <col min="8450" max="8450" width="15.7109375" style="13" customWidth="1"/>
    <col min="8451" max="8451" width="15" style="13" bestFit="1" customWidth="1"/>
    <col min="8452" max="8452" width="20.7109375" style="13" customWidth="1"/>
    <col min="8453" max="8453" width="15.7109375" style="13" customWidth="1"/>
    <col min="8454" max="8454" width="10.7109375" style="13" customWidth="1"/>
    <col min="8455" max="8455" width="8.7109375" style="13" customWidth="1"/>
    <col min="8456" max="8456" width="14.85546875" style="13" bestFit="1" customWidth="1"/>
    <col min="8457" max="8457" width="12.7109375" style="13" bestFit="1" customWidth="1"/>
    <col min="8458" max="8704" width="9.140625" style="13"/>
    <col min="8705" max="8705" width="62" style="13" bestFit="1" customWidth="1"/>
    <col min="8706" max="8706" width="15.7109375" style="13" customWidth="1"/>
    <col min="8707" max="8707" width="15" style="13" bestFit="1" customWidth="1"/>
    <col min="8708" max="8708" width="20.7109375" style="13" customWidth="1"/>
    <col min="8709" max="8709" width="15.7109375" style="13" customWidth="1"/>
    <col min="8710" max="8710" width="10.7109375" style="13" customWidth="1"/>
    <col min="8711" max="8711" width="8.7109375" style="13" customWidth="1"/>
    <col min="8712" max="8712" width="14.85546875" style="13" bestFit="1" customWidth="1"/>
    <col min="8713" max="8713" width="12.7109375" style="13" bestFit="1" customWidth="1"/>
    <col min="8714" max="8960" width="9.140625" style="13"/>
    <col min="8961" max="8961" width="62" style="13" bestFit="1" customWidth="1"/>
    <col min="8962" max="8962" width="15.7109375" style="13" customWidth="1"/>
    <col min="8963" max="8963" width="15" style="13" bestFit="1" customWidth="1"/>
    <col min="8964" max="8964" width="20.7109375" style="13" customWidth="1"/>
    <col min="8965" max="8965" width="15.7109375" style="13" customWidth="1"/>
    <col min="8966" max="8966" width="10.7109375" style="13" customWidth="1"/>
    <col min="8967" max="8967" width="8.7109375" style="13" customWidth="1"/>
    <col min="8968" max="8968" width="14.85546875" style="13" bestFit="1" customWidth="1"/>
    <col min="8969" max="8969" width="12.7109375" style="13" bestFit="1" customWidth="1"/>
    <col min="8970" max="9216" width="9.140625" style="13"/>
    <col min="9217" max="9217" width="62" style="13" bestFit="1" customWidth="1"/>
    <col min="9218" max="9218" width="15.7109375" style="13" customWidth="1"/>
    <col min="9219" max="9219" width="15" style="13" bestFit="1" customWidth="1"/>
    <col min="9220" max="9220" width="20.7109375" style="13" customWidth="1"/>
    <col min="9221" max="9221" width="15.7109375" style="13" customWidth="1"/>
    <col min="9222" max="9222" width="10.7109375" style="13" customWidth="1"/>
    <col min="9223" max="9223" width="8.7109375" style="13" customWidth="1"/>
    <col min="9224" max="9224" width="14.85546875" style="13" bestFit="1" customWidth="1"/>
    <col min="9225" max="9225" width="12.7109375" style="13" bestFit="1" customWidth="1"/>
    <col min="9226" max="9472" width="9.140625" style="13"/>
    <col min="9473" max="9473" width="62" style="13" bestFit="1" customWidth="1"/>
    <col min="9474" max="9474" width="15.7109375" style="13" customWidth="1"/>
    <col min="9475" max="9475" width="15" style="13" bestFit="1" customWidth="1"/>
    <col min="9476" max="9476" width="20.7109375" style="13" customWidth="1"/>
    <col min="9477" max="9477" width="15.7109375" style="13" customWidth="1"/>
    <col min="9478" max="9478" width="10.7109375" style="13" customWidth="1"/>
    <col min="9479" max="9479" width="8.7109375" style="13" customWidth="1"/>
    <col min="9480" max="9480" width="14.85546875" style="13" bestFit="1" customWidth="1"/>
    <col min="9481" max="9481" width="12.7109375" style="13" bestFit="1" customWidth="1"/>
    <col min="9482" max="9728" width="9.140625" style="13"/>
    <col min="9729" max="9729" width="62" style="13" bestFit="1" customWidth="1"/>
    <col min="9730" max="9730" width="15.7109375" style="13" customWidth="1"/>
    <col min="9731" max="9731" width="15" style="13" bestFit="1" customWidth="1"/>
    <col min="9732" max="9732" width="20.7109375" style="13" customWidth="1"/>
    <col min="9733" max="9733" width="15.7109375" style="13" customWidth="1"/>
    <col min="9734" max="9734" width="10.7109375" style="13" customWidth="1"/>
    <col min="9735" max="9735" width="8.7109375" style="13" customWidth="1"/>
    <col min="9736" max="9736" width="14.85546875" style="13" bestFit="1" customWidth="1"/>
    <col min="9737" max="9737" width="12.7109375" style="13" bestFit="1" customWidth="1"/>
    <col min="9738" max="9984" width="9.140625" style="13"/>
    <col min="9985" max="9985" width="62" style="13" bestFit="1" customWidth="1"/>
    <col min="9986" max="9986" width="15.7109375" style="13" customWidth="1"/>
    <col min="9987" max="9987" width="15" style="13" bestFit="1" customWidth="1"/>
    <col min="9988" max="9988" width="20.7109375" style="13" customWidth="1"/>
    <col min="9989" max="9989" width="15.7109375" style="13" customWidth="1"/>
    <col min="9990" max="9990" width="10.7109375" style="13" customWidth="1"/>
    <col min="9991" max="9991" width="8.7109375" style="13" customWidth="1"/>
    <col min="9992" max="9992" width="14.85546875" style="13" bestFit="1" customWidth="1"/>
    <col min="9993" max="9993" width="12.7109375" style="13" bestFit="1" customWidth="1"/>
    <col min="9994" max="10240" width="9.140625" style="13"/>
    <col min="10241" max="10241" width="62" style="13" bestFit="1" customWidth="1"/>
    <col min="10242" max="10242" width="15.7109375" style="13" customWidth="1"/>
    <col min="10243" max="10243" width="15" style="13" bestFit="1" customWidth="1"/>
    <col min="10244" max="10244" width="20.7109375" style="13" customWidth="1"/>
    <col min="10245" max="10245" width="15.7109375" style="13" customWidth="1"/>
    <col min="10246" max="10246" width="10.7109375" style="13" customWidth="1"/>
    <col min="10247" max="10247" width="8.7109375" style="13" customWidth="1"/>
    <col min="10248" max="10248" width="14.85546875" style="13" bestFit="1" customWidth="1"/>
    <col min="10249" max="10249" width="12.7109375" style="13" bestFit="1" customWidth="1"/>
    <col min="10250" max="10496" width="9.140625" style="13"/>
    <col min="10497" max="10497" width="62" style="13" bestFit="1" customWidth="1"/>
    <col min="10498" max="10498" width="15.7109375" style="13" customWidth="1"/>
    <col min="10499" max="10499" width="15" style="13" bestFit="1" customWidth="1"/>
    <col min="10500" max="10500" width="20.7109375" style="13" customWidth="1"/>
    <col min="10501" max="10501" width="15.7109375" style="13" customWidth="1"/>
    <col min="10502" max="10502" width="10.7109375" style="13" customWidth="1"/>
    <col min="10503" max="10503" width="8.7109375" style="13" customWidth="1"/>
    <col min="10504" max="10504" width="14.85546875" style="13" bestFit="1" customWidth="1"/>
    <col min="10505" max="10505" width="12.7109375" style="13" bestFit="1" customWidth="1"/>
    <col min="10506" max="10752" width="9.140625" style="13"/>
    <col min="10753" max="10753" width="62" style="13" bestFit="1" customWidth="1"/>
    <col min="10754" max="10754" width="15.7109375" style="13" customWidth="1"/>
    <col min="10755" max="10755" width="15" style="13" bestFit="1" customWidth="1"/>
    <col min="10756" max="10756" width="20.7109375" style="13" customWidth="1"/>
    <col min="10757" max="10757" width="15.7109375" style="13" customWidth="1"/>
    <col min="10758" max="10758" width="10.7109375" style="13" customWidth="1"/>
    <col min="10759" max="10759" width="8.7109375" style="13" customWidth="1"/>
    <col min="10760" max="10760" width="14.85546875" style="13" bestFit="1" customWidth="1"/>
    <col min="10761" max="10761" width="12.7109375" style="13" bestFit="1" customWidth="1"/>
    <col min="10762" max="11008" width="9.140625" style="13"/>
    <col min="11009" max="11009" width="62" style="13" bestFit="1" customWidth="1"/>
    <col min="11010" max="11010" width="15.7109375" style="13" customWidth="1"/>
    <col min="11011" max="11011" width="15" style="13" bestFit="1" customWidth="1"/>
    <col min="11012" max="11012" width="20.7109375" style="13" customWidth="1"/>
    <col min="11013" max="11013" width="15.7109375" style="13" customWidth="1"/>
    <col min="11014" max="11014" width="10.7109375" style="13" customWidth="1"/>
    <col min="11015" max="11015" width="8.7109375" style="13" customWidth="1"/>
    <col min="11016" max="11016" width="14.85546875" style="13" bestFit="1" customWidth="1"/>
    <col min="11017" max="11017" width="12.7109375" style="13" bestFit="1" customWidth="1"/>
    <col min="11018" max="11264" width="9.140625" style="13"/>
    <col min="11265" max="11265" width="62" style="13" bestFit="1" customWidth="1"/>
    <col min="11266" max="11266" width="15.7109375" style="13" customWidth="1"/>
    <col min="11267" max="11267" width="15" style="13" bestFit="1" customWidth="1"/>
    <col min="11268" max="11268" width="20.7109375" style="13" customWidth="1"/>
    <col min="11269" max="11269" width="15.7109375" style="13" customWidth="1"/>
    <col min="11270" max="11270" width="10.7109375" style="13" customWidth="1"/>
    <col min="11271" max="11271" width="8.7109375" style="13" customWidth="1"/>
    <col min="11272" max="11272" width="14.85546875" style="13" bestFit="1" customWidth="1"/>
    <col min="11273" max="11273" width="12.7109375" style="13" bestFit="1" customWidth="1"/>
    <col min="11274" max="11520" width="9.140625" style="13"/>
    <col min="11521" max="11521" width="62" style="13" bestFit="1" customWidth="1"/>
    <col min="11522" max="11522" width="15.7109375" style="13" customWidth="1"/>
    <col min="11523" max="11523" width="15" style="13" bestFit="1" customWidth="1"/>
    <col min="11524" max="11524" width="20.7109375" style="13" customWidth="1"/>
    <col min="11525" max="11525" width="15.7109375" style="13" customWidth="1"/>
    <col min="11526" max="11526" width="10.7109375" style="13" customWidth="1"/>
    <col min="11527" max="11527" width="8.7109375" style="13" customWidth="1"/>
    <col min="11528" max="11528" width="14.85546875" style="13" bestFit="1" customWidth="1"/>
    <col min="11529" max="11529" width="12.7109375" style="13" bestFit="1" customWidth="1"/>
    <col min="11530" max="11776" width="9.140625" style="13"/>
    <col min="11777" max="11777" width="62" style="13" bestFit="1" customWidth="1"/>
    <col min="11778" max="11778" width="15.7109375" style="13" customWidth="1"/>
    <col min="11779" max="11779" width="15" style="13" bestFit="1" customWidth="1"/>
    <col min="11780" max="11780" width="20.7109375" style="13" customWidth="1"/>
    <col min="11781" max="11781" width="15.7109375" style="13" customWidth="1"/>
    <col min="11782" max="11782" width="10.7109375" style="13" customWidth="1"/>
    <col min="11783" max="11783" width="8.7109375" style="13" customWidth="1"/>
    <col min="11784" max="11784" width="14.85546875" style="13" bestFit="1" customWidth="1"/>
    <col min="11785" max="11785" width="12.7109375" style="13" bestFit="1" customWidth="1"/>
    <col min="11786" max="12032" width="9.140625" style="13"/>
    <col min="12033" max="12033" width="62" style="13" bestFit="1" customWidth="1"/>
    <col min="12034" max="12034" width="15.7109375" style="13" customWidth="1"/>
    <col min="12035" max="12035" width="15" style="13" bestFit="1" customWidth="1"/>
    <col min="12036" max="12036" width="20.7109375" style="13" customWidth="1"/>
    <col min="12037" max="12037" width="15.7109375" style="13" customWidth="1"/>
    <col min="12038" max="12038" width="10.7109375" style="13" customWidth="1"/>
    <col min="12039" max="12039" width="8.7109375" style="13" customWidth="1"/>
    <col min="12040" max="12040" width="14.85546875" style="13" bestFit="1" customWidth="1"/>
    <col min="12041" max="12041" width="12.7109375" style="13" bestFit="1" customWidth="1"/>
    <col min="12042" max="12288" width="9.140625" style="13"/>
    <col min="12289" max="12289" width="62" style="13" bestFit="1" customWidth="1"/>
    <col min="12290" max="12290" width="15.7109375" style="13" customWidth="1"/>
    <col min="12291" max="12291" width="15" style="13" bestFit="1" customWidth="1"/>
    <col min="12292" max="12292" width="20.7109375" style="13" customWidth="1"/>
    <col min="12293" max="12293" width="15.7109375" style="13" customWidth="1"/>
    <col min="12294" max="12294" width="10.7109375" style="13" customWidth="1"/>
    <col min="12295" max="12295" width="8.7109375" style="13" customWidth="1"/>
    <col min="12296" max="12296" width="14.85546875" style="13" bestFit="1" customWidth="1"/>
    <col min="12297" max="12297" width="12.7109375" style="13" bestFit="1" customWidth="1"/>
    <col min="12298" max="12544" width="9.140625" style="13"/>
    <col min="12545" max="12545" width="62" style="13" bestFit="1" customWidth="1"/>
    <col min="12546" max="12546" width="15.7109375" style="13" customWidth="1"/>
    <col min="12547" max="12547" width="15" style="13" bestFit="1" customWidth="1"/>
    <col min="12548" max="12548" width="20.7109375" style="13" customWidth="1"/>
    <col min="12549" max="12549" width="15.7109375" style="13" customWidth="1"/>
    <col min="12550" max="12550" width="10.7109375" style="13" customWidth="1"/>
    <col min="12551" max="12551" width="8.7109375" style="13" customWidth="1"/>
    <col min="12552" max="12552" width="14.85546875" style="13" bestFit="1" customWidth="1"/>
    <col min="12553" max="12553" width="12.7109375" style="13" bestFit="1" customWidth="1"/>
    <col min="12554" max="12800" width="9.140625" style="13"/>
    <col min="12801" max="12801" width="62" style="13" bestFit="1" customWidth="1"/>
    <col min="12802" max="12802" width="15.7109375" style="13" customWidth="1"/>
    <col min="12803" max="12803" width="15" style="13" bestFit="1" customWidth="1"/>
    <col min="12804" max="12804" width="20.7109375" style="13" customWidth="1"/>
    <col min="12805" max="12805" width="15.7109375" style="13" customWidth="1"/>
    <col min="12806" max="12806" width="10.7109375" style="13" customWidth="1"/>
    <col min="12807" max="12807" width="8.7109375" style="13" customWidth="1"/>
    <col min="12808" max="12808" width="14.85546875" style="13" bestFit="1" customWidth="1"/>
    <col min="12809" max="12809" width="12.7109375" style="13" bestFit="1" customWidth="1"/>
    <col min="12810" max="13056" width="9.140625" style="13"/>
    <col min="13057" max="13057" width="62" style="13" bestFit="1" customWidth="1"/>
    <col min="13058" max="13058" width="15.7109375" style="13" customWidth="1"/>
    <col min="13059" max="13059" width="15" style="13" bestFit="1" customWidth="1"/>
    <col min="13060" max="13060" width="20.7109375" style="13" customWidth="1"/>
    <col min="13061" max="13061" width="15.7109375" style="13" customWidth="1"/>
    <col min="13062" max="13062" width="10.7109375" style="13" customWidth="1"/>
    <col min="13063" max="13063" width="8.7109375" style="13" customWidth="1"/>
    <col min="13064" max="13064" width="14.85546875" style="13" bestFit="1" customWidth="1"/>
    <col min="13065" max="13065" width="12.7109375" style="13" bestFit="1" customWidth="1"/>
    <col min="13066" max="13312" width="9.140625" style="13"/>
    <col min="13313" max="13313" width="62" style="13" bestFit="1" customWidth="1"/>
    <col min="13314" max="13314" width="15.7109375" style="13" customWidth="1"/>
    <col min="13315" max="13315" width="15" style="13" bestFit="1" customWidth="1"/>
    <col min="13316" max="13316" width="20.7109375" style="13" customWidth="1"/>
    <col min="13317" max="13317" width="15.7109375" style="13" customWidth="1"/>
    <col min="13318" max="13318" width="10.7109375" style="13" customWidth="1"/>
    <col min="13319" max="13319" width="8.7109375" style="13" customWidth="1"/>
    <col min="13320" max="13320" width="14.85546875" style="13" bestFit="1" customWidth="1"/>
    <col min="13321" max="13321" width="12.7109375" style="13" bestFit="1" customWidth="1"/>
    <col min="13322" max="13568" width="9.140625" style="13"/>
    <col min="13569" max="13569" width="62" style="13" bestFit="1" customWidth="1"/>
    <col min="13570" max="13570" width="15.7109375" style="13" customWidth="1"/>
    <col min="13571" max="13571" width="15" style="13" bestFit="1" customWidth="1"/>
    <col min="13572" max="13572" width="20.7109375" style="13" customWidth="1"/>
    <col min="13573" max="13573" width="15.7109375" style="13" customWidth="1"/>
    <col min="13574" max="13574" width="10.7109375" style="13" customWidth="1"/>
    <col min="13575" max="13575" width="8.7109375" style="13" customWidth="1"/>
    <col min="13576" max="13576" width="14.85546875" style="13" bestFit="1" customWidth="1"/>
    <col min="13577" max="13577" width="12.7109375" style="13" bestFit="1" customWidth="1"/>
    <col min="13578" max="13824" width="9.140625" style="13"/>
    <col min="13825" max="13825" width="62" style="13" bestFit="1" customWidth="1"/>
    <col min="13826" max="13826" width="15.7109375" style="13" customWidth="1"/>
    <col min="13827" max="13827" width="15" style="13" bestFit="1" customWidth="1"/>
    <col min="13828" max="13828" width="20.7109375" style="13" customWidth="1"/>
    <col min="13829" max="13829" width="15.7109375" style="13" customWidth="1"/>
    <col min="13830" max="13830" width="10.7109375" style="13" customWidth="1"/>
    <col min="13831" max="13831" width="8.7109375" style="13" customWidth="1"/>
    <col min="13832" max="13832" width="14.85546875" style="13" bestFit="1" customWidth="1"/>
    <col min="13833" max="13833" width="12.7109375" style="13" bestFit="1" customWidth="1"/>
    <col min="13834" max="14080" width="9.140625" style="13"/>
    <col min="14081" max="14081" width="62" style="13" bestFit="1" customWidth="1"/>
    <col min="14082" max="14082" width="15.7109375" style="13" customWidth="1"/>
    <col min="14083" max="14083" width="15" style="13" bestFit="1" customWidth="1"/>
    <col min="14084" max="14084" width="20.7109375" style="13" customWidth="1"/>
    <col min="14085" max="14085" width="15.7109375" style="13" customWidth="1"/>
    <col min="14086" max="14086" width="10.7109375" style="13" customWidth="1"/>
    <col min="14087" max="14087" width="8.7109375" style="13" customWidth="1"/>
    <col min="14088" max="14088" width="14.85546875" style="13" bestFit="1" customWidth="1"/>
    <col min="14089" max="14089" width="12.7109375" style="13" bestFit="1" customWidth="1"/>
    <col min="14090" max="14336" width="9.140625" style="13"/>
    <col min="14337" max="14337" width="62" style="13" bestFit="1" customWidth="1"/>
    <col min="14338" max="14338" width="15.7109375" style="13" customWidth="1"/>
    <col min="14339" max="14339" width="15" style="13" bestFit="1" customWidth="1"/>
    <col min="14340" max="14340" width="20.7109375" style="13" customWidth="1"/>
    <col min="14341" max="14341" width="15.7109375" style="13" customWidth="1"/>
    <col min="14342" max="14342" width="10.7109375" style="13" customWidth="1"/>
    <col min="14343" max="14343" width="8.7109375" style="13" customWidth="1"/>
    <col min="14344" max="14344" width="14.85546875" style="13" bestFit="1" customWidth="1"/>
    <col min="14345" max="14345" width="12.7109375" style="13" bestFit="1" customWidth="1"/>
    <col min="14346" max="14592" width="9.140625" style="13"/>
    <col min="14593" max="14593" width="62" style="13" bestFit="1" customWidth="1"/>
    <col min="14594" max="14594" width="15.7109375" style="13" customWidth="1"/>
    <col min="14595" max="14595" width="15" style="13" bestFit="1" customWidth="1"/>
    <col min="14596" max="14596" width="20.7109375" style="13" customWidth="1"/>
    <col min="14597" max="14597" width="15.7109375" style="13" customWidth="1"/>
    <col min="14598" max="14598" width="10.7109375" style="13" customWidth="1"/>
    <col min="14599" max="14599" width="8.7109375" style="13" customWidth="1"/>
    <col min="14600" max="14600" width="14.85546875" style="13" bestFit="1" customWidth="1"/>
    <col min="14601" max="14601" width="12.7109375" style="13" bestFit="1" customWidth="1"/>
    <col min="14602" max="14848" width="9.140625" style="13"/>
    <col min="14849" max="14849" width="62" style="13" bestFit="1" customWidth="1"/>
    <col min="14850" max="14850" width="15.7109375" style="13" customWidth="1"/>
    <col min="14851" max="14851" width="15" style="13" bestFit="1" customWidth="1"/>
    <col min="14852" max="14852" width="20.7109375" style="13" customWidth="1"/>
    <col min="14853" max="14853" width="15.7109375" style="13" customWidth="1"/>
    <col min="14854" max="14854" width="10.7109375" style="13" customWidth="1"/>
    <col min="14855" max="14855" width="8.7109375" style="13" customWidth="1"/>
    <col min="14856" max="14856" width="14.85546875" style="13" bestFit="1" customWidth="1"/>
    <col min="14857" max="14857" width="12.7109375" style="13" bestFit="1" customWidth="1"/>
    <col min="14858" max="15104" width="9.140625" style="13"/>
    <col min="15105" max="15105" width="62" style="13" bestFit="1" customWidth="1"/>
    <col min="15106" max="15106" width="15.7109375" style="13" customWidth="1"/>
    <col min="15107" max="15107" width="15" style="13" bestFit="1" customWidth="1"/>
    <col min="15108" max="15108" width="20.7109375" style="13" customWidth="1"/>
    <col min="15109" max="15109" width="15.7109375" style="13" customWidth="1"/>
    <col min="15110" max="15110" width="10.7109375" style="13" customWidth="1"/>
    <col min="15111" max="15111" width="8.7109375" style="13" customWidth="1"/>
    <col min="15112" max="15112" width="14.85546875" style="13" bestFit="1" customWidth="1"/>
    <col min="15113" max="15113" width="12.7109375" style="13" bestFit="1" customWidth="1"/>
    <col min="15114" max="15360" width="9.140625" style="13"/>
    <col min="15361" max="15361" width="62" style="13" bestFit="1" customWidth="1"/>
    <col min="15362" max="15362" width="15.7109375" style="13" customWidth="1"/>
    <col min="15363" max="15363" width="15" style="13" bestFit="1" customWidth="1"/>
    <col min="15364" max="15364" width="20.7109375" style="13" customWidth="1"/>
    <col min="15365" max="15365" width="15.7109375" style="13" customWidth="1"/>
    <col min="15366" max="15366" width="10.7109375" style="13" customWidth="1"/>
    <col min="15367" max="15367" width="8.7109375" style="13" customWidth="1"/>
    <col min="15368" max="15368" width="14.85546875" style="13" bestFit="1" customWidth="1"/>
    <col min="15369" max="15369" width="12.7109375" style="13" bestFit="1" customWidth="1"/>
    <col min="15370" max="15616" width="9.140625" style="13"/>
    <col min="15617" max="15617" width="62" style="13" bestFit="1" customWidth="1"/>
    <col min="15618" max="15618" width="15.7109375" style="13" customWidth="1"/>
    <col min="15619" max="15619" width="15" style="13" bestFit="1" customWidth="1"/>
    <col min="15620" max="15620" width="20.7109375" style="13" customWidth="1"/>
    <col min="15621" max="15621" width="15.7109375" style="13" customWidth="1"/>
    <col min="15622" max="15622" width="10.7109375" style="13" customWidth="1"/>
    <col min="15623" max="15623" width="8.7109375" style="13" customWidth="1"/>
    <col min="15624" max="15624" width="14.85546875" style="13" bestFit="1" customWidth="1"/>
    <col min="15625" max="15625" width="12.7109375" style="13" bestFit="1" customWidth="1"/>
    <col min="15626" max="15872" width="9.140625" style="13"/>
    <col min="15873" max="15873" width="62" style="13" bestFit="1" customWidth="1"/>
    <col min="15874" max="15874" width="15.7109375" style="13" customWidth="1"/>
    <col min="15875" max="15875" width="15" style="13" bestFit="1" customWidth="1"/>
    <col min="15876" max="15876" width="20.7109375" style="13" customWidth="1"/>
    <col min="15877" max="15877" width="15.7109375" style="13" customWidth="1"/>
    <col min="15878" max="15878" width="10.7109375" style="13" customWidth="1"/>
    <col min="15879" max="15879" width="8.7109375" style="13" customWidth="1"/>
    <col min="15880" max="15880" width="14.85546875" style="13" bestFit="1" customWidth="1"/>
    <col min="15881" max="15881" width="12.7109375" style="13" bestFit="1" customWidth="1"/>
    <col min="15882" max="16128" width="9.140625" style="13"/>
    <col min="16129" max="16129" width="62" style="13" bestFit="1" customWidth="1"/>
    <col min="16130" max="16130" width="15.7109375" style="13" customWidth="1"/>
    <col min="16131" max="16131" width="15" style="13" bestFit="1" customWidth="1"/>
    <col min="16132" max="16132" width="20.7109375" style="13" customWidth="1"/>
    <col min="16133" max="16133" width="15.7109375" style="13" customWidth="1"/>
    <col min="16134" max="16134" width="10.7109375" style="13" customWidth="1"/>
    <col min="16135" max="16135" width="8.7109375" style="13" customWidth="1"/>
    <col min="16136" max="16136" width="14.85546875" style="13" bestFit="1" customWidth="1"/>
    <col min="16137" max="16137" width="12.7109375" style="13" bestFit="1" customWidth="1"/>
    <col min="16138" max="16384" width="9.140625" style="13"/>
  </cols>
  <sheetData>
    <row r="1" spans="1:6" ht="15">
      <c r="A1" s="180" t="s">
        <v>869</v>
      </c>
      <c r="B1" s="180"/>
      <c r="C1" s="180"/>
      <c r="D1" s="180"/>
      <c r="E1" s="180"/>
      <c r="F1" s="180"/>
    </row>
    <row r="2" spans="1:6" ht="15">
      <c r="A2" s="180" t="s">
        <v>239</v>
      </c>
      <c r="B2" s="180"/>
      <c r="C2" s="180"/>
      <c r="D2" s="180"/>
      <c r="E2" s="180"/>
      <c r="F2" s="180"/>
    </row>
    <row r="3" spans="1:6" ht="15">
      <c r="A3" s="180" t="s">
        <v>938</v>
      </c>
      <c r="B3" s="180"/>
      <c r="C3" s="180"/>
      <c r="D3" s="180"/>
      <c r="E3" s="180"/>
      <c r="F3" s="180"/>
    </row>
    <row r="4" spans="1:6" ht="9.9499999999999993" customHeight="1"/>
    <row r="5" spans="1:6" ht="30">
      <c r="A5" s="1" t="s">
        <v>845</v>
      </c>
      <c r="B5" s="3" t="s">
        <v>248</v>
      </c>
      <c r="C5" s="7" t="s">
        <v>841</v>
      </c>
      <c r="D5" s="4" t="s">
        <v>147</v>
      </c>
      <c r="E5" s="4" t="s">
        <v>148</v>
      </c>
      <c r="F5" s="5" t="s">
        <v>249</v>
      </c>
    </row>
    <row r="6" spans="1:6" ht="9.9499999999999993" customHeight="1"/>
    <row r="7" spans="1:6" ht="15">
      <c r="A7" s="173" t="s">
        <v>787</v>
      </c>
      <c r="B7" s="13"/>
      <c r="C7" s="13"/>
      <c r="D7" s="13"/>
      <c r="F7" s="13"/>
    </row>
    <row r="8" spans="1:6">
      <c r="A8" s="13" t="s">
        <v>835</v>
      </c>
      <c r="B8" s="24">
        <v>5399</v>
      </c>
      <c r="C8" s="25">
        <v>1.6E-2</v>
      </c>
      <c r="D8" s="32">
        <v>826380064</v>
      </c>
      <c r="E8" s="32">
        <v>49582803.840000004</v>
      </c>
      <c r="F8" s="25">
        <v>2.1100000000000001E-2</v>
      </c>
    </row>
    <row r="9" spans="1:6">
      <c r="A9" s="13" t="s">
        <v>788</v>
      </c>
      <c r="B9" s="26">
        <v>853</v>
      </c>
      <c r="C9" s="27">
        <v>2.5000000000000001E-3</v>
      </c>
      <c r="D9" s="34">
        <v>151251218</v>
      </c>
      <c r="E9" s="34">
        <v>9075073.0800000001</v>
      </c>
      <c r="F9" s="27">
        <v>3.8999999999999998E-3</v>
      </c>
    </row>
    <row r="10" spans="1:6">
      <c r="A10" s="13" t="s">
        <v>846</v>
      </c>
      <c r="B10" s="24">
        <v>6252</v>
      </c>
      <c r="C10" s="25">
        <v>1.8575630626615564E-2</v>
      </c>
      <c r="D10" s="32">
        <v>977631282</v>
      </c>
      <c r="E10" s="32">
        <v>58657876.919999994</v>
      </c>
      <c r="F10" s="25">
        <v>2.5000000000000001E-2</v>
      </c>
    </row>
    <row r="11" spans="1:6" ht="9.9499999999999993" customHeight="1">
      <c r="D11" s="35"/>
      <c r="E11" s="35"/>
      <c r="F11" s="22"/>
    </row>
    <row r="12" spans="1:6" ht="15">
      <c r="A12" s="173" t="s">
        <v>789</v>
      </c>
      <c r="D12" s="35"/>
      <c r="E12" s="35"/>
      <c r="F12" s="22"/>
    </row>
    <row r="13" spans="1:6">
      <c r="A13" s="13" t="s">
        <v>790</v>
      </c>
      <c r="B13" s="24">
        <v>1655</v>
      </c>
      <c r="C13" s="25">
        <v>4.8999999999999998E-3</v>
      </c>
      <c r="D13" s="32">
        <v>2115185649</v>
      </c>
      <c r="E13" s="32">
        <v>126911138.94</v>
      </c>
      <c r="F13" s="25">
        <v>5.3999999999999999E-2</v>
      </c>
    </row>
    <row r="14" spans="1:6">
      <c r="A14" s="13" t="s">
        <v>791</v>
      </c>
      <c r="B14" s="24">
        <v>2029</v>
      </c>
      <c r="C14" s="25">
        <v>6.0000000000000001E-3</v>
      </c>
      <c r="D14" s="32">
        <v>406030823</v>
      </c>
      <c r="E14" s="32">
        <v>24361115.43</v>
      </c>
      <c r="F14" s="25">
        <v>1.04E-2</v>
      </c>
    </row>
    <row r="15" spans="1:6">
      <c r="A15" s="13" t="s">
        <v>792</v>
      </c>
      <c r="B15" s="24">
        <v>1210</v>
      </c>
      <c r="C15" s="25">
        <v>3.5999999999999999E-3</v>
      </c>
      <c r="D15" s="32">
        <v>266928192</v>
      </c>
      <c r="E15" s="32">
        <v>16015691.52</v>
      </c>
      <c r="F15" s="25">
        <v>6.7999999999999996E-3</v>
      </c>
    </row>
    <row r="16" spans="1:6">
      <c r="A16" s="13" t="s">
        <v>793</v>
      </c>
      <c r="B16" s="24">
        <v>158</v>
      </c>
      <c r="C16" s="25">
        <v>5.0000000000000001E-4</v>
      </c>
      <c r="D16" s="32">
        <v>6173064</v>
      </c>
      <c r="E16" s="32">
        <v>370383.83999999997</v>
      </c>
      <c r="F16" s="25">
        <v>2.0000000000000001E-4</v>
      </c>
    </row>
    <row r="17" spans="1:8">
      <c r="A17" s="13" t="s">
        <v>832</v>
      </c>
      <c r="B17" s="26">
        <v>540</v>
      </c>
      <c r="C17" s="27">
        <v>1.6000000000000001E-3</v>
      </c>
      <c r="D17" s="34">
        <v>114359698</v>
      </c>
      <c r="E17" s="34">
        <v>6861581.8799999999</v>
      </c>
      <c r="F17" s="27">
        <v>2.8999999999999998E-3</v>
      </c>
    </row>
    <row r="18" spans="1:8">
      <c r="A18" s="13" t="s">
        <v>846</v>
      </c>
      <c r="B18" s="24">
        <v>5592</v>
      </c>
      <c r="C18" s="25">
        <v>1.66E-2</v>
      </c>
      <c r="D18" s="32">
        <v>2908677426</v>
      </c>
      <c r="E18" s="32">
        <v>174519911.61000001</v>
      </c>
      <c r="F18" s="25">
        <v>7.4300000000000005E-2</v>
      </c>
      <c r="H18" s="42"/>
    </row>
    <row r="19" spans="1:8" ht="9.9499999999999993" customHeight="1">
      <c r="D19" s="35"/>
      <c r="E19" s="35"/>
      <c r="F19" s="22"/>
    </row>
    <row r="20" spans="1:8" ht="15">
      <c r="A20" s="173" t="s">
        <v>922</v>
      </c>
      <c r="D20" s="35"/>
      <c r="E20" s="35"/>
      <c r="F20" s="22"/>
    </row>
    <row r="21" spans="1:8">
      <c r="A21" s="13" t="s">
        <v>22</v>
      </c>
      <c r="B21" s="26">
        <v>30988</v>
      </c>
      <c r="C21" s="27">
        <v>9.2100000000000001E-2</v>
      </c>
      <c r="D21" s="34">
        <v>4394774025</v>
      </c>
      <c r="E21" s="34">
        <v>263683759.08999997</v>
      </c>
      <c r="F21" s="27">
        <v>0.11219999999999999</v>
      </c>
    </row>
    <row r="22" spans="1:8">
      <c r="A22" s="13" t="s">
        <v>846</v>
      </c>
      <c r="B22" s="24">
        <v>30988</v>
      </c>
      <c r="C22" s="25">
        <v>8.7999999999999995E-2</v>
      </c>
      <c r="D22" s="32">
        <v>4394774025</v>
      </c>
      <c r="E22" s="32">
        <v>263683759.08999997</v>
      </c>
      <c r="F22" s="25">
        <v>0.11219999999999999</v>
      </c>
    </row>
    <row r="23" spans="1:8" ht="9.9499999999999993" customHeight="1">
      <c r="D23" s="35"/>
      <c r="E23" s="35"/>
      <c r="F23" s="22"/>
    </row>
    <row r="24" spans="1:8" ht="15">
      <c r="A24" s="173" t="s">
        <v>794</v>
      </c>
      <c r="B24" s="24"/>
      <c r="C24" s="24"/>
      <c r="D24" s="32"/>
      <c r="E24" s="32"/>
      <c r="F24" s="24"/>
    </row>
    <row r="25" spans="1:8">
      <c r="A25" s="13" t="s">
        <v>875</v>
      </c>
      <c r="B25" s="24">
        <v>6811</v>
      </c>
      <c r="C25" s="25">
        <v>2.0199999999999999E-2</v>
      </c>
      <c r="D25" s="32">
        <v>1698324012</v>
      </c>
      <c r="E25" s="32">
        <v>101899440.72</v>
      </c>
      <c r="F25" s="25">
        <v>4.3400000000000001E-2</v>
      </c>
    </row>
    <row r="26" spans="1:8">
      <c r="A26" s="13" t="s">
        <v>833</v>
      </c>
      <c r="B26" s="24">
        <v>3894</v>
      </c>
      <c r="C26" s="25">
        <v>1.1599999999999999E-2</v>
      </c>
      <c r="D26" s="32">
        <v>1796608202</v>
      </c>
      <c r="E26" s="32">
        <v>107796492.12</v>
      </c>
      <c r="F26" s="25">
        <v>4.5900000000000003E-2</v>
      </c>
    </row>
    <row r="27" spans="1:8">
      <c r="A27" s="13" t="s">
        <v>847</v>
      </c>
      <c r="B27" s="26">
        <v>1714</v>
      </c>
      <c r="C27" s="27">
        <v>5.1000000000000004E-3</v>
      </c>
      <c r="D27" s="34">
        <v>55716542</v>
      </c>
      <c r="E27" s="34">
        <v>3342992.52</v>
      </c>
      <c r="F27" s="27">
        <v>1.4E-3</v>
      </c>
    </row>
    <row r="28" spans="1:8">
      <c r="A28" s="13" t="s">
        <v>846</v>
      </c>
      <c r="B28" s="24">
        <v>12419</v>
      </c>
      <c r="C28" s="25">
        <v>3.6900000000000002E-2</v>
      </c>
      <c r="D28" s="32">
        <v>3550648756</v>
      </c>
      <c r="E28" s="32">
        <v>213038925.36000001</v>
      </c>
      <c r="F28" s="25">
        <v>9.0700000000000003E-2</v>
      </c>
    </row>
    <row r="29" spans="1:8" ht="9.9499999999999993" customHeight="1">
      <c r="D29" s="35"/>
      <c r="E29" s="35"/>
      <c r="F29" s="22"/>
    </row>
    <row r="30" spans="1:8" ht="15">
      <c r="A30" s="173" t="s">
        <v>795</v>
      </c>
      <c r="B30" s="24"/>
      <c r="C30" s="24"/>
      <c r="D30" s="32"/>
      <c r="E30" s="32"/>
      <c r="F30" s="24"/>
    </row>
    <row r="31" spans="1:8">
      <c r="A31" s="13" t="s">
        <v>796</v>
      </c>
      <c r="B31" s="24">
        <v>765</v>
      </c>
      <c r="C31" s="25">
        <v>2.3E-3</v>
      </c>
      <c r="D31" s="32">
        <v>3003518972</v>
      </c>
      <c r="E31" s="32">
        <v>180211138.31999999</v>
      </c>
      <c r="F31" s="25">
        <v>7.6700000000000004E-2</v>
      </c>
    </row>
    <row r="32" spans="1:8">
      <c r="A32" s="13" t="s">
        <v>797</v>
      </c>
      <c r="B32" s="24">
        <v>2130</v>
      </c>
      <c r="C32" s="25">
        <v>6.3E-3</v>
      </c>
      <c r="D32" s="32">
        <v>1691577678</v>
      </c>
      <c r="E32" s="32">
        <v>101494660.67999999</v>
      </c>
      <c r="F32" s="25">
        <v>4.3200000000000002E-2</v>
      </c>
    </row>
    <row r="33" spans="1:6">
      <c r="A33" s="13" t="s">
        <v>798</v>
      </c>
      <c r="B33" s="26">
        <v>217</v>
      </c>
      <c r="C33" s="27">
        <v>5.9999999999999995E-4</v>
      </c>
      <c r="D33" s="34">
        <v>13887308</v>
      </c>
      <c r="E33" s="34">
        <v>833238.48</v>
      </c>
      <c r="F33" s="27">
        <v>4.0000000000000002E-4</v>
      </c>
    </row>
    <row r="34" spans="1:6">
      <c r="A34" s="13" t="s">
        <v>846</v>
      </c>
      <c r="B34" s="24">
        <v>3112</v>
      </c>
      <c r="C34" s="25">
        <v>9.1999999999999998E-3</v>
      </c>
      <c r="D34" s="32">
        <v>4708983958</v>
      </c>
      <c r="E34" s="32">
        <v>282539037.48000002</v>
      </c>
      <c r="F34" s="25">
        <v>0.1203</v>
      </c>
    </row>
    <row r="35" spans="1:6" ht="9.9499999999999993" customHeight="1">
      <c r="C35" s="25"/>
      <c r="D35" s="35"/>
      <c r="E35" s="35"/>
      <c r="F35" s="25"/>
    </row>
    <row r="36" spans="1:6" ht="15">
      <c r="A36" s="173" t="s">
        <v>923</v>
      </c>
      <c r="D36" s="35"/>
      <c r="E36" s="35"/>
      <c r="F36" s="22"/>
    </row>
    <row r="37" spans="1:6">
      <c r="A37" s="13" t="s">
        <v>848</v>
      </c>
      <c r="B37" s="24">
        <v>2145</v>
      </c>
      <c r="C37" s="25">
        <v>6.4000000000000003E-3</v>
      </c>
      <c r="D37" s="32">
        <v>439022289</v>
      </c>
      <c r="E37" s="32">
        <v>26341337.34</v>
      </c>
      <c r="F37" s="25">
        <v>1.12E-2</v>
      </c>
    </row>
    <row r="38" spans="1:6">
      <c r="A38" s="13" t="s">
        <v>799</v>
      </c>
      <c r="B38" s="24">
        <v>1612</v>
      </c>
      <c r="C38" s="25">
        <v>4.7999999999999996E-3</v>
      </c>
      <c r="D38" s="32">
        <v>464199927</v>
      </c>
      <c r="E38" s="32">
        <v>27851995.620000001</v>
      </c>
      <c r="F38" s="25">
        <v>1.1900000000000001E-2</v>
      </c>
    </row>
    <row r="39" spans="1:6">
      <c r="A39" s="13" t="s">
        <v>800</v>
      </c>
      <c r="B39" s="26">
        <v>1747</v>
      </c>
      <c r="C39" s="27">
        <v>5.1999999999999998E-3</v>
      </c>
      <c r="D39" s="34">
        <v>303014775</v>
      </c>
      <c r="E39" s="34">
        <v>18180886.5</v>
      </c>
      <c r="F39" s="27">
        <v>7.7000000000000002E-3</v>
      </c>
    </row>
    <row r="40" spans="1:6">
      <c r="A40" s="13" t="s">
        <v>846</v>
      </c>
      <c r="B40" s="24">
        <v>5504</v>
      </c>
      <c r="C40" s="25">
        <v>1.6400000000000001E-2</v>
      </c>
      <c r="D40" s="32">
        <v>1206236991</v>
      </c>
      <c r="E40" s="32">
        <v>72374219.459999993</v>
      </c>
      <c r="F40" s="25">
        <v>3.0800000000000001E-2</v>
      </c>
    </row>
    <row r="41" spans="1:6" ht="9.9499999999999993" customHeight="1">
      <c r="D41" s="35"/>
      <c r="E41" s="32"/>
      <c r="F41" s="22"/>
    </row>
    <row r="42" spans="1:6" ht="15">
      <c r="A42" s="173" t="s">
        <v>801</v>
      </c>
      <c r="D42" s="35"/>
      <c r="E42" s="35"/>
      <c r="F42" s="22"/>
    </row>
    <row r="43" spans="1:6">
      <c r="A43" s="13" t="s">
        <v>834</v>
      </c>
      <c r="B43" s="24">
        <v>14410</v>
      </c>
      <c r="C43" s="25">
        <v>4.2799999999999998E-2</v>
      </c>
      <c r="D43" s="32">
        <v>479965155</v>
      </c>
      <c r="E43" s="32">
        <v>28797774.300000001</v>
      </c>
      <c r="F43" s="25">
        <v>1.23E-2</v>
      </c>
    </row>
    <row r="44" spans="1:6">
      <c r="A44" s="13" t="s">
        <v>836</v>
      </c>
      <c r="B44" s="24">
        <v>93</v>
      </c>
      <c r="C44" s="25">
        <v>2.9999999999999997E-4</v>
      </c>
      <c r="D44" s="32">
        <v>5439541</v>
      </c>
      <c r="E44" s="32">
        <v>326372.45999999996</v>
      </c>
      <c r="F44" s="25">
        <v>1E-4</v>
      </c>
    </row>
    <row r="45" spans="1:6">
      <c r="A45" s="13" t="s">
        <v>802</v>
      </c>
      <c r="B45" s="24">
        <v>1471</v>
      </c>
      <c r="C45" s="25">
        <v>4.4000000000000003E-3</v>
      </c>
      <c r="D45" s="32">
        <v>42782064</v>
      </c>
      <c r="E45" s="32">
        <v>2566923.84</v>
      </c>
      <c r="F45" s="25">
        <v>1.1000000000000001E-3</v>
      </c>
    </row>
    <row r="46" spans="1:6">
      <c r="A46" s="13" t="s">
        <v>803</v>
      </c>
      <c r="B46" s="24">
        <v>3397</v>
      </c>
      <c r="C46" s="25">
        <v>1.01E-2</v>
      </c>
      <c r="D46" s="32">
        <v>169787394</v>
      </c>
      <c r="E46" s="32">
        <v>10187243.640000001</v>
      </c>
      <c r="F46" s="25">
        <v>4.3E-3</v>
      </c>
    </row>
    <row r="47" spans="1:6">
      <c r="A47" s="13" t="s">
        <v>804</v>
      </c>
      <c r="B47" s="24">
        <v>999</v>
      </c>
      <c r="C47" s="25">
        <v>3.0000000000000001E-3</v>
      </c>
      <c r="D47" s="32">
        <v>100725154</v>
      </c>
      <c r="E47" s="32">
        <v>6043509.2400000002</v>
      </c>
      <c r="F47" s="25">
        <v>2.5999999999999999E-3</v>
      </c>
    </row>
    <row r="48" spans="1:6">
      <c r="A48" s="13" t="s">
        <v>837</v>
      </c>
      <c r="B48" s="24">
        <v>1134</v>
      </c>
      <c r="C48" s="25">
        <v>3.3999999999999998E-3</v>
      </c>
      <c r="D48" s="32">
        <v>157772807</v>
      </c>
      <c r="E48" s="32">
        <v>9452916.1099999994</v>
      </c>
      <c r="F48" s="25">
        <v>4.0000000000000001E-3</v>
      </c>
    </row>
    <row r="49" spans="1:6">
      <c r="A49" s="13" t="s">
        <v>805</v>
      </c>
      <c r="B49" s="24">
        <v>5452</v>
      </c>
      <c r="C49" s="25">
        <v>1.6199999999999999E-2</v>
      </c>
      <c r="D49" s="32">
        <v>182029672</v>
      </c>
      <c r="E49" s="32">
        <v>10910948.469999999</v>
      </c>
      <c r="F49" s="25">
        <v>4.5999999999999999E-3</v>
      </c>
    </row>
    <row r="50" spans="1:6">
      <c r="A50" s="13" t="s">
        <v>806</v>
      </c>
      <c r="B50" s="24">
        <v>1618</v>
      </c>
      <c r="C50" s="25">
        <v>4.7999999999999996E-3</v>
      </c>
      <c r="D50" s="32">
        <v>329914113</v>
      </c>
      <c r="E50" s="32">
        <v>19794846.780000001</v>
      </c>
      <c r="F50" s="25">
        <v>8.3999999999999995E-3</v>
      </c>
    </row>
    <row r="51" spans="1:6">
      <c r="A51" s="13" t="s">
        <v>807</v>
      </c>
      <c r="B51" s="24">
        <v>1288</v>
      </c>
      <c r="C51" s="25">
        <v>3.8E-3</v>
      </c>
      <c r="D51" s="32">
        <v>172483408</v>
      </c>
      <c r="E51" s="32">
        <v>10349004.48</v>
      </c>
      <c r="F51" s="25">
        <v>4.4000000000000003E-3</v>
      </c>
    </row>
    <row r="52" spans="1:6">
      <c r="A52" s="13" t="s">
        <v>808</v>
      </c>
      <c r="B52" s="24">
        <v>2471</v>
      </c>
      <c r="C52" s="25">
        <v>7.3000000000000001E-3</v>
      </c>
      <c r="D52" s="32">
        <v>138417443</v>
      </c>
      <c r="E52" s="32">
        <v>8280659.4000000004</v>
      </c>
      <c r="F52" s="25">
        <v>3.5000000000000001E-3</v>
      </c>
    </row>
    <row r="53" spans="1:6">
      <c r="A53" s="13" t="s">
        <v>849</v>
      </c>
      <c r="B53" s="24">
        <v>1827</v>
      </c>
      <c r="C53" s="25">
        <v>5.4000000000000003E-3</v>
      </c>
      <c r="D53" s="32">
        <v>452658478</v>
      </c>
      <c r="E53" s="32">
        <v>27157808.030000001</v>
      </c>
      <c r="F53" s="25">
        <v>1.1599999999999999E-2</v>
      </c>
    </row>
    <row r="54" spans="1:6">
      <c r="A54" s="13" t="s">
        <v>809</v>
      </c>
      <c r="B54" s="24">
        <v>4424</v>
      </c>
      <c r="C54" s="25">
        <v>1.3100000000000001E-2</v>
      </c>
      <c r="D54" s="32">
        <v>328101784</v>
      </c>
      <c r="E54" s="32">
        <v>19669401.419999998</v>
      </c>
      <c r="F54" s="25">
        <v>8.3999999999999995E-3</v>
      </c>
    </row>
    <row r="55" spans="1:6">
      <c r="A55" s="13" t="s">
        <v>810</v>
      </c>
      <c r="B55" s="24">
        <v>2576</v>
      </c>
      <c r="C55" s="25">
        <v>7.7000000000000002E-3</v>
      </c>
      <c r="D55" s="32">
        <v>35118235</v>
      </c>
      <c r="E55" s="32">
        <v>2107094.1</v>
      </c>
      <c r="F55" s="25">
        <v>8.9999999999999998E-4</v>
      </c>
    </row>
    <row r="56" spans="1:6">
      <c r="A56" s="13" t="s">
        <v>838</v>
      </c>
      <c r="B56" s="24">
        <v>5200</v>
      </c>
      <c r="C56" s="25">
        <v>1.54E-2</v>
      </c>
      <c r="D56" s="32">
        <v>444903920</v>
      </c>
      <c r="E56" s="32">
        <v>26694105.82</v>
      </c>
      <c r="F56" s="25">
        <v>1.14E-2</v>
      </c>
    </row>
    <row r="57" spans="1:6">
      <c r="A57" s="13" t="s">
        <v>850</v>
      </c>
      <c r="B57" s="24">
        <v>1231</v>
      </c>
      <c r="C57" s="25">
        <v>3.7000000000000002E-3</v>
      </c>
      <c r="D57" s="32">
        <v>77960907</v>
      </c>
      <c r="E57" s="32">
        <v>4677654.42</v>
      </c>
      <c r="F57" s="25">
        <v>2E-3</v>
      </c>
    </row>
    <row r="58" spans="1:6">
      <c r="A58" s="13" t="s">
        <v>851</v>
      </c>
      <c r="B58" s="26">
        <v>2170</v>
      </c>
      <c r="C58" s="27">
        <v>6.4000000000000003E-3</v>
      </c>
      <c r="D58" s="34">
        <v>97981973</v>
      </c>
      <c r="E58" s="34">
        <v>5878918.3800000008</v>
      </c>
      <c r="F58" s="27">
        <v>2.5000000000000001E-3</v>
      </c>
    </row>
    <row r="59" spans="1:6">
      <c r="A59" s="13" t="s">
        <v>846</v>
      </c>
      <c r="B59" s="24">
        <v>49761</v>
      </c>
      <c r="C59" s="25">
        <v>0.14779999999999999</v>
      </c>
      <c r="D59" s="32">
        <v>3216042048</v>
      </c>
      <c r="E59" s="32">
        <v>192895180.88999999</v>
      </c>
      <c r="F59" s="25">
        <v>8.2100000000000006E-2</v>
      </c>
    </row>
    <row r="60" spans="1:6" ht="9.9499999999999993" customHeight="1">
      <c r="D60" s="35"/>
      <c r="E60" s="35"/>
      <c r="F60" s="22"/>
    </row>
    <row r="61" spans="1:6" ht="15">
      <c r="A61" s="173" t="s">
        <v>811</v>
      </c>
      <c r="D61" s="35"/>
      <c r="E61" s="35"/>
      <c r="F61" s="22"/>
    </row>
    <row r="62" spans="1:6">
      <c r="A62" s="13" t="s">
        <v>0</v>
      </c>
      <c r="B62" s="24">
        <v>4798</v>
      </c>
      <c r="C62" s="25">
        <v>1.4255578334373235E-2</v>
      </c>
      <c r="D62" s="32">
        <v>675882509</v>
      </c>
      <c r="E62" s="32">
        <v>40540246.25</v>
      </c>
      <c r="F62" s="25">
        <v>1.7299999999999999E-2</v>
      </c>
    </row>
    <row r="63" spans="1:6">
      <c r="A63" s="13" t="s">
        <v>1</v>
      </c>
      <c r="B63" s="24">
        <v>3038</v>
      </c>
      <c r="C63" s="25">
        <v>9.0263541016727573E-3</v>
      </c>
      <c r="D63" s="32">
        <v>1004529740</v>
      </c>
      <c r="E63" s="32">
        <v>60271784.399999999</v>
      </c>
      <c r="F63" s="25">
        <v>2.5700000000000001E-2</v>
      </c>
    </row>
    <row r="64" spans="1:6">
      <c r="A64" s="13" t="s">
        <v>2</v>
      </c>
      <c r="B64" s="26">
        <v>1360</v>
      </c>
      <c r="C64" s="27">
        <v>4.0407641798140062E-3</v>
      </c>
      <c r="D64" s="34">
        <v>270956014</v>
      </c>
      <c r="E64" s="34">
        <v>16254515.439999999</v>
      </c>
      <c r="F64" s="27">
        <v>6.8999999999999999E-3</v>
      </c>
    </row>
    <row r="65" spans="1:6">
      <c r="A65" s="13" t="s">
        <v>846</v>
      </c>
      <c r="B65" s="24">
        <v>9196</v>
      </c>
      <c r="C65" s="25">
        <v>2.7322696615859999E-2</v>
      </c>
      <c r="D65" s="32">
        <v>1951368263</v>
      </c>
      <c r="E65" s="32">
        <v>117066546.08999999</v>
      </c>
      <c r="F65" s="25">
        <v>4.9799999999999997E-2</v>
      </c>
    </row>
    <row r="66" spans="1:6" ht="9.9499999999999993" customHeight="1">
      <c r="D66" s="35"/>
      <c r="E66" s="35"/>
      <c r="F66" s="22"/>
    </row>
    <row r="67" spans="1:6" ht="15">
      <c r="A67" s="173" t="s">
        <v>812</v>
      </c>
      <c r="D67" s="35"/>
      <c r="E67" s="35"/>
      <c r="F67" s="22"/>
    </row>
    <row r="68" spans="1:6">
      <c r="A68" s="13" t="s">
        <v>3</v>
      </c>
      <c r="B68" s="24">
        <v>8919</v>
      </c>
      <c r="C68" s="25">
        <v>2.6499688029236117E-2</v>
      </c>
      <c r="D68" s="32">
        <v>625733827</v>
      </c>
      <c r="E68" s="32">
        <v>37544029.619999997</v>
      </c>
      <c r="F68" s="25">
        <v>1.6E-2</v>
      </c>
    </row>
    <row r="69" spans="1:6">
      <c r="A69" s="13" t="s">
        <v>4</v>
      </c>
      <c r="B69" s="24">
        <v>4577</v>
      </c>
      <c r="C69" s="25">
        <v>1.3598954155153459E-2</v>
      </c>
      <c r="D69" s="32">
        <v>352730997</v>
      </c>
      <c r="E69" s="32">
        <v>21161112.82</v>
      </c>
      <c r="F69" s="25">
        <v>8.9999999999999993E-3</v>
      </c>
    </row>
    <row r="70" spans="1:6">
      <c r="A70" s="13" t="s">
        <v>813</v>
      </c>
      <c r="B70" s="24">
        <v>17058</v>
      </c>
      <c r="C70" s="25">
        <v>5.0681878955343616E-2</v>
      </c>
      <c r="D70" s="32">
        <v>1138550838</v>
      </c>
      <c r="E70" s="32">
        <v>68313050.280000001</v>
      </c>
      <c r="F70" s="25">
        <v>2.9100000000000001E-2</v>
      </c>
    </row>
    <row r="71" spans="1:6">
      <c r="A71" s="13" t="s">
        <v>852</v>
      </c>
      <c r="B71" s="24">
        <v>26673</v>
      </c>
      <c r="C71" s="25">
        <v>7.9249487476602196E-2</v>
      </c>
      <c r="D71" s="32">
        <v>420337546</v>
      </c>
      <c r="E71" s="32">
        <v>25220246.66</v>
      </c>
      <c r="F71" s="25">
        <v>1.0699999999999999E-2</v>
      </c>
    </row>
    <row r="72" spans="1:6">
      <c r="A72" s="13" t="s">
        <v>5</v>
      </c>
      <c r="B72" s="24">
        <v>1575</v>
      </c>
      <c r="C72" s="25">
        <v>4.6795614582404851E-3</v>
      </c>
      <c r="D72" s="32">
        <v>88774490</v>
      </c>
      <c r="E72" s="32">
        <v>5326469.4000000004</v>
      </c>
      <c r="F72" s="25">
        <v>2.3E-3</v>
      </c>
    </row>
    <row r="73" spans="1:6">
      <c r="A73" s="13" t="s">
        <v>6</v>
      </c>
      <c r="B73" s="24">
        <v>1797</v>
      </c>
      <c r="C73" s="25">
        <v>5.3391567875924768E-3</v>
      </c>
      <c r="D73" s="32">
        <v>71338280</v>
      </c>
      <c r="E73" s="32">
        <v>4280296.8</v>
      </c>
      <c r="F73" s="25">
        <v>1.8E-3</v>
      </c>
    </row>
    <row r="74" spans="1:6">
      <c r="A74" s="13" t="s">
        <v>814</v>
      </c>
      <c r="B74" s="24">
        <v>525</v>
      </c>
      <c r="C74" s="25">
        <v>1.5598538194134949E-3</v>
      </c>
      <c r="D74" s="32">
        <v>32798344</v>
      </c>
      <c r="E74" s="32">
        <v>1967900.6400000001</v>
      </c>
      <c r="F74" s="25">
        <v>8.0000000000000004E-4</v>
      </c>
    </row>
    <row r="75" spans="1:6">
      <c r="A75" s="13" t="s">
        <v>853</v>
      </c>
      <c r="B75" s="24">
        <v>4685</v>
      </c>
      <c r="C75" s="25">
        <v>1.3919838369432808E-2</v>
      </c>
      <c r="D75" s="32">
        <v>122969167</v>
      </c>
      <c r="E75" s="32">
        <v>7378150.0199999996</v>
      </c>
      <c r="F75" s="25">
        <v>3.0999999999999999E-3</v>
      </c>
    </row>
    <row r="76" spans="1:6">
      <c r="A76" s="13" t="s">
        <v>23</v>
      </c>
      <c r="B76" s="24">
        <v>101</v>
      </c>
      <c r="C76" s="25">
        <v>3.0008616335383428E-4</v>
      </c>
      <c r="D76" s="32">
        <v>2038677</v>
      </c>
      <c r="E76" s="32">
        <v>122320.62</v>
      </c>
      <c r="F76" s="25">
        <v>1E-4</v>
      </c>
    </row>
    <row r="77" spans="1:6">
      <c r="A77" s="13" t="s">
        <v>7</v>
      </c>
      <c r="B77" s="24">
        <v>1303</v>
      </c>
      <c r="C77" s="25">
        <v>3.8714086222776836E-3</v>
      </c>
      <c r="D77" s="32">
        <v>62170129</v>
      </c>
      <c r="E77" s="32">
        <v>3730207.74</v>
      </c>
      <c r="F77" s="25">
        <v>1.6000000000000001E-3</v>
      </c>
    </row>
    <row r="78" spans="1:6">
      <c r="A78" s="13" t="s">
        <v>8</v>
      </c>
      <c r="B78" s="24">
        <v>6002</v>
      </c>
      <c r="C78" s="25">
        <v>1.7832843093561517E-2</v>
      </c>
      <c r="D78" s="32">
        <v>979012576.37</v>
      </c>
      <c r="E78" s="32">
        <v>50364958.030000001</v>
      </c>
      <c r="F78" s="25">
        <v>2.1399999999999999E-2</v>
      </c>
    </row>
    <row r="79" spans="1:6">
      <c r="A79" s="13" t="s">
        <v>9</v>
      </c>
      <c r="B79" s="24">
        <v>2391</v>
      </c>
      <c r="C79" s="25">
        <v>7.1040199661288883E-3</v>
      </c>
      <c r="D79" s="32">
        <v>108780459</v>
      </c>
      <c r="E79" s="32">
        <v>6526827.54</v>
      </c>
      <c r="F79" s="25">
        <v>2.8E-3</v>
      </c>
    </row>
    <row r="80" spans="1:6">
      <c r="A80" s="13" t="s">
        <v>815</v>
      </c>
      <c r="B80" s="24">
        <v>7826</v>
      </c>
      <c r="C80" s="25">
        <v>2.325222093472383E-2</v>
      </c>
      <c r="D80" s="32">
        <v>200746832</v>
      </c>
      <c r="E80" s="32">
        <v>12044809.919999998</v>
      </c>
      <c r="F80" s="25">
        <v>5.1000000000000004E-3</v>
      </c>
    </row>
    <row r="81" spans="1:6">
      <c r="A81" s="13" t="s">
        <v>10</v>
      </c>
      <c r="B81" s="24">
        <v>2912</v>
      </c>
      <c r="C81" s="25">
        <v>8.6519891850135189E-3</v>
      </c>
      <c r="D81" s="32">
        <v>151298078</v>
      </c>
      <c r="E81" s="32">
        <v>9077884.6799999997</v>
      </c>
      <c r="F81" s="25">
        <v>3.8999999999999998E-3</v>
      </c>
    </row>
    <row r="82" spans="1:6">
      <c r="A82" s="13" t="s">
        <v>816</v>
      </c>
      <c r="B82" s="24">
        <v>16478</v>
      </c>
      <c r="C82" s="25">
        <v>4.8958611878658229E-2</v>
      </c>
      <c r="D82" s="32">
        <v>741281754</v>
      </c>
      <c r="E82" s="32">
        <v>44162361.229999997</v>
      </c>
      <c r="F82" s="25">
        <v>1.8800000000000001E-2</v>
      </c>
    </row>
    <row r="83" spans="1:6">
      <c r="A83" s="13" t="s">
        <v>817</v>
      </c>
      <c r="B83" s="24">
        <v>10766</v>
      </c>
      <c r="C83" s="25">
        <v>3.1987402323439405E-2</v>
      </c>
      <c r="D83" s="32">
        <v>263544005</v>
      </c>
      <c r="E83" s="32">
        <v>15812510.43</v>
      </c>
      <c r="F83" s="25">
        <v>6.7000000000000002E-3</v>
      </c>
    </row>
    <row r="84" spans="1:6">
      <c r="A84" s="13" t="s">
        <v>818</v>
      </c>
      <c r="B84" s="24">
        <v>8072</v>
      </c>
      <c r="C84" s="25">
        <v>2.3983123867249011E-2</v>
      </c>
      <c r="D84" s="32">
        <v>130015333</v>
      </c>
      <c r="E84" s="32">
        <v>7800919.9800000004</v>
      </c>
      <c r="F84" s="25">
        <v>3.3E-3</v>
      </c>
    </row>
    <row r="85" spans="1:6">
      <c r="A85" s="13" t="s">
        <v>819</v>
      </c>
      <c r="B85" s="24">
        <v>4897</v>
      </c>
      <c r="C85" s="25">
        <v>1.4549722197462638E-2</v>
      </c>
      <c r="D85" s="32">
        <v>44949645</v>
      </c>
      <c r="E85" s="32">
        <v>2696978.7</v>
      </c>
      <c r="F85" s="25">
        <v>1.1000000000000001E-3</v>
      </c>
    </row>
    <row r="86" spans="1:6">
      <c r="A86" s="13" t="s">
        <v>11</v>
      </c>
      <c r="B86" s="24">
        <v>790</v>
      </c>
      <c r="C86" s="25">
        <v>2.3472086044507828E-3</v>
      </c>
      <c r="D86" s="32">
        <v>5753724</v>
      </c>
      <c r="E86" s="32">
        <v>345223.44000000006</v>
      </c>
      <c r="F86" s="25">
        <v>1E-4</v>
      </c>
    </row>
    <row r="87" spans="1:6">
      <c r="A87" s="13" t="s">
        <v>854</v>
      </c>
      <c r="B87" s="26">
        <v>121</v>
      </c>
      <c r="C87" s="27">
        <v>3.5950916599815786E-4</v>
      </c>
      <c r="D87" s="34">
        <v>1555004</v>
      </c>
      <c r="E87" s="34">
        <v>93300.24</v>
      </c>
      <c r="F87" s="27">
        <v>0</v>
      </c>
    </row>
    <row r="88" spans="1:6">
      <c r="A88" s="13" t="s">
        <v>846</v>
      </c>
      <c r="B88" s="24">
        <v>127468</v>
      </c>
      <c r="C88" s="25">
        <v>0.37872656505333213</v>
      </c>
      <c r="D88" s="32">
        <v>5544379705.3699999</v>
      </c>
      <c r="E88" s="32">
        <v>323969558.79000002</v>
      </c>
      <c r="F88" s="25">
        <v>0.13789999999999999</v>
      </c>
    </row>
    <row r="89" spans="1:6" ht="9.9499999999999993" customHeight="1">
      <c r="D89" s="35"/>
      <c r="E89" s="35"/>
      <c r="F89" s="22"/>
    </row>
    <row r="90" spans="1:6" ht="15">
      <c r="A90" s="173" t="s">
        <v>820</v>
      </c>
      <c r="D90" s="35"/>
      <c r="E90" s="35"/>
      <c r="F90" s="22"/>
    </row>
    <row r="91" spans="1:6">
      <c r="A91" s="13" t="s">
        <v>865</v>
      </c>
      <c r="B91" s="24">
        <v>3272</v>
      </c>
      <c r="C91" s="25">
        <v>9.7216032326113439E-3</v>
      </c>
      <c r="D91" s="32">
        <v>515296135</v>
      </c>
      <c r="E91" s="32">
        <v>30917768.099999998</v>
      </c>
      <c r="F91" s="25">
        <v>1.32E-2</v>
      </c>
    </row>
    <row r="92" spans="1:6">
      <c r="A92" s="13" t="s">
        <v>12</v>
      </c>
      <c r="B92" s="24">
        <v>1382</v>
      </c>
      <c r="C92" s="25">
        <v>4.106129482722762E-3</v>
      </c>
      <c r="D92" s="32">
        <v>159173521</v>
      </c>
      <c r="E92" s="32">
        <v>9550411.2599999998</v>
      </c>
      <c r="F92" s="25">
        <v>4.1000000000000003E-3</v>
      </c>
    </row>
    <row r="93" spans="1:6">
      <c r="A93" s="13" t="s">
        <v>821</v>
      </c>
      <c r="B93" s="24">
        <v>4186</v>
      </c>
      <c r="C93" s="25">
        <v>1.2437234453456934E-2</v>
      </c>
      <c r="D93" s="32">
        <v>122283959</v>
      </c>
      <c r="E93" s="32">
        <v>7337037.54</v>
      </c>
      <c r="F93" s="25">
        <v>3.0999999999999999E-3</v>
      </c>
    </row>
    <row r="94" spans="1:6">
      <c r="A94" s="13" t="s">
        <v>13</v>
      </c>
      <c r="B94" s="24">
        <v>872</v>
      </c>
      <c r="C94" s="25">
        <v>2.5908429152925096E-3</v>
      </c>
      <c r="D94" s="32">
        <v>5987404</v>
      </c>
      <c r="E94" s="32">
        <v>359244.24</v>
      </c>
      <c r="F94" s="25">
        <v>2.0000000000000001E-4</v>
      </c>
    </row>
    <row r="95" spans="1:6">
      <c r="A95" s="13" t="s">
        <v>822</v>
      </c>
      <c r="B95" s="24">
        <v>1400</v>
      </c>
      <c r="C95" s="25">
        <v>4.159610185102653E-3</v>
      </c>
      <c r="D95" s="32">
        <v>44842489</v>
      </c>
      <c r="E95" s="32">
        <v>2690549.34</v>
      </c>
      <c r="F95" s="25">
        <v>1.1000000000000001E-3</v>
      </c>
    </row>
    <row r="96" spans="1:6">
      <c r="A96" s="13" t="s">
        <v>14</v>
      </c>
      <c r="B96" s="24">
        <v>99</v>
      </c>
      <c r="C96" s="25">
        <v>2.9414386308940189E-4</v>
      </c>
      <c r="D96" s="32">
        <v>6915403</v>
      </c>
      <c r="E96" s="32">
        <v>414924.18</v>
      </c>
      <c r="F96" s="25">
        <v>2.0000000000000001E-4</v>
      </c>
    </row>
    <row r="97" spans="1:6">
      <c r="A97" s="13" t="s">
        <v>855</v>
      </c>
      <c r="B97" s="24">
        <v>7086</v>
      </c>
      <c r="C97" s="25">
        <v>2.1053569836883858E-2</v>
      </c>
      <c r="D97" s="32">
        <v>228001873</v>
      </c>
      <c r="E97" s="32">
        <v>13680112.380000001</v>
      </c>
      <c r="F97" s="25">
        <v>5.7999999999999996E-3</v>
      </c>
    </row>
    <row r="98" spans="1:6">
      <c r="A98" s="13" t="s">
        <v>856</v>
      </c>
      <c r="B98" s="24">
        <v>1914</v>
      </c>
      <c r="C98" s="25">
        <v>5.6867813530617701E-3</v>
      </c>
      <c r="D98" s="32">
        <v>184459159</v>
      </c>
      <c r="E98" s="32">
        <v>11067549.539999999</v>
      </c>
      <c r="F98" s="25">
        <v>4.7000000000000002E-3</v>
      </c>
    </row>
    <row r="99" spans="1:6">
      <c r="A99" s="13" t="s">
        <v>823</v>
      </c>
      <c r="B99" s="24">
        <v>865</v>
      </c>
      <c r="C99" s="25">
        <v>2.5700448643669964E-3</v>
      </c>
      <c r="D99" s="32">
        <v>79015118</v>
      </c>
      <c r="E99" s="32">
        <v>4740907.08</v>
      </c>
      <c r="F99" s="25">
        <v>2E-3</v>
      </c>
    </row>
    <row r="100" spans="1:6">
      <c r="A100" s="13" t="s">
        <v>857</v>
      </c>
      <c r="B100" s="24">
        <v>23617</v>
      </c>
      <c r="C100" s="25">
        <v>7.0169652672549543E-2</v>
      </c>
      <c r="D100" s="32">
        <v>991855006</v>
      </c>
      <c r="E100" s="32">
        <v>59508024.760000005</v>
      </c>
      <c r="F100" s="25">
        <v>2.53E-2</v>
      </c>
    </row>
    <row r="101" spans="1:6">
      <c r="A101" s="13" t="s">
        <v>858</v>
      </c>
      <c r="B101" s="24">
        <v>4486</v>
      </c>
      <c r="C101" s="25">
        <v>1.3328579493121787E-2</v>
      </c>
      <c r="D101" s="32">
        <v>501029809</v>
      </c>
      <c r="E101" s="32">
        <v>30061788.539999999</v>
      </c>
      <c r="F101" s="25">
        <v>1.2800000000000001E-2</v>
      </c>
    </row>
    <row r="102" spans="1:6">
      <c r="A102" s="13" t="s">
        <v>859</v>
      </c>
      <c r="B102" s="24">
        <v>2122</v>
      </c>
      <c r="C102" s="25">
        <v>6.3047805805627362E-3</v>
      </c>
      <c r="D102" s="32">
        <v>58672867</v>
      </c>
      <c r="E102" s="32">
        <v>3520372.02</v>
      </c>
      <c r="F102" s="25">
        <v>1.5E-3</v>
      </c>
    </row>
    <row r="103" spans="1:6">
      <c r="A103" s="13" t="s">
        <v>824</v>
      </c>
      <c r="B103" s="24">
        <v>4304</v>
      </c>
      <c r="C103" s="25">
        <v>1.2787830169058443E-2</v>
      </c>
      <c r="D103" s="32">
        <v>78441488</v>
      </c>
      <c r="E103" s="32">
        <v>4696461.7200000007</v>
      </c>
      <c r="F103" s="25">
        <v>2E-3</v>
      </c>
    </row>
    <row r="104" spans="1:6">
      <c r="A104" s="13" t="s">
        <v>825</v>
      </c>
      <c r="B104" s="26">
        <v>988</v>
      </c>
      <c r="C104" s="27">
        <v>2.9354963306295868E-3</v>
      </c>
      <c r="D104" s="34">
        <v>55705801</v>
      </c>
      <c r="E104" s="34">
        <v>3342348.06</v>
      </c>
      <c r="F104" s="27">
        <v>1.4E-3</v>
      </c>
    </row>
    <row r="105" spans="1:6">
      <c r="A105" s="13" t="s">
        <v>846</v>
      </c>
      <c r="B105" s="24">
        <v>56593</v>
      </c>
      <c r="C105" s="25">
        <v>0.16814629943251033</v>
      </c>
      <c r="D105" s="32">
        <v>3031680032</v>
      </c>
      <c r="E105" s="32">
        <v>181887498.75999999</v>
      </c>
      <c r="F105" s="25">
        <v>7.7399999999999997E-2</v>
      </c>
    </row>
    <row r="106" spans="1:6" ht="9.9499999999999993" customHeight="1">
      <c r="D106" s="35"/>
      <c r="E106" s="35"/>
      <c r="F106" s="22"/>
    </row>
    <row r="107" spans="1:6" ht="15">
      <c r="A107" s="173" t="s">
        <v>21</v>
      </c>
      <c r="D107" s="35"/>
      <c r="E107" s="35"/>
      <c r="F107" s="22"/>
    </row>
    <row r="108" spans="1:6">
      <c r="A108" s="13" t="s">
        <v>826</v>
      </c>
      <c r="B108" s="24">
        <v>4057</v>
      </c>
      <c r="C108" s="25">
        <v>1.2053956086401045E-2</v>
      </c>
      <c r="D108" s="32">
        <v>1405156762</v>
      </c>
      <c r="E108" s="32">
        <v>84309405.719999999</v>
      </c>
      <c r="F108" s="25">
        <v>3.5900000000000001E-2</v>
      </c>
    </row>
    <row r="109" spans="1:6">
      <c r="A109" s="13" t="s">
        <v>15</v>
      </c>
      <c r="B109" s="24">
        <v>1517</v>
      </c>
      <c r="C109" s="25">
        <v>4.5072347505719463E-3</v>
      </c>
      <c r="D109" s="32">
        <v>1625646887</v>
      </c>
      <c r="E109" s="32">
        <v>97538813.219999999</v>
      </c>
      <c r="F109" s="25">
        <v>4.1500000000000002E-2</v>
      </c>
    </row>
    <row r="110" spans="1:6">
      <c r="A110" s="13" t="s">
        <v>831</v>
      </c>
      <c r="B110" s="24">
        <v>3633</v>
      </c>
      <c r="C110" s="25">
        <v>1.0794188430341385E-2</v>
      </c>
      <c r="D110" s="32">
        <v>199705543</v>
      </c>
      <c r="E110" s="32">
        <v>11982332.580000002</v>
      </c>
      <c r="F110" s="25">
        <v>5.1000000000000004E-3</v>
      </c>
    </row>
    <row r="111" spans="1:6">
      <c r="A111" s="13" t="s">
        <v>16</v>
      </c>
      <c r="B111" s="26">
        <v>3766</v>
      </c>
      <c r="C111" s="27">
        <v>1.1189351397926137E-2</v>
      </c>
      <c r="D111" s="34">
        <v>659003529</v>
      </c>
      <c r="E111" s="34">
        <v>39540211.740000002</v>
      </c>
      <c r="F111" s="27">
        <v>1.6799999999999999E-2</v>
      </c>
    </row>
    <row r="112" spans="1:6">
      <c r="A112" s="13" t="s">
        <v>846</v>
      </c>
      <c r="B112" s="24">
        <v>12973</v>
      </c>
      <c r="C112" s="25">
        <v>3.8544730665240515E-2</v>
      </c>
      <c r="D112" s="32">
        <v>3889512721</v>
      </c>
      <c r="E112" s="32">
        <v>233370763.25999999</v>
      </c>
      <c r="F112" s="25">
        <v>9.9299999999999999E-2</v>
      </c>
    </row>
    <row r="113" spans="1:7" ht="9.9499999999999993" customHeight="1">
      <c r="D113" s="35"/>
      <c r="E113" s="35"/>
      <c r="F113" s="22"/>
    </row>
    <row r="114" spans="1:7" ht="15">
      <c r="A114" s="173" t="s">
        <v>827</v>
      </c>
      <c r="D114" s="35"/>
      <c r="E114" s="35"/>
      <c r="F114" s="22"/>
    </row>
    <row r="115" spans="1:7">
      <c r="A115" s="18" t="s">
        <v>860</v>
      </c>
      <c r="B115" s="24">
        <v>39</v>
      </c>
      <c r="C115" s="25">
        <v>1.1587485515643106E-4</v>
      </c>
      <c r="D115" s="32">
        <v>458160</v>
      </c>
      <c r="E115" s="32">
        <v>27489.600000000002</v>
      </c>
      <c r="F115" s="25">
        <v>0</v>
      </c>
    </row>
    <row r="116" spans="1:7">
      <c r="A116" s="18" t="s">
        <v>828</v>
      </c>
      <c r="B116" s="24">
        <v>3507</v>
      </c>
      <c r="C116" s="25">
        <v>1.0419823513682147E-2</v>
      </c>
      <c r="D116" s="32">
        <v>1797210396</v>
      </c>
      <c r="E116" s="32">
        <v>107790606.88000001</v>
      </c>
      <c r="F116" s="25">
        <v>4.5900000000000003E-2</v>
      </c>
    </row>
    <row r="117" spans="1:7">
      <c r="A117" s="18" t="s">
        <v>17</v>
      </c>
      <c r="B117" s="24">
        <v>5299</v>
      </c>
      <c r="C117" s="25">
        <v>1.5744124550613543E-2</v>
      </c>
      <c r="D117" s="32">
        <v>1286556581</v>
      </c>
      <c r="E117" s="32">
        <v>75771387.109999999</v>
      </c>
      <c r="F117" s="25">
        <v>3.2199999999999999E-2</v>
      </c>
    </row>
    <row r="118" spans="1:7">
      <c r="A118" s="18" t="s">
        <v>18</v>
      </c>
      <c r="B118" s="24">
        <v>147</v>
      </c>
      <c r="C118" s="25">
        <v>4.3675906943577858E-4</v>
      </c>
      <c r="D118" s="32">
        <v>73570231</v>
      </c>
      <c r="E118" s="32">
        <v>4414213.8600000003</v>
      </c>
      <c r="F118" s="25">
        <v>1.9E-3</v>
      </c>
    </row>
    <row r="119" spans="1:7">
      <c r="A119" s="18" t="s">
        <v>19</v>
      </c>
      <c r="B119" s="24">
        <v>604</v>
      </c>
      <c r="C119" s="25">
        <v>1.7945746798585733E-3</v>
      </c>
      <c r="D119" s="32">
        <v>71704922</v>
      </c>
      <c r="E119" s="32">
        <v>4302295.3199999994</v>
      </c>
      <c r="F119" s="25">
        <v>1.8E-3</v>
      </c>
    </row>
    <row r="120" spans="1:7">
      <c r="A120" s="18" t="s">
        <v>829</v>
      </c>
      <c r="B120" s="24">
        <v>665</v>
      </c>
      <c r="C120" s="25">
        <v>1.9758148379237601E-3</v>
      </c>
      <c r="D120" s="32">
        <v>76178588</v>
      </c>
      <c r="E120" s="32">
        <v>4570715.2799999993</v>
      </c>
      <c r="F120" s="25">
        <v>1.9E-3</v>
      </c>
    </row>
    <row r="121" spans="1:7">
      <c r="A121" s="18" t="s">
        <v>830</v>
      </c>
      <c r="B121" s="24">
        <v>5948</v>
      </c>
      <c r="C121" s="25">
        <v>1.7672400986421845E-2</v>
      </c>
      <c r="D121" s="32">
        <v>579561245</v>
      </c>
      <c r="E121" s="32">
        <v>34768806.780000001</v>
      </c>
      <c r="F121" s="25">
        <v>1.4800000000000001E-2</v>
      </c>
    </row>
    <row r="122" spans="1:7">
      <c r="A122" s="18" t="s">
        <v>20</v>
      </c>
      <c r="B122" s="26">
        <v>503</v>
      </c>
      <c r="C122" s="27">
        <v>1.4944885165047389E-3</v>
      </c>
      <c r="D122" s="34">
        <v>64789227</v>
      </c>
      <c r="E122" s="34">
        <v>3885809.0200000005</v>
      </c>
      <c r="F122" s="27">
        <v>1.6999999999999999E-3</v>
      </c>
    </row>
    <row r="123" spans="1:7">
      <c r="A123" s="18" t="s">
        <v>846</v>
      </c>
      <c r="B123" s="24">
        <v>16712</v>
      </c>
      <c r="C123" s="25">
        <v>4.9653861009596817E-2</v>
      </c>
      <c r="D123" s="32">
        <v>3950029350</v>
      </c>
      <c r="E123" s="32">
        <v>235531323.84999999</v>
      </c>
      <c r="F123" s="25">
        <v>0.1002</v>
      </c>
    </row>
    <row r="124" spans="1:7" ht="9.9499999999999993" customHeight="1">
      <c r="D124" s="35"/>
      <c r="E124" s="35"/>
      <c r="F124" s="22"/>
    </row>
    <row r="125" spans="1:7">
      <c r="A125" s="13" t="s">
        <v>247</v>
      </c>
      <c r="B125" s="24">
        <v>336570</v>
      </c>
      <c r="C125" s="25">
        <v>1</v>
      </c>
      <c r="D125" s="32">
        <v>39329964557.370003</v>
      </c>
      <c r="E125" s="32">
        <v>2349534601.5599999</v>
      </c>
      <c r="F125" s="25">
        <v>1</v>
      </c>
      <c r="G125" s="42"/>
    </row>
    <row r="126" spans="1:7">
      <c r="B126" s="15"/>
      <c r="C126" s="15"/>
      <c r="D126" s="16"/>
      <c r="E126" s="16"/>
      <c r="F126" s="13"/>
    </row>
    <row r="127" spans="1:7">
      <c r="A127" s="8" t="s">
        <v>842</v>
      </c>
      <c r="B127" s="15"/>
      <c r="C127" s="15"/>
      <c r="D127" s="15"/>
      <c r="E127" s="17"/>
      <c r="F127" s="15"/>
    </row>
    <row r="128" spans="1:7">
      <c r="D128" s="22"/>
      <c r="E128" s="22"/>
      <c r="F128" s="22"/>
    </row>
    <row r="129" spans="4:9">
      <c r="D129" s="22"/>
      <c r="E129" s="22"/>
      <c r="F129" s="22"/>
    </row>
    <row r="130" spans="4:9">
      <c r="F130" s="13"/>
      <c r="G130" s="50"/>
      <c r="H130" s="51"/>
      <c r="I130" s="51"/>
    </row>
    <row r="131" spans="4:9">
      <c r="F131" s="13"/>
      <c r="G131" s="52"/>
      <c r="H131" s="33"/>
      <c r="I131" s="33"/>
    </row>
    <row r="132" spans="4:9">
      <c r="F132" s="13"/>
      <c r="G132" s="52"/>
      <c r="H132" s="33"/>
      <c r="I132" s="33"/>
    </row>
    <row r="133" spans="4:9">
      <c r="F133" s="13"/>
      <c r="G133" s="53"/>
      <c r="H133" s="49"/>
      <c r="I133" s="49"/>
    </row>
    <row r="134" spans="4:9">
      <c r="F134" s="13"/>
      <c r="G134" s="52"/>
      <c r="H134" s="52"/>
      <c r="I134" s="52"/>
    </row>
    <row r="135" spans="4:9">
      <c r="F135" s="13"/>
    </row>
    <row r="136" spans="4:9">
      <c r="F136" s="13"/>
    </row>
    <row r="137" spans="4:9">
      <c r="F137" s="13"/>
    </row>
    <row r="138" spans="4:9">
      <c r="F138" s="13"/>
    </row>
    <row r="139" spans="4:9">
      <c r="F139" s="13"/>
    </row>
    <row r="140" spans="4:9">
      <c r="F140" s="13"/>
    </row>
    <row r="141" spans="4:9">
      <c r="F141" s="13"/>
    </row>
    <row r="142" spans="4:9">
      <c r="F142" s="13"/>
    </row>
    <row r="143" spans="4:9">
      <c r="F143" s="13"/>
    </row>
    <row r="144" spans="4:9">
      <c r="F144" s="13"/>
    </row>
    <row r="145" spans="6:6">
      <c r="F145" s="13"/>
    </row>
    <row r="146" spans="6:6">
      <c r="F146" s="13"/>
    </row>
    <row r="147" spans="6:6">
      <c r="F147" s="13"/>
    </row>
    <row r="148" spans="6:6">
      <c r="F148" s="13"/>
    </row>
    <row r="149" spans="6:6">
      <c r="F149" s="13"/>
    </row>
    <row r="150" spans="6:6">
      <c r="F150" s="13"/>
    </row>
    <row r="151" spans="6:6">
      <c r="F151" s="13"/>
    </row>
    <row r="152" spans="6:6">
      <c r="F152" s="13"/>
    </row>
    <row r="153" spans="6:6">
      <c r="F153" s="13"/>
    </row>
    <row r="154" spans="6:6">
      <c r="F154" s="13"/>
    </row>
    <row r="155" spans="6:6">
      <c r="F155" s="13"/>
    </row>
    <row r="156" spans="6:6">
      <c r="F156" s="13"/>
    </row>
    <row r="157" spans="6:6">
      <c r="F157" s="13"/>
    </row>
    <row r="158" spans="6:6">
      <c r="F158" s="13"/>
    </row>
    <row r="159" spans="6:6">
      <c r="F159" s="13"/>
    </row>
    <row r="160" spans="6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  <row r="170" spans="6:6">
      <c r="F170" s="13"/>
    </row>
    <row r="171" spans="6:6">
      <c r="F171" s="13"/>
    </row>
    <row r="172" spans="6:6">
      <c r="F172" s="13"/>
    </row>
    <row r="173" spans="6:6">
      <c r="F173" s="13"/>
    </row>
    <row r="174" spans="6:6">
      <c r="F174" s="13"/>
    </row>
    <row r="175" spans="6:6">
      <c r="F175" s="13"/>
    </row>
    <row r="176" spans="6:6">
      <c r="F176" s="13"/>
    </row>
    <row r="177" spans="6:6">
      <c r="F177" s="13"/>
    </row>
    <row r="178" spans="6:6">
      <c r="F178" s="13"/>
    </row>
    <row r="179" spans="6:6">
      <c r="F179" s="13"/>
    </row>
    <row r="180" spans="6:6">
      <c r="F180" s="13"/>
    </row>
    <row r="181" spans="6:6">
      <c r="F181" s="13"/>
    </row>
    <row r="182" spans="6:6">
      <c r="F182" s="13"/>
    </row>
    <row r="183" spans="6:6">
      <c r="F183" s="13"/>
    </row>
    <row r="184" spans="6:6">
      <c r="F184" s="13"/>
    </row>
    <row r="185" spans="6:6">
      <c r="F185" s="13"/>
    </row>
    <row r="186" spans="6:6">
      <c r="F186" s="13"/>
    </row>
    <row r="187" spans="6:6">
      <c r="F187" s="13"/>
    </row>
    <row r="188" spans="6:6">
      <c r="F188" s="13"/>
    </row>
    <row r="189" spans="6:6">
      <c r="F189" s="13"/>
    </row>
    <row r="190" spans="6:6">
      <c r="F190" s="13"/>
    </row>
    <row r="191" spans="6:6">
      <c r="F191" s="13"/>
    </row>
    <row r="192" spans="6:6">
      <c r="F192" s="13"/>
    </row>
    <row r="193" spans="6:6">
      <c r="F193" s="13"/>
    </row>
    <row r="194" spans="6:6">
      <c r="F194" s="13"/>
    </row>
    <row r="195" spans="6:6">
      <c r="F195" s="13"/>
    </row>
    <row r="196" spans="6:6">
      <c r="F196" s="13"/>
    </row>
    <row r="197" spans="6:6">
      <c r="F197" s="13"/>
    </row>
    <row r="198" spans="6:6">
      <c r="F198" s="13"/>
    </row>
    <row r="199" spans="6:6">
      <c r="F199" s="13"/>
    </row>
    <row r="200" spans="6:6">
      <c r="F200" s="13"/>
    </row>
    <row r="201" spans="6:6">
      <c r="F201" s="13"/>
    </row>
    <row r="202" spans="6:6">
      <c r="F202" s="13"/>
    </row>
    <row r="203" spans="6:6">
      <c r="F203" s="13"/>
    </row>
    <row r="204" spans="6:6">
      <c r="F204" s="13"/>
    </row>
    <row r="205" spans="6:6">
      <c r="F205" s="13"/>
    </row>
    <row r="206" spans="6:6">
      <c r="F206" s="13"/>
    </row>
    <row r="207" spans="6:6">
      <c r="F207" s="13"/>
    </row>
    <row r="208" spans="6:6">
      <c r="F208" s="13"/>
    </row>
    <row r="209" spans="6:6">
      <c r="F209" s="13"/>
    </row>
    <row r="210" spans="6:6">
      <c r="F210" s="13"/>
    </row>
    <row r="211" spans="6:6">
      <c r="F211" s="13"/>
    </row>
    <row r="212" spans="6:6">
      <c r="F212" s="13"/>
    </row>
    <row r="213" spans="6:6">
      <c r="F213" s="13"/>
    </row>
    <row r="214" spans="6:6">
      <c r="F214" s="13"/>
    </row>
    <row r="215" spans="6:6">
      <c r="F215" s="13"/>
    </row>
    <row r="216" spans="6:6">
      <c r="F216" s="13"/>
    </row>
    <row r="217" spans="6:6">
      <c r="F217" s="13"/>
    </row>
    <row r="218" spans="6:6">
      <c r="F218" s="13"/>
    </row>
    <row r="219" spans="6:6">
      <c r="F219" s="13"/>
    </row>
    <row r="220" spans="6:6">
      <c r="F220" s="13"/>
    </row>
    <row r="221" spans="6:6">
      <c r="F221" s="13"/>
    </row>
    <row r="222" spans="6:6">
      <c r="F222" s="13"/>
    </row>
    <row r="223" spans="6:6">
      <c r="F223" s="13"/>
    </row>
    <row r="224" spans="6:6">
      <c r="F224" s="13"/>
    </row>
    <row r="225" spans="6:6">
      <c r="F225" s="13"/>
    </row>
    <row r="226" spans="6:6">
      <c r="F226" s="13"/>
    </row>
    <row r="227" spans="6:6">
      <c r="F227" s="13"/>
    </row>
    <row r="228" spans="6:6">
      <c r="F228" s="13"/>
    </row>
    <row r="229" spans="6:6">
      <c r="F229" s="13"/>
    </row>
    <row r="230" spans="6:6">
      <c r="F230" s="13"/>
    </row>
    <row r="231" spans="6:6">
      <c r="F231" s="13"/>
    </row>
    <row r="232" spans="6:6">
      <c r="F232" s="13"/>
    </row>
    <row r="233" spans="6:6">
      <c r="F233" s="13"/>
    </row>
    <row r="234" spans="6:6">
      <c r="F234" s="13"/>
    </row>
    <row r="235" spans="6:6">
      <c r="F235" s="13"/>
    </row>
    <row r="236" spans="6:6">
      <c r="F236" s="13"/>
    </row>
    <row r="237" spans="6:6">
      <c r="F237" s="13"/>
    </row>
    <row r="238" spans="6:6">
      <c r="F238" s="13"/>
    </row>
    <row r="239" spans="6:6">
      <c r="F239" s="13"/>
    </row>
    <row r="240" spans="6:6">
      <c r="F240" s="13"/>
    </row>
    <row r="241" spans="6:6">
      <c r="F241" s="13"/>
    </row>
    <row r="242" spans="6:6">
      <c r="F242" s="13"/>
    </row>
    <row r="243" spans="6:6">
      <c r="F243" s="13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4" firstPageNumber="0" orientation="portrait" r:id="rId1"/>
  <headerFooter alignWithMargins="0"/>
  <rowBreaks count="1" manualBreakCount="1">
    <brk id="6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3"/>
  <sheetViews>
    <sheetView zoomScaleNormal="100" workbookViewId="0">
      <selection activeCell="A3" sqref="A3:F3"/>
    </sheetView>
  </sheetViews>
  <sheetFormatPr defaultRowHeight="14.25"/>
  <cols>
    <col min="1" max="1" width="60.7109375" style="13" customWidth="1"/>
    <col min="2" max="2" width="10.7109375" style="22" customWidth="1"/>
    <col min="3" max="3" width="10.7109375" style="21" customWidth="1"/>
    <col min="4" max="5" width="15.7109375" style="21" customWidth="1"/>
    <col min="6" max="6" width="10.7109375" style="23" customWidth="1"/>
    <col min="24" max="256" width="9.140625" style="13"/>
    <col min="257" max="257" width="60.7109375" style="13" customWidth="1"/>
    <col min="258" max="259" width="10.7109375" style="13" customWidth="1"/>
    <col min="260" max="261" width="15.7109375" style="13" customWidth="1"/>
    <col min="262" max="262" width="10.7109375" style="13" customWidth="1"/>
    <col min="263" max="512" width="9.140625" style="13"/>
    <col min="513" max="513" width="60.7109375" style="13" customWidth="1"/>
    <col min="514" max="515" width="10.7109375" style="13" customWidth="1"/>
    <col min="516" max="517" width="15.7109375" style="13" customWidth="1"/>
    <col min="518" max="518" width="10.7109375" style="13" customWidth="1"/>
    <col min="519" max="768" width="9.140625" style="13"/>
    <col min="769" max="769" width="60.7109375" style="13" customWidth="1"/>
    <col min="770" max="771" width="10.7109375" style="13" customWidth="1"/>
    <col min="772" max="773" width="15.7109375" style="13" customWidth="1"/>
    <col min="774" max="774" width="10.7109375" style="13" customWidth="1"/>
    <col min="775" max="1024" width="9.140625" style="13"/>
    <col min="1025" max="1025" width="60.7109375" style="13" customWidth="1"/>
    <col min="1026" max="1027" width="10.7109375" style="13" customWidth="1"/>
    <col min="1028" max="1029" width="15.7109375" style="13" customWidth="1"/>
    <col min="1030" max="1030" width="10.7109375" style="13" customWidth="1"/>
    <col min="1031" max="1280" width="9.140625" style="13"/>
    <col min="1281" max="1281" width="60.7109375" style="13" customWidth="1"/>
    <col min="1282" max="1283" width="10.7109375" style="13" customWidth="1"/>
    <col min="1284" max="1285" width="15.7109375" style="13" customWidth="1"/>
    <col min="1286" max="1286" width="10.7109375" style="13" customWidth="1"/>
    <col min="1287" max="1536" width="9.140625" style="13"/>
    <col min="1537" max="1537" width="60.7109375" style="13" customWidth="1"/>
    <col min="1538" max="1539" width="10.7109375" style="13" customWidth="1"/>
    <col min="1540" max="1541" width="15.7109375" style="13" customWidth="1"/>
    <col min="1542" max="1542" width="10.7109375" style="13" customWidth="1"/>
    <col min="1543" max="1792" width="9.140625" style="13"/>
    <col min="1793" max="1793" width="60.7109375" style="13" customWidth="1"/>
    <col min="1794" max="1795" width="10.7109375" style="13" customWidth="1"/>
    <col min="1796" max="1797" width="15.7109375" style="13" customWidth="1"/>
    <col min="1798" max="1798" width="10.7109375" style="13" customWidth="1"/>
    <col min="1799" max="2048" width="9.140625" style="13"/>
    <col min="2049" max="2049" width="60.7109375" style="13" customWidth="1"/>
    <col min="2050" max="2051" width="10.7109375" style="13" customWidth="1"/>
    <col min="2052" max="2053" width="15.7109375" style="13" customWidth="1"/>
    <col min="2054" max="2054" width="10.7109375" style="13" customWidth="1"/>
    <col min="2055" max="2304" width="9.140625" style="13"/>
    <col min="2305" max="2305" width="60.7109375" style="13" customWidth="1"/>
    <col min="2306" max="2307" width="10.7109375" style="13" customWidth="1"/>
    <col min="2308" max="2309" width="15.7109375" style="13" customWidth="1"/>
    <col min="2310" max="2310" width="10.7109375" style="13" customWidth="1"/>
    <col min="2311" max="2560" width="9.140625" style="13"/>
    <col min="2561" max="2561" width="60.7109375" style="13" customWidth="1"/>
    <col min="2562" max="2563" width="10.7109375" style="13" customWidth="1"/>
    <col min="2564" max="2565" width="15.7109375" style="13" customWidth="1"/>
    <col min="2566" max="2566" width="10.7109375" style="13" customWidth="1"/>
    <col min="2567" max="2816" width="9.140625" style="13"/>
    <col min="2817" max="2817" width="60.7109375" style="13" customWidth="1"/>
    <col min="2818" max="2819" width="10.7109375" style="13" customWidth="1"/>
    <col min="2820" max="2821" width="15.7109375" style="13" customWidth="1"/>
    <col min="2822" max="2822" width="10.7109375" style="13" customWidth="1"/>
    <col min="2823" max="3072" width="9.140625" style="13"/>
    <col min="3073" max="3073" width="60.7109375" style="13" customWidth="1"/>
    <col min="3074" max="3075" width="10.7109375" style="13" customWidth="1"/>
    <col min="3076" max="3077" width="15.7109375" style="13" customWidth="1"/>
    <col min="3078" max="3078" width="10.7109375" style="13" customWidth="1"/>
    <col min="3079" max="3328" width="9.140625" style="13"/>
    <col min="3329" max="3329" width="60.7109375" style="13" customWidth="1"/>
    <col min="3330" max="3331" width="10.7109375" style="13" customWidth="1"/>
    <col min="3332" max="3333" width="15.7109375" style="13" customWidth="1"/>
    <col min="3334" max="3334" width="10.7109375" style="13" customWidth="1"/>
    <col min="3335" max="3584" width="9.140625" style="13"/>
    <col min="3585" max="3585" width="60.7109375" style="13" customWidth="1"/>
    <col min="3586" max="3587" width="10.7109375" style="13" customWidth="1"/>
    <col min="3588" max="3589" width="15.7109375" style="13" customWidth="1"/>
    <col min="3590" max="3590" width="10.7109375" style="13" customWidth="1"/>
    <col min="3591" max="3840" width="9.140625" style="13"/>
    <col min="3841" max="3841" width="60.7109375" style="13" customWidth="1"/>
    <col min="3842" max="3843" width="10.7109375" style="13" customWidth="1"/>
    <col min="3844" max="3845" width="15.7109375" style="13" customWidth="1"/>
    <col min="3846" max="3846" width="10.7109375" style="13" customWidth="1"/>
    <col min="3847" max="4096" width="9.140625" style="13"/>
    <col min="4097" max="4097" width="60.7109375" style="13" customWidth="1"/>
    <col min="4098" max="4099" width="10.7109375" style="13" customWidth="1"/>
    <col min="4100" max="4101" width="15.7109375" style="13" customWidth="1"/>
    <col min="4102" max="4102" width="10.7109375" style="13" customWidth="1"/>
    <col min="4103" max="4352" width="9.140625" style="13"/>
    <col min="4353" max="4353" width="60.7109375" style="13" customWidth="1"/>
    <col min="4354" max="4355" width="10.7109375" style="13" customWidth="1"/>
    <col min="4356" max="4357" width="15.7109375" style="13" customWidth="1"/>
    <col min="4358" max="4358" width="10.7109375" style="13" customWidth="1"/>
    <col min="4359" max="4608" width="9.140625" style="13"/>
    <col min="4609" max="4609" width="60.7109375" style="13" customWidth="1"/>
    <col min="4610" max="4611" width="10.7109375" style="13" customWidth="1"/>
    <col min="4612" max="4613" width="15.7109375" style="13" customWidth="1"/>
    <col min="4614" max="4614" width="10.7109375" style="13" customWidth="1"/>
    <col min="4615" max="4864" width="9.140625" style="13"/>
    <col min="4865" max="4865" width="60.7109375" style="13" customWidth="1"/>
    <col min="4866" max="4867" width="10.7109375" style="13" customWidth="1"/>
    <col min="4868" max="4869" width="15.7109375" style="13" customWidth="1"/>
    <col min="4870" max="4870" width="10.7109375" style="13" customWidth="1"/>
    <col min="4871" max="5120" width="9.140625" style="13"/>
    <col min="5121" max="5121" width="60.7109375" style="13" customWidth="1"/>
    <col min="5122" max="5123" width="10.7109375" style="13" customWidth="1"/>
    <col min="5124" max="5125" width="15.7109375" style="13" customWidth="1"/>
    <col min="5126" max="5126" width="10.7109375" style="13" customWidth="1"/>
    <col min="5127" max="5376" width="9.140625" style="13"/>
    <col min="5377" max="5377" width="60.7109375" style="13" customWidth="1"/>
    <col min="5378" max="5379" width="10.7109375" style="13" customWidth="1"/>
    <col min="5380" max="5381" width="15.7109375" style="13" customWidth="1"/>
    <col min="5382" max="5382" width="10.7109375" style="13" customWidth="1"/>
    <col min="5383" max="5632" width="9.140625" style="13"/>
    <col min="5633" max="5633" width="60.7109375" style="13" customWidth="1"/>
    <col min="5634" max="5635" width="10.7109375" style="13" customWidth="1"/>
    <col min="5636" max="5637" width="15.7109375" style="13" customWidth="1"/>
    <col min="5638" max="5638" width="10.7109375" style="13" customWidth="1"/>
    <col min="5639" max="5888" width="9.140625" style="13"/>
    <col min="5889" max="5889" width="60.7109375" style="13" customWidth="1"/>
    <col min="5890" max="5891" width="10.7109375" style="13" customWidth="1"/>
    <col min="5892" max="5893" width="15.7109375" style="13" customWidth="1"/>
    <col min="5894" max="5894" width="10.7109375" style="13" customWidth="1"/>
    <col min="5895" max="6144" width="9.140625" style="13"/>
    <col min="6145" max="6145" width="60.7109375" style="13" customWidth="1"/>
    <col min="6146" max="6147" width="10.7109375" style="13" customWidth="1"/>
    <col min="6148" max="6149" width="15.7109375" style="13" customWidth="1"/>
    <col min="6150" max="6150" width="10.7109375" style="13" customWidth="1"/>
    <col min="6151" max="6400" width="9.140625" style="13"/>
    <col min="6401" max="6401" width="60.7109375" style="13" customWidth="1"/>
    <col min="6402" max="6403" width="10.7109375" style="13" customWidth="1"/>
    <col min="6404" max="6405" width="15.7109375" style="13" customWidth="1"/>
    <col min="6406" max="6406" width="10.7109375" style="13" customWidth="1"/>
    <col min="6407" max="6656" width="9.140625" style="13"/>
    <col min="6657" max="6657" width="60.7109375" style="13" customWidth="1"/>
    <col min="6658" max="6659" width="10.7109375" style="13" customWidth="1"/>
    <col min="6660" max="6661" width="15.7109375" style="13" customWidth="1"/>
    <col min="6662" max="6662" width="10.7109375" style="13" customWidth="1"/>
    <col min="6663" max="6912" width="9.140625" style="13"/>
    <col min="6913" max="6913" width="60.7109375" style="13" customWidth="1"/>
    <col min="6914" max="6915" width="10.7109375" style="13" customWidth="1"/>
    <col min="6916" max="6917" width="15.7109375" style="13" customWidth="1"/>
    <col min="6918" max="6918" width="10.7109375" style="13" customWidth="1"/>
    <col min="6919" max="7168" width="9.140625" style="13"/>
    <col min="7169" max="7169" width="60.7109375" style="13" customWidth="1"/>
    <col min="7170" max="7171" width="10.7109375" style="13" customWidth="1"/>
    <col min="7172" max="7173" width="15.7109375" style="13" customWidth="1"/>
    <col min="7174" max="7174" width="10.7109375" style="13" customWidth="1"/>
    <col min="7175" max="7424" width="9.140625" style="13"/>
    <col min="7425" max="7425" width="60.7109375" style="13" customWidth="1"/>
    <col min="7426" max="7427" width="10.7109375" style="13" customWidth="1"/>
    <col min="7428" max="7429" width="15.7109375" style="13" customWidth="1"/>
    <col min="7430" max="7430" width="10.7109375" style="13" customWidth="1"/>
    <col min="7431" max="7680" width="9.140625" style="13"/>
    <col min="7681" max="7681" width="60.7109375" style="13" customWidth="1"/>
    <col min="7682" max="7683" width="10.7109375" style="13" customWidth="1"/>
    <col min="7684" max="7685" width="15.7109375" style="13" customWidth="1"/>
    <col min="7686" max="7686" width="10.7109375" style="13" customWidth="1"/>
    <col min="7687" max="7936" width="9.140625" style="13"/>
    <col min="7937" max="7937" width="60.7109375" style="13" customWidth="1"/>
    <col min="7938" max="7939" width="10.7109375" style="13" customWidth="1"/>
    <col min="7940" max="7941" width="15.7109375" style="13" customWidth="1"/>
    <col min="7942" max="7942" width="10.7109375" style="13" customWidth="1"/>
    <col min="7943" max="8192" width="9.140625" style="13"/>
    <col min="8193" max="8193" width="60.7109375" style="13" customWidth="1"/>
    <col min="8194" max="8195" width="10.7109375" style="13" customWidth="1"/>
    <col min="8196" max="8197" width="15.7109375" style="13" customWidth="1"/>
    <col min="8198" max="8198" width="10.7109375" style="13" customWidth="1"/>
    <col min="8199" max="8448" width="9.140625" style="13"/>
    <col min="8449" max="8449" width="60.7109375" style="13" customWidth="1"/>
    <col min="8450" max="8451" width="10.7109375" style="13" customWidth="1"/>
    <col min="8452" max="8453" width="15.7109375" style="13" customWidth="1"/>
    <col min="8454" max="8454" width="10.7109375" style="13" customWidth="1"/>
    <col min="8455" max="8704" width="9.140625" style="13"/>
    <col min="8705" max="8705" width="60.7109375" style="13" customWidth="1"/>
    <col min="8706" max="8707" width="10.7109375" style="13" customWidth="1"/>
    <col min="8708" max="8709" width="15.7109375" style="13" customWidth="1"/>
    <col min="8710" max="8710" width="10.7109375" style="13" customWidth="1"/>
    <col min="8711" max="8960" width="9.140625" style="13"/>
    <col min="8961" max="8961" width="60.7109375" style="13" customWidth="1"/>
    <col min="8962" max="8963" width="10.7109375" style="13" customWidth="1"/>
    <col min="8964" max="8965" width="15.7109375" style="13" customWidth="1"/>
    <col min="8966" max="8966" width="10.7109375" style="13" customWidth="1"/>
    <col min="8967" max="9216" width="9.140625" style="13"/>
    <col min="9217" max="9217" width="60.7109375" style="13" customWidth="1"/>
    <col min="9218" max="9219" width="10.7109375" style="13" customWidth="1"/>
    <col min="9220" max="9221" width="15.7109375" style="13" customWidth="1"/>
    <col min="9222" max="9222" width="10.7109375" style="13" customWidth="1"/>
    <col min="9223" max="9472" width="9.140625" style="13"/>
    <col min="9473" max="9473" width="60.7109375" style="13" customWidth="1"/>
    <col min="9474" max="9475" width="10.7109375" style="13" customWidth="1"/>
    <col min="9476" max="9477" width="15.7109375" style="13" customWidth="1"/>
    <col min="9478" max="9478" width="10.7109375" style="13" customWidth="1"/>
    <col min="9479" max="9728" width="9.140625" style="13"/>
    <col min="9729" max="9729" width="60.7109375" style="13" customWidth="1"/>
    <col min="9730" max="9731" width="10.7109375" style="13" customWidth="1"/>
    <col min="9732" max="9733" width="15.7109375" style="13" customWidth="1"/>
    <col min="9734" max="9734" width="10.7109375" style="13" customWidth="1"/>
    <col min="9735" max="9984" width="9.140625" style="13"/>
    <col min="9985" max="9985" width="60.7109375" style="13" customWidth="1"/>
    <col min="9986" max="9987" width="10.7109375" style="13" customWidth="1"/>
    <col min="9988" max="9989" width="15.7109375" style="13" customWidth="1"/>
    <col min="9990" max="9990" width="10.7109375" style="13" customWidth="1"/>
    <col min="9991" max="10240" width="9.140625" style="13"/>
    <col min="10241" max="10241" width="60.7109375" style="13" customWidth="1"/>
    <col min="10242" max="10243" width="10.7109375" style="13" customWidth="1"/>
    <col min="10244" max="10245" width="15.7109375" style="13" customWidth="1"/>
    <col min="10246" max="10246" width="10.7109375" style="13" customWidth="1"/>
    <col min="10247" max="10496" width="9.140625" style="13"/>
    <col min="10497" max="10497" width="60.7109375" style="13" customWidth="1"/>
    <col min="10498" max="10499" width="10.7109375" style="13" customWidth="1"/>
    <col min="10500" max="10501" width="15.7109375" style="13" customWidth="1"/>
    <col min="10502" max="10502" width="10.7109375" style="13" customWidth="1"/>
    <col min="10503" max="10752" width="9.140625" style="13"/>
    <col min="10753" max="10753" width="60.7109375" style="13" customWidth="1"/>
    <col min="10754" max="10755" width="10.7109375" style="13" customWidth="1"/>
    <col min="10756" max="10757" width="15.7109375" style="13" customWidth="1"/>
    <col min="10758" max="10758" width="10.7109375" style="13" customWidth="1"/>
    <col min="10759" max="11008" width="9.140625" style="13"/>
    <col min="11009" max="11009" width="60.7109375" style="13" customWidth="1"/>
    <col min="11010" max="11011" width="10.7109375" style="13" customWidth="1"/>
    <col min="11012" max="11013" width="15.7109375" style="13" customWidth="1"/>
    <col min="11014" max="11014" width="10.7109375" style="13" customWidth="1"/>
    <col min="11015" max="11264" width="9.140625" style="13"/>
    <col min="11265" max="11265" width="60.7109375" style="13" customWidth="1"/>
    <col min="11266" max="11267" width="10.7109375" style="13" customWidth="1"/>
    <col min="11268" max="11269" width="15.7109375" style="13" customWidth="1"/>
    <col min="11270" max="11270" width="10.7109375" style="13" customWidth="1"/>
    <col min="11271" max="11520" width="9.140625" style="13"/>
    <col min="11521" max="11521" width="60.7109375" style="13" customWidth="1"/>
    <col min="11522" max="11523" width="10.7109375" style="13" customWidth="1"/>
    <col min="11524" max="11525" width="15.7109375" style="13" customWidth="1"/>
    <col min="11526" max="11526" width="10.7109375" style="13" customWidth="1"/>
    <col min="11527" max="11776" width="9.140625" style="13"/>
    <col min="11777" max="11777" width="60.7109375" style="13" customWidth="1"/>
    <col min="11778" max="11779" width="10.7109375" style="13" customWidth="1"/>
    <col min="11780" max="11781" width="15.7109375" style="13" customWidth="1"/>
    <col min="11782" max="11782" width="10.7109375" style="13" customWidth="1"/>
    <col min="11783" max="12032" width="9.140625" style="13"/>
    <col min="12033" max="12033" width="60.7109375" style="13" customWidth="1"/>
    <col min="12034" max="12035" width="10.7109375" style="13" customWidth="1"/>
    <col min="12036" max="12037" width="15.7109375" style="13" customWidth="1"/>
    <col min="12038" max="12038" width="10.7109375" style="13" customWidth="1"/>
    <col min="12039" max="12288" width="9.140625" style="13"/>
    <col min="12289" max="12289" width="60.7109375" style="13" customWidth="1"/>
    <col min="12290" max="12291" width="10.7109375" style="13" customWidth="1"/>
    <col min="12292" max="12293" width="15.7109375" style="13" customWidth="1"/>
    <col min="12294" max="12294" width="10.7109375" style="13" customWidth="1"/>
    <col min="12295" max="12544" width="9.140625" style="13"/>
    <col min="12545" max="12545" width="60.7109375" style="13" customWidth="1"/>
    <col min="12546" max="12547" width="10.7109375" style="13" customWidth="1"/>
    <col min="12548" max="12549" width="15.7109375" style="13" customWidth="1"/>
    <col min="12550" max="12550" width="10.7109375" style="13" customWidth="1"/>
    <col min="12551" max="12800" width="9.140625" style="13"/>
    <col min="12801" max="12801" width="60.7109375" style="13" customWidth="1"/>
    <col min="12802" max="12803" width="10.7109375" style="13" customWidth="1"/>
    <col min="12804" max="12805" width="15.7109375" style="13" customWidth="1"/>
    <col min="12806" max="12806" width="10.7109375" style="13" customWidth="1"/>
    <col min="12807" max="13056" width="9.140625" style="13"/>
    <col min="13057" max="13057" width="60.7109375" style="13" customWidth="1"/>
    <col min="13058" max="13059" width="10.7109375" style="13" customWidth="1"/>
    <col min="13060" max="13061" width="15.7109375" style="13" customWidth="1"/>
    <col min="13062" max="13062" width="10.7109375" style="13" customWidth="1"/>
    <col min="13063" max="13312" width="9.140625" style="13"/>
    <col min="13313" max="13313" width="60.7109375" style="13" customWidth="1"/>
    <col min="13314" max="13315" width="10.7109375" style="13" customWidth="1"/>
    <col min="13316" max="13317" width="15.7109375" style="13" customWidth="1"/>
    <col min="13318" max="13318" width="10.7109375" style="13" customWidth="1"/>
    <col min="13319" max="13568" width="9.140625" style="13"/>
    <col min="13569" max="13569" width="60.7109375" style="13" customWidth="1"/>
    <col min="13570" max="13571" width="10.7109375" style="13" customWidth="1"/>
    <col min="13572" max="13573" width="15.7109375" style="13" customWidth="1"/>
    <col min="13574" max="13574" width="10.7109375" style="13" customWidth="1"/>
    <col min="13575" max="13824" width="9.140625" style="13"/>
    <col min="13825" max="13825" width="60.7109375" style="13" customWidth="1"/>
    <col min="13826" max="13827" width="10.7109375" style="13" customWidth="1"/>
    <col min="13828" max="13829" width="15.7109375" style="13" customWidth="1"/>
    <col min="13830" max="13830" width="10.7109375" style="13" customWidth="1"/>
    <col min="13831" max="14080" width="9.140625" style="13"/>
    <col min="14081" max="14081" width="60.7109375" style="13" customWidth="1"/>
    <col min="14082" max="14083" width="10.7109375" style="13" customWidth="1"/>
    <col min="14084" max="14085" width="15.7109375" style="13" customWidth="1"/>
    <col min="14086" max="14086" width="10.7109375" style="13" customWidth="1"/>
    <col min="14087" max="14336" width="9.140625" style="13"/>
    <col min="14337" max="14337" width="60.7109375" style="13" customWidth="1"/>
    <col min="14338" max="14339" width="10.7109375" style="13" customWidth="1"/>
    <col min="14340" max="14341" width="15.7109375" style="13" customWidth="1"/>
    <col min="14342" max="14342" width="10.7109375" style="13" customWidth="1"/>
    <col min="14343" max="14592" width="9.140625" style="13"/>
    <col min="14593" max="14593" width="60.7109375" style="13" customWidth="1"/>
    <col min="14594" max="14595" width="10.7109375" style="13" customWidth="1"/>
    <col min="14596" max="14597" width="15.7109375" style="13" customWidth="1"/>
    <col min="14598" max="14598" width="10.7109375" style="13" customWidth="1"/>
    <col min="14599" max="14848" width="9.140625" style="13"/>
    <col min="14849" max="14849" width="60.7109375" style="13" customWidth="1"/>
    <col min="14850" max="14851" width="10.7109375" style="13" customWidth="1"/>
    <col min="14852" max="14853" width="15.7109375" style="13" customWidth="1"/>
    <col min="14854" max="14854" width="10.7109375" style="13" customWidth="1"/>
    <col min="14855" max="15104" width="9.140625" style="13"/>
    <col min="15105" max="15105" width="60.7109375" style="13" customWidth="1"/>
    <col min="15106" max="15107" width="10.7109375" style="13" customWidth="1"/>
    <col min="15108" max="15109" width="15.7109375" style="13" customWidth="1"/>
    <col min="15110" max="15110" width="10.7109375" style="13" customWidth="1"/>
    <col min="15111" max="15360" width="9.140625" style="13"/>
    <col min="15361" max="15361" width="60.7109375" style="13" customWidth="1"/>
    <col min="15362" max="15363" width="10.7109375" style="13" customWidth="1"/>
    <col min="15364" max="15365" width="15.7109375" style="13" customWidth="1"/>
    <col min="15366" max="15366" width="10.7109375" style="13" customWidth="1"/>
    <col min="15367" max="15616" width="9.140625" style="13"/>
    <col min="15617" max="15617" width="60.7109375" style="13" customWidth="1"/>
    <col min="15618" max="15619" width="10.7109375" style="13" customWidth="1"/>
    <col min="15620" max="15621" width="15.7109375" style="13" customWidth="1"/>
    <col min="15622" max="15622" width="10.7109375" style="13" customWidth="1"/>
    <col min="15623" max="15872" width="9.140625" style="13"/>
    <col min="15873" max="15873" width="60.7109375" style="13" customWidth="1"/>
    <col min="15874" max="15875" width="10.7109375" style="13" customWidth="1"/>
    <col min="15876" max="15877" width="15.7109375" style="13" customWidth="1"/>
    <col min="15878" max="15878" width="10.7109375" style="13" customWidth="1"/>
    <col min="15879" max="16128" width="9.140625" style="13"/>
    <col min="16129" max="16129" width="60.7109375" style="13" customWidth="1"/>
    <col min="16130" max="16131" width="10.7109375" style="13" customWidth="1"/>
    <col min="16132" max="16133" width="15.7109375" style="13" customWidth="1"/>
    <col min="16134" max="16134" width="10.7109375" style="13" customWidth="1"/>
    <col min="16135" max="16384" width="9.140625" style="13"/>
  </cols>
  <sheetData>
    <row r="1" spans="1:6" ht="15" customHeight="1">
      <c r="A1" s="180" t="s">
        <v>948</v>
      </c>
      <c r="B1" s="180"/>
      <c r="C1" s="180"/>
      <c r="D1" s="180"/>
      <c r="E1" s="180"/>
      <c r="F1" s="180"/>
    </row>
    <row r="2" spans="1:6" ht="15" customHeight="1">
      <c r="A2" s="180" t="s">
        <v>949</v>
      </c>
      <c r="B2" s="180"/>
      <c r="C2" s="180"/>
      <c r="D2" s="180"/>
      <c r="E2" s="180"/>
      <c r="F2" s="180"/>
    </row>
    <row r="3" spans="1:6" ht="15" customHeight="1">
      <c r="A3" s="180" t="s">
        <v>938</v>
      </c>
      <c r="B3" s="180"/>
      <c r="C3" s="180"/>
      <c r="D3" s="180"/>
      <c r="E3" s="180"/>
      <c r="F3" s="180"/>
    </row>
    <row r="4" spans="1:6" ht="9.9499999999999993" customHeight="1"/>
    <row r="5" spans="1:6" ht="45" customHeight="1">
      <c r="A5" s="1" t="s">
        <v>845</v>
      </c>
      <c r="B5" s="3" t="s">
        <v>248</v>
      </c>
      <c r="C5" s="54" t="s">
        <v>841</v>
      </c>
      <c r="D5" s="4" t="s">
        <v>147</v>
      </c>
      <c r="E5" s="4" t="s">
        <v>148</v>
      </c>
      <c r="F5" s="5" t="s">
        <v>249</v>
      </c>
    </row>
    <row r="6" spans="1:6" ht="9.9499999999999993" customHeight="1">
      <c r="A6" s="1"/>
      <c r="B6" s="43"/>
      <c r="C6" s="174"/>
      <c r="D6" s="174"/>
      <c r="E6" s="174"/>
      <c r="F6" s="17"/>
    </row>
    <row r="7" spans="1:6" ht="15">
      <c r="A7" s="174" t="s">
        <v>787</v>
      </c>
      <c r="F7" s="13"/>
    </row>
    <row r="8" spans="1:6">
      <c r="A8" s="13" t="s">
        <v>835</v>
      </c>
      <c r="B8" s="22">
        <v>527</v>
      </c>
      <c r="C8" s="17">
        <v>9.1000000000000004E-3</v>
      </c>
      <c r="D8" s="35">
        <v>135092951</v>
      </c>
      <c r="E8" s="35">
        <v>8105577.0600000005</v>
      </c>
      <c r="F8" s="17">
        <v>1.89E-2</v>
      </c>
    </row>
    <row r="9" spans="1:6">
      <c r="A9" s="13" t="s">
        <v>788</v>
      </c>
      <c r="B9" s="26">
        <v>128</v>
      </c>
      <c r="C9" s="45">
        <v>2.2000000000000001E-3</v>
      </c>
      <c r="D9" s="34">
        <v>19896703</v>
      </c>
      <c r="E9" s="34">
        <v>1193802.18</v>
      </c>
      <c r="F9" s="45">
        <v>2.8E-3</v>
      </c>
    </row>
    <row r="10" spans="1:6">
      <c r="A10" s="13" t="s">
        <v>846</v>
      </c>
      <c r="B10" s="22">
        <v>655</v>
      </c>
      <c r="C10" s="17">
        <v>1.1299999999999999E-2</v>
      </c>
      <c r="D10" s="35">
        <v>154989654</v>
      </c>
      <c r="E10" s="35">
        <v>9299379.2399999984</v>
      </c>
      <c r="F10" s="17">
        <v>2.1700000000000001E-2</v>
      </c>
    </row>
    <row r="11" spans="1:6" ht="9.9499999999999993" customHeight="1">
      <c r="A11" s="1"/>
      <c r="B11" s="43"/>
      <c r="C11" s="17"/>
      <c r="D11" s="113"/>
      <c r="E11" s="113"/>
      <c r="F11" s="17"/>
    </row>
    <row r="12" spans="1:6" ht="15">
      <c r="A12" s="174" t="s">
        <v>789</v>
      </c>
      <c r="C12" s="17"/>
      <c r="D12" s="35"/>
      <c r="E12" s="35"/>
      <c r="F12" s="17"/>
    </row>
    <row r="13" spans="1:6">
      <c r="A13" s="13" t="s">
        <v>790</v>
      </c>
      <c r="B13" s="22">
        <v>712</v>
      </c>
      <c r="C13" s="17">
        <v>1.2200000000000001E-2</v>
      </c>
      <c r="D13" s="35">
        <v>119476002</v>
      </c>
      <c r="E13" s="35">
        <v>7168560.120000001</v>
      </c>
      <c r="F13" s="17">
        <v>1.67E-2</v>
      </c>
    </row>
    <row r="14" spans="1:6">
      <c r="A14" s="13" t="s">
        <v>791</v>
      </c>
      <c r="B14" s="22">
        <v>103</v>
      </c>
      <c r="C14" s="17">
        <v>1.8E-3</v>
      </c>
      <c r="D14" s="35">
        <v>2271608</v>
      </c>
      <c r="E14" s="35">
        <v>136296.47999999998</v>
      </c>
      <c r="F14" s="17">
        <v>2.9999999999999997E-4</v>
      </c>
    </row>
    <row r="15" spans="1:6">
      <c r="A15" s="13" t="s">
        <v>792</v>
      </c>
      <c r="B15" s="22">
        <v>190</v>
      </c>
      <c r="C15" s="17">
        <v>3.3E-3</v>
      </c>
      <c r="D15" s="35">
        <v>17470903</v>
      </c>
      <c r="E15" s="35">
        <v>1048254.1799999999</v>
      </c>
      <c r="F15" s="17">
        <v>2.3999999999999998E-3</v>
      </c>
    </row>
    <row r="16" spans="1:6">
      <c r="A16" s="13" t="s">
        <v>793</v>
      </c>
      <c r="B16" s="22">
        <v>31</v>
      </c>
      <c r="C16" s="17">
        <v>5.0000000000000001E-4</v>
      </c>
      <c r="D16" s="35">
        <v>8776481</v>
      </c>
      <c r="E16" s="35">
        <v>526588.86</v>
      </c>
      <c r="F16" s="17">
        <v>1.1999999999999999E-3</v>
      </c>
    </row>
    <row r="17" spans="1:6">
      <c r="A17" s="13" t="s">
        <v>832</v>
      </c>
      <c r="B17" s="26">
        <v>50</v>
      </c>
      <c r="C17" s="45">
        <v>8.9999999999999998E-4</v>
      </c>
      <c r="D17" s="34">
        <v>2730494</v>
      </c>
      <c r="E17" s="34">
        <v>163829.64000000001</v>
      </c>
      <c r="F17" s="45">
        <v>4.0000000000000002E-4</v>
      </c>
    </row>
    <row r="18" spans="1:6">
      <c r="A18" s="13" t="s">
        <v>846</v>
      </c>
      <c r="B18" s="22">
        <v>1086</v>
      </c>
      <c r="C18" s="17">
        <v>1.8700000000000001E-2</v>
      </c>
      <c r="D18" s="35">
        <v>150725488</v>
      </c>
      <c r="E18" s="35">
        <v>9043529.2799999993</v>
      </c>
      <c r="F18" s="17">
        <v>2.1100000000000001E-2</v>
      </c>
    </row>
    <row r="19" spans="1:6" ht="9.9499999999999993" customHeight="1">
      <c r="A19" s="1"/>
      <c r="B19" s="43"/>
      <c r="C19" s="17"/>
      <c r="D19" s="113"/>
      <c r="E19" s="113"/>
      <c r="F19" s="17"/>
    </row>
    <row r="20" spans="1:6" ht="15">
      <c r="A20" s="174" t="s">
        <v>924</v>
      </c>
      <c r="B20" s="46"/>
      <c r="C20" s="17"/>
      <c r="D20" s="35"/>
      <c r="E20" s="35"/>
      <c r="F20" s="17"/>
    </row>
    <row r="21" spans="1:6">
      <c r="A21" s="13" t="s">
        <v>22</v>
      </c>
      <c r="B21" s="26">
        <v>450</v>
      </c>
      <c r="C21" s="45">
        <v>7.7000000000000002E-3</v>
      </c>
      <c r="D21" s="34">
        <v>18974648</v>
      </c>
      <c r="E21" s="34">
        <v>1138478.8799999999</v>
      </c>
      <c r="F21" s="45">
        <v>2.7000000000000001E-3</v>
      </c>
    </row>
    <row r="22" spans="1:6">
      <c r="A22" s="13" t="s">
        <v>846</v>
      </c>
      <c r="B22" s="24">
        <v>450</v>
      </c>
      <c r="C22" s="17">
        <v>7.7000000000000002E-3</v>
      </c>
      <c r="D22" s="32">
        <v>18974648</v>
      </c>
      <c r="E22" s="32">
        <v>1138478.8799999999</v>
      </c>
      <c r="F22" s="17">
        <v>2.7000000000000001E-3</v>
      </c>
    </row>
    <row r="23" spans="1:6" ht="9.9499999999999993" customHeight="1">
      <c r="A23" s="1"/>
      <c r="B23" s="114"/>
      <c r="C23" s="17"/>
      <c r="D23" s="115"/>
      <c r="E23" s="115"/>
      <c r="F23" s="17"/>
    </row>
    <row r="24" spans="1:6" ht="15">
      <c r="A24" s="174" t="s">
        <v>794</v>
      </c>
      <c r="B24" s="24"/>
      <c r="C24" s="17"/>
      <c r="D24" s="32"/>
      <c r="E24" s="32"/>
      <c r="F24" s="17"/>
    </row>
    <row r="25" spans="1:6">
      <c r="A25" s="13" t="s">
        <v>876</v>
      </c>
      <c r="B25" s="24">
        <v>62</v>
      </c>
      <c r="C25" s="17">
        <v>1.1000000000000001E-3</v>
      </c>
      <c r="D25" s="32">
        <v>9349124</v>
      </c>
      <c r="E25" s="32">
        <v>560947.43999999994</v>
      </c>
      <c r="F25" s="17">
        <v>1.2999999999999999E-3</v>
      </c>
    </row>
    <row r="26" spans="1:6">
      <c r="A26" s="13" t="s">
        <v>833</v>
      </c>
      <c r="B26" s="24">
        <v>52</v>
      </c>
      <c r="C26" s="17">
        <v>8.9999999999999998E-4</v>
      </c>
      <c r="D26" s="32">
        <v>573047</v>
      </c>
      <c r="E26" s="32">
        <v>34382.82</v>
      </c>
      <c r="F26" s="17">
        <v>1E-4</v>
      </c>
    </row>
    <row r="27" spans="1:6">
      <c r="A27" s="13" t="s">
        <v>847</v>
      </c>
      <c r="B27" s="26">
        <v>220</v>
      </c>
      <c r="C27" s="45">
        <v>3.8E-3</v>
      </c>
      <c r="D27" s="34">
        <v>50251746</v>
      </c>
      <c r="E27" s="34">
        <v>3015104.76</v>
      </c>
      <c r="F27" s="45">
        <v>7.0000000000000001E-3</v>
      </c>
    </row>
    <row r="28" spans="1:6">
      <c r="A28" s="13" t="s">
        <v>846</v>
      </c>
      <c r="B28" s="24">
        <v>334</v>
      </c>
      <c r="C28" s="17">
        <v>5.7000000000000002E-3</v>
      </c>
      <c r="D28" s="32">
        <v>60173917</v>
      </c>
      <c r="E28" s="32">
        <v>3610435.02</v>
      </c>
      <c r="F28" s="17">
        <v>8.3999999999999995E-3</v>
      </c>
    </row>
    <row r="29" spans="1:6" ht="9.9499999999999993" customHeight="1">
      <c r="A29" s="1"/>
      <c r="B29" s="43"/>
      <c r="C29" s="17"/>
      <c r="D29" s="113"/>
      <c r="E29" s="113"/>
      <c r="F29" s="17"/>
    </row>
    <row r="30" spans="1:6" ht="15">
      <c r="A30" s="174" t="s">
        <v>795</v>
      </c>
      <c r="B30" s="24"/>
      <c r="C30" s="17"/>
      <c r="D30" s="32"/>
      <c r="E30" s="32"/>
      <c r="F30" s="17"/>
    </row>
    <row r="31" spans="1:6">
      <c r="A31" s="13" t="s">
        <v>796</v>
      </c>
      <c r="B31" s="24">
        <v>8</v>
      </c>
      <c r="C31" s="17">
        <v>1E-4</v>
      </c>
      <c r="D31" s="32">
        <v>42320165</v>
      </c>
      <c r="E31" s="32">
        <v>2539209.9</v>
      </c>
      <c r="F31" s="17">
        <v>5.8999999999999999E-3</v>
      </c>
    </row>
    <row r="32" spans="1:6">
      <c r="A32" s="13" t="s">
        <v>797</v>
      </c>
      <c r="B32" s="24">
        <v>106</v>
      </c>
      <c r="C32" s="17">
        <v>1.8E-3</v>
      </c>
      <c r="D32" s="32">
        <v>35206666</v>
      </c>
      <c r="E32" s="32">
        <v>2112399.96</v>
      </c>
      <c r="F32" s="17">
        <v>4.8999999999999998E-3</v>
      </c>
    </row>
    <row r="33" spans="1:6">
      <c r="A33" s="13" t="s">
        <v>798</v>
      </c>
      <c r="B33" s="26">
        <v>20</v>
      </c>
      <c r="C33" s="45">
        <v>2.9999999999999997E-4</v>
      </c>
      <c r="D33" s="34">
        <v>803447</v>
      </c>
      <c r="E33" s="34">
        <v>48206.82</v>
      </c>
      <c r="F33" s="45">
        <v>1E-4</v>
      </c>
    </row>
    <row r="34" spans="1:6">
      <c r="A34" s="13" t="s">
        <v>846</v>
      </c>
      <c r="B34" s="24">
        <v>134</v>
      </c>
      <c r="C34" s="17">
        <v>2.3E-3</v>
      </c>
      <c r="D34" s="32">
        <v>78330278</v>
      </c>
      <c r="E34" s="32">
        <v>4699816.68</v>
      </c>
      <c r="F34" s="17">
        <v>1.0999999999999999E-2</v>
      </c>
    </row>
    <row r="35" spans="1:6" ht="9.9499999999999993" customHeight="1">
      <c r="A35" s="1"/>
      <c r="C35" s="17"/>
      <c r="D35" s="35"/>
      <c r="E35" s="35"/>
      <c r="F35" s="17"/>
    </row>
    <row r="36" spans="1:6" ht="15">
      <c r="A36" s="174" t="s">
        <v>925</v>
      </c>
      <c r="C36" s="17"/>
      <c r="D36" s="35"/>
      <c r="E36" s="35"/>
      <c r="F36" s="17"/>
    </row>
    <row r="37" spans="1:6">
      <c r="A37" s="13" t="s">
        <v>848</v>
      </c>
      <c r="B37" s="24">
        <v>355</v>
      </c>
      <c r="C37" s="17">
        <v>6.1000000000000004E-3</v>
      </c>
      <c r="D37" s="32">
        <v>32156762</v>
      </c>
      <c r="E37" s="32">
        <v>1929405.72</v>
      </c>
      <c r="F37" s="17">
        <v>4.4999999999999997E-3</v>
      </c>
    </row>
    <row r="38" spans="1:6">
      <c r="A38" s="13" t="s">
        <v>799</v>
      </c>
      <c r="B38" s="24">
        <v>487</v>
      </c>
      <c r="C38" s="17">
        <v>8.3999999999999995E-3</v>
      </c>
      <c r="D38" s="32">
        <v>19758853</v>
      </c>
      <c r="E38" s="32">
        <v>1185531.18</v>
      </c>
      <c r="F38" s="17">
        <v>2.8E-3</v>
      </c>
    </row>
    <row r="39" spans="1:6">
      <c r="A39" s="13" t="s">
        <v>800</v>
      </c>
      <c r="B39" s="26">
        <v>372</v>
      </c>
      <c r="C39" s="45">
        <v>6.4000000000000003E-3</v>
      </c>
      <c r="D39" s="34">
        <v>66199114</v>
      </c>
      <c r="E39" s="34">
        <v>3971946.84</v>
      </c>
      <c r="F39" s="45">
        <v>9.2999999999999992E-3</v>
      </c>
    </row>
    <row r="40" spans="1:6">
      <c r="A40" s="13" t="s">
        <v>846</v>
      </c>
      <c r="B40" s="24">
        <v>1214</v>
      </c>
      <c r="C40" s="17">
        <v>2.0899999999999998E-2</v>
      </c>
      <c r="D40" s="32">
        <v>118114729</v>
      </c>
      <c r="E40" s="32">
        <v>7086883.7400000002</v>
      </c>
      <c r="F40" s="17">
        <v>1.6500000000000001E-2</v>
      </c>
    </row>
    <row r="41" spans="1:6" ht="9.9499999999999993" customHeight="1">
      <c r="A41" s="1"/>
      <c r="B41" s="43"/>
      <c r="C41" s="17"/>
      <c r="D41" s="113"/>
      <c r="E41" s="113"/>
      <c r="F41" s="17"/>
    </row>
    <row r="42" spans="1:6" ht="15">
      <c r="A42" s="174" t="s">
        <v>801</v>
      </c>
      <c r="C42" s="17"/>
      <c r="D42" s="35"/>
      <c r="E42" s="35"/>
      <c r="F42" s="17"/>
    </row>
    <row r="43" spans="1:6">
      <c r="A43" s="13" t="s">
        <v>834</v>
      </c>
      <c r="B43" s="24">
        <v>783</v>
      </c>
      <c r="C43" s="17">
        <v>1.35E-2</v>
      </c>
      <c r="D43" s="32">
        <v>66795873</v>
      </c>
      <c r="E43" s="32">
        <v>4007752.38</v>
      </c>
      <c r="F43" s="17">
        <v>9.4000000000000004E-3</v>
      </c>
    </row>
    <row r="44" spans="1:6">
      <c r="A44" s="13" t="s">
        <v>836</v>
      </c>
      <c r="B44" s="24">
        <v>108</v>
      </c>
      <c r="C44" s="17">
        <v>1.9E-3</v>
      </c>
      <c r="D44" s="32">
        <v>10166606</v>
      </c>
      <c r="E44" s="32">
        <v>609996.36</v>
      </c>
      <c r="F44" s="17">
        <v>1.4E-3</v>
      </c>
    </row>
    <row r="45" spans="1:6">
      <c r="A45" s="13" t="s">
        <v>802</v>
      </c>
      <c r="B45" s="24">
        <v>243</v>
      </c>
      <c r="C45" s="17">
        <v>4.1999999999999997E-3</v>
      </c>
      <c r="D45" s="32">
        <v>7228761</v>
      </c>
      <c r="E45" s="32">
        <v>433725.66000000003</v>
      </c>
      <c r="F45" s="17">
        <v>1E-3</v>
      </c>
    </row>
    <row r="46" spans="1:6">
      <c r="A46" s="13" t="s">
        <v>803</v>
      </c>
      <c r="B46" s="24">
        <v>514</v>
      </c>
      <c r="C46" s="17">
        <v>8.8000000000000005E-3</v>
      </c>
      <c r="D46" s="32">
        <v>54469074</v>
      </c>
      <c r="E46" s="32">
        <v>3268144.44</v>
      </c>
      <c r="F46" s="17">
        <v>7.6E-3</v>
      </c>
    </row>
    <row r="47" spans="1:6">
      <c r="A47" s="13" t="s">
        <v>804</v>
      </c>
      <c r="B47" s="24">
        <v>213</v>
      </c>
      <c r="C47" s="17">
        <v>3.7000000000000002E-3</v>
      </c>
      <c r="D47" s="32">
        <v>81002151</v>
      </c>
      <c r="E47" s="32">
        <v>4860129.0599999996</v>
      </c>
      <c r="F47" s="17">
        <v>1.1299999999999999E-2</v>
      </c>
    </row>
    <row r="48" spans="1:6">
      <c r="A48" s="13" t="s">
        <v>837</v>
      </c>
      <c r="B48" s="24">
        <v>529</v>
      </c>
      <c r="C48" s="17">
        <v>9.1000000000000004E-3</v>
      </c>
      <c r="D48" s="32">
        <v>47417363</v>
      </c>
      <c r="E48" s="32">
        <v>2845041.7800000003</v>
      </c>
      <c r="F48" s="17">
        <v>6.6E-3</v>
      </c>
    </row>
    <row r="49" spans="1:6">
      <c r="A49" s="13" t="s">
        <v>805</v>
      </c>
      <c r="B49" s="24">
        <v>2063</v>
      </c>
      <c r="C49" s="17">
        <v>3.5499999999999997E-2</v>
      </c>
      <c r="D49" s="32">
        <v>116036239</v>
      </c>
      <c r="E49" s="32">
        <v>6950993.3500000006</v>
      </c>
      <c r="F49" s="17">
        <v>1.6199999999999999E-2</v>
      </c>
    </row>
    <row r="50" spans="1:6">
      <c r="A50" s="13" t="s">
        <v>806</v>
      </c>
      <c r="B50" s="24">
        <v>2005</v>
      </c>
      <c r="C50" s="17">
        <v>3.4500000000000003E-2</v>
      </c>
      <c r="D50" s="32">
        <v>226180767</v>
      </c>
      <c r="E50" s="32">
        <v>13564073.489999998</v>
      </c>
      <c r="F50" s="17">
        <v>3.1699999999999999E-2</v>
      </c>
    </row>
    <row r="51" spans="1:6">
      <c r="A51" s="13" t="s">
        <v>807</v>
      </c>
      <c r="B51" s="24">
        <v>31</v>
      </c>
      <c r="C51" s="17">
        <v>5.0000000000000001E-4</v>
      </c>
      <c r="D51" s="32">
        <v>381273</v>
      </c>
      <c r="E51" s="32">
        <v>22876.379999999997</v>
      </c>
      <c r="F51" s="17">
        <v>1E-4</v>
      </c>
    </row>
    <row r="52" spans="1:6">
      <c r="A52" s="13" t="s">
        <v>808</v>
      </c>
      <c r="B52" s="24">
        <v>3320</v>
      </c>
      <c r="C52" s="17">
        <v>5.7099999999999998E-2</v>
      </c>
      <c r="D52" s="32">
        <v>283237892</v>
      </c>
      <c r="E52" s="32">
        <v>16983361.370000001</v>
      </c>
      <c r="F52" s="17">
        <v>3.9600000000000003E-2</v>
      </c>
    </row>
    <row r="53" spans="1:6">
      <c r="A53" s="13" t="s">
        <v>849</v>
      </c>
      <c r="B53" s="24">
        <v>991</v>
      </c>
      <c r="C53" s="17">
        <v>1.7000000000000001E-2</v>
      </c>
      <c r="D53" s="32">
        <v>115878075</v>
      </c>
      <c r="E53" s="32">
        <v>6952684.5</v>
      </c>
      <c r="F53" s="17">
        <v>1.6199999999999999E-2</v>
      </c>
    </row>
    <row r="54" spans="1:6">
      <c r="A54" s="13" t="s">
        <v>809</v>
      </c>
      <c r="B54" s="24">
        <v>1572</v>
      </c>
      <c r="C54" s="17">
        <v>2.7E-2</v>
      </c>
      <c r="D54" s="32">
        <v>98959015</v>
      </c>
      <c r="E54" s="32">
        <v>5937540.8999999994</v>
      </c>
      <c r="F54" s="17">
        <v>1.3899999999999999E-2</v>
      </c>
    </row>
    <row r="55" spans="1:6">
      <c r="A55" s="13" t="s">
        <v>810</v>
      </c>
      <c r="B55" s="24">
        <v>114</v>
      </c>
      <c r="C55" s="17">
        <v>2E-3</v>
      </c>
      <c r="D55" s="32">
        <v>2084086</v>
      </c>
      <c r="E55" s="32">
        <v>125045.16</v>
      </c>
      <c r="F55" s="17">
        <v>2.9999999999999997E-4</v>
      </c>
    </row>
    <row r="56" spans="1:6">
      <c r="A56" s="13" t="s">
        <v>838</v>
      </c>
      <c r="B56" s="24">
        <v>583</v>
      </c>
      <c r="C56" s="17">
        <v>0.01</v>
      </c>
      <c r="D56" s="32">
        <v>29238522</v>
      </c>
      <c r="E56" s="32">
        <v>1754311.32</v>
      </c>
      <c r="F56" s="17">
        <v>4.1000000000000003E-3</v>
      </c>
    </row>
    <row r="57" spans="1:6">
      <c r="A57" s="13" t="s">
        <v>850</v>
      </c>
      <c r="B57" s="24">
        <v>355</v>
      </c>
      <c r="C57" s="17">
        <v>6.1000000000000004E-3</v>
      </c>
      <c r="D57" s="32">
        <v>34607339</v>
      </c>
      <c r="E57" s="32">
        <v>2076440.3400000003</v>
      </c>
      <c r="F57" s="17">
        <v>4.7999999999999996E-3</v>
      </c>
    </row>
    <row r="58" spans="1:6">
      <c r="A58" s="13" t="s">
        <v>851</v>
      </c>
      <c r="B58" s="26">
        <v>1179</v>
      </c>
      <c r="C58" s="45">
        <v>2.0299999999999999E-2</v>
      </c>
      <c r="D58" s="34">
        <v>86469174</v>
      </c>
      <c r="E58" s="34">
        <v>5188097.34</v>
      </c>
      <c r="F58" s="45">
        <v>1.21E-2</v>
      </c>
    </row>
    <row r="59" spans="1:6">
      <c r="A59" s="13" t="s">
        <v>846</v>
      </c>
      <c r="B59" s="24">
        <v>14603</v>
      </c>
      <c r="C59" s="17">
        <v>0.251</v>
      </c>
      <c r="D59" s="32">
        <v>1260152210</v>
      </c>
      <c r="E59" s="32">
        <v>75580213.829999998</v>
      </c>
      <c r="F59" s="17">
        <v>0.1764</v>
      </c>
    </row>
    <row r="60" spans="1:6" ht="9.9499999999999993" customHeight="1">
      <c r="A60" s="1"/>
      <c r="B60" s="43"/>
      <c r="C60" s="17"/>
      <c r="D60" s="113"/>
      <c r="E60" s="113"/>
      <c r="F60" s="17"/>
    </row>
    <row r="61" spans="1:6" ht="15">
      <c r="A61" s="174" t="s">
        <v>811</v>
      </c>
      <c r="C61" s="17"/>
      <c r="D61" s="35"/>
      <c r="E61" s="35"/>
      <c r="F61" s="17"/>
    </row>
    <row r="62" spans="1:6">
      <c r="A62" s="13" t="s">
        <v>0</v>
      </c>
      <c r="B62" s="24">
        <v>520</v>
      </c>
      <c r="C62" s="17">
        <v>8.8999999999999999E-3</v>
      </c>
      <c r="D62" s="32">
        <v>38521305</v>
      </c>
      <c r="E62" s="32">
        <v>2311278.2999999998</v>
      </c>
      <c r="F62" s="17">
        <v>5.4000000000000003E-3</v>
      </c>
    </row>
    <row r="63" spans="1:6">
      <c r="A63" s="13" t="s">
        <v>1</v>
      </c>
      <c r="B63" s="24">
        <v>117</v>
      </c>
      <c r="C63" s="17">
        <v>2E-3</v>
      </c>
      <c r="D63" s="32">
        <v>11963324</v>
      </c>
      <c r="E63" s="32">
        <v>717799.44</v>
      </c>
      <c r="F63" s="17">
        <v>1.6999999999999999E-3</v>
      </c>
    </row>
    <row r="64" spans="1:6">
      <c r="A64" s="13" t="s">
        <v>2</v>
      </c>
      <c r="B64" s="26">
        <v>98</v>
      </c>
      <c r="C64" s="45">
        <v>1.6999999999999999E-3</v>
      </c>
      <c r="D64" s="34">
        <v>2617033</v>
      </c>
      <c r="E64" s="34">
        <v>157021.97999999998</v>
      </c>
      <c r="F64" s="45">
        <v>4.0000000000000002E-4</v>
      </c>
    </row>
    <row r="65" spans="1:6">
      <c r="A65" s="13" t="s">
        <v>846</v>
      </c>
      <c r="B65" s="24">
        <v>735</v>
      </c>
      <c r="C65" s="17">
        <v>1.26E-2</v>
      </c>
      <c r="D65" s="32">
        <v>53101662</v>
      </c>
      <c r="E65" s="32">
        <v>3186099.7199999997</v>
      </c>
      <c r="F65" s="17">
        <v>7.4000000000000003E-3</v>
      </c>
    </row>
    <row r="66" spans="1:6" ht="9.9499999999999993" customHeight="1">
      <c r="A66" s="1"/>
      <c r="B66" s="43"/>
      <c r="C66" s="17"/>
      <c r="D66" s="113"/>
      <c r="E66" s="113"/>
      <c r="F66" s="17"/>
    </row>
    <row r="67" spans="1:6" ht="15">
      <c r="A67" s="174" t="s">
        <v>861</v>
      </c>
      <c r="C67" s="17"/>
      <c r="D67" s="35"/>
      <c r="E67" s="35"/>
      <c r="F67" s="17"/>
    </row>
    <row r="68" spans="1:6">
      <c r="A68" s="13" t="s">
        <v>3</v>
      </c>
      <c r="B68" s="24">
        <v>687</v>
      </c>
      <c r="C68" s="17">
        <v>1.18E-2</v>
      </c>
      <c r="D68" s="32">
        <v>36047842</v>
      </c>
      <c r="E68" s="32">
        <v>2162870.52</v>
      </c>
      <c r="F68" s="17">
        <v>5.0000000000000001E-3</v>
      </c>
    </row>
    <row r="69" spans="1:6">
      <c r="A69" s="13" t="s">
        <v>4</v>
      </c>
      <c r="B69" s="24">
        <v>472</v>
      </c>
      <c r="C69" s="17">
        <v>8.0999999999999996E-3</v>
      </c>
      <c r="D69" s="32">
        <v>45315047</v>
      </c>
      <c r="E69" s="32">
        <v>2718902.8200000003</v>
      </c>
      <c r="F69" s="17">
        <v>6.3E-3</v>
      </c>
    </row>
    <row r="70" spans="1:6">
      <c r="A70" s="13" t="s">
        <v>813</v>
      </c>
      <c r="B70" s="24">
        <v>306</v>
      </c>
      <c r="C70" s="17">
        <v>5.3E-3</v>
      </c>
      <c r="D70" s="32">
        <v>32576971</v>
      </c>
      <c r="E70" s="32">
        <v>1954618.2599999998</v>
      </c>
      <c r="F70" s="17">
        <v>4.5999999999999999E-3</v>
      </c>
    </row>
    <row r="71" spans="1:6">
      <c r="A71" s="13" t="s">
        <v>852</v>
      </c>
      <c r="B71" s="24">
        <v>65</v>
      </c>
      <c r="C71" s="17">
        <v>1.1000000000000001E-3</v>
      </c>
      <c r="D71" s="32">
        <v>9257221</v>
      </c>
      <c r="E71" s="32">
        <v>555433.26</v>
      </c>
      <c r="F71" s="17">
        <v>1.2999999999999999E-3</v>
      </c>
    </row>
    <row r="72" spans="1:6">
      <c r="A72" s="13" t="s">
        <v>5</v>
      </c>
      <c r="B72" s="24">
        <v>265</v>
      </c>
      <c r="C72" s="17">
        <v>4.5999999999999999E-3</v>
      </c>
      <c r="D72" s="32">
        <v>2936346</v>
      </c>
      <c r="E72" s="32">
        <v>176180.76</v>
      </c>
      <c r="F72" s="17">
        <v>4.0000000000000002E-4</v>
      </c>
    </row>
    <row r="73" spans="1:6">
      <c r="A73" s="13" t="s">
        <v>6</v>
      </c>
      <c r="B73" s="24">
        <v>409</v>
      </c>
      <c r="C73" s="17">
        <v>7.0000000000000001E-3</v>
      </c>
      <c r="D73" s="32">
        <v>40384751</v>
      </c>
      <c r="E73" s="32">
        <v>2423085.0599999996</v>
      </c>
      <c r="F73" s="17">
        <v>5.7000000000000002E-3</v>
      </c>
    </row>
    <row r="74" spans="1:6">
      <c r="A74" s="13" t="s">
        <v>814</v>
      </c>
      <c r="B74" s="24">
        <v>254</v>
      </c>
      <c r="C74" s="17">
        <v>4.4000000000000003E-3</v>
      </c>
      <c r="D74" s="32">
        <v>17787068</v>
      </c>
      <c r="E74" s="32">
        <v>1067224.08</v>
      </c>
      <c r="F74" s="17">
        <v>2.5000000000000001E-3</v>
      </c>
    </row>
    <row r="75" spans="1:6">
      <c r="A75" s="13" t="s">
        <v>853</v>
      </c>
      <c r="B75" s="24">
        <v>930</v>
      </c>
      <c r="C75" s="17">
        <v>1.6E-2</v>
      </c>
      <c r="D75" s="32">
        <v>58860928</v>
      </c>
      <c r="E75" s="32">
        <v>3531655.68</v>
      </c>
      <c r="F75" s="17">
        <v>8.2000000000000007E-3</v>
      </c>
    </row>
    <row r="76" spans="1:6">
      <c r="A76" s="13" t="s">
        <v>23</v>
      </c>
      <c r="B76" s="24">
        <v>1</v>
      </c>
      <c r="C76" s="17">
        <v>0</v>
      </c>
      <c r="D76" s="32">
        <v>0</v>
      </c>
      <c r="E76" s="32">
        <v>0</v>
      </c>
      <c r="F76" s="17">
        <v>0</v>
      </c>
    </row>
    <row r="77" spans="1:6">
      <c r="A77" s="13" t="s">
        <v>7</v>
      </c>
      <c r="B77" s="24">
        <v>12</v>
      </c>
      <c r="C77" s="17">
        <v>2.0000000000000001E-4</v>
      </c>
      <c r="D77" s="32">
        <v>892865</v>
      </c>
      <c r="E77" s="32">
        <v>53020.399999999994</v>
      </c>
      <c r="F77" s="17">
        <v>1E-4</v>
      </c>
    </row>
    <row r="78" spans="1:6">
      <c r="A78" s="13" t="s">
        <v>8</v>
      </c>
      <c r="B78" s="24">
        <v>12</v>
      </c>
      <c r="C78" s="17">
        <v>2.0000000000000001E-4</v>
      </c>
      <c r="D78" s="32">
        <v>455926</v>
      </c>
      <c r="E78" s="32">
        <v>27355.559999999998</v>
      </c>
      <c r="F78" s="17">
        <v>1E-4</v>
      </c>
    </row>
    <row r="79" spans="1:6">
      <c r="A79" s="13" t="s">
        <v>9</v>
      </c>
      <c r="B79" s="24">
        <v>200</v>
      </c>
      <c r="C79" s="17">
        <v>3.3999999999999998E-3</v>
      </c>
      <c r="D79" s="32">
        <v>23961899</v>
      </c>
      <c r="E79" s="32">
        <v>1437713.94</v>
      </c>
      <c r="F79" s="17">
        <v>3.3999999999999998E-3</v>
      </c>
    </row>
    <row r="80" spans="1:6">
      <c r="A80" s="13" t="s">
        <v>815</v>
      </c>
      <c r="B80" s="24">
        <v>790</v>
      </c>
      <c r="C80" s="17">
        <v>1.3599999999999999E-2</v>
      </c>
      <c r="D80" s="32">
        <v>60534355</v>
      </c>
      <c r="E80" s="32">
        <v>3632061.3</v>
      </c>
      <c r="F80" s="17">
        <v>8.5000000000000006E-3</v>
      </c>
    </row>
    <row r="81" spans="1:6">
      <c r="A81" s="13" t="s">
        <v>10</v>
      </c>
      <c r="B81" s="24">
        <v>56</v>
      </c>
      <c r="C81" s="17">
        <v>1E-3</v>
      </c>
      <c r="D81" s="32">
        <v>3773049</v>
      </c>
      <c r="E81" s="32">
        <v>226382.94</v>
      </c>
      <c r="F81" s="17">
        <v>5.0000000000000001E-4</v>
      </c>
    </row>
    <row r="82" spans="1:6">
      <c r="A82" s="13" t="s">
        <v>816</v>
      </c>
      <c r="B82" s="24">
        <v>8499</v>
      </c>
      <c r="C82" s="17">
        <v>0.14610000000000001</v>
      </c>
      <c r="D82" s="32">
        <v>722686680</v>
      </c>
      <c r="E82" s="32">
        <v>43357275.819999993</v>
      </c>
      <c r="F82" s="17">
        <v>0.1012</v>
      </c>
    </row>
    <row r="83" spans="1:6">
      <c r="A83" s="13" t="s">
        <v>817</v>
      </c>
      <c r="B83" s="24">
        <v>979</v>
      </c>
      <c r="C83" s="17">
        <v>1.6799999999999999E-2</v>
      </c>
      <c r="D83" s="32">
        <v>78056215</v>
      </c>
      <c r="E83" s="32">
        <v>4683372.9000000004</v>
      </c>
      <c r="F83" s="17">
        <v>1.09E-2</v>
      </c>
    </row>
    <row r="84" spans="1:6">
      <c r="A84" s="13" t="s">
        <v>818</v>
      </c>
      <c r="B84" s="24">
        <v>412</v>
      </c>
      <c r="C84" s="17">
        <v>7.1000000000000004E-3</v>
      </c>
      <c r="D84" s="32">
        <v>33057669</v>
      </c>
      <c r="E84" s="32">
        <v>1983460.1400000001</v>
      </c>
      <c r="F84" s="17">
        <v>4.5999999999999999E-3</v>
      </c>
    </row>
    <row r="85" spans="1:6">
      <c r="A85" s="13" t="s">
        <v>819</v>
      </c>
      <c r="B85" s="24">
        <v>222</v>
      </c>
      <c r="C85" s="17">
        <v>3.8E-3</v>
      </c>
      <c r="D85" s="32">
        <v>15437094</v>
      </c>
      <c r="E85" s="32">
        <v>926225.64</v>
      </c>
      <c r="F85" s="17">
        <v>2.2000000000000001E-3</v>
      </c>
    </row>
    <row r="86" spans="1:6">
      <c r="A86" s="13" t="s">
        <v>11</v>
      </c>
      <c r="B86" s="24">
        <v>15</v>
      </c>
      <c r="C86" s="17">
        <v>2.9999999999999997E-4</v>
      </c>
      <c r="D86" s="32">
        <v>556790</v>
      </c>
      <c r="E86" s="32">
        <v>33407.4</v>
      </c>
      <c r="F86" s="17">
        <v>1E-4</v>
      </c>
    </row>
    <row r="87" spans="1:6">
      <c r="A87" s="13" t="s">
        <v>854</v>
      </c>
      <c r="B87" s="26">
        <v>4</v>
      </c>
      <c r="C87" s="45">
        <v>1E-4</v>
      </c>
      <c r="D87" s="34">
        <v>5067</v>
      </c>
      <c r="E87" s="34">
        <v>304.02</v>
      </c>
      <c r="F87" s="45">
        <v>0</v>
      </c>
    </row>
    <row r="88" spans="1:6">
      <c r="A88" s="13" t="s">
        <v>846</v>
      </c>
      <c r="B88" s="24">
        <v>14590</v>
      </c>
      <c r="C88" s="17">
        <v>0.25080000000000002</v>
      </c>
      <c r="D88" s="32">
        <v>1182583783</v>
      </c>
      <c r="E88" s="32">
        <v>70950550.5</v>
      </c>
      <c r="F88" s="17">
        <v>0.1656</v>
      </c>
    </row>
    <row r="89" spans="1:6" ht="9.9499999999999993" customHeight="1">
      <c r="A89" s="1"/>
      <c r="B89" s="43"/>
      <c r="C89" s="17"/>
      <c r="D89" s="113"/>
      <c r="E89" s="113"/>
      <c r="F89" s="17"/>
    </row>
    <row r="90" spans="1:6" ht="15">
      <c r="A90" s="174" t="s">
        <v>820</v>
      </c>
      <c r="C90" s="17"/>
      <c r="D90" s="35"/>
      <c r="E90" s="35"/>
      <c r="F90" s="17"/>
    </row>
    <row r="91" spans="1:6">
      <c r="A91" s="13" t="s">
        <v>926</v>
      </c>
      <c r="B91" s="24">
        <v>347</v>
      </c>
      <c r="C91" s="17">
        <v>6.0000000000000001E-3</v>
      </c>
      <c r="D91" s="32">
        <v>45242745</v>
      </c>
      <c r="E91" s="32">
        <v>2714564.6999999997</v>
      </c>
      <c r="F91" s="17">
        <v>6.3E-3</v>
      </c>
    </row>
    <row r="92" spans="1:6">
      <c r="A92" s="13" t="s">
        <v>12</v>
      </c>
      <c r="B92" s="24">
        <v>240</v>
      </c>
      <c r="C92" s="17">
        <v>4.1000000000000003E-3</v>
      </c>
      <c r="D92" s="32">
        <v>47802438</v>
      </c>
      <c r="E92" s="32">
        <v>2868146.2800000003</v>
      </c>
      <c r="F92" s="17">
        <v>6.7000000000000002E-3</v>
      </c>
    </row>
    <row r="93" spans="1:6">
      <c r="A93" s="13" t="s">
        <v>821</v>
      </c>
      <c r="B93" s="24">
        <v>2291</v>
      </c>
      <c r="C93" s="17">
        <v>3.9399999999999998E-2</v>
      </c>
      <c r="D93" s="32">
        <v>343189150</v>
      </c>
      <c r="E93" s="32">
        <v>20588944.43</v>
      </c>
      <c r="F93" s="17">
        <v>4.8099999999999997E-2</v>
      </c>
    </row>
    <row r="94" spans="1:6">
      <c r="A94" s="13" t="s">
        <v>13</v>
      </c>
      <c r="B94" s="24">
        <v>655</v>
      </c>
      <c r="C94" s="17">
        <v>1.1299999999999999E-2</v>
      </c>
      <c r="D94" s="32">
        <v>699258706.33000004</v>
      </c>
      <c r="E94" s="32">
        <v>41955522.380000003</v>
      </c>
      <c r="F94" s="17">
        <v>9.7900000000000001E-2</v>
      </c>
    </row>
    <row r="95" spans="1:6">
      <c r="A95" s="13" t="s">
        <v>822</v>
      </c>
      <c r="B95" s="24">
        <v>28</v>
      </c>
      <c r="C95" s="17">
        <v>5.0000000000000001E-4</v>
      </c>
      <c r="D95" s="32">
        <v>580110</v>
      </c>
      <c r="E95" s="32">
        <v>34806.6</v>
      </c>
      <c r="F95" s="17">
        <v>1E-4</v>
      </c>
    </row>
    <row r="96" spans="1:6">
      <c r="A96" s="13" t="s">
        <v>14</v>
      </c>
      <c r="B96" s="24">
        <v>47</v>
      </c>
      <c r="C96" s="17">
        <v>8.0000000000000004E-4</v>
      </c>
      <c r="D96" s="32">
        <v>12884898</v>
      </c>
      <c r="E96" s="32">
        <v>773093.88</v>
      </c>
      <c r="F96" s="17">
        <v>1.8E-3</v>
      </c>
    </row>
    <row r="97" spans="1:6">
      <c r="A97" s="13" t="s">
        <v>855</v>
      </c>
      <c r="B97" s="24">
        <v>1008</v>
      </c>
      <c r="C97" s="17">
        <v>1.7299999999999999E-2</v>
      </c>
      <c r="D97" s="32">
        <v>11281286</v>
      </c>
      <c r="E97" s="32">
        <v>676877.15999999992</v>
      </c>
      <c r="F97" s="17">
        <v>1.6000000000000001E-3</v>
      </c>
    </row>
    <row r="98" spans="1:6">
      <c r="A98" s="13" t="s">
        <v>856</v>
      </c>
      <c r="B98" s="24">
        <v>281</v>
      </c>
      <c r="C98" s="17">
        <v>4.7999999999999996E-3</v>
      </c>
      <c r="D98" s="32">
        <v>11057310</v>
      </c>
      <c r="E98" s="32">
        <v>663438.6</v>
      </c>
      <c r="F98" s="17">
        <v>1.5E-3</v>
      </c>
    </row>
    <row r="99" spans="1:6">
      <c r="A99" s="13" t="s">
        <v>823</v>
      </c>
      <c r="B99" s="24">
        <v>22</v>
      </c>
      <c r="C99" s="17">
        <v>4.0000000000000002E-4</v>
      </c>
      <c r="D99" s="32">
        <v>460692</v>
      </c>
      <c r="E99" s="32">
        <v>27641.519999999997</v>
      </c>
      <c r="F99" s="17">
        <v>1E-4</v>
      </c>
    </row>
    <row r="100" spans="1:6">
      <c r="A100" s="13" t="s">
        <v>857</v>
      </c>
      <c r="B100" s="24">
        <v>7137</v>
      </c>
      <c r="C100" s="17">
        <v>0.1227</v>
      </c>
      <c r="D100" s="32">
        <v>466642469.67000002</v>
      </c>
      <c r="E100" s="32">
        <v>27997792.879999999</v>
      </c>
      <c r="F100" s="17">
        <v>6.54E-2</v>
      </c>
    </row>
    <row r="101" spans="1:6">
      <c r="A101" s="13" t="s">
        <v>858</v>
      </c>
      <c r="B101" s="24">
        <v>274</v>
      </c>
      <c r="C101" s="17">
        <v>4.7000000000000002E-3</v>
      </c>
      <c r="D101" s="32">
        <v>24770592</v>
      </c>
      <c r="E101" s="32">
        <v>1486235.52</v>
      </c>
      <c r="F101" s="17">
        <v>3.5000000000000001E-3</v>
      </c>
    </row>
    <row r="102" spans="1:6">
      <c r="A102" s="13" t="s">
        <v>859</v>
      </c>
      <c r="B102" s="24">
        <v>151</v>
      </c>
      <c r="C102" s="17">
        <v>2.5999999999999999E-3</v>
      </c>
      <c r="D102" s="32">
        <v>5861538</v>
      </c>
      <c r="E102" s="32">
        <v>351692.27999999997</v>
      </c>
      <c r="F102" s="17">
        <v>8.0000000000000004E-4</v>
      </c>
    </row>
    <row r="103" spans="1:6">
      <c r="A103" s="13" t="s">
        <v>824</v>
      </c>
      <c r="B103" s="24">
        <v>407</v>
      </c>
      <c r="C103" s="17">
        <v>7.0000000000000001E-3</v>
      </c>
      <c r="D103" s="32">
        <v>13011298</v>
      </c>
      <c r="E103" s="32">
        <v>780672.33000000007</v>
      </c>
      <c r="F103" s="17">
        <v>1.8E-3</v>
      </c>
    </row>
    <row r="104" spans="1:6">
      <c r="A104" s="13" t="s">
        <v>825</v>
      </c>
      <c r="B104" s="26">
        <v>120</v>
      </c>
      <c r="C104" s="45">
        <v>2.0999999999999999E-3</v>
      </c>
      <c r="D104" s="34">
        <v>10600873</v>
      </c>
      <c r="E104" s="34">
        <v>636052.38</v>
      </c>
      <c r="F104" s="45">
        <v>1.5E-3</v>
      </c>
    </row>
    <row r="105" spans="1:6">
      <c r="A105" s="13" t="s">
        <v>846</v>
      </c>
      <c r="B105" s="24">
        <v>13008</v>
      </c>
      <c r="C105" s="17">
        <v>0.22359999999999999</v>
      </c>
      <c r="D105" s="32">
        <v>1692644106</v>
      </c>
      <c r="E105" s="32">
        <v>101555480.94</v>
      </c>
      <c r="F105" s="17">
        <v>0.23710000000000001</v>
      </c>
    </row>
    <row r="106" spans="1:6" ht="9.9499999999999993" customHeight="1">
      <c r="A106" s="1"/>
      <c r="B106" s="114"/>
      <c r="C106" s="17"/>
      <c r="D106" s="115"/>
      <c r="E106" s="115"/>
      <c r="F106" s="17"/>
    </row>
    <row r="107" spans="1:6" ht="15">
      <c r="A107" s="174" t="s">
        <v>21</v>
      </c>
      <c r="B107" s="24"/>
      <c r="C107" s="17"/>
      <c r="D107" s="32"/>
      <c r="E107" s="32"/>
      <c r="F107" s="17"/>
    </row>
    <row r="108" spans="1:6">
      <c r="A108" s="13" t="s">
        <v>826</v>
      </c>
      <c r="B108" s="24">
        <v>1809</v>
      </c>
      <c r="C108" s="17">
        <v>3.1099999999999999E-2</v>
      </c>
      <c r="D108" s="32">
        <v>1147892457</v>
      </c>
      <c r="E108" s="32">
        <v>68873547.420000002</v>
      </c>
      <c r="F108" s="17">
        <v>0.1608</v>
      </c>
    </row>
    <row r="109" spans="1:6">
      <c r="A109" s="13" t="s">
        <v>15</v>
      </c>
      <c r="B109" s="24">
        <v>198</v>
      </c>
      <c r="C109" s="17">
        <v>3.3999999999999998E-3</v>
      </c>
      <c r="D109" s="32">
        <v>27705585</v>
      </c>
      <c r="E109" s="32">
        <v>1662335.1</v>
      </c>
      <c r="F109" s="17">
        <v>3.8999999999999998E-3</v>
      </c>
    </row>
    <row r="110" spans="1:6">
      <c r="A110" s="13" t="s">
        <v>831</v>
      </c>
      <c r="B110" s="24">
        <v>399</v>
      </c>
      <c r="C110" s="17">
        <v>6.8999999999999999E-3</v>
      </c>
      <c r="D110" s="32">
        <v>49778895</v>
      </c>
      <c r="E110" s="32">
        <v>2986587.3000000003</v>
      </c>
      <c r="F110" s="17">
        <v>7.0000000000000001E-3</v>
      </c>
    </row>
    <row r="111" spans="1:6">
      <c r="A111" s="13" t="s">
        <v>16</v>
      </c>
      <c r="B111" s="26">
        <v>176</v>
      </c>
      <c r="C111" s="45">
        <v>3.0000000000000001E-3</v>
      </c>
      <c r="D111" s="34">
        <v>18044648</v>
      </c>
      <c r="E111" s="34">
        <v>1082678.8799999999</v>
      </c>
      <c r="F111" s="45">
        <v>2.5000000000000001E-3</v>
      </c>
    </row>
    <row r="112" spans="1:6">
      <c r="A112" s="13" t="s">
        <v>846</v>
      </c>
      <c r="B112" s="24">
        <v>2582</v>
      </c>
      <c r="C112" s="17">
        <v>4.4400000000000002E-2</v>
      </c>
      <c r="D112" s="32">
        <v>1243421585</v>
      </c>
      <c r="E112" s="32">
        <v>74605148.700000003</v>
      </c>
      <c r="F112" s="17">
        <v>0.17419999999999999</v>
      </c>
    </row>
    <row r="113" spans="1:6" ht="9.9499999999999993" customHeight="1">
      <c r="A113" s="1"/>
      <c r="B113" s="114"/>
      <c r="C113" s="17"/>
      <c r="D113" s="115"/>
      <c r="E113" s="115"/>
      <c r="F113" s="17"/>
    </row>
    <row r="114" spans="1:6" ht="15">
      <c r="A114" s="174" t="s">
        <v>827</v>
      </c>
      <c r="B114" s="24"/>
      <c r="C114" s="17"/>
      <c r="D114" s="32"/>
      <c r="E114" s="32"/>
      <c r="F114" s="17"/>
    </row>
    <row r="115" spans="1:6">
      <c r="A115" s="13" t="s">
        <v>860</v>
      </c>
      <c r="B115" s="24">
        <v>71</v>
      </c>
      <c r="C115" s="17">
        <v>1.1999999999999999E-3</v>
      </c>
      <c r="D115" s="32">
        <v>2397789</v>
      </c>
      <c r="E115" s="32">
        <v>143867.34</v>
      </c>
      <c r="F115" s="17">
        <v>2.9999999999999997E-4</v>
      </c>
    </row>
    <row r="116" spans="1:6">
      <c r="A116" s="13" t="s">
        <v>828</v>
      </c>
      <c r="B116" s="24">
        <v>1753</v>
      </c>
      <c r="C116" s="17">
        <v>3.0099999999999998E-2</v>
      </c>
      <c r="D116" s="32">
        <v>282627922</v>
      </c>
      <c r="E116" s="32">
        <v>16951671.539999999</v>
      </c>
      <c r="F116" s="17">
        <v>3.9600000000000003E-2</v>
      </c>
    </row>
    <row r="117" spans="1:6">
      <c r="A117" s="13" t="s">
        <v>17</v>
      </c>
      <c r="B117" s="24">
        <v>4444</v>
      </c>
      <c r="C117" s="17">
        <v>7.6399999999999996E-2</v>
      </c>
      <c r="D117" s="32">
        <v>693520232</v>
      </c>
      <c r="E117" s="32">
        <v>41453101.390000001</v>
      </c>
      <c r="F117" s="17">
        <v>9.6799999999999997E-2</v>
      </c>
    </row>
    <row r="118" spans="1:6">
      <c r="A118" s="13" t="s">
        <v>18</v>
      </c>
      <c r="B118" s="24">
        <v>151</v>
      </c>
      <c r="C118" s="17">
        <v>2.5999999999999999E-3</v>
      </c>
      <c r="D118" s="32">
        <v>8066215</v>
      </c>
      <c r="E118" s="32">
        <v>483972.9</v>
      </c>
      <c r="F118" s="17">
        <v>1.1000000000000001E-3</v>
      </c>
    </row>
    <row r="119" spans="1:6">
      <c r="A119" s="13" t="s">
        <v>19</v>
      </c>
      <c r="B119" s="24">
        <v>224</v>
      </c>
      <c r="C119" s="17">
        <v>3.8999999999999998E-3</v>
      </c>
      <c r="D119" s="32">
        <v>32971448</v>
      </c>
      <c r="E119" s="32">
        <v>1978286.88</v>
      </c>
      <c r="F119" s="17">
        <v>4.5999999999999999E-3</v>
      </c>
    </row>
    <row r="120" spans="1:6">
      <c r="A120" s="13" t="s">
        <v>829</v>
      </c>
      <c r="B120" s="24">
        <v>707</v>
      </c>
      <c r="C120" s="17">
        <v>1.2200000000000001E-2</v>
      </c>
      <c r="D120" s="32">
        <v>43775050</v>
      </c>
      <c r="E120" s="32">
        <v>2626503</v>
      </c>
      <c r="F120" s="17">
        <v>6.1000000000000004E-3</v>
      </c>
    </row>
    <row r="121" spans="1:6">
      <c r="A121" s="13" t="s">
        <v>830</v>
      </c>
      <c r="B121" s="24">
        <v>1230</v>
      </c>
      <c r="C121" s="17">
        <v>2.1100000000000001E-2</v>
      </c>
      <c r="D121" s="32">
        <v>55422236</v>
      </c>
      <c r="E121" s="32">
        <v>3325334.1599999997</v>
      </c>
      <c r="F121" s="17">
        <v>7.7999999999999996E-3</v>
      </c>
    </row>
    <row r="122" spans="1:6">
      <c r="A122" s="13" t="s">
        <v>20</v>
      </c>
      <c r="B122" s="26">
        <v>203</v>
      </c>
      <c r="C122" s="45">
        <v>3.5000000000000001E-3</v>
      </c>
      <c r="D122" s="34">
        <v>10584550</v>
      </c>
      <c r="E122" s="34">
        <v>635073</v>
      </c>
      <c r="F122" s="45">
        <v>1.5E-3</v>
      </c>
    </row>
    <row r="123" spans="1:6">
      <c r="A123" s="13" t="s">
        <v>846</v>
      </c>
      <c r="B123" s="24">
        <v>8783</v>
      </c>
      <c r="C123" s="17">
        <v>0.151</v>
      </c>
      <c r="D123" s="32">
        <v>1129365442</v>
      </c>
      <c r="E123" s="32">
        <v>67597810.210000008</v>
      </c>
      <c r="F123" s="17">
        <v>0.1578</v>
      </c>
    </row>
    <row r="124" spans="1:6" ht="9.9499999999999993" customHeight="1">
      <c r="A124" s="1"/>
      <c r="B124" s="114"/>
      <c r="C124" s="17"/>
      <c r="D124" s="116"/>
      <c r="E124" s="116"/>
      <c r="F124" s="17"/>
    </row>
    <row r="125" spans="1:6">
      <c r="A125" s="13" t="s">
        <v>247</v>
      </c>
      <c r="B125" s="24">
        <v>58174</v>
      </c>
      <c r="C125" s="17">
        <v>1</v>
      </c>
      <c r="D125" s="32">
        <v>7142577502</v>
      </c>
      <c r="E125" s="32">
        <v>428353826.74000001</v>
      </c>
      <c r="F125" s="17">
        <v>1</v>
      </c>
    </row>
    <row r="126" spans="1:6" ht="9.9499999999999993" customHeight="1">
      <c r="A126" s="1"/>
      <c r="B126" s="43"/>
      <c r="C126" s="174"/>
      <c r="D126" s="175"/>
      <c r="E126" s="175"/>
      <c r="F126" s="17"/>
    </row>
    <row r="127" spans="1:6">
      <c r="A127" s="8" t="s">
        <v>842</v>
      </c>
      <c r="B127" s="15"/>
      <c r="C127" s="16"/>
      <c r="D127" s="15"/>
      <c r="E127" s="15"/>
      <c r="F127" s="13"/>
    </row>
    <row r="128" spans="1:6">
      <c r="C128" s="22"/>
      <c r="D128" s="35"/>
      <c r="E128" s="35"/>
      <c r="F128" s="22"/>
    </row>
    <row r="129" spans="3:6">
      <c r="C129" s="22"/>
      <c r="D129" s="35"/>
      <c r="E129" s="35"/>
      <c r="F129" s="22"/>
    </row>
    <row r="130" spans="3:6">
      <c r="D130" s="35"/>
      <c r="E130" s="35"/>
      <c r="F130" s="13"/>
    </row>
    <row r="131" spans="3:6">
      <c r="F131" s="13"/>
    </row>
    <row r="132" spans="3:6">
      <c r="F132" s="13"/>
    </row>
    <row r="133" spans="3:6">
      <c r="F133" s="13"/>
    </row>
    <row r="134" spans="3:6">
      <c r="F134" s="13"/>
    </row>
    <row r="135" spans="3:6">
      <c r="F135" s="13"/>
    </row>
    <row r="136" spans="3:6">
      <c r="F136" s="13"/>
    </row>
    <row r="137" spans="3:6">
      <c r="F137" s="13"/>
    </row>
    <row r="138" spans="3:6">
      <c r="F138" s="13"/>
    </row>
    <row r="139" spans="3:6">
      <c r="F139" s="13"/>
    </row>
    <row r="140" spans="3:6">
      <c r="F140" s="13"/>
    </row>
    <row r="141" spans="3:6">
      <c r="F141" s="13"/>
    </row>
    <row r="142" spans="3:6">
      <c r="F142" s="13"/>
    </row>
    <row r="143" spans="3:6">
      <c r="F143" s="13"/>
    </row>
    <row r="144" spans="3:6">
      <c r="F144" s="13"/>
    </row>
    <row r="145" spans="6:6">
      <c r="F145" s="13"/>
    </row>
    <row r="146" spans="6:6">
      <c r="F146" s="13"/>
    </row>
    <row r="147" spans="6:6">
      <c r="F147" s="13"/>
    </row>
    <row r="148" spans="6:6">
      <c r="F148" s="13"/>
    </row>
    <row r="149" spans="6:6">
      <c r="F149" s="13"/>
    </row>
    <row r="150" spans="6:6">
      <c r="F150" s="13"/>
    </row>
    <row r="151" spans="6:6">
      <c r="F151" s="13"/>
    </row>
    <row r="152" spans="6:6">
      <c r="F152" s="13"/>
    </row>
    <row r="153" spans="6:6">
      <c r="F153" s="13"/>
    </row>
    <row r="154" spans="6:6">
      <c r="F154" s="13"/>
    </row>
    <row r="155" spans="6:6">
      <c r="F155" s="13"/>
    </row>
    <row r="156" spans="6:6">
      <c r="F156" s="13"/>
    </row>
    <row r="157" spans="6:6">
      <c r="F157" s="13"/>
    </row>
    <row r="158" spans="6:6">
      <c r="F158" s="13"/>
    </row>
    <row r="159" spans="6:6">
      <c r="F159" s="13"/>
    </row>
    <row r="160" spans="6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  <row r="170" spans="6:6">
      <c r="F170" s="13"/>
    </row>
    <row r="171" spans="6:6">
      <c r="F171" s="13"/>
    </row>
    <row r="172" spans="6:6">
      <c r="F172" s="13"/>
    </row>
    <row r="173" spans="6:6">
      <c r="F173" s="13"/>
    </row>
    <row r="174" spans="6:6">
      <c r="F174" s="13"/>
    </row>
    <row r="175" spans="6:6">
      <c r="F175" s="13"/>
    </row>
    <row r="176" spans="6:6">
      <c r="F176" s="13"/>
    </row>
    <row r="177" spans="6:6">
      <c r="F177" s="13"/>
    </row>
    <row r="178" spans="6:6">
      <c r="F178" s="13"/>
    </row>
    <row r="179" spans="6:6">
      <c r="F179" s="13"/>
    </row>
    <row r="180" spans="6:6">
      <c r="F180" s="13"/>
    </row>
    <row r="181" spans="6:6">
      <c r="F181" s="13"/>
    </row>
    <row r="182" spans="6:6">
      <c r="F182" s="13"/>
    </row>
    <row r="183" spans="6:6">
      <c r="F183" s="13"/>
    </row>
    <row r="184" spans="6:6">
      <c r="F184" s="13"/>
    </row>
    <row r="185" spans="6:6">
      <c r="F185" s="13"/>
    </row>
    <row r="186" spans="6:6">
      <c r="F186" s="13"/>
    </row>
    <row r="187" spans="6:6">
      <c r="F187" s="13"/>
    </row>
    <row r="188" spans="6:6">
      <c r="F188" s="13"/>
    </row>
    <row r="189" spans="6:6">
      <c r="F189" s="13"/>
    </row>
    <row r="190" spans="6:6">
      <c r="F190" s="13"/>
    </row>
    <row r="191" spans="6:6">
      <c r="F191" s="13"/>
    </row>
    <row r="192" spans="6:6">
      <c r="F192" s="13"/>
    </row>
    <row r="193" spans="6:6">
      <c r="F193" s="13"/>
    </row>
    <row r="194" spans="6:6">
      <c r="F194" s="13"/>
    </row>
    <row r="195" spans="6:6">
      <c r="F195" s="13"/>
    </row>
    <row r="196" spans="6:6">
      <c r="F196" s="13"/>
    </row>
    <row r="197" spans="6:6">
      <c r="F197" s="13"/>
    </row>
    <row r="198" spans="6:6">
      <c r="F198" s="13"/>
    </row>
    <row r="199" spans="6:6">
      <c r="F199" s="13"/>
    </row>
    <row r="200" spans="6:6">
      <c r="F200" s="13"/>
    </row>
    <row r="201" spans="6:6">
      <c r="F201" s="13"/>
    </row>
    <row r="202" spans="6:6">
      <c r="F202" s="13"/>
    </row>
    <row r="203" spans="6:6">
      <c r="F203" s="13"/>
    </row>
    <row r="204" spans="6:6">
      <c r="F204" s="13"/>
    </row>
    <row r="205" spans="6:6">
      <c r="F205" s="13"/>
    </row>
    <row r="206" spans="6:6">
      <c r="F206" s="13"/>
    </row>
    <row r="207" spans="6:6">
      <c r="F207" s="13"/>
    </row>
    <row r="208" spans="6:6">
      <c r="F208" s="13"/>
    </row>
    <row r="209" spans="6:6">
      <c r="F209" s="13"/>
    </row>
    <row r="210" spans="6:6">
      <c r="F210" s="13"/>
    </row>
    <row r="211" spans="6:6">
      <c r="F211" s="13"/>
    </row>
    <row r="212" spans="6:6">
      <c r="F212" s="13"/>
    </row>
    <row r="213" spans="6:6">
      <c r="F213" s="13"/>
    </row>
    <row r="214" spans="6:6">
      <c r="F214" s="13"/>
    </row>
    <row r="215" spans="6:6">
      <c r="F215" s="13"/>
    </row>
    <row r="216" spans="6:6">
      <c r="F216" s="13"/>
    </row>
    <row r="217" spans="6:6">
      <c r="F217" s="13"/>
    </row>
    <row r="218" spans="6:6">
      <c r="F218" s="13"/>
    </row>
    <row r="219" spans="6:6">
      <c r="F219" s="13"/>
    </row>
    <row r="220" spans="6:6">
      <c r="F220" s="13"/>
    </row>
    <row r="221" spans="6:6">
      <c r="F221" s="13"/>
    </row>
    <row r="222" spans="6:6">
      <c r="F222" s="13"/>
    </row>
    <row r="223" spans="6:6">
      <c r="F223" s="13"/>
    </row>
    <row r="224" spans="6:6">
      <c r="F224" s="13"/>
    </row>
    <row r="225" spans="6:6">
      <c r="F225" s="13"/>
    </row>
    <row r="226" spans="6:6">
      <c r="F226" s="13"/>
    </row>
    <row r="227" spans="6:6">
      <c r="F227" s="13"/>
    </row>
    <row r="228" spans="6:6">
      <c r="F228" s="13"/>
    </row>
    <row r="229" spans="6:6">
      <c r="F229" s="13"/>
    </row>
    <row r="230" spans="6:6">
      <c r="F230" s="13"/>
    </row>
    <row r="231" spans="6:6">
      <c r="F231" s="13"/>
    </row>
    <row r="232" spans="6:6">
      <c r="F232" s="13"/>
    </row>
    <row r="233" spans="6:6">
      <c r="F233" s="13"/>
    </row>
    <row r="234" spans="6:6">
      <c r="F234" s="13"/>
    </row>
    <row r="235" spans="6:6">
      <c r="F235" s="13"/>
    </row>
    <row r="236" spans="6:6">
      <c r="F236" s="13"/>
    </row>
    <row r="237" spans="6:6">
      <c r="F237" s="13"/>
    </row>
    <row r="238" spans="6:6">
      <c r="F238" s="13"/>
    </row>
    <row r="239" spans="6:6">
      <c r="F239" s="13"/>
    </row>
    <row r="240" spans="6:6">
      <c r="F240" s="13"/>
    </row>
    <row r="241" spans="6:6">
      <c r="F241" s="13"/>
    </row>
    <row r="242" spans="6:6">
      <c r="F242" s="13"/>
    </row>
    <row r="243" spans="6:6">
      <c r="F243" s="13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0" orientation="portrait" r:id="rId1"/>
  <headerFooter alignWithMargins="0"/>
  <rowBreaks count="1" manualBreakCount="1">
    <brk id="65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Normal="100" workbookViewId="0">
      <selection activeCell="M5" sqref="M5"/>
    </sheetView>
  </sheetViews>
  <sheetFormatPr defaultColWidth="9.140625" defaultRowHeight="14.25"/>
  <cols>
    <col min="1" max="1" width="60.7109375" customWidth="1"/>
    <col min="2" max="3" width="12.7109375" customWidth="1"/>
    <col min="4" max="5" width="16.7109375" customWidth="1"/>
    <col min="6" max="6" width="12.7109375" customWidth="1"/>
    <col min="7" max="7" width="9.140625" style="6"/>
    <col min="8" max="8" width="15.28515625" style="6" customWidth="1"/>
    <col min="9" max="16384" width="9.140625" style="6"/>
  </cols>
  <sheetData>
    <row r="1" spans="1:11" ht="15">
      <c r="A1" s="182" t="s">
        <v>877</v>
      </c>
      <c r="B1" s="182"/>
      <c r="C1" s="182"/>
      <c r="D1" s="182"/>
      <c r="E1" s="182"/>
      <c r="F1" s="182"/>
      <c r="G1" s="12"/>
      <c r="H1" s="12"/>
      <c r="I1" s="12"/>
      <c r="J1" s="12"/>
      <c r="K1" s="12"/>
    </row>
    <row r="2" spans="1:11" ht="15">
      <c r="A2" s="182" t="s">
        <v>239</v>
      </c>
      <c r="B2" s="182"/>
      <c r="C2" s="182"/>
      <c r="D2" s="182"/>
      <c r="E2" s="182"/>
      <c r="F2" s="182"/>
      <c r="G2" s="12"/>
      <c r="H2" s="12"/>
      <c r="I2" s="12"/>
      <c r="J2" s="12"/>
      <c r="K2" s="12"/>
    </row>
    <row r="3" spans="1:11" ht="15">
      <c r="A3" s="182" t="s">
        <v>938</v>
      </c>
      <c r="B3" s="182"/>
      <c r="C3" s="182"/>
      <c r="D3" s="182"/>
      <c r="E3" s="182"/>
      <c r="F3" s="182"/>
      <c r="G3" s="12"/>
      <c r="H3" s="12"/>
      <c r="I3" s="12"/>
      <c r="J3" s="12"/>
      <c r="K3" s="12"/>
    </row>
    <row r="4" spans="1:11" ht="14.1" customHeight="1">
      <c r="A4" s="6"/>
      <c r="B4" s="10"/>
      <c r="C4" s="10"/>
      <c r="D4" s="9"/>
      <c r="E4" s="9"/>
      <c r="F4" s="11"/>
    </row>
    <row r="5" spans="1:11" ht="30">
      <c r="A5" s="1" t="s">
        <v>845</v>
      </c>
      <c r="B5" s="3" t="s">
        <v>248</v>
      </c>
      <c r="C5" s="54" t="s">
        <v>841</v>
      </c>
      <c r="D5" s="4" t="s">
        <v>147</v>
      </c>
      <c r="E5" s="4" t="s">
        <v>148</v>
      </c>
      <c r="F5" s="5" t="s">
        <v>249</v>
      </c>
    </row>
    <row r="6" spans="1:11" ht="9.9499999999999993" customHeight="1">
      <c r="A6" s="1"/>
      <c r="B6" s="43"/>
      <c r="C6" s="43"/>
      <c r="D6" s="48"/>
      <c r="E6" s="48"/>
      <c r="F6" s="17"/>
    </row>
    <row r="7" spans="1:11" ht="15">
      <c r="A7" s="106" t="s">
        <v>787</v>
      </c>
      <c r="B7" s="22"/>
      <c r="C7" s="22"/>
      <c r="D7" s="21"/>
      <c r="E7" s="21"/>
      <c r="F7" s="13"/>
    </row>
    <row r="8" spans="1:11">
      <c r="A8" s="13" t="s">
        <v>835</v>
      </c>
      <c r="B8" s="22">
        <v>448</v>
      </c>
      <c r="C8" s="22">
        <v>1.7000000000000001E-2</v>
      </c>
      <c r="D8" s="22">
        <v>6203205</v>
      </c>
      <c r="E8" s="22">
        <v>372192.30000000005</v>
      </c>
      <c r="F8" s="44">
        <v>4.7000000000000002E-3</v>
      </c>
    </row>
    <row r="9" spans="1:11">
      <c r="A9" s="13" t="s">
        <v>788</v>
      </c>
      <c r="B9" s="26">
        <v>36</v>
      </c>
      <c r="C9" s="26">
        <v>1.4E-3</v>
      </c>
      <c r="D9" s="26">
        <v>444519</v>
      </c>
      <c r="E9" s="26">
        <v>26671.14</v>
      </c>
      <c r="F9" s="27">
        <v>2.9999999999999997E-4</v>
      </c>
    </row>
    <row r="10" spans="1:11">
      <c r="A10" s="13" t="s">
        <v>846</v>
      </c>
      <c r="B10" s="22">
        <v>484</v>
      </c>
      <c r="C10" s="44">
        <v>1.83E-2</v>
      </c>
      <c r="D10" s="35">
        <v>6647724</v>
      </c>
      <c r="E10" s="35">
        <v>398863.44</v>
      </c>
      <c r="F10" s="17">
        <v>5.1000000000000004E-3</v>
      </c>
    </row>
    <row r="11" spans="1:11" ht="9.9499999999999993" customHeight="1">
      <c r="A11" s="13"/>
      <c r="B11" s="22"/>
      <c r="C11" s="44"/>
      <c r="D11" s="16"/>
      <c r="E11" s="16"/>
      <c r="F11" s="17"/>
    </row>
    <row r="12" spans="1:11" ht="15">
      <c r="A12" s="106" t="s">
        <v>789</v>
      </c>
      <c r="B12" s="22"/>
      <c r="C12" s="44"/>
      <c r="D12" s="16"/>
      <c r="E12" s="16"/>
      <c r="F12" s="17"/>
    </row>
    <row r="13" spans="1:11">
      <c r="A13" s="13" t="s">
        <v>790</v>
      </c>
      <c r="B13" s="22">
        <v>81</v>
      </c>
      <c r="C13" s="44">
        <v>3.0999999999999999E-3</v>
      </c>
      <c r="D13" s="35">
        <v>13673152</v>
      </c>
      <c r="E13" s="35">
        <v>820389.12000000011</v>
      </c>
      <c r="F13" s="17">
        <v>1.0500000000000001E-2</v>
      </c>
    </row>
    <row r="14" spans="1:11">
      <c r="A14" s="13" t="s">
        <v>791</v>
      </c>
      <c r="B14" s="22">
        <v>71</v>
      </c>
      <c r="C14" s="44">
        <v>2.7000000000000001E-3</v>
      </c>
      <c r="D14" s="35">
        <v>896347</v>
      </c>
      <c r="E14" s="35">
        <v>53780.82</v>
      </c>
      <c r="F14" s="17">
        <v>6.9999999999999999E-4</v>
      </c>
    </row>
    <row r="15" spans="1:11">
      <c r="A15" s="13" t="s">
        <v>792</v>
      </c>
      <c r="B15" s="22">
        <v>79</v>
      </c>
      <c r="C15" s="44">
        <v>3.0000000000000001E-3</v>
      </c>
      <c r="D15" s="35">
        <v>756210</v>
      </c>
      <c r="E15" s="35">
        <v>45372.6</v>
      </c>
      <c r="F15" s="17">
        <v>5.9999999999999995E-4</v>
      </c>
    </row>
    <row r="16" spans="1:11">
      <c r="A16" s="13" t="s">
        <v>793</v>
      </c>
      <c r="B16" s="22">
        <v>4</v>
      </c>
      <c r="C16" s="44">
        <v>2.0000000000000001E-4</v>
      </c>
      <c r="D16" s="35">
        <v>0</v>
      </c>
      <c r="E16" s="35">
        <v>0</v>
      </c>
      <c r="F16" s="17">
        <v>0</v>
      </c>
    </row>
    <row r="17" spans="1:6">
      <c r="A17" s="13" t="s">
        <v>832</v>
      </c>
      <c r="B17" s="26">
        <v>42</v>
      </c>
      <c r="C17" s="27">
        <v>1.6000000000000001E-3</v>
      </c>
      <c r="D17" s="34">
        <v>6143014</v>
      </c>
      <c r="E17" s="34">
        <v>368580.83999999997</v>
      </c>
      <c r="F17" s="45">
        <v>4.7000000000000002E-3</v>
      </c>
    </row>
    <row r="18" spans="1:6">
      <c r="A18" s="13" t="s">
        <v>846</v>
      </c>
      <c r="B18" s="22">
        <v>277</v>
      </c>
      <c r="C18" s="44">
        <v>1.0500000000000001E-2</v>
      </c>
      <c r="D18" s="35">
        <v>21468723</v>
      </c>
      <c r="E18" s="35">
        <v>1288123.3800000001</v>
      </c>
      <c r="F18" s="17">
        <v>1.6400000000000001E-2</v>
      </c>
    </row>
    <row r="19" spans="1:6" ht="9.9499999999999993" customHeight="1">
      <c r="A19" s="13"/>
      <c r="B19" s="46"/>
      <c r="C19" s="44"/>
      <c r="D19" s="35"/>
      <c r="E19" s="16"/>
      <c r="F19" s="17"/>
    </row>
    <row r="20" spans="1:6" ht="15">
      <c r="A20" s="106" t="s">
        <v>924</v>
      </c>
      <c r="B20" s="46"/>
      <c r="C20" s="44"/>
      <c r="D20" s="35"/>
      <c r="E20" s="16"/>
      <c r="F20" s="17"/>
    </row>
    <row r="21" spans="1:6">
      <c r="A21" s="13" t="s">
        <v>22</v>
      </c>
      <c r="B21" s="26">
        <v>1359</v>
      </c>
      <c r="C21" s="27">
        <v>5.1499999999999997E-2</v>
      </c>
      <c r="D21" s="34">
        <v>10460001</v>
      </c>
      <c r="E21" s="34">
        <v>627600.06000000006</v>
      </c>
      <c r="F21" s="45">
        <v>8.0000000000000002E-3</v>
      </c>
    </row>
    <row r="22" spans="1:6">
      <c r="A22" s="13" t="s">
        <v>846</v>
      </c>
      <c r="B22" s="22">
        <v>1359</v>
      </c>
      <c r="C22" s="44">
        <v>5.1499999999999997E-2</v>
      </c>
      <c r="D22" s="35">
        <v>10460001</v>
      </c>
      <c r="E22" s="35">
        <v>627600.06000000006</v>
      </c>
      <c r="F22" s="17">
        <v>8.0000000000000002E-3</v>
      </c>
    </row>
    <row r="23" spans="1:6" ht="9.9499999999999993" customHeight="1">
      <c r="A23" s="13"/>
      <c r="B23" s="24"/>
      <c r="C23" s="25"/>
      <c r="D23" s="32"/>
      <c r="E23" s="35"/>
      <c r="F23" s="17"/>
    </row>
    <row r="24" spans="1:6" ht="15">
      <c r="A24" s="106" t="s">
        <v>794</v>
      </c>
      <c r="B24" s="24"/>
      <c r="C24" s="25"/>
      <c r="D24" s="32"/>
      <c r="E24" s="16"/>
      <c r="F24" s="17"/>
    </row>
    <row r="25" spans="1:6">
      <c r="A25" s="13" t="s">
        <v>876</v>
      </c>
      <c r="B25" s="22">
        <v>151</v>
      </c>
      <c r="C25" s="25">
        <v>5.7000000000000002E-3</v>
      </c>
      <c r="D25" s="35">
        <v>9896053</v>
      </c>
      <c r="E25" s="35">
        <v>593763.18000000005</v>
      </c>
      <c r="F25" s="29">
        <v>7.6E-3</v>
      </c>
    </row>
    <row r="26" spans="1:6">
      <c r="A26" s="13" t="s">
        <v>833</v>
      </c>
      <c r="B26" s="22">
        <v>135</v>
      </c>
      <c r="C26" s="25">
        <v>5.1000000000000004E-3</v>
      </c>
      <c r="D26" s="35">
        <v>43050065</v>
      </c>
      <c r="E26" s="35">
        <v>2583003.9</v>
      </c>
      <c r="F26" s="29">
        <v>3.2899999999999999E-2</v>
      </c>
    </row>
    <row r="27" spans="1:6">
      <c r="A27" s="13" t="s">
        <v>847</v>
      </c>
      <c r="B27" s="26">
        <v>73</v>
      </c>
      <c r="C27" s="27">
        <v>2.8E-3</v>
      </c>
      <c r="D27" s="34">
        <v>869633</v>
      </c>
      <c r="E27" s="34">
        <v>52177.98</v>
      </c>
      <c r="F27" s="45">
        <v>6.9999999999999999E-4</v>
      </c>
    </row>
    <row r="28" spans="1:6">
      <c r="A28" s="13" t="s">
        <v>846</v>
      </c>
      <c r="B28" s="22">
        <v>359</v>
      </c>
      <c r="C28" s="25">
        <v>1.3599999999999999E-2</v>
      </c>
      <c r="D28" s="35">
        <v>53815751</v>
      </c>
      <c r="E28" s="35">
        <v>3228945.06</v>
      </c>
      <c r="F28" s="29">
        <v>4.1200000000000001E-2</v>
      </c>
    </row>
    <row r="29" spans="1:6">
      <c r="A29" s="13"/>
      <c r="B29" s="24"/>
      <c r="C29" s="25"/>
      <c r="D29" s="32"/>
      <c r="E29" s="16"/>
      <c r="F29" s="29"/>
    </row>
    <row r="30" spans="1:6" ht="15">
      <c r="A30" s="106" t="s">
        <v>795</v>
      </c>
      <c r="B30" s="24"/>
      <c r="C30" s="25"/>
      <c r="D30" s="32"/>
      <c r="E30" s="16"/>
      <c r="F30" s="17"/>
    </row>
    <row r="31" spans="1:6">
      <c r="A31" s="13" t="s">
        <v>796</v>
      </c>
      <c r="B31" s="22">
        <v>40</v>
      </c>
      <c r="C31" s="44">
        <v>1.5E-3</v>
      </c>
      <c r="D31" s="35">
        <v>4106238</v>
      </c>
      <c r="E31" s="35">
        <v>246374.28000000003</v>
      </c>
      <c r="F31" s="17">
        <v>3.0999999999999999E-3</v>
      </c>
    </row>
    <row r="32" spans="1:6">
      <c r="A32" s="13" t="s">
        <v>797</v>
      </c>
      <c r="B32" s="22">
        <v>70</v>
      </c>
      <c r="C32" s="44">
        <v>2.7000000000000001E-3</v>
      </c>
      <c r="D32" s="35">
        <v>75371413</v>
      </c>
      <c r="E32" s="35">
        <v>4522284.78</v>
      </c>
      <c r="F32" s="17">
        <v>5.7700000000000001E-2</v>
      </c>
    </row>
    <row r="33" spans="1:6">
      <c r="A33" s="13" t="s">
        <v>798</v>
      </c>
      <c r="B33" s="26">
        <v>7</v>
      </c>
      <c r="C33" s="27">
        <v>2.9999999999999997E-4</v>
      </c>
      <c r="D33" s="34">
        <v>1029692</v>
      </c>
      <c r="E33" s="34">
        <v>61781.520000000004</v>
      </c>
      <c r="F33" s="45">
        <v>8.0000000000000004E-4</v>
      </c>
    </row>
    <row r="34" spans="1:6">
      <c r="A34" s="13" t="s">
        <v>846</v>
      </c>
      <c r="B34" s="22">
        <v>117</v>
      </c>
      <c r="C34" s="44">
        <v>4.4000000000000003E-3</v>
      </c>
      <c r="D34" s="35">
        <v>80507343</v>
      </c>
      <c r="E34" s="35">
        <v>4830440.5799999991</v>
      </c>
      <c r="F34" s="17">
        <v>6.1600000000000002E-2</v>
      </c>
    </row>
    <row r="35" spans="1:6">
      <c r="A35" s="13"/>
      <c r="B35" s="24"/>
      <c r="C35" s="25"/>
      <c r="D35" s="32"/>
      <c r="E35" s="16"/>
      <c r="F35" s="17"/>
    </row>
    <row r="36" spans="1:6" ht="15">
      <c r="A36" s="106" t="s">
        <v>925</v>
      </c>
      <c r="B36" s="22"/>
      <c r="C36" s="44"/>
      <c r="D36" s="35"/>
      <c r="E36" s="16"/>
      <c r="F36" s="17"/>
    </row>
    <row r="37" spans="1:6">
      <c r="A37" s="13" t="s">
        <v>848</v>
      </c>
      <c r="B37" s="22">
        <v>64</v>
      </c>
      <c r="C37" s="44">
        <v>2.3999999999999998E-3</v>
      </c>
      <c r="D37" s="35">
        <v>2083219</v>
      </c>
      <c r="E37" s="35">
        <v>124993.14</v>
      </c>
      <c r="F37" s="17">
        <v>1.6000000000000001E-3</v>
      </c>
    </row>
    <row r="38" spans="1:6">
      <c r="A38" s="13" t="s">
        <v>799</v>
      </c>
      <c r="B38" s="22">
        <v>39</v>
      </c>
      <c r="C38" s="44">
        <v>1.5E-3</v>
      </c>
      <c r="D38" s="35">
        <v>247884</v>
      </c>
      <c r="E38" s="35">
        <v>14873.04</v>
      </c>
      <c r="F38" s="17">
        <v>2.0000000000000001E-4</v>
      </c>
    </row>
    <row r="39" spans="1:6">
      <c r="A39" s="13" t="s">
        <v>800</v>
      </c>
      <c r="B39" s="26">
        <v>121</v>
      </c>
      <c r="C39" s="27">
        <v>4.5999999999999999E-3</v>
      </c>
      <c r="D39" s="34">
        <v>5670757</v>
      </c>
      <c r="E39" s="34">
        <v>340245.42</v>
      </c>
      <c r="F39" s="45">
        <v>4.3E-3</v>
      </c>
    </row>
    <row r="40" spans="1:6">
      <c r="A40" s="13" t="s">
        <v>846</v>
      </c>
      <c r="B40" s="22">
        <v>224</v>
      </c>
      <c r="C40" s="44">
        <v>8.5000000000000006E-3</v>
      </c>
      <c r="D40" s="35">
        <v>8001860</v>
      </c>
      <c r="E40" s="35">
        <v>480111.6</v>
      </c>
      <c r="F40" s="17">
        <v>6.1000000000000004E-3</v>
      </c>
    </row>
    <row r="41" spans="1:6">
      <c r="A41" s="13"/>
      <c r="B41" s="22"/>
      <c r="C41" s="44"/>
      <c r="D41" s="35"/>
      <c r="E41" s="16"/>
      <c r="F41" s="17"/>
    </row>
    <row r="42" spans="1:6" ht="15">
      <c r="A42" s="106" t="s">
        <v>801</v>
      </c>
      <c r="B42" s="22"/>
      <c r="C42" s="44"/>
      <c r="D42" s="35"/>
      <c r="E42" s="16"/>
      <c r="F42" s="17"/>
    </row>
    <row r="43" spans="1:6">
      <c r="A43" s="13" t="s">
        <v>834</v>
      </c>
      <c r="B43" s="22">
        <v>615</v>
      </c>
      <c r="C43" s="44">
        <v>2.3300000000000001E-2</v>
      </c>
      <c r="D43" s="35">
        <v>16077260</v>
      </c>
      <c r="E43" s="35">
        <v>964635.6</v>
      </c>
      <c r="F43" s="17">
        <v>1.23E-2</v>
      </c>
    </row>
    <row r="44" spans="1:6">
      <c r="A44" s="13" t="s">
        <v>836</v>
      </c>
      <c r="B44" s="22">
        <v>38</v>
      </c>
      <c r="C44" s="44">
        <v>1.4E-3</v>
      </c>
      <c r="D44" s="35">
        <v>534214</v>
      </c>
      <c r="E44" s="35">
        <v>32052.839999999997</v>
      </c>
      <c r="F44" s="17">
        <v>4.0000000000000002E-4</v>
      </c>
    </row>
    <row r="45" spans="1:6">
      <c r="A45" s="13" t="s">
        <v>802</v>
      </c>
      <c r="B45" s="22">
        <v>60</v>
      </c>
      <c r="C45" s="44">
        <v>2.3E-3</v>
      </c>
      <c r="D45" s="35">
        <v>684083</v>
      </c>
      <c r="E45" s="35">
        <v>41044.980000000003</v>
      </c>
      <c r="F45" s="17">
        <v>5.0000000000000001E-4</v>
      </c>
    </row>
    <row r="46" spans="1:6">
      <c r="A46" s="13" t="s">
        <v>803</v>
      </c>
      <c r="B46" s="22">
        <v>217</v>
      </c>
      <c r="C46" s="44">
        <v>8.2000000000000007E-3</v>
      </c>
      <c r="D46" s="35">
        <v>37729566</v>
      </c>
      <c r="E46" s="35">
        <v>2263773.96</v>
      </c>
      <c r="F46" s="17">
        <v>2.8899999999999999E-2</v>
      </c>
    </row>
    <row r="47" spans="1:6">
      <c r="A47" s="13" t="s">
        <v>804</v>
      </c>
      <c r="B47" s="22">
        <v>356</v>
      </c>
      <c r="C47" s="44">
        <v>1.35E-2</v>
      </c>
      <c r="D47" s="35">
        <v>37011957</v>
      </c>
      <c r="E47" s="35">
        <v>2220717.42</v>
      </c>
      <c r="F47" s="17">
        <v>2.8299999999999999E-2</v>
      </c>
    </row>
    <row r="48" spans="1:6">
      <c r="A48" s="13" t="s">
        <v>837</v>
      </c>
      <c r="B48" s="22">
        <v>169</v>
      </c>
      <c r="C48" s="44">
        <v>6.4000000000000003E-3</v>
      </c>
      <c r="D48" s="35">
        <v>5204491</v>
      </c>
      <c r="E48" s="35">
        <v>312269.45999999996</v>
      </c>
      <c r="F48" s="17">
        <v>4.0000000000000001E-3</v>
      </c>
    </row>
    <row r="49" spans="1:6">
      <c r="A49" s="13" t="s">
        <v>805</v>
      </c>
      <c r="B49" s="22">
        <v>986</v>
      </c>
      <c r="C49" s="44">
        <v>3.73E-2</v>
      </c>
      <c r="D49" s="35">
        <v>66037492</v>
      </c>
      <c r="E49" s="35">
        <v>3951052.15</v>
      </c>
      <c r="F49" s="17">
        <v>5.04E-2</v>
      </c>
    </row>
    <row r="50" spans="1:6">
      <c r="A50" s="13" t="s">
        <v>806</v>
      </c>
      <c r="B50" s="22">
        <v>622</v>
      </c>
      <c r="C50" s="44">
        <v>2.3599999999999999E-2</v>
      </c>
      <c r="D50" s="35">
        <v>37088699</v>
      </c>
      <c r="E50" s="35">
        <v>2225321.94</v>
      </c>
      <c r="F50" s="17">
        <v>2.8400000000000002E-2</v>
      </c>
    </row>
    <row r="51" spans="1:6">
      <c r="A51" s="13" t="s">
        <v>807</v>
      </c>
      <c r="B51" s="22">
        <v>65</v>
      </c>
      <c r="C51" s="44">
        <v>2.5000000000000001E-3</v>
      </c>
      <c r="D51" s="35">
        <v>10021057</v>
      </c>
      <c r="E51" s="35">
        <v>601263.42000000004</v>
      </c>
      <c r="F51" s="17">
        <v>7.7000000000000002E-3</v>
      </c>
    </row>
    <row r="52" spans="1:6">
      <c r="A52" s="13" t="s">
        <v>808</v>
      </c>
      <c r="B52" s="22">
        <v>810</v>
      </c>
      <c r="C52" s="44">
        <v>3.0700000000000002E-2</v>
      </c>
      <c r="D52" s="35">
        <v>50260099</v>
      </c>
      <c r="E52" s="35">
        <v>3015605.94</v>
      </c>
      <c r="F52" s="17">
        <v>3.85E-2</v>
      </c>
    </row>
    <row r="53" spans="1:6">
      <c r="A53" s="13" t="s">
        <v>849</v>
      </c>
      <c r="B53" s="22">
        <v>500</v>
      </c>
      <c r="C53" s="44">
        <v>1.89E-2</v>
      </c>
      <c r="D53" s="35">
        <v>44892276</v>
      </c>
      <c r="E53" s="35">
        <v>2693536.5599999996</v>
      </c>
      <c r="F53" s="17">
        <v>3.44E-2</v>
      </c>
    </row>
    <row r="54" spans="1:6">
      <c r="A54" s="13" t="s">
        <v>809</v>
      </c>
      <c r="B54" s="22">
        <v>695</v>
      </c>
      <c r="C54" s="44">
        <v>2.63E-2</v>
      </c>
      <c r="D54" s="35">
        <v>39084416</v>
      </c>
      <c r="E54" s="35">
        <v>2344064.96</v>
      </c>
      <c r="F54" s="17">
        <v>2.9899999999999999E-2</v>
      </c>
    </row>
    <row r="55" spans="1:6">
      <c r="A55" s="13" t="s">
        <v>810</v>
      </c>
      <c r="B55" s="22">
        <v>51</v>
      </c>
      <c r="C55" s="44">
        <v>1.9E-3</v>
      </c>
      <c r="D55" s="35">
        <v>3146414</v>
      </c>
      <c r="E55" s="35">
        <v>188784.84</v>
      </c>
      <c r="F55" s="17">
        <v>2.3999999999999998E-3</v>
      </c>
    </row>
    <row r="56" spans="1:6">
      <c r="A56" s="13" t="s">
        <v>838</v>
      </c>
      <c r="B56" s="22">
        <v>285</v>
      </c>
      <c r="C56" s="44">
        <v>1.0800000000000001E-2</v>
      </c>
      <c r="D56" s="35">
        <v>22958019</v>
      </c>
      <c r="E56" s="35">
        <v>1377458.6600000001</v>
      </c>
      <c r="F56" s="17">
        <v>1.7600000000000001E-2</v>
      </c>
    </row>
    <row r="57" spans="1:6">
      <c r="A57" s="13" t="s">
        <v>850</v>
      </c>
      <c r="B57" s="22">
        <v>164</v>
      </c>
      <c r="C57" s="44">
        <v>6.1999999999999998E-3</v>
      </c>
      <c r="D57" s="35">
        <v>1231638</v>
      </c>
      <c r="E57" s="35">
        <v>73898.28</v>
      </c>
      <c r="F57" s="17">
        <v>8.9999999999999998E-4</v>
      </c>
    </row>
    <row r="58" spans="1:6">
      <c r="A58" s="13" t="s">
        <v>851</v>
      </c>
      <c r="B58" s="26">
        <v>298</v>
      </c>
      <c r="C58" s="27">
        <v>1.1299999999999999E-2</v>
      </c>
      <c r="D58" s="34">
        <v>8023438</v>
      </c>
      <c r="E58" s="34">
        <v>480906.28</v>
      </c>
      <c r="F58" s="45">
        <v>6.1000000000000004E-3</v>
      </c>
    </row>
    <row r="59" spans="1:6" ht="13.5" customHeight="1">
      <c r="A59" s="13" t="s">
        <v>846</v>
      </c>
      <c r="B59" s="22">
        <v>5931</v>
      </c>
      <c r="C59" s="44">
        <v>0.22459999999999999</v>
      </c>
      <c r="D59" s="35">
        <v>379985119</v>
      </c>
      <c r="E59" s="35">
        <v>22786387.290000003</v>
      </c>
      <c r="F59" s="17">
        <v>0.29060000000000002</v>
      </c>
    </row>
    <row r="60" spans="1:6">
      <c r="A60" s="13"/>
      <c r="B60" s="22"/>
      <c r="C60" s="44"/>
      <c r="D60" s="35"/>
      <c r="E60" s="16"/>
      <c r="F60" s="17"/>
    </row>
    <row r="61" spans="1:6" ht="15">
      <c r="A61" s="106" t="s">
        <v>811</v>
      </c>
      <c r="B61" s="22"/>
      <c r="C61" s="44"/>
      <c r="D61" s="35"/>
      <c r="E61" s="16"/>
      <c r="F61" s="17"/>
    </row>
    <row r="62" spans="1:6">
      <c r="A62" s="13" t="s">
        <v>0</v>
      </c>
      <c r="B62" s="22">
        <v>282</v>
      </c>
      <c r="C62" s="44">
        <v>1.0699999999999999E-2</v>
      </c>
      <c r="D62" s="35">
        <v>5757078</v>
      </c>
      <c r="E62" s="35">
        <v>345424.67999999993</v>
      </c>
      <c r="F62" s="17">
        <v>4.4000000000000003E-3</v>
      </c>
    </row>
    <row r="63" spans="1:6">
      <c r="A63" s="13" t="s">
        <v>1</v>
      </c>
      <c r="B63" s="22">
        <v>295</v>
      </c>
      <c r="C63" s="44">
        <v>1.12E-2</v>
      </c>
      <c r="D63" s="35">
        <v>3703505</v>
      </c>
      <c r="E63" s="35">
        <v>222210.3</v>
      </c>
      <c r="F63" s="17">
        <v>2.8E-3</v>
      </c>
    </row>
    <row r="64" spans="1:6">
      <c r="A64" s="13" t="s">
        <v>2</v>
      </c>
      <c r="B64" s="26">
        <v>63</v>
      </c>
      <c r="C64" s="27">
        <v>2.3999999999999998E-3</v>
      </c>
      <c r="D64" s="34">
        <v>175134</v>
      </c>
      <c r="E64" s="34">
        <v>10508.039999999999</v>
      </c>
      <c r="F64" s="45">
        <v>1E-4</v>
      </c>
    </row>
    <row r="65" spans="1:6">
      <c r="A65" s="13" t="s">
        <v>846</v>
      </c>
      <c r="B65" s="22">
        <v>640</v>
      </c>
      <c r="C65" s="44">
        <v>2.4199999999999999E-2</v>
      </c>
      <c r="D65" s="35">
        <v>9635717</v>
      </c>
      <c r="E65" s="35">
        <v>578143.02</v>
      </c>
      <c r="F65" s="17">
        <v>7.4000000000000003E-3</v>
      </c>
    </row>
    <row r="66" spans="1:6" ht="9.9499999999999993" customHeight="1">
      <c r="A66" s="13"/>
      <c r="B66" s="22"/>
      <c r="C66" s="44"/>
      <c r="D66" s="35"/>
      <c r="E66" s="16"/>
      <c r="F66" s="17"/>
    </row>
    <row r="67" spans="1:6" ht="15">
      <c r="A67" s="106" t="s">
        <v>812</v>
      </c>
      <c r="B67" s="22"/>
      <c r="C67" s="44"/>
      <c r="D67" s="35"/>
      <c r="E67" s="16"/>
      <c r="F67" s="17"/>
    </row>
    <row r="68" spans="1:6">
      <c r="A68" s="13" t="s">
        <v>3</v>
      </c>
      <c r="B68" s="22">
        <v>444</v>
      </c>
      <c r="C68" s="44">
        <v>1.6799999999999999E-2</v>
      </c>
      <c r="D68" s="35">
        <v>16036867</v>
      </c>
      <c r="E68" s="35">
        <v>962212.02</v>
      </c>
      <c r="F68" s="17">
        <v>1.23E-2</v>
      </c>
    </row>
    <row r="69" spans="1:6">
      <c r="A69" s="13" t="s">
        <v>4</v>
      </c>
      <c r="B69" s="22">
        <v>283</v>
      </c>
      <c r="C69" s="44">
        <v>1.0699999999999999E-2</v>
      </c>
      <c r="D69" s="35">
        <v>3413466</v>
      </c>
      <c r="E69" s="35">
        <v>204807.96</v>
      </c>
      <c r="F69" s="17">
        <v>2.5999999999999999E-3</v>
      </c>
    </row>
    <row r="70" spans="1:6">
      <c r="A70" s="13" t="s">
        <v>813</v>
      </c>
      <c r="B70" s="22">
        <v>362</v>
      </c>
      <c r="C70" s="44">
        <v>1.37E-2</v>
      </c>
      <c r="D70" s="35">
        <v>4151471</v>
      </c>
      <c r="E70" s="35">
        <v>249088.26</v>
      </c>
      <c r="F70" s="17">
        <v>3.2000000000000002E-3</v>
      </c>
    </row>
    <row r="71" spans="1:6">
      <c r="A71" s="13" t="s">
        <v>852</v>
      </c>
      <c r="B71" s="22">
        <v>234</v>
      </c>
      <c r="C71" s="44">
        <v>8.8999999999999999E-3</v>
      </c>
      <c r="D71" s="35">
        <v>937640</v>
      </c>
      <c r="E71" s="35">
        <v>56258.400000000001</v>
      </c>
      <c r="F71" s="17">
        <v>6.9999999999999999E-4</v>
      </c>
    </row>
    <row r="72" spans="1:6">
      <c r="A72" s="13" t="s">
        <v>5</v>
      </c>
      <c r="B72" s="22">
        <v>100</v>
      </c>
      <c r="C72" s="44">
        <v>3.8E-3</v>
      </c>
      <c r="D72" s="35">
        <v>314008</v>
      </c>
      <c r="E72" s="35">
        <v>18840.48</v>
      </c>
      <c r="F72" s="17">
        <v>2.0000000000000001E-4</v>
      </c>
    </row>
    <row r="73" spans="1:6">
      <c r="A73" s="13" t="s">
        <v>6</v>
      </c>
      <c r="B73" s="22">
        <v>84</v>
      </c>
      <c r="C73" s="44">
        <v>3.2000000000000002E-3</v>
      </c>
      <c r="D73" s="35">
        <v>1493005</v>
      </c>
      <c r="E73" s="35">
        <v>89580.3</v>
      </c>
      <c r="F73" s="17">
        <v>1.1000000000000001E-3</v>
      </c>
    </row>
    <row r="74" spans="1:6">
      <c r="A74" s="13" t="s">
        <v>814</v>
      </c>
      <c r="B74" s="22">
        <v>99</v>
      </c>
      <c r="C74" s="44">
        <v>3.7000000000000002E-3</v>
      </c>
      <c r="D74" s="35">
        <v>58803</v>
      </c>
      <c r="E74" s="35">
        <v>3528.18</v>
      </c>
      <c r="F74" s="17">
        <v>0</v>
      </c>
    </row>
    <row r="75" spans="1:6">
      <c r="A75" s="13" t="s">
        <v>853</v>
      </c>
      <c r="B75" s="22">
        <v>1155</v>
      </c>
      <c r="C75" s="44">
        <v>4.3700000000000003E-2</v>
      </c>
      <c r="D75" s="35">
        <v>18450586</v>
      </c>
      <c r="E75" s="35">
        <v>1107035.1599999999</v>
      </c>
      <c r="F75" s="17">
        <v>1.41E-2</v>
      </c>
    </row>
    <row r="76" spans="1:6">
      <c r="A76" s="13" t="s">
        <v>7</v>
      </c>
      <c r="B76" s="22">
        <v>211</v>
      </c>
      <c r="C76" s="44">
        <v>8.0000000000000002E-3</v>
      </c>
      <c r="D76" s="35">
        <v>635066</v>
      </c>
      <c r="E76" s="35">
        <v>38103.96</v>
      </c>
      <c r="F76" s="17">
        <v>5.0000000000000001E-4</v>
      </c>
    </row>
    <row r="77" spans="1:6">
      <c r="A77" s="13" t="s">
        <v>8</v>
      </c>
      <c r="B77" s="22">
        <v>725</v>
      </c>
      <c r="C77" s="44">
        <v>2.75E-2</v>
      </c>
      <c r="D77" s="35">
        <v>9988172</v>
      </c>
      <c r="E77" s="35">
        <v>599290.31999999995</v>
      </c>
      <c r="F77" s="17">
        <v>7.6E-3</v>
      </c>
    </row>
    <row r="78" spans="1:6">
      <c r="A78" s="13" t="s">
        <v>9</v>
      </c>
      <c r="B78" s="22">
        <v>64</v>
      </c>
      <c r="C78" s="44">
        <v>2.3999999999999998E-3</v>
      </c>
      <c r="D78" s="35">
        <v>767384</v>
      </c>
      <c r="E78" s="35">
        <v>46043.040000000001</v>
      </c>
      <c r="F78" s="17">
        <v>5.9999999999999995E-4</v>
      </c>
    </row>
    <row r="79" spans="1:6">
      <c r="A79" s="13" t="s">
        <v>815</v>
      </c>
      <c r="B79" s="22">
        <v>212</v>
      </c>
      <c r="C79" s="44">
        <v>8.0000000000000002E-3</v>
      </c>
      <c r="D79" s="35">
        <v>6170006</v>
      </c>
      <c r="E79" s="35">
        <v>370200.36000000004</v>
      </c>
      <c r="F79" s="17">
        <v>4.7000000000000002E-3</v>
      </c>
    </row>
    <row r="80" spans="1:6">
      <c r="A80" s="13" t="s">
        <v>10</v>
      </c>
      <c r="B80" s="22">
        <v>52</v>
      </c>
      <c r="C80" s="44">
        <v>2E-3</v>
      </c>
      <c r="D80" s="35">
        <v>2253108</v>
      </c>
      <c r="E80" s="35">
        <v>135186.48000000001</v>
      </c>
      <c r="F80" s="17">
        <v>1.6999999999999999E-3</v>
      </c>
    </row>
    <row r="81" spans="1:6">
      <c r="A81" s="13" t="s">
        <v>816</v>
      </c>
      <c r="B81" s="22">
        <v>2360</v>
      </c>
      <c r="C81" s="44">
        <v>8.9399999999999993E-2</v>
      </c>
      <c r="D81" s="35">
        <v>31041667</v>
      </c>
      <c r="E81" s="35">
        <v>1862500.02</v>
      </c>
      <c r="F81" s="17">
        <v>2.3800000000000002E-2</v>
      </c>
    </row>
    <row r="82" spans="1:6">
      <c r="A82" s="13" t="s">
        <v>817</v>
      </c>
      <c r="B82" s="22">
        <v>264</v>
      </c>
      <c r="C82" s="44">
        <v>0.01</v>
      </c>
      <c r="D82" s="35">
        <v>2021729</v>
      </c>
      <c r="E82" s="35">
        <v>121303.73999999999</v>
      </c>
      <c r="F82" s="17">
        <v>1.5E-3</v>
      </c>
    </row>
    <row r="83" spans="1:6">
      <c r="A83" s="13" t="s">
        <v>818</v>
      </c>
      <c r="B83" s="22">
        <v>4206</v>
      </c>
      <c r="C83" s="44">
        <v>0.1593</v>
      </c>
      <c r="D83" s="35">
        <v>53978484</v>
      </c>
      <c r="E83" s="35">
        <v>3238709.04</v>
      </c>
      <c r="F83" s="17">
        <v>4.1300000000000003E-2</v>
      </c>
    </row>
    <row r="84" spans="1:6">
      <c r="A84" s="13" t="s">
        <v>819</v>
      </c>
      <c r="B84" s="22">
        <v>98</v>
      </c>
      <c r="C84" s="44">
        <v>3.7000000000000002E-3</v>
      </c>
      <c r="D84" s="35">
        <v>158325</v>
      </c>
      <c r="E84" s="35">
        <v>9499.5</v>
      </c>
      <c r="F84" s="17">
        <v>1E-4</v>
      </c>
    </row>
    <row r="85" spans="1:6">
      <c r="A85" s="13" t="s">
        <v>11</v>
      </c>
      <c r="B85" s="22">
        <v>11</v>
      </c>
      <c r="C85" s="44">
        <v>4.0000000000000002E-4</v>
      </c>
      <c r="D85" s="35">
        <v>0</v>
      </c>
      <c r="E85" s="35">
        <v>0</v>
      </c>
      <c r="F85" s="17">
        <v>0</v>
      </c>
    </row>
    <row r="86" spans="1:6">
      <c r="A86" s="13" t="s">
        <v>854</v>
      </c>
      <c r="B86" s="26">
        <v>6</v>
      </c>
      <c r="C86" s="27">
        <v>2.0000000000000001E-4</v>
      </c>
      <c r="D86" s="34">
        <v>35</v>
      </c>
      <c r="E86" s="34">
        <v>2.1</v>
      </c>
      <c r="F86" s="45">
        <v>0</v>
      </c>
    </row>
    <row r="87" spans="1:6">
      <c r="A87" s="13" t="s">
        <v>846</v>
      </c>
      <c r="B87" s="22">
        <v>10972</v>
      </c>
      <c r="C87" s="44">
        <v>0.41539999999999999</v>
      </c>
      <c r="D87" s="35">
        <v>151869822</v>
      </c>
      <c r="E87" s="35">
        <v>9112189.3200000003</v>
      </c>
      <c r="F87" s="17">
        <v>0.1162</v>
      </c>
    </row>
    <row r="88" spans="1:6" ht="9.9499999999999993" customHeight="1">
      <c r="A88" s="13"/>
      <c r="B88" s="22"/>
      <c r="C88" s="44"/>
      <c r="D88" s="35"/>
      <c r="E88" s="16"/>
      <c r="F88" s="17"/>
    </row>
    <row r="89" spans="1:6" ht="15">
      <c r="A89" s="106" t="s">
        <v>820</v>
      </c>
      <c r="B89" s="22"/>
      <c r="C89" s="44"/>
      <c r="D89" s="35"/>
      <c r="E89" s="16"/>
      <c r="F89" s="17"/>
    </row>
    <row r="90" spans="1:6">
      <c r="A90" s="13" t="s">
        <v>865</v>
      </c>
      <c r="B90" s="22">
        <v>287</v>
      </c>
      <c r="C90" s="44">
        <v>1.09E-2</v>
      </c>
      <c r="D90" s="35">
        <v>6274984</v>
      </c>
      <c r="E90" s="35">
        <v>376499.04000000004</v>
      </c>
      <c r="F90" s="17">
        <v>4.7999999999999996E-3</v>
      </c>
    </row>
    <row r="91" spans="1:6">
      <c r="A91" s="13" t="s">
        <v>12</v>
      </c>
      <c r="B91" s="22">
        <v>65</v>
      </c>
      <c r="C91" s="44">
        <v>2.5000000000000001E-3</v>
      </c>
      <c r="D91" s="35">
        <v>313826</v>
      </c>
      <c r="E91" s="35">
        <v>18829.559999999998</v>
      </c>
      <c r="F91" s="17">
        <v>2.0000000000000001E-4</v>
      </c>
    </row>
    <row r="92" spans="1:6">
      <c r="A92" s="13" t="s">
        <v>821</v>
      </c>
      <c r="B92" s="22">
        <v>278</v>
      </c>
      <c r="C92" s="44">
        <v>1.0500000000000001E-2</v>
      </c>
      <c r="D92" s="35">
        <v>12564534</v>
      </c>
      <c r="E92" s="35">
        <v>753872.03999999992</v>
      </c>
      <c r="F92" s="17">
        <v>9.5999999999999992E-3</v>
      </c>
    </row>
    <row r="93" spans="1:6">
      <c r="A93" s="13" t="s">
        <v>13</v>
      </c>
      <c r="B93" s="22">
        <v>51</v>
      </c>
      <c r="C93" s="44">
        <v>1.9E-3</v>
      </c>
      <c r="D93" s="35">
        <v>146087</v>
      </c>
      <c r="E93" s="35">
        <v>8765.2199999999993</v>
      </c>
      <c r="F93" s="17">
        <v>1E-4</v>
      </c>
    </row>
    <row r="94" spans="1:6">
      <c r="A94" s="13" t="s">
        <v>822</v>
      </c>
      <c r="B94" s="22">
        <v>32</v>
      </c>
      <c r="C94" s="44">
        <v>1.1999999999999999E-3</v>
      </c>
      <c r="D94" s="35">
        <v>31592</v>
      </c>
      <c r="E94" s="35">
        <v>1895.52</v>
      </c>
      <c r="F94" s="17">
        <v>0</v>
      </c>
    </row>
    <row r="95" spans="1:6">
      <c r="A95" s="13" t="s">
        <v>14</v>
      </c>
      <c r="B95" s="22">
        <v>1</v>
      </c>
      <c r="C95" s="44">
        <v>0</v>
      </c>
      <c r="D95" s="35">
        <v>0</v>
      </c>
      <c r="E95" s="35">
        <v>0</v>
      </c>
      <c r="F95" s="17">
        <v>0</v>
      </c>
    </row>
    <row r="96" spans="1:6">
      <c r="A96" s="13" t="s">
        <v>855</v>
      </c>
      <c r="B96" s="22">
        <v>152</v>
      </c>
      <c r="C96" s="44">
        <v>5.7999999999999996E-3</v>
      </c>
      <c r="D96" s="35">
        <v>2383157</v>
      </c>
      <c r="E96" s="35">
        <v>142977.04999999999</v>
      </c>
      <c r="F96" s="17">
        <v>1.8E-3</v>
      </c>
    </row>
    <row r="97" spans="1:8">
      <c r="A97" s="13" t="s">
        <v>856</v>
      </c>
      <c r="B97" s="22">
        <v>64</v>
      </c>
      <c r="C97" s="44">
        <v>2.3999999999999998E-3</v>
      </c>
      <c r="D97" s="35">
        <v>564793</v>
      </c>
      <c r="E97" s="35">
        <v>33887.58</v>
      </c>
      <c r="F97" s="17">
        <v>4.0000000000000002E-4</v>
      </c>
    </row>
    <row r="98" spans="1:8">
      <c r="A98" s="13" t="s">
        <v>823</v>
      </c>
      <c r="B98" s="22">
        <v>13</v>
      </c>
      <c r="C98" s="44">
        <v>5.0000000000000001E-4</v>
      </c>
      <c r="D98" s="35">
        <v>7936</v>
      </c>
      <c r="E98" s="35">
        <v>476.16</v>
      </c>
      <c r="F98" s="17">
        <v>0</v>
      </c>
    </row>
    <row r="99" spans="1:8">
      <c r="A99" s="13" t="s">
        <v>857</v>
      </c>
      <c r="B99" s="22">
        <v>1098</v>
      </c>
      <c r="C99" s="44">
        <v>4.1599999999999998E-2</v>
      </c>
      <c r="D99" s="35">
        <v>19884759</v>
      </c>
      <c r="E99" s="35">
        <v>1183874.75</v>
      </c>
      <c r="F99" s="17">
        <v>1.5100000000000001E-2</v>
      </c>
      <c r="H99" s="36"/>
    </row>
    <row r="100" spans="1:8">
      <c r="A100" s="13" t="s">
        <v>858</v>
      </c>
      <c r="B100" s="22">
        <v>189</v>
      </c>
      <c r="C100" s="44">
        <v>7.1999999999999998E-3</v>
      </c>
      <c r="D100" s="35">
        <v>2276332</v>
      </c>
      <c r="E100" s="35">
        <v>136579.91999999998</v>
      </c>
      <c r="F100" s="17">
        <v>1.6999999999999999E-3</v>
      </c>
    </row>
    <row r="101" spans="1:8">
      <c r="A101" s="13" t="s">
        <v>859</v>
      </c>
      <c r="B101" s="22">
        <v>70</v>
      </c>
      <c r="C101" s="44">
        <v>2.7000000000000001E-3</v>
      </c>
      <c r="D101" s="35">
        <v>1775071</v>
      </c>
      <c r="E101" s="35">
        <v>106504.26000000001</v>
      </c>
      <c r="F101" s="17">
        <v>1.4E-3</v>
      </c>
    </row>
    <row r="102" spans="1:8">
      <c r="A102" s="13" t="s">
        <v>824</v>
      </c>
      <c r="B102" s="22">
        <v>48</v>
      </c>
      <c r="C102" s="44">
        <v>1.8E-3</v>
      </c>
      <c r="D102" s="35">
        <v>18320</v>
      </c>
      <c r="E102" s="35">
        <v>1099.1999999999998</v>
      </c>
      <c r="F102" s="17">
        <v>0</v>
      </c>
    </row>
    <row r="103" spans="1:8">
      <c r="A103" s="13" t="s">
        <v>825</v>
      </c>
      <c r="B103" s="26">
        <v>75</v>
      </c>
      <c r="C103" s="27">
        <v>2.8E-3</v>
      </c>
      <c r="D103" s="34">
        <v>1038051</v>
      </c>
      <c r="E103" s="34">
        <v>62262.8</v>
      </c>
      <c r="F103" s="45">
        <v>8.0000000000000004E-4</v>
      </c>
    </row>
    <row r="104" spans="1:8">
      <c r="A104" s="13" t="s">
        <v>846</v>
      </c>
      <c r="B104" s="22">
        <v>2423</v>
      </c>
      <c r="C104" s="44">
        <v>9.1700000000000004E-2</v>
      </c>
      <c r="D104" s="35">
        <v>47279442</v>
      </c>
      <c r="E104" s="35">
        <v>2827523.1</v>
      </c>
      <c r="F104" s="17">
        <v>3.61E-2</v>
      </c>
    </row>
    <row r="105" spans="1:8">
      <c r="A105" s="13"/>
      <c r="B105" s="22"/>
      <c r="C105" s="25"/>
      <c r="D105" s="32"/>
      <c r="E105" s="30"/>
      <c r="F105" s="29"/>
    </row>
    <row r="106" spans="1:8" ht="15">
      <c r="A106" s="106" t="s">
        <v>21</v>
      </c>
      <c r="B106" s="22"/>
      <c r="C106" s="44"/>
      <c r="D106" s="35"/>
      <c r="E106" s="16"/>
      <c r="F106" s="17"/>
    </row>
    <row r="107" spans="1:8">
      <c r="A107" s="13" t="s">
        <v>826</v>
      </c>
      <c r="B107" s="22">
        <v>893</v>
      </c>
      <c r="C107" s="44">
        <v>3.3799999999999997E-2</v>
      </c>
      <c r="D107" s="35">
        <v>101603376</v>
      </c>
      <c r="E107" s="35">
        <v>6096202.5600000005</v>
      </c>
      <c r="F107" s="17">
        <v>7.7799999999999994E-2</v>
      </c>
    </row>
    <row r="108" spans="1:8">
      <c r="A108" s="13" t="s">
        <v>15</v>
      </c>
      <c r="B108" s="22">
        <v>586</v>
      </c>
      <c r="C108" s="44">
        <v>2.2200000000000001E-2</v>
      </c>
      <c r="D108" s="35">
        <v>295801653</v>
      </c>
      <c r="E108" s="35">
        <v>17748099.18</v>
      </c>
      <c r="F108" s="17">
        <v>0.22639999999999999</v>
      </c>
    </row>
    <row r="109" spans="1:8">
      <c r="A109" s="13" t="s">
        <v>831</v>
      </c>
      <c r="B109" s="22">
        <v>473</v>
      </c>
      <c r="C109" s="44">
        <v>1.7899999999999999E-2</v>
      </c>
      <c r="D109" s="35">
        <v>33583703</v>
      </c>
      <c r="E109" s="35">
        <v>2015022.1800000002</v>
      </c>
      <c r="F109" s="17">
        <v>2.5700000000000001E-2</v>
      </c>
    </row>
    <row r="110" spans="1:8">
      <c r="A110" s="13" t="s">
        <v>16</v>
      </c>
      <c r="B110" s="26">
        <v>127</v>
      </c>
      <c r="C110" s="27">
        <v>4.7999999999999996E-3</v>
      </c>
      <c r="D110" s="34">
        <v>3200500</v>
      </c>
      <c r="E110" s="34">
        <v>192030</v>
      </c>
      <c r="F110" s="45">
        <v>2.3999999999999998E-3</v>
      </c>
    </row>
    <row r="111" spans="1:8">
      <c r="A111" s="13" t="s">
        <v>846</v>
      </c>
      <c r="B111" s="22">
        <v>2079</v>
      </c>
      <c r="C111" s="44">
        <v>7.8700000000000006E-2</v>
      </c>
      <c r="D111" s="35">
        <v>434189232</v>
      </c>
      <c r="E111" s="35">
        <v>26051353.920000002</v>
      </c>
      <c r="F111" s="17">
        <v>0.33229999999999998</v>
      </c>
    </row>
    <row r="112" spans="1:8">
      <c r="A112" s="13"/>
      <c r="B112" s="22"/>
      <c r="C112" s="44"/>
      <c r="D112" s="35"/>
      <c r="E112" s="16"/>
      <c r="F112" s="17"/>
    </row>
    <row r="113" spans="1:6" ht="15">
      <c r="A113" s="106" t="s">
        <v>827</v>
      </c>
      <c r="B113" s="22"/>
      <c r="C113" s="44"/>
      <c r="D113" s="35"/>
      <c r="E113" s="16"/>
      <c r="F113" s="17"/>
    </row>
    <row r="114" spans="1:6">
      <c r="A114" s="13" t="s">
        <v>860</v>
      </c>
      <c r="B114" s="22">
        <v>4</v>
      </c>
      <c r="C114" s="44">
        <v>2.0000000000000001E-4</v>
      </c>
      <c r="D114" s="35">
        <v>47975</v>
      </c>
      <c r="E114" s="35">
        <v>2878.5</v>
      </c>
      <c r="F114" s="17">
        <v>0</v>
      </c>
    </row>
    <row r="115" spans="1:6">
      <c r="A115" s="13" t="s">
        <v>828</v>
      </c>
      <c r="B115" s="22">
        <v>257</v>
      </c>
      <c r="C115" s="44">
        <v>9.7000000000000003E-3</v>
      </c>
      <c r="D115" s="35">
        <v>18209637</v>
      </c>
      <c r="E115" s="35">
        <v>1092578.2199999997</v>
      </c>
      <c r="F115" s="17">
        <v>1.3899999999999999E-2</v>
      </c>
    </row>
    <row r="116" spans="1:6">
      <c r="A116" s="13" t="s">
        <v>17</v>
      </c>
      <c r="B116" s="22">
        <v>482</v>
      </c>
      <c r="C116" s="44">
        <v>1.8200000000000001E-2</v>
      </c>
      <c r="D116" s="35">
        <v>32624771</v>
      </c>
      <c r="E116" s="35">
        <v>1956862.97</v>
      </c>
      <c r="F116" s="17">
        <v>2.5000000000000001E-2</v>
      </c>
    </row>
    <row r="117" spans="1:6">
      <c r="A117" s="13" t="s">
        <v>18</v>
      </c>
      <c r="B117" s="22">
        <v>25</v>
      </c>
      <c r="C117" s="44">
        <v>8.9999999999999998E-4</v>
      </c>
      <c r="D117" s="35">
        <v>778456</v>
      </c>
      <c r="E117" s="35">
        <v>46707.359999999993</v>
      </c>
      <c r="F117" s="17">
        <v>5.9999999999999995E-4</v>
      </c>
    </row>
    <row r="118" spans="1:6">
      <c r="A118" s="13" t="s">
        <v>19</v>
      </c>
      <c r="B118" s="22">
        <v>133</v>
      </c>
      <c r="C118" s="25">
        <v>5.0000000000000001E-3</v>
      </c>
      <c r="D118" s="35">
        <v>9702576</v>
      </c>
      <c r="E118" s="35">
        <v>582154.56000000006</v>
      </c>
      <c r="F118" s="29">
        <v>7.4000000000000003E-3</v>
      </c>
    </row>
    <row r="119" spans="1:6">
      <c r="A119" s="13" t="s">
        <v>829</v>
      </c>
      <c r="B119" s="22">
        <v>114</v>
      </c>
      <c r="C119" s="25">
        <v>4.3E-3</v>
      </c>
      <c r="D119" s="35">
        <v>17630002</v>
      </c>
      <c r="E119" s="35">
        <v>1057800.1200000001</v>
      </c>
      <c r="F119" s="29">
        <v>1.35E-2</v>
      </c>
    </row>
    <row r="120" spans="1:6">
      <c r="A120" s="13" t="s">
        <v>830</v>
      </c>
      <c r="B120" s="22">
        <v>482</v>
      </c>
      <c r="C120" s="25">
        <v>1.8200000000000001E-2</v>
      </c>
      <c r="D120" s="35">
        <v>21642692</v>
      </c>
      <c r="E120" s="35">
        <v>1298561.52</v>
      </c>
      <c r="F120" s="29">
        <v>1.66E-2</v>
      </c>
    </row>
    <row r="121" spans="1:6">
      <c r="A121" s="13" t="s">
        <v>20</v>
      </c>
      <c r="B121" s="26">
        <v>49</v>
      </c>
      <c r="C121" s="27">
        <v>1.9E-3</v>
      </c>
      <c r="D121" s="34">
        <v>2566052</v>
      </c>
      <c r="E121" s="34">
        <v>153963.11999999997</v>
      </c>
      <c r="F121" s="45">
        <v>2E-3</v>
      </c>
    </row>
    <row r="122" spans="1:6">
      <c r="A122" s="13" t="s">
        <v>846</v>
      </c>
      <c r="B122" s="22">
        <v>2905</v>
      </c>
      <c r="C122" s="44">
        <v>0.11</v>
      </c>
      <c r="D122" s="35">
        <v>103202161</v>
      </c>
      <c r="E122" s="35">
        <v>6191506.3700000001</v>
      </c>
      <c r="F122" s="17">
        <v>7.9000000000000001E-2</v>
      </c>
    </row>
    <row r="123" spans="1:6">
      <c r="A123" s="13"/>
      <c r="B123" s="22"/>
      <c r="C123" s="44"/>
      <c r="D123" s="35"/>
      <c r="E123" s="16"/>
      <c r="F123" s="17"/>
    </row>
    <row r="124" spans="1:6">
      <c r="A124" s="13" t="s">
        <v>247</v>
      </c>
      <c r="B124" s="22">
        <v>26411</v>
      </c>
      <c r="C124" s="44">
        <v>1</v>
      </c>
      <c r="D124" s="35">
        <v>1307062895</v>
      </c>
      <c r="E124" s="35">
        <v>78401187.140000001</v>
      </c>
      <c r="F124" s="17">
        <v>1</v>
      </c>
    </row>
    <row r="125" spans="1:6" ht="12.75" customHeight="1">
      <c r="A125" s="13"/>
      <c r="B125" s="13"/>
      <c r="C125" s="13"/>
      <c r="D125" s="13"/>
      <c r="E125" s="13"/>
      <c r="F125" s="13"/>
    </row>
    <row r="126" spans="1:6">
      <c r="A126" s="8" t="s">
        <v>842</v>
      </c>
      <c r="B126" s="15"/>
      <c r="C126" s="15"/>
      <c r="D126" s="15"/>
      <c r="E126" s="15"/>
      <c r="F126" s="15"/>
    </row>
  </sheetData>
  <mergeCells count="3">
    <mergeCell ref="A1:F1"/>
    <mergeCell ref="A2:F2"/>
    <mergeCell ref="A3:F3"/>
  </mergeCells>
  <pageMargins left="0.5" right="0.5" top="0.75" bottom="0.75" header="0.5" footer="0.5"/>
  <pageSetup scale="68" orientation="portrait" r:id="rId1"/>
  <headerFooter alignWithMargins="0"/>
  <rowBreaks count="1" manualBreakCount="1">
    <brk id="6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Normal="100" workbookViewId="0">
      <selection activeCell="K19" sqref="K19"/>
    </sheetView>
  </sheetViews>
  <sheetFormatPr defaultColWidth="9.140625" defaultRowHeight="15.75"/>
  <cols>
    <col min="1" max="1" width="17.140625" style="79" customWidth="1"/>
    <col min="2" max="2" width="15.7109375" style="80" customWidth="1"/>
    <col min="3" max="3" width="13.5703125" style="79" customWidth="1"/>
    <col min="4" max="4" width="18.42578125" style="74" customWidth="1"/>
    <col min="5" max="6" width="18.85546875" style="74" customWidth="1"/>
    <col min="7" max="7" width="20.7109375" style="63" customWidth="1"/>
    <col min="8" max="8" width="9.140625" style="63"/>
    <col min="9" max="9" width="11.28515625" style="63" bestFit="1" customWidth="1"/>
    <col min="10" max="16384" width="9.140625" style="63"/>
  </cols>
  <sheetData>
    <row r="1" spans="1:10" s="64" customFormat="1">
      <c r="A1" s="183" t="s">
        <v>914</v>
      </c>
      <c r="B1" s="183"/>
      <c r="C1" s="183"/>
      <c r="D1" s="183"/>
      <c r="E1" s="183"/>
      <c r="F1" s="183"/>
      <c r="G1" s="63"/>
      <c r="H1" s="63"/>
      <c r="I1" s="63"/>
      <c r="J1" s="63"/>
    </row>
    <row r="2" spans="1:10" s="64" customFormat="1">
      <c r="A2" s="183" t="s">
        <v>866</v>
      </c>
      <c r="B2" s="183"/>
      <c r="C2" s="183"/>
      <c r="D2" s="183"/>
      <c r="E2" s="183"/>
      <c r="F2" s="183"/>
      <c r="G2" s="63"/>
      <c r="H2" s="63"/>
      <c r="I2" s="63"/>
      <c r="J2" s="63"/>
    </row>
    <row r="3" spans="1:10" ht="15" customHeight="1">
      <c r="A3" s="183" t="s">
        <v>938</v>
      </c>
      <c r="B3" s="183"/>
      <c r="C3" s="183"/>
      <c r="D3" s="183"/>
      <c r="E3" s="183"/>
      <c r="F3" s="183"/>
    </row>
    <row r="4" spans="1:10" ht="14.45" customHeight="1">
      <c r="A4" s="71"/>
      <c r="B4" s="72"/>
      <c r="C4" s="73"/>
    </row>
    <row r="5" spans="1:10" ht="50.1" customHeight="1">
      <c r="A5" s="71" t="s">
        <v>862</v>
      </c>
      <c r="B5" s="149" t="s">
        <v>248</v>
      </c>
      <c r="C5" s="150" t="s">
        <v>841</v>
      </c>
      <c r="D5" s="151" t="s">
        <v>147</v>
      </c>
      <c r="E5" s="151" t="s">
        <v>148</v>
      </c>
      <c r="F5" s="152" t="s">
        <v>249</v>
      </c>
    </row>
    <row r="6" spans="1:10">
      <c r="A6" s="75" t="s">
        <v>24</v>
      </c>
      <c r="B6" s="153">
        <v>60</v>
      </c>
      <c r="C6" s="154">
        <v>2.3E-3</v>
      </c>
      <c r="D6" s="155">
        <v>3380983</v>
      </c>
      <c r="E6" s="155">
        <v>202858.98</v>
      </c>
      <c r="F6" s="154">
        <v>2.5874478104235504E-3</v>
      </c>
    </row>
    <row r="7" spans="1:10">
      <c r="A7" s="75" t="s">
        <v>150</v>
      </c>
      <c r="B7" s="153">
        <v>37</v>
      </c>
      <c r="C7" s="154">
        <v>1.4E-3</v>
      </c>
      <c r="D7" s="155">
        <v>916427</v>
      </c>
      <c r="E7" s="155">
        <v>54985.62</v>
      </c>
      <c r="F7" s="154">
        <v>7.013365741747364E-4</v>
      </c>
    </row>
    <row r="8" spans="1:10">
      <c r="A8" s="75" t="s">
        <v>152</v>
      </c>
      <c r="B8" s="153">
        <v>143</v>
      </c>
      <c r="C8" s="154">
        <v>5.4000000000000003E-3</v>
      </c>
      <c r="D8" s="155">
        <v>1648068</v>
      </c>
      <c r="E8" s="155">
        <v>98884.08</v>
      </c>
      <c r="F8" s="154">
        <v>1.2612574325363717E-3</v>
      </c>
    </row>
    <row r="9" spans="1:10">
      <c r="A9" s="75" t="s">
        <v>153</v>
      </c>
      <c r="B9" s="153">
        <v>76</v>
      </c>
      <c r="C9" s="154">
        <v>2.8999999999999998E-3</v>
      </c>
      <c r="D9" s="155">
        <v>763290</v>
      </c>
      <c r="E9" s="155">
        <v>45797.4</v>
      </c>
      <c r="F9" s="154">
        <v>5.8414166507734339E-4</v>
      </c>
    </row>
    <row r="10" spans="1:10">
      <c r="A10" s="75" t="s">
        <v>155</v>
      </c>
      <c r="B10" s="153">
        <v>39</v>
      </c>
      <c r="C10" s="154">
        <v>1.5E-3</v>
      </c>
      <c r="D10" s="155">
        <v>298069</v>
      </c>
      <c r="E10" s="155">
        <v>17884.14</v>
      </c>
      <c r="F10" s="154">
        <v>2.2811057654094596E-4</v>
      </c>
    </row>
    <row r="11" spans="1:10">
      <c r="A11" s="75" t="s">
        <v>157</v>
      </c>
      <c r="B11" s="153">
        <v>131</v>
      </c>
      <c r="C11" s="154">
        <v>5.0000000000000001E-3</v>
      </c>
      <c r="D11" s="155">
        <v>776779</v>
      </c>
      <c r="E11" s="155">
        <v>46606.74</v>
      </c>
      <c r="F11" s="154">
        <v>5.9446472305036573E-4</v>
      </c>
    </row>
    <row r="12" spans="1:10">
      <c r="A12" s="75" t="s">
        <v>159</v>
      </c>
      <c r="B12" s="153">
        <v>1268</v>
      </c>
      <c r="C12" s="154">
        <v>4.8000000000000001E-2</v>
      </c>
      <c r="D12" s="155">
        <v>57833929</v>
      </c>
      <c r="E12" s="155">
        <v>3468563.61</v>
      </c>
      <c r="F12" s="154">
        <v>4.4241212876103907E-2</v>
      </c>
    </row>
    <row r="13" spans="1:10">
      <c r="A13" s="75" t="s">
        <v>36</v>
      </c>
      <c r="B13" s="153">
        <v>120</v>
      </c>
      <c r="C13" s="154">
        <v>4.4999999999999997E-3</v>
      </c>
      <c r="D13" s="155">
        <v>2071345</v>
      </c>
      <c r="E13" s="155">
        <v>124280.7</v>
      </c>
      <c r="F13" s="154">
        <v>1.585189007126557E-3</v>
      </c>
    </row>
    <row r="14" spans="1:10">
      <c r="A14" s="75" t="s">
        <v>162</v>
      </c>
      <c r="B14" s="153">
        <v>179</v>
      </c>
      <c r="C14" s="154">
        <v>6.7999999999999996E-3</v>
      </c>
      <c r="D14" s="155">
        <v>4621337</v>
      </c>
      <c r="E14" s="155">
        <v>277280.21999999997</v>
      </c>
      <c r="F14" s="154">
        <v>3.5366839472068734E-3</v>
      </c>
    </row>
    <row r="15" spans="1:10">
      <c r="A15" s="75" t="s">
        <v>164</v>
      </c>
      <c r="B15" s="153">
        <v>139</v>
      </c>
      <c r="C15" s="154">
        <v>5.3E-3</v>
      </c>
      <c r="D15" s="155">
        <v>725594</v>
      </c>
      <c r="E15" s="155">
        <v>43535.64</v>
      </c>
      <c r="F15" s="154">
        <v>5.5529312231279054E-4</v>
      </c>
    </row>
    <row r="16" spans="1:10">
      <c r="A16" s="75" t="s">
        <v>166</v>
      </c>
      <c r="B16" s="153">
        <v>129</v>
      </c>
      <c r="C16" s="154">
        <v>4.8999999999999998E-3</v>
      </c>
      <c r="D16" s="155">
        <v>2840340</v>
      </c>
      <c r="E16" s="155">
        <v>170420.4</v>
      </c>
      <c r="F16" s="154">
        <v>2.1736966775220182E-3</v>
      </c>
    </row>
    <row r="17" spans="1:6">
      <c r="A17" s="75" t="s">
        <v>168</v>
      </c>
      <c r="B17" s="153">
        <v>83</v>
      </c>
      <c r="C17" s="154">
        <v>3.0999999999999999E-3</v>
      </c>
      <c r="D17" s="155">
        <v>1483256</v>
      </c>
      <c r="E17" s="155">
        <v>88995.36</v>
      </c>
      <c r="F17" s="154">
        <v>1.1351277097511562E-3</v>
      </c>
    </row>
    <row r="18" spans="1:6">
      <c r="A18" s="75" t="s">
        <v>169</v>
      </c>
      <c r="B18" s="153">
        <v>39</v>
      </c>
      <c r="C18" s="154">
        <v>1.5E-3</v>
      </c>
      <c r="D18" s="155">
        <v>883939</v>
      </c>
      <c r="E18" s="155">
        <v>53036.34</v>
      </c>
      <c r="F18" s="154">
        <v>6.7647368534475992E-4</v>
      </c>
    </row>
    <row r="19" spans="1:6">
      <c r="A19" s="75" t="s">
        <v>40</v>
      </c>
      <c r="B19" s="153">
        <v>224</v>
      </c>
      <c r="C19" s="154">
        <v>8.5000000000000006E-3</v>
      </c>
      <c r="D19" s="155">
        <v>4129613</v>
      </c>
      <c r="E19" s="155">
        <v>247776.78</v>
      </c>
      <c r="F19" s="154">
        <v>3.1603702576282187E-3</v>
      </c>
    </row>
    <row r="20" spans="1:6">
      <c r="A20" s="75" t="s">
        <v>172</v>
      </c>
      <c r="B20" s="153">
        <v>102</v>
      </c>
      <c r="C20" s="154">
        <v>3.8999999999999998E-3</v>
      </c>
      <c r="D20" s="155">
        <v>2262964</v>
      </c>
      <c r="E20" s="155">
        <v>135777.84</v>
      </c>
      <c r="F20" s="154">
        <v>1.7318339804924541E-3</v>
      </c>
    </row>
    <row r="21" spans="1:6">
      <c r="A21" s="75" t="s">
        <v>174</v>
      </c>
      <c r="B21" s="153">
        <v>133</v>
      </c>
      <c r="C21" s="154">
        <v>5.0000000000000001E-3</v>
      </c>
      <c r="D21" s="155">
        <v>963602</v>
      </c>
      <c r="E21" s="155">
        <v>57816.12</v>
      </c>
      <c r="F21" s="154">
        <v>7.3743934382981336E-4</v>
      </c>
    </row>
    <row r="22" spans="1:6">
      <c r="A22" s="75" t="s">
        <v>176</v>
      </c>
      <c r="B22" s="153">
        <v>438</v>
      </c>
      <c r="C22" s="154">
        <v>1.66E-2</v>
      </c>
      <c r="D22" s="155">
        <v>5701604</v>
      </c>
      <c r="E22" s="155">
        <v>342096.24</v>
      </c>
      <c r="F22" s="154">
        <v>4.363406377879497E-3</v>
      </c>
    </row>
    <row r="23" spans="1:6">
      <c r="A23" s="75" t="s">
        <v>47</v>
      </c>
      <c r="B23" s="153">
        <v>80</v>
      </c>
      <c r="C23" s="154">
        <v>3.0000000000000001E-3</v>
      </c>
      <c r="D23" s="155">
        <v>2811227</v>
      </c>
      <c r="E23" s="155">
        <v>168673.62</v>
      </c>
      <c r="F23" s="154">
        <v>2.1514166577452669E-3</v>
      </c>
    </row>
    <row r="24" spans="1:6">
      <c r="A24" s="75" t="s">
        <v>179</v>
      </c>
      <c r="B24" s="153">
        <v>107</v>
      </c>
      <c r="C24" s="154">
        <v>4.1000000000000003E-3</v>
      </c>
      <c r="D24" s="155">
        <v>3676951</v>
      </c>
      <c r="E24" s="155">
        <v>220617.06</v>
      </c>
      <c r="F24" s="154">
        <v>2.8139505031479551E-3</v>
      </c>
    </row>
    <row r="25" spans="1:6">
      <c r="A25" s="75" t="s">
        <v>180</v>
      </c>
      <c r="B25" s="153">
        <v>63</v>
      </c>
      <c r="C25" s="154">
        <v>2.3999999999999998E-3</v>
      </c>
      <c r="D25" s="155">
        <v>2239697</v>
      </c>
      <c r="E25" s="155">
        <v>134381.82</v>
      </c>
      <c r="F25" s="154">
        <v>1.7140278725631553E-3</v>
      </c>
    </row>
    <row r="26" spans="1:6">
      <c r="A26" s="75" t="s">
        <v>182</v>
      </c>
      <c r="B26" s="153">
        <v>213</v>
      </c>
      <c r="C26" s="154">
        <v>8.0999999999999996E-3</v>
      </c>
      <c r="D26" s="155">
        <v>25191955</v>
      </c>
      <c r="E26" s="155">
        <v>1511517.3</v>
      </c>
      <c r="F26" s="154">
        <v>1.9279265469550898E-2</v>
      </c>
    </row>
    <row r="27" spans="1:6">
      <c r="A27" s="75" t="s">
        <v>183</v>
      </c>
      <c r="B27" s="153">
        <v>175</v>
      </c>
      <c r="C27" s="154">
        <v>6.6E-3</v>
      </c>
      <c r="D27" s="155">
        <v>1593737</v>
      </c>
      <c r="E27" s="155">
        <v>95624.22</v>
      </c>
      <c r="F27" s="154">
        <v>1.2196782151939237E-3</v>
      </c>
    </row>
    <row r="28" spans="1:6">
      <c r="A28" s="75" t="s">
        <v>50</v>
      </c>
      <c r="B28" s="153">
        <v>401</v>
      </c>
      <c r="C28" s="154">
        <v>1.52E-2</v>
      </c>
      <c r="D28" s="155">
        <v>12954881</v>
      </c>
      <c r="E28" s="155">
        <v>777292.86</v>
      </c>
      <c r="F28" s="154">
        <v>9.9142996216625909E-3</v>
      </c>
    </row>
    <row r="29" spans="1:6">
      <c r="A29" s="75" t="s">
        <v>186</v>
      </c>
      <c r="B29" s="153">
        <v>90</v>
      </c>
      <c r="C29" s="154">
        <v>3.3999999999999998E-3</v>
      </c>
      <c r="D29" s="155">
        <v>1502737</v>
      </c>
      <c r="E29" s="155">
        <v>90164.22</v>
      </c>
      <c r="F29" s="154">
        <v>1.1500364125736375E-3</v>
      </c>
    </row>
    <row r="30" spans="1:6">
      <c r="A30" s="75" t="s">
        <v>188</v>
      </c>
      <c r="B30" s="153">
        <v>511</v>
      </c>
      <c r="C30" s="154">
        <v>1.9300000000000001E-2</v>
      </c>
      <c r="D30" s="155">
        <v>11944470</v>
      </c>
      <c r="E30" s="155">
        <v>716668.2</v>
      </c>
      <c r="F30" s="154">
        <v>9.1410376059772504E-3</v>
      </c>
    </row>
    <row r="31" spans="1:6">
      <c r="A31" s="75" t="s">
        <v>189</v>
      </c>
      <c r="B31" s="153">
        <v>53</v>
      </c>
      <c r="C31" s="154">
        <v>2E-3</v>
      </c>
      <c r="D31" s="155">
        <v>1108143</v>
      </c>
      <c r="E31" s="155">
        <v>66488.58</v>
      </c>
      <c r="F31" s="154">
        <v>8.4805578111045931E-4</v>
      </c>
    </row>
    <row r="32" spans="1:6">
      <c r="A32" s="75" t="s">
        <v>191</v>
      </c>
      <c r="B32" s="153">
        <v>27</v>
      </c>
      <c r="C32" s="154">
        <v>1E-3</v>
      </c>
      <c r="D32" s="155">
        <v>213786</v>
      </c>
      <c r="E32" s="155">
        <v>12827.16</v>
      </c>
      <c r="F32" s="154">
        <v>1.6360925730747806E-4</v>
      </c>
    </row>
    <row r="33" spans="1:6">
      <c r="A33" s="75" t="s">
        <v>193</v>
      </c>
      <c r="B33" s="153">
        <v>168</v>
      </c>
      <c r="C33" s="154">
        <v>6.4000000000000003E-3</v>
      </c>
      <c r="D33" s="155">
        <v>2628766</v>
      </c>
      <c r="E33" s="155">
        <v>157130.17000000001</v>
      </c>
      <c r="F33" s="154">
        <v>2.0041810045479881E-3</v>
      </c>
    </row>
    <row r="34" spans="1:6">
      <c r="A34" s="75" t="s">
        <v>60</v>
      </c>
      <c r="B34" s="153">
        <v>454</v>
      </c>
      <c r="C34" s="154">
        <v>1.72E-2</v>
      </c>
      <c r="D34" s="155">
        <v>14935425</v>
      </c>
      <c r="E34" s="155">
        <v>896125.5</v>
      </c>
      <c r="F34" s="154">
        <v>1.1429999119781185E-2</v>
      </c>
    </row>
    <row r="35" spans="1:6">
      <c r="A35" s="75" t="s">
        <v>196</v>
      </c>
      <c r="B35" s="153">
        <v>190</v>
      </c>
      <c r="C35" s="154">
        <v>7.1999999999999998E-3</v>
      </c>
      <c r="D35" s="155">
        <v>1182837</v>
      </c>
      <c r="E35" s="155">
        <v>70970.22</v>
      </c>
      <c r="F35" s="154">
        <v>9.0521869105463144E-4</v>
      </c>
    </row>
    <row r="36" spans="1:6">
      <c r="A36" s="75" t="s">
        <v>62</v>
      </c>
      <c r="B36" s="153">
        <v>1280</v>
      </c>
      <c r="C36" s="154">
        <v>4.8500000000000001E-2</v>
      </c>
      <c r="D36" s="155">
        <v>51979614</v>
      </c>
      <c r="E36" s="155">
        <v>3118776.84</v>
      </c>
      <c r="F36" s="154">
        <v>3.9779714488644667E-2</v>
      </c>
    </row>
    <row r="37" spans="1:6">
      <c r="A37" s="75" t="s">
        <v>199</v>
      </c>
      <c r="B37" s="153">
        <v>75</v>
      </c>
      <c r="C37" s="154">
        <v>2.8E-3</v>
      </c>
      <c r="D37" s="155">
        <v>1811951</v>
      </c>
      <c r="E37" s="155">
        <v>108717.06</v>
      </c>
      <c r="F37" s="154">
        <v>1.3866761966992327E-3</v>
      </c>
    </row>
    <row r="38" spans="1:6">
      <c r="A38" s="75" t="s">
        <v>200</v>
      </c>
      <c r="B38" s="153">
        <v>108</v>
      </c>
      <c r="C38" s="154">
        <v>4.1000000000000003E-3</v>
      </c>
      <c r="D38" s="155">
        <v>423703</v>
      </c>
      <c r="E38" s="155">
        <v>25422.18</v>
      </c>
      <c r="F38" s="154">
        <v>3.2425759006179255E-4</v>
      </c>
    </row>
    <row r="39" spans="1:6">
      <c r="A39" s="75" t="s">
        <v>202</v>
      </c>
      <c r="B39" s="153">
        <v>134</v>
      </c>
      <c r="C39" s="154">
        <v>5.1000000000000004E-3</v>
      </c>
      <c r="D39" s="155">
        <v>14475021</v>
      </c>
      <c r="E39" s="155">
        <v>868501.26</v>
      </c>
      <c r="F39" s="154">
        <v>1.1077654455016458E-2</v>
      </c>
    </row>
    <row r="40" spans="1:6">
      <c r="A40" s="75" t="s">
        <v>204</v>
      </c>
      <c r="B40" s="153">
        <v>94</v>
      </c>
      <c r="C40" s="154">
        <v>3.5999999999999999E-3</v>
      </c>
      <c r="D40" s="155">
        <v>2958637</v>
      </c>
      <c r="E40" s="155">
        <v>177518.22</v>
      </c>
      <c r="F40" s="154">
        <v>2.2642287250447877E-3</v>
      </c>
    </row>
    <row r="41" spans="1:6">
      <c r="A41" s="75" t="s">
        <v>206</v>
      </c>
      <c r="B41" s="153">
        <v>50</v>
      </c>
      <c r="C41" s="154">
        <v>1.9E-3</v>
      </c>
      <c r="D41" s="155">
        <v>927552</v>
      </c>
      <c r="E41" s="155">
        <v>55653.120000000003</v>
      </c>
      <c r="F41" s="154">
        <v>7.0985047586869996E-4</v>
      </c>
    </row>
    <row r="42" spans="1:6">
      <c r="A42" s="75" t="s">
        <v>208</v>
      </c>
      <c r="B42" s="153">
        <v>70</v>
      </c>
      <c r="C42" s="154">
        <v>2.7000000000000001E-3</v>
      </c>
      <c r="D42" s="155">
        <v>1483809</v>
      </c>
      <c r="E42" s="155">
        <v>89028.54</v>
      </c>
      <c r="F42" s="154">
        <v>1.1355509176286178E-3</v>
      </c>
    </row>
    <row r="43" spans="1:6">
      <c r="A43" s="75" t="s">
        <v>210</v>
      </c>
      <c r="B43" s="153">
        <v>88</v>
      </c>
      <c r="C43" s="154">
        <v>3.3E-3</v>
      </c>
      <c r="D43" s="155">
        <v>2259065</v>
      </c>
      <c r="E43" s="155">
        <v>133662.1</v>
      </c>
      <c r="F43" s="154">
        <v>1.7048479095261822E-3</v>
      </c>
    </row>
    <row r="44" spans="1:6">
      <c r="A44" s="75" t="s">
        <v>212</v>
      </c>
      <c r="B44" s="153">
        <v>72</v>
      </c>
      <c r="C44" s="154">
        <v>2.7000000000000001E-3</v>
      </c>
      <c r="D44" s="155">
        <v>573192</v>
      </c>
      <c r="E44" s="155">
        <v>34391.519999999997</v>
      </c>
      <c r="F44" s="154">
        <v>4.3866070469809974E-4</v>
      </c>
    </row>
    <row r="45" spans="1:6">
      <c r="A45" s="75" t="s">
        <v>214</v>
      </c>
      <c r="B45" s="153">
        <v>140</v>
      </c>
      <c r="C45" s="154">
        <v>5.3E-3</v>
      </c>
      <c r="D45" s="155">
        <v>2537083</v>
      </c>
      <c r="E45" s="155">
        <v>152224.98000000001</v>
      </c>
      <c r="F45" s="154">
        <v>1.9416157529371821E-3</v>
      </c>
    </row>
    <row r="46" spans="1:6">
      <c r="A46" s="75" t="s">
        <v>216</v>
      </c>
      <c r="B46" s="153">
        <v>94</v>
      </c>
      <c r="C46" s="154">
        <v>3.5999999999999999E-3</v>
      </c>
      <c r="D46" s="155">
        <v>5165345</v>
      </c>
      <c r="E46" s="155">
        <v>309920.7</v>
      </c>
      <c r="F46" s="154">
        <v>3.9530102962162875E-3</v>
      </c>
    </row>
    <row r="47" spans="1:6">
      <c r="A47" s="75" t="s">
        <v>218</v>
      </c>
      <c r="B47" s="153">
        <v>205</v>
      </c>
      <c r="C47" s="154">
        <v>7.7999999999999996E-3</v>
      </c>
      <c r="D47" s="155">
        <v>3659609</v>
      </c>
      <c r="E47" s="155">
        <v>219576.54</v>
      </c>
      <c r="F47" s="154">
        <v>2.8006787653343181E-3</v>
      </c>
    </row>
    <row r="48" spans="1:6">
      <c r="A48" s="75" t="s">
        <v>220</v>
      </c>
      <c r="B48" s="153">
        <v>100</v>
      </c>
      <c r="C48" s="154">
        <v>3.8E-3</v>
      </c>
      <c r="D48" s="155">
        <v>386658</v>
      </c>
      <c r="E48" s="155">
        <v>23199.48</v>
      </c>
      <c r="F48" s="154">
        <v>2.9590725403906174E-4</v>
      </c>
    </row>
    <row r="49" spans="1:6">
      <c r="A49" s="75" t="s">
        <v>222</v>
      </c>
      <c r="B49" s="153">
        <v>171</v>
      </c>
      <c r="C49" s="154">
        <v>6.4999999999999997E-3</v>
      </c>
      <c r="D49" s="155">
        <v>8394953</v>
      </c>
      <c r="E49" s="155">
        <v>503697.18</v>
      </c>
      <c r="F49" s="154">
        <v>6.4246116465118616E-3</v>
      </c>
    </row>
    <row r="50" spans="1:6">
      <c r="A50" s="75" t="s">
        <v>224</v>
      </c>
      <c r="B50" s="153">
        <v>68</v>
      </c>
      <c r="C50" s="154">
        <v>2.5999999999999999E-3</v>
      </c>
      <c r="D50" s="155">
        <v>628490</v>
      </c>
      <c r="E50" s="155">
        <v>37709.4</v>
      </c>
      <c r="F50" s="154">
        <v>4.8097996185520516E-4</v>
      </c>
    </row>
    <row r="51" spans="1:6">
      <c r="A51" s="75" t="s">
        <v>226</v>
      </c>
      <c r="B51" s="153">
        <v>96</v>
      </c>
      <c r="C51" s="154">
        <v>3.5999999999999999E-3</v>
      </c>
      <c r="D51" s="155">
        <v>2464537</v>
      </c>
      <c r="E51" s="155">
        <v>147872.22</v>
      </c>
      <c r="F51" s="154">
        <v>1.8860966956526623E-3</v>
      </c>
    </row>
    <row r="52" spans="1:6">
      <c r="A52" s="75" t="s">
        <v>228</v>
      </c>
      <c r="B52" s="153">
        <v>57</v>
      </c>
      <c r="C52" s="154">
        <v>2.2000000000000001E-3</v>
      </c>
      <c r="D52" s="155">
        <v>2306004</v>
      </c>
      <c r="E52" s="155">
        <v>138360.24</v>
      </c>
      <c r="F52" s="154">
        <v>1.7647722572482465E-3</v>
      </c>
    </row>
    <row r="53" spans="1:6">
      <c r="A53" s="75" t="s">
        <v>230</v>
      </c>
      <c r="B53" s="153">
        <v>174</v>
      </c>
      <c r="C53" s="154">
        <v>6.6E-3</v>
      </c>
      <c r="D53" s="155">
        <v>1533366</v>
      </c>
      <c r="E53" s="155">
        <v>92001.96</v>
      </c>
      <c r="F53" s="154">
        <v>1.1734766188643711E-3</v>
      </c>
    </row>
    <row r="54" spans="1:6">
      <c r="A54" s="75" t="s">
        <v>232</v>
      </c>
      <c r="B54" s="153">
        <v>199</v>
      </c>
      <c r="C54" s="154">
        <v>7.4999999999999997E-3</v>
      </c>
      <c r="D54" s="155">
        <v>1662070</v>
      </c>
      <c r="E54" s="155">
        <v>98724.2</v>
      </c>
      <c r="F54" s="154">
        <v>1.2592181777006698E-3</v>
      </c>
    </row>
    <row r="55" spans="1:6">
      <c r="A55" s="75" t="s">
        <v>233</v>
      </c>
      <c r="B55" s="153">
        <v>225</v>
      </c>
      <c r="C55" s="154">
        <v>8.5000000000000006E-3</v>
      </c>
      <c r="D55" s="155">
        <v>6594164</v>
      </c>
      <c r="E55" s="155">
        <v>395649.84</v>
      </c>
      <c r="F55" s="154">
        <v>5.0464776674043615E-3</v>
      </c>
    </row>
    <row r="56" spans="1:6">
      <c r="A56" s="75" t="s">
        <v>83</v>
      </c>
      <c r="B56" s="153">
        <v>134</v>
      </c>
      <c r="C56" s="154">
        <v>5.1000000000000004E-3</v>
      </c>
      <c r="D56" s="155">
        <v>1401372</v>
      </c>
      <c r="E56" s="155">
        <v>84082.32</v>
      </c>
      <c r="F56" s="154">
        <v>1.0724623321054472E-3</v>
      </c>
    </row>
    <row r="57" spans="1:6">
      <c r="A57" s="75" t="s">
        <v>149</v>
      </c>
      <c r="B57" s="153">
        <v>851</v>
      </c>
      <c r="C57" s="154">
        <v>4.0000000000000002E-4</v>
      </c>
      <c r="D57" s="155">
        <v>26288119</v>
      </c>
      <c r="E57" s="155">
        <v>1577287.14</v>
      </c>
      <c r="F57" s="154">
        <v>2.01E-2</v>
      </c>
    </row>
    <row r="58" spans="1:6">
      <c r="A58" s="75" t="s">
        <v>151</v>
      </c>
      <c r="B58" s="153">
        <v>149</v>
      </c>
      <c r="C58" s="154">
        <v>1E-4</v>
      </c>
      <c r="D58" s="155">
        <v>864510</v>
      </c>
      <c r="E58" s="155">
        <v>51870.6</v>
      </c>
      <c r="F58" s="154">
        <v>6.9999999999999999E-4</v>
      </c>
    </row>
    <row r="59" spans="1:6">
      <c r="A59" s="75" t="s">
        <v>85</v>
      </c>
      <c r="B59" s="153">
        <v>64</v>
      </c>
      <c r="C59" s="154">
        <v>0</v>
      </c>
      <c r="D59" s="155">
        <v>209261</v>
      </c>
      <c r="E59" s="155">
        <v>12555.66</v>
      </c>
      <c r="F59" s="154">
        <v>2.0000000000000001E-4</v>
      </c>
    </row>
    <row r="60" spans="1:6">
      <c r="A60" s="75" t="s">
        <v>154</v>
      </c>
      <c r="B60" s="153">
        <v>126</v>
      </c>
      <c r="C60" s="154">
        <v>1E-4</v>
      </c>
      <c r="D60" s="155">
        <v>1544927</v>
      </c>
      <c r="E60" s="155">
        <v>92695.62</v>
      </c>
      <c r="F60" s="154">
        <v>1.1999999999999999E-3</v>
      </c>
    </row>
    <row r="61" spans="1:6">
      <c r="A61" s="75" t="s">
        <v>156</v>
      </c>
      <c r="B61" s="153">
        <v>337</v>
      </c>
      <c r="C61" s="154">
        <v>1E-4</v>
      </c>
      <c r="D61" s="155">
        <v>14679894</v>
      </c>
      <c r="E61" s="155">
        <v>880793.64</v>
      </c>
      <c r="F61" s="154">
        <v>1.12E-2</v>
      </c>
    </row>
    <row r="62" spans="1:6">
      <c r="A62" s="75" t="s">
        <v>158</v>
      </c>
      <c r="B62" s="153">
        <v>2186</v>
      </c>
      <c r="C62" s="154">
        <v>8.9999999999999998E-4</v>
      </c>
      <c r="D62" s="155">
        <v>113421237</v>
      </c>
      <c r="E62" s="155">
        <v>6805246.7199999997</v>
      </c>
      <c r="F62" s="154">
        <v>8.6800000000000002E-2</v>
      </c>
    </row>
    <row r="63" spans="1:6">
      <c r="A63" s="75" t="s">
        <v>160</v>
      </c>
      <c r="B63" s="153">
        <v>50</v>
      </c>
      <c r="C63" s="154">
        <v>0</v>
      </c>
      <c r="D63" s="155">
        <v>558083</v>
      </c>
      <c r="E63" s="155">
        <v>33484.980000000003</v>
      </c>
      <c r="F63" s="154">
        <v>4.0000000000000002E-4</v>
      </c>
    </row>
    <row r="64" spans="1:6">
      <c r="A64" s="75" t="s">
        <v>161</v>
      </c>
      <c r="B64" s="153">
        <v>40</v>
      </c>
      <c r="C64" s="154">
        <v>0</v>
      </c>
      <c r="D64" s="155">
        <v>9537743</v>
      </c>
      <c r="E64" s="155">
        <v>572264.57999999996</v>
      </c>
      <c r="F64" s="154">
        <v>7.3000000000000001E-3</v>
      </c>
    </row>
    <row r="65" spans="1:6">
      <c r="A65" s="75" t="s">
        <v>163</v>
      </c>
      <c r="B65" s="153">
        <v>94</v>
      </c>
      <c r="C65" s="154">
        <v>0</v>
      </c>
      <c r="D65" s="155">
        <v>2658979</v>
      </c>
      <c r="E65" s="155">
        <v>159538.74</v>
      </c>
      <c r="F65" s="154">
        <v>2E-3</v>
      </c>
    </row>
    <row r="66" spans="1:6">
      <c r="A66" s="75" t="s">
        <v>165</v>
      </c>
      <c r="B66" s="153">
        <v>89</v>
      </c>
      <c r="C66" s="154">
        <v>0</v>
      </c>
      <c r="D66" s="155">
        <v>3187461</v>
      </c>
      <c r="E66" s="155">
        <v>191225.18</v>
      </c>
      <c r="F66" s="154">
        <v>2.3999999999999998E-3</v>
      </c>
    </row>
    <row r="67" spans="1:6">
      <c r="A67" s="75" t="s">
        <v>167</v>
      </c>
      <c r="B67" s="153">
        <v>174</v>
      </c>
      <c r="C67" s="154">
        <v>1E-4</v>
      </c>
      <c r="D67" s="155">
        <v>4068719</v>
      </c>
      <c r="E67" s="155">
        <v>244123.14</v>
      </c>
      <c r="F67" s="154">
        <v>3.0999999999999999E-3</v>
      </c>
    </row>
    <row r="68" spans="1:6">
      <c r="A68" s="75" t="s">
        <v>93</v>
      </c>
      <c r="B68" s="153">
        <v>193</v>
      </c>
      <c r="C68" s="154">
        <v>1E-4</v>
      </c>
      <c r="D68" s="155">
        <v>6636383</v>
      </c>
      <c r="E68" s="155">
        <v>398182.98</v>
      </c>
      <c r="F68" s="154">
        <v>5.1000000000000004E-3</v>
      </c>
    </row>
    <row r="69" spans="1:6">
      <c r="A69" s="75" t="s">
        <v>170</v>
      </c>
      <c r="B69" s="153">
        <v>278</v>
      </c>
      <c r="C69" s="154">
        <v>1E-4</v>
      </c>
      <c r="D69" s="155">
        <v>2449023</v>
      </c>
      <c r="E69" s="155">
        <v>146941.38</v>
      </c>
      <c r="F69" s="154">
        <v>1.9E-3</v>
      </c>
    </row>
    <row r="70" spans="1:6">
      <c r="A70" s="75" t="s">
        <v>171</v>
      </c>
      <c r="B70" s="153">
        <v>93</v>
      </c>
      <c r="C70" s="154">
        <v>0</v>
      </c>
      <c r="D70" s="155">
        <v>3322462</v>
      </c>
      <c r="E70" s="155">
        <v>199347.72</v>
      </c>
      <c r="F70" s="154">
        <v>2.5000000000000001E-3</v>
      </c>
    </row>
    <row r="71" spans="1:6">
      <c r="A71" s="75" t="s">
        <v>173</v>
      </c>
      <c r="B71" s="153">
        <v>108</v>
      </c>
      <c r="C71" s="154">
        <v>0</v>
      </c>
      <c r="D71" s="155">
        <v>1557041</v>
      </c>
      <c r="E71" s="155">
        <v>93422.46</v>
      </c>
      <c r="F71" s="154">
        <v>1.1999999999999999E-3</v>
      </c>
    </row>
    <row r="72" spans="1:6">
      <c r="A72" s="75" t="s">
        <v>175</v>
      </c>
      <c r="B72" s="153">
        <v>65</v>
      </c>
      <c r="C72" s="154">
        <v>0</v>
      </c>
      <c r="D72" s="155">
        <v>1709862</v>
      </c>
      <c r="E72" s="155">
        <v>102591.72</v>
      </c>
      <c r="F72" s="154">
        <v>1.2999999999999999E-3</v>
      </c>
    </row>
    <row r="73" spans="1:6">
      <c r="A73" s="75" t="s">
        <v>177</v>
      </c>
      <c r="B73" s="153">
        <v>62</v>
      </c>
      <c r="C73" s="154">
        <v>0</v>
      </c>
      <c r="D73" s="155">
        <v>1108024</v>
      </c>
      <c r="E73" s="155">
        <v>66481.440000000002</v>
      </c>
      <c r="F73" s="154">
        <v>8.0000000000000004E-4</v>
      </c>
    </row>
    <row r="74" spans="1:6">
      <c r="A74" s="75" t="s">
        <v>178</v>
      </c>
      <c r="B74" s="153">
        <v>72</v>
      </c>
      <c r="C74" s="154">
        <v>0</v>
      </c>
      <c r="D74" s="155">
        <v>794355</v>
      </c>
      <c r="E74" s="155">
        <v>47648.93</v>
      </c>
      <c r="F74" s="154">
        <v>5.9999999999999995E-4</v>
      </c>
    </row>
    <row r="75" spans="1:6">
      <c r="A75" s="75" t="s">
        <v>101</v>
      </c>
      <c r="B75" s="153">
        <v>349</v>
      </c>
      <c r="C75" s="154">
        <v>1E-4</v>
      </c>
      <c r="D75" s="155">
        <v>19167074</v>
      </c>
      <c r="E75" s="155">
        <v>1150024.44</v>
      </c>
      <c r="F75" s="154">
        <v>1.47E-2</v>
      </c>
    </row>
    <row r="76" spans="1:6">
      <c r="A76" s="75" t="s">
        <v>915</v>
      </c>
      <c r="B76" s="153">
        <v>14</v>
      </c>
      <c r="C76" s="154">
        <v>0</v>
      </c>
      <c r="D76" s="155">
        <v>1110252</v>
      </c>
      <c r="E76" s="155">
        <v>66615.12</v>
      </c>
      <c r="F76" s="154">
        <v>8.0000000000000004E-4</v>
      </c>
    </row>
    <row r="77" spans="1:6">
      <c r="A77" s="75" t="s">
        <v>181</v>
      </c>
      <c r="B77" s="153">
        <v>118</v>
      </c>
      <c r="C77" s="154">
        <v>0</v>
      </c>
      <c r="D77" s="155">
        <v>1066820</v>
      </c>
      <c r="E77" s="155">
        <v>64009.2</v>
      </c>
      <c r="F77" s="154">
        <v>8.0000000000000004E-4</v>
      </c>
    </row>
    <row r="78" spans="1:6">
      <c r="A78" s="75" t="s">
        <v>110</v>
      </c>
      <c r="B78" s="153">
        <v>70</v>
      </c>
      <c r="C78" s="154">
        <v>0</v>
      </c>
      <c r="D78" s="155">
        <v>2986229</v>
      </c>
      <c r="E78" s="155">
        <v>179173.74</v>
      </c>
      <c r="F78" s="154">
        <v>2.3E-3</v>
      </c>
    </row>
    <row r="79" spans="1:6">
      <c r="A79" s="75" t="s">
        <v>184</v>
      </c>
      <c r="B79" s="153">
        <v>78</v>
      </c>
      <c r="C79" s="154">
        <v>0</v>
      </c>
      <c r="D79" s="155">
        <v>1409951</v>
      </c>
      <c r="E79" s="155">
        <v>84597.06</v>
      </c>
      <c r="F79" s="154">
        <v>1.1000000000000001E-3</v>
      </c>
    </row>
    <row r="80" spans="1:6">
      <c r="A80" s="75" t="s">
        <v>185</v>
      </c>
      <c r="B80" s="153">
        <v>86</v>
      </c>
      <c r="C80" s="154">
        <v>0</v>
      </c>
      <c r="D80" s="155">
        <v>1111023</v>
      </c>
      <c r="E80" s="155">
        <v>66661.38</v>
      </c>
      <c r="F80" s="154">
        <v>8.9999999999999998E-4</v>
      </c>
    </row>
    <row r="81" spans="1:6">
      <c r="A81" s="75" t="s">
        <v>187</v>
      </c>
      <c r="B81" s="153">
        <v>169</v>
      </c>
      <c r="C81" s="154">
        <v>1E-4</v>
      </c>
      <c r="D81" s="155">
        <v>2355640</v>
      </c>
      <c r="E81" s="155">
        <v>141338.4</v>
      </c>
      <c r="F81" s="154">
        <v>1.8E-3</v>
      </c>
    </row>
    <row r="82" spans="1:6">
      <c r="A82" s="75" t="s">
        <v>116</v>
      </c>
      <c r="B82" s="153">
        <v>42</v>
      </c>
      <c r="C82" s="154">
        <v>0</v>
      </c>
      <c r="D82" s="155">
        <v>4454977</v>
      </c>
      <c r="E82" s="155">
        <v>267298.62</v>
      </c>
      <c r="F82" s="154">
        <v>3.3999999999999998E-3</v>
      </c>
    </row>
    <row r="83" spans="1:6">
      <c r="A83" s="75" t="s">
        <v>190</v>
      </c>
      <c r="B83" s="153">
        <v>4642</v>
      </c>
      <c r="C83" s="154">
        <v>2E-3</v>
      </c>
      <c r="D83" s="155">
        <v>587974353</v>
      </c>
      <c r="E83" s="155">
        <v>35262256.950000003</v>
      </c>
      <c r="F83" s="154">
        <v>0.44979999999999998</v>
      </c>
    </row>
    <row r="84" spans="1:6">
      <c r="A84" s="75" t="s">
        <v>192</v>
      </c>
      <c r="B84" s="153">
        <v>732</v>
      </c>
      <c r="C84" s="154">
        <v>2.9999999999999997E-4</v>
      </c>
      <c r="D84" s="155">
        <v>26849172</v>
      </c>
      <c r="E84" s="155">
        <v>1610930.06</v>
      </c>
      <c r="F84" s="154">
        <v>2.0500000000000001E-2</v>
      </c>
    </row>
    <row r="85" spans="1:6">
      <c r="A85" s="75" t="s">
        <v>194</v>
      </c>
      <c r="B85" s="153">
        <v>139</v>
      </c>
      <c r="C85" s="154">
        <v>1E-4</v>
      </c>
      <c r="D85" s="155">
        <v>2917264</v>
      </c>
      <c r="E85" s="155">
        <v>174535.84</v>
      </c>
      <c r="F85" s="154">
        <v>2.2000000000000001E-3</v>
      </c>
    </row>
    <row r="86" spans="1:6">
      <c r="A86" s="75" t="s">
        <v>195</v>
      </c>
      <c r="B86" s="153">
        <v>23</v>
      </c>
      <c r="C86" s="154">
        <v>0</v>
      </c>
      <c r="D86" s="155">
        <v>92501</v>
      </c>
      <c r="E86" s="155">
        <v>5550.06</v>
      </c>
      <c r="F86" s="154">
        <v>1E-4</v>
      </c>
    </row>
    <row r="87" spans="1:6">
      <c r="A87" s="75" t="s">
        <v>197</v>
      </c>
      <c r="B87" s="153">
        <v>49</v>
      </c>
      <c r="C87" s="154">
        <v>0</v>
      </c>
      <c r="D87" s="155">
        <v>38397</v>
      </c>
      <c r="E87" s="155">
        <v>2303.8200000000002</v>
      </c>
      <c r="F87" s="154">
        <v>0</v>
      </c>
    </row>
    <row r="88" spans="1:6">
      <c r="A88" s="75" t="s">
        <v>198</v>
      </c>
      <c r="B88" s="153">
        <v>1477</v>
      </c>
      <c r="C88" s="154">
        <v>5.9999999999999995E-4</v>
      </c>
      <c r="D88" s="155">
        <v>71809971</v>
      </c>
      <c r="E88" s="155">
        <v>4308598.26</v>
      </c>
      <c r="F88" s="154">
        <v>5.5E-2</v>
      </c>
    </row>
    <row r="89" spans="1:6">
      <c r="A89" s="75" t="s">
        <v>119</v>
      </c>
      <c r="B89" s="153">
        <v>140</v>
      </c>
      <c r="C89" s="154">
        <v>1E-4</v>
      </c>
      <c r="D89" s="155">
        <v>2236930</v>
      </c>
      <c r="E89" s="155">
        <v>134215.79999999999</v>
      </c>
      <c r="F89" s="154">
        <v>1.6999999999999999E-3</v>
      </c>
    </row>
    <row r="90" spans="1:6">
      <c r="A90" s="75" t="s">
        <v>201</v>
      </c>
      <c r="B90" s="153">
        <v>336</v>
      </c>
      <c r="C90" s="154">
        <v>1E-4</v>
      </c>
      <c r="D90" s="155">
        <v>17354227</v>
      </c>
      <c r="E90" s="155">
        <v>1041253.62</v>
      </c>
      <c r="F90" s="154">
        <v>1.3299999999999999E-2</v>
      </c>
    </row>
    <row r="91" spans="1:6">
      <c r="A91" s="75" t="s">
        <v>203</v>
      </c>
      <c r="B91" s="153">
        <v>693</v>
      </c>
      <c r="C91" s="154">
        <v>2.9999999999999997E-4</v>
      </c>
      <c r="D91" s="155">
        <v>23438655</v>
      </c>
      <c r="E91" s="155">
        <v>1406319.3</v>
      </c>
      <c r="F91" s="154">
        <v>1.7899999999999999E-2</v>
      </c>
    </row>
    <row r="92" spans="1:6">
      <c r="A92" s="75" t="s">
        <v>205</v>
      </c>
      <c r="B92" s="153">
        <v>84</v>
      </c>
      <c r="C92" s="154">
        <v>0</v>
      </c>
      <c r="D92" s="155">
        <v>166921</v>
      </c>
      <c r="E92" s="155">
        <v>9165.26</v>
      </c>
      <c r="F92" s="154">
        <v>1E-4</v>
      </c>
    </row>
    <row r="93" spans="1:6">
      <c r="A93" s="75" t="s">
        <v>207</v>
      </c>
      <c r="B93" s="153">
        <v>25</v>
      </c>
      <c r="C93" s="154">
        <v>0</v>
      </c>
      <c r="D93" s="155">
        <v>120347</v>
      </c>
      <c r="E93" s="155">
        <v>7220.82</v>
      </c>
      <c r="F93" s="154">
        <v>1E-4</v>
      </c>
    </row>
    <row r="94" spans="1:6">
      <c r="A94" s="75" t="s">
        <v>209</v>
      </c>
      <c r="B94" s="153">
        <v>61</v>
      </c>
      <c r="C94" s="154">
        <v>0</v>
      </c>
      <c r="D94" s="155">
        <v>513254</v>
      </c>
      <c r="E94" s="155">
        <v>30795.24</v>
      </c>
      <c r="F94" s="154">
        <v>4.0000000000000002E-4</v>
      </c>
    </row>
    <row r="95" spans="1:6">
      <c r="A95" s="75" t="s">
        <v>211</v>
      </c>
      <c r="B95" s="153">
        <v>40</v>
      </c>
      <c r="C95" s="154">
        <v>0</v>
      </c>
      <c r="D95" s="155">
        <v>110405</v>
      </c>
      <c r="E95" s="155">
        <v>6624.3</v>
      </c>
      <c r="F95" s="154">
        <v>1E-4</v>
      </c>
    </row>
    <row r="96" spans="1:6">
      <c r="A96" s="75" t="s">
        <v>213</v>
      </c>
      <c r="B96" s="153">
        <v>210</v>
      </c>
      <c r="C96" s="154">
        <v>1E-4</v>
      </c>
      <c r="D96" s="155">
        <v>6606836</v>
      </c>
      <c r="E96" s="155">
        <v>396410.16</v>
      </c>
      <c r="F96" s="154">
        <v>5.1000000000000004E-3</v>
      </c>
    </row>
    <row r="97" spans="1:6">
      <c r="A97" s="75" t="s">
        <v>215</v>
      </c>
      <c r="B97" s="153">
        <v>193</v>
      </c>
      <c r="C97" s="154">
        <v>1E-4</v>
      </c>
      <c r="D97" s="155">
        <v>2415445</v>
      </c>
      <c r="E97" s="155">
        <v>144926.70000000001</v>
      </c>
      <c r="F97" s="154">
        <v>1.8E-3</v>
      </c>
    </row>
    <row r="98" spans="1:6">
      <c r="A98" s="75" t="s">
        <v>217</v>
      </c>
      <c r="B98" s="153">
        <v>151</v>
      </c>
      <c r="C98" s="154">
        <v>1E-4</v>
      </c>
      <c r="D98" s="155">
        <v>1614328</v>
      </c>
      <c r="E98" s="155">
        <v>96859.68</v>
      </c>
      <c r="F98" s="154">
        <v>1.1999999999999999E-3</v>
      </c>
    </row>
    <row r="99" spans="1:6">
      <c r="A99" s="75" t="s">
        <v>219</v>
      </c>
      <c r="B99" s="153">
        <v>38</v>
      </c>
      <c r="C99" s="154">
        <v>0</v>
      </c>
      <c r="D99" s="155">
        <v>336121</v>
      </c>
      <c r="E99" s="155">
        <v>20167.259999999998</v>
      </c>
      <c r="F99" s="154">
        <v>2.9999999999999997E-4</v>
      </c>
    </row>
    <row r="100" spans="1:6">
      <c r="A100" s="75" t="s">
        <v>221</v>
      </c>
      <c r="B100" s="153">
        <v>314</v>
      </c>
      <c r="C100" s="154">
        <v>1E-4</v>
      </c>
      <c r="D100" s="155">
        <v>16629553</v>
      </c>
      <c r="E100" s="155">
        <v>997773.18</v>
      </c>
      <c r="F100" s="154">
        <v>1.2699999999999999E-2</v>
      </c>
    </row>
    <row r="101" spans="1:6">
      <c r="A101" s="75" t="s">
        <v>223</v>
      </c>
      <c r="B101" s="153">
        <v>131</v>
      </c>
      <c r="C101" s="154">
        <v>1E-4</v>
      </c>
      <c r="D101" s="155">
        <v>1359891</v>
      </c>
      <c r="E101" s="155">
        <v>81593.460000000006</v>
      </c>
      <c r="F101" s="154">
        <v>1E-3</v>
      </c>
    </row>
    <row r="102" spans="1:6">
      <c r="A102" s="75" t="s">
        <v>225</v>
      </c>
      <c r="B102" s="153">
        <v>199</v>
      </c>
      <c r="C102" s="154">
        <v>1E-4</v>
      </c>
      <c r="D102" s="155">
        <v>2857020</v>
      </c>
      <c r="E102" s="155">
        <v>171421.2</v>
      </c>
      <c r="F102" s="154">
        <v>2.2000000000000001E-3</v>
      </c>
    </row>
    <row r="103" spans="1:6">
      <c r="A103" s="75" t="s">
        <v>227</v>
      </c>
      <c r="B103" s="153">
        <v>1108</v>
      </c>
      <c r="C103" s="154">
        <v>5.0000000000000001E-4</v>
      </c>
      <c r="D103" s="155">
        <v>21855578</v>
      </c>
      <c r="E103" s="155">
        <v>1311334.68</v>
      </c>
      <c r="F103" s="154">
        <v>1.67E-2</v>
      </c>
    </row>
    <row r="104" spans="1:6">
      <c r="A104" s="75" t="s">
        <v>229</v>
      </c>
      <c r="B104" s="153">
        <v>80</v>
      </c>
      <c r="C104" s="154">
        <v>0</v>
      </c>
      <c r="D104" s="155">
        <v>2372701</v>
      </c>
      <c r="E104" s="155">
        <v>142362.06</v>
      </c>
      <c r="F104" s="154">
        <v>1.8E-3</v>
      </c>
    </row>
    <row r="105" spans="1:6" ht="16.5" thickBot="1">
      <c r="A105" s="75" t="s">
        <v>231</v>
      </c>
      <c r="B105" s="156">
        <v>83</v>
      </c>
      <c r="C105" s="157">
        <v>0</v>
      </c>
      <c r="D105" s="158">
        <v>2223030</v>
      </c>
      <c r="E105" s="158">
        <v>133381.79999999999</v>
      </c>
      <c r="F105" s="157">
        <v>1.6999999999999999E-3</v>
      </c>
    </row>
    <row r="106" spans="1:6" ht="16.5" thickTop="1">
      <c r="A106" s="75"/>
      <c r="B106" s="76"/>
      <c r="C106" s="77"/>
      <c r="D106" s="78"/>
      <c r="E106" s="78"/>
      <c r="F106" s="77"/>
    </row>
    <row r="107" spans="1:6">
      <c r="A107" s="75" t="s">
        <v>247</v>
      </c>
      <c r="B107" s="76">
        <v>26411</v>
      </c>
      <c r="C107" s="77">
        <v>1</v>
      </c>
      <c r="D107" s="78">
        <v>1307062895</v>
      </c>
      <c r="E107" s="78">
        <v>78401187.140000001</v>
      </c>
      <c r="F107" s="77">
        <v>1</v>
      </c>
    </row>
  </sheetData>
  <autoFilter ref="A5:F5"/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116" orientation="portrait" useFirstPageNumber="1" horizontalDpi="4294967292" verticalDpi="1200" r:id="rId1"/>
  <headerFooter alignWithMargins="0"/>
  <rowBreaks count="1" manualBreakCount="1">
    <brk id="56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showOutlineSymbols="0" topLeftCell="A178" zoomScaleNormal="100" zoomScaleSheetLayoutView="100" workbookViewId="0">
      <selection activeCell="C20" sqref="C20"/>
    </sheetView>
  </sheetViews>
  <sheetFormatPr defaultColWidth="14.7109375" defaultRowHeight="15.75"/>
  <cols>
    <col min="1" max="1" width="20.7109375" style="96" customWidth="1"/>
    <col min="2" max="2" width="15.7109375" style="96" customWidth="1"/>
    <col min="3" max="7" width="20.7109375" style="96" customWidth="1"/>
    <col min="8" max="8" width="14.7109375" style="55"/>
    <col min="9" max="16384" width="14.7109375" style="58"/>
  </cols>
  <sheetData>
    <row r="1" spans="1:20" ht="15.75" customHeight="1">
      <c r="A1" s="184" t="s">
        <v>899</v>
      </c>
      <c r="B1" s="184"/>
      <c r="C1" s="184"/>
      <c r="D1" s="184"/>
      <c r="E1" s="184"/>
      <c r="F1" s="184"/>
      <c r="G1" s="184"/>
    </row>
    <row r="2" spans="1:20" ht="15" customHeight="1">
      <c r="A2" s="185" t="s">
        <v>938</v>
      </c>
      <c r="B2" s="185"/>
      <c r="C2" s="185"/>
      <c r="D2" s="185"/>
      <c r="E2" s="185"/>
      <c r="F2" s="185"/>
      <c r="G2" s="185"/>
    </row>
    <row r="3" spans="1:20" ht="14.1" customHeight="1">
      <c r="A3" s="81"/>
      <c r="B3" s="81"/>
      <c r="C3" s="81"/>
      <c r="D3" s="81"/>
      <c r="E3" s="81"/>
      <c r="F3" s="81"/>
      <c r="G3" s="163"/>
    </row>
    <row r="4" spans="1:20" s="147" customFormat="1" ht="14.25">
      <c r="A4" s="178" t="s">
        <v>954</v>
      </c>
      <c r="B4" s="179"/>
      <c r="C4" s="179"/>
      <c r="D4" s="179"/>
      <c r="E4" s="179"/>
      <c r="F4" s="179"/>
      <c r="G4" s="164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</row>
    <row r="5" spans="1:20" s="147" customFormat="1" ht="9.9499999999999993" customHeight="1">
      <c r="A5" s="82"/>
      <c r="B5" s="83"/>
      <c r="C5" s="83"/>
      <c r="D5" s="83"/>
      <c r="E5" s="83"/>
      <c r="F5" s="83"/>
      <c r="G5" s="164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</row>
    <row r="6" spans="1:20" s="147" customFormat="1" ht="14.25">
      <c r="A6" s="176" t="s">
        <v>884</v>
      </c>
      <c r="B6" s="161"/>
      <c r="C6" s="161"/>
      <c r="D6" s="161"/>
      <c r="E6" s="161"/>
      <c r="F6" s="161"/>
      <c r="G6" s="165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</row>
    <row r="7" spans="1:20" s="147" customFormat="1" ht="9.9499999999999993" customHeight="1">
      <c r="A7" s="161"/>
      <c r="B7" s="161"/>
      <c r="C7" s="161"/>
      <c r="D7" s="161"/>
      <c r="E7" s="161"/>
      <c r="F7" s="161"/>
      <c r="G7" s="165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</row>
    <row r="8" spans="1:20" s="147" customFormat="1" ht="14.25">
      <c r="A8" s="186" t="s">
        <v>935</v>
      </c>
      <c r="B8" s="186"/>
      <c r="C8" s="186"/>
      <c r="D8" s="186"/>
      <c r="E8" s="186"/>
      <c r="F8" s="186"/>
      <c r="G8" s="186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1:20" s="147" customFormat="1" ht="14.25">
      <c r="A9" s="176" t="s">
        <v>936</v>
      </c>
      <c r="B9" s="161"/>
      <c r="C9" s="161"/>
      <c r="D9" s="161"/>
      <c r="E9" s="161"/>
      <c r="F9" s="161"/>
      <c r="G9" s="165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</row>
    <row r="10" spans="1:20" s="147" customFormat="1" ht="14.25">
      <c r="A10" s="82" t="s">
        <v>937</v>
      </c>
      <c r="B10" s="83"/>
      <c r="C10" s="83"/>
      <c r="D10" s="83"/>
      <c r="E10" s="83"/>
      <c r="F10" s="83"/>
      <c r="G10" s="164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</row>
    <row r="11" spans="1:20" s="147" customFormat="1" ht="9.9499999999999993" customHeight="1">
      <c r="A11" s="176"/>
      <c r="B11" s="84"/>
      <c r="C11" s="84"/>
      <c r="D11" s="84"/>
      <c r="E11" s="84"/>
      <c r="F11" s="84"/>
      <c r="G11" s="164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</row>
    <row r="12" spans="1:20" s="147" customFormat="1" ht="14.25">
      <c r="A12" s="186" t="s">
        <v>955</v>
      </c>
      <c r="B12" s="186"/>
      <c r="C12" s="186"/>
      <c r="D12" s="186"/>
      <c r="E12" s="186"/>
      <c r="F12" s="186"/>
      <c r="G12" s="186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</row>
    <row r="13" spans="1:20" s="60" customFormat="1" ht="14.1" customHeight="1">
      <c r="A13" s="85"/>
      <c r="B13" s="86"/>
      <c r="C13" s="86"/>
      <c r="D13" s="86"/>
      <c r="E13" s="86"/>
      <c r="F13" s="86"/>
      <c r="G13" s="87"/>
      <c r="H13" s="62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20" s="61" customFormat="1" ht="14.1" customHeight="1">
      <c r="A14" s="187" t="s">
        <v>900</v>
      </c>
      <c r="B14" s="187"/>
      <c r="C14" s="187"/>
      <c r="D14" s="187"/>
      <c r="E14" s="187"/>
      <c r="F14" s="187"/>
      <c r="G14" s="187"/>
      <c r="H14" s="57"/>
    </row>
    <row r="15" spans="1:20" s="61" customFormat="1" ht="20.100000000000001" customHeight="1">
      <c r="A15" s="88" t="s">
        <v>885</v>
      </c>
      <c r="B15" s="89" t="s">
        <v>886</v>
      </c>
      <c r="C15" s="90" t="s">
        <v>927</v>
      </c>
      <c r="D15" s="90" t="s">
        <v>928</v>
      </c>
      <c r="E15" s="90" t="s">
        <v>929</v>
      </c>
      <c r="F15" s="90" t="s">
        <v>930</v>
      </c>
      <c r="G15" s="166" t="s">
        <v>887</v>
      </c>
      <c r="H15" s="57"/>
    </row>
    <row r="16" spans="1:20">
      <c r="A16" s="141" t="s">
        <v>24</v>
      </c>
      <c r="B16" s="142">
        <v>0.05</v>
      </c>
      <c r="C16" s="167">
        <v>9629.1</v>
      </c>
      <c r="D16" s="167">
        <v>5694.4</v>
      </c>
      <c r="E16" s="167">
        <v>4194.25</v>
      </c>
      <c r="F16" s="167">
        <v>8653.9500000000007</v>
      </c>
      <c r="G16" s="167">
        <f>SUM(B16:F16)</f>
        <v>28171.75</v>
      </c>
    </row>
    <row r="17" spans="1:7">
      <c r="A17" s="141" t="s">
        <v>621</v>
      </c>
      <c r="B17" s="142">
        <v>7.0000000000000007E-2</v>
      </c>
      <c r="C17" s="167">
        <v>9397.5</v>
      </c>
      <c r="D17" s="167">
        <v>7709.8</v>
      </c>
      <c r="E17" s="167">
        <v>5278.42</v>
      </c>
      <c r="F17" s="167">
        <v>7945.21</v>
      </c>
      <c r="G17" s="167">
        <f t="shared" ref="G17:G68" si="0">SUM(B17:F17)</f>
        <v>30331</v>
      </c>
    </row>
    <row r="18" spans="1:7">
      <c r="A18" s="141" t="s">
        <v>389</v>
      </c>
      <c r="B18" s="142">
        <v>7.0000000000000007E-2</v>
      </c>
      <c r="C18" s="167">
        <v>0</v>
      </c>
      <c r="D18" s="167">
        <v>0</v>
      </c>
      <c r="E18" s="167">
        <v>0</v>
      </c>
      <c r="F18" s="167">
        <v>0</v>
      </c>
      <c r="G18" s="167">
        <f t="shared" si="0"/>
        <v>7.0000000000000007E-2</v>
      </c>
    </row>
    <row r="19" spans="1:7">
      <c r="A19" s="141" t="s">
        <v>25</v>
      </c>
      <c r="B19" s="142">
        <v>7.0000000000000007E-2</v>
      </c>
      <c r="C19" s="167">
        <v>44937.340000000004</v>
      </c>
      <c r="D19" s="167">
        <v>29910.79</v>
      </c>
      <c r="E19" s="167">
        <v>24740.7</v>
      </c>
      <c r="F19" s="167">
        <v>39498.46</v>
      </c>
      <c r="G19" s="167">
        <f t="shared" si="0"/>
        <v>139087.36000000002</v>
      </c>
    </row>
    <row r="20" spans="1:7">
      <c r="A20" s="143" t="s">
        <v>26</v>
      </c>
      <c r="B20" s="142">
        <v>7.0000000000000007E-2</v>
      </c>
      <c r="C20" s="167">
        <v>460730.34</v>
      </c>
      <c r="D20" s="167">
        <v>232533.62999999998</v>
      </c>
      <c r="E20" s="167">
        <v>271033.46000000002</v>
      </c>
      <c r="F20" s="167">
        <v>410675.23</v>
      </c>
      <c r="G20" s="167">
        <f t="shared" si="0"/>
        <v>1374972.73</v>
      </c>
    </row>
    <row r="21" spans="1:7">
      <c r="A21" s="141" t="s">
        <v>888</v>
      </c>
      <c r="B21" s="142">
        <v>7.0000000000000007E-2</v>
      </c>
      <c r="C21" s="167">
        <v>0</v>
      </c>
      <c r="D21" s="167">
        <v>0</v>
      </c>
      <c r="E21" s="167">
        <v>4491.83</v>
      </c>
      <c r="F21" s="167">
        <v>21043.19</v>
      </c>
      <c r="G21" s="167">
        <f t="shared" si="0"/>
        <v>25535.089999999997</v>
      </c>
    </row>
    <row r="22" spans="1:7">
      <c r="A22" s="141" t="s">
        <v>27</v>
      </c>
      <c r="B22" s="142">
        <v>7.0000000000000007E-2</v>
      </c>
      <c r="C22" s="167">
        <v>741418.65</v>
      </c>
      <c r="D22" s="167">
        <v>539377.23</v>
      </c>
      <c r="E22" s="167">
        <v>469106.56</v>
      </c>
      <c r="F22" s="167">
        <v>698281.89</v>
      </c>
      <c r="G22" s="167">
        <f t="shared" si="0"/>
        <v>2448184.4</v>
      </c>
    </row>
    <row r="23" spans="1:7">
      <c r="A23" s="141" t="s">
        <v>28</v>
      </c>
      <c r="B23" s="142">
        <v>7.0000000000000007E-2</v>
      </c>
      <c r="C23" s="167">
        <v>27930.14</v>
      </c>
      <c r="D23" s="167">
        <v>14896.49</v>
      </c>
      <c r="E23" s="167">
        <v>12402.74</v>
      </c>
      <c r="F23" s="167">
        <v>18137.349999999999</v>
      </c>
      <c r="G23" s="167">
        <f t="shared" si="0"/>
        <v>73366.789999999994</v>
      </c>
    </row>
    <row r="24" spans="1:7">
      <c r="A24" s="141" t="s">
        <v>29</v>
      </c>
      <c r="B24" s="142">
        <v>7.0000000000000007E-2</v>
      </c>
      <c r="C24" s="167">
        <v>417276.23</v>
      </c>
      <c r="D24" s="167">
        <v>272680.86</v>
      </c>
      <c r="E24" s="167">
        <v>289980.57</v>
      </c>
      <c r="F24" s="167">
        <v>448035.19</v>
      </c>
      <c r="G24" s="167">
        <f t="shared" si="0"/>
        <v>1427972.92</v>
      </c>
    </row>
    <row r="25" spans="1:7">
      <c r="A25" s="141" t="s">
        <v>889</v>
      </c>
      <c r="B25" s="142">
        <v>7.0000000000000007E-2</v>
      </c>
      <c r="C25" s="167">
        <v>109426.03</v>
      </c>
      <c r="D25" s="167">
        <v>34973.75</v>
      </c>
      <c r="E25" s="167">
        <v>31054.239999999998</v>
      </c>
      <c r="F25" s="167">
        <v>71747.759999999995</v>
      </c>
      <c r="G25" s="167">
        <f t="shared" si="0"/>
        <v>247201.84999999998</v>
      </c>
    </row>
    <row r="26" spans="1:7">
      <c r="A26" s="141" t="s">
        <v>30</v>
      </c>
      <c r="B26" s="142">
        <v>0.05</v>
      </c>
      <c r="C26" s="167">
        <v>249950.50000000003</v>
      </c>
      <c r="D26" s="167">
        <v>25820.100000000002</v>
      </c>
      <c r="E26" s="167">
        <v>34277.360000000001</v>
      </c>
      <c r="F26" s="167">
        <v>167814.69</v>
      </c>
      <c r="G26" s="167">
        <f t="shared" si="0"/>
        <v>477862.7</v>
      </c>
    </row>
    <row r="27" spans="1:7">
      <c r="A27" s="141" t="s">
        <v>235</v>
      </c>
      <c r="B27" s="142">
        <v>0.04</v>
      </c>
      <c r="C27" s="167">
        <v>23134.839999999997</v>
      </c>
      <c r="D27" s="167">
        <v>19062.8</v>
      </c>
      <c r="E27" s="167">
        <v>18753.439999999999</v>
      </c>
      <c r="F27" s="167">
        <v>24132.14</v>
      </c>
      <c r="G27" s="167">
        <f t="shared" si="0"/>
        <v>85083.26</v>
      </c>
    </row>
    <row r="28" spans="1:7">
      <c r="A28" s="177" t="s">
        <v>31</v>
      </c>
      <c r="B28" s="142">
        <v>7.0000000000000007E-2</v>
      </c>
      <c r="C28" s="167">
        <v>41550.18</v>
      </c>
      <c r="D28" s="167">
        <v>23923.62</v>
      </c>
      <c r="E28" s="167">
        <v>8830.7799999999988</v>
      </c>
      <c r="F28" s="167">
        <v>44240.14</v>
      </c>
      <c r="G28" s="167">
        <f t="shared" si="0"/>
        <v>118544.79</v>
      </c>
    </row>
    <row r="29" spans="1:7">
      <c r="A29" s="141" t="s">
        <v>721</v>
      </c>
      <c r="B29" s="142">
        <v>7.0000000000000007E-2</v>
      </c>
      <c r="C29" s="167">
        <v>361.69</v>
      </c>
      <c r="D29" s="167">
        <v>379.33000000000004</v>
      </c>
      <c r="E29" s="167">
        <v>278.95</v>
      </c>
      <c r="F29" s="167">
        <v>302.05</v>
      </c>
      <c r="G29" s="167">
        <f t="shared" si="0"/>
        <v>1322.09</v>
      </c>
    </row>
    <row r="30" spans="1:7">
      <c r="A30" s="141" t="s">
        <v>32</v>
      </c>
      <c r="B30" s="142">
        <v>7.0000000000000007E-2</v>
      </c>
      <c r="C30" s="167">
        <v>21785.47</v>
      </c>
      <c r="D30" s="167">
        <v>11661.93</v>
      </c>
      <c r="E30" s="167">
        <v>5683.44</v>
      </c>
      <c r="F30" s="167">
        <v>13918.52</v>
      </c>
      <c r="G30" s="167">
        <f t="shared" si="0"/>
        <v>53049.430000000008</v>
      </c>
    </row>
    <row r="31" spans="1:7">
      <c r="A31" s="144" t="s">
        <v>33</v>
      </c>
      <c r="B31" s="142">
        <v>7.0000000000000007E-2</v>
      </c>
      <c r="C31" s="167">
        <v>233611.07</v>
      </c>
      <c r="D31" s="167">
        <v>165587.52000000002</v>
      </c>
      <c r="E31" s="167">
        <v>158655.89000000001</v>
      </c>
      <c r="F31" s="167">
        <v>217858.17</v>
      </c>
      <c r="G31" s="167">
        <f t="shared" si="0"/>
        <v>775712.72000000009</v>
      </c>
    </row>
    <row r="32" spans="1:7">
      <c r="A32" s="141" t="s">
        <v>34</v>
      </c>
      <c r="B32" s="142">
        <v>7.0000000000000007E-2</v>
      </c>
      <c r="C32" s="167">
        <v>12220.670000000002</v>
      </c>
      <c r="D32" s="167">
        <v>1572.13</v>
      </c>
      <c r="E32" s="167">
        <v>13987.61</v>
      </c>
      <c r="F32" s="167">
        <v>8129.8</v>
      </c>
      <c r="G32" s="167">
        <f t="shared" si="0"/>
        <v>35910.280000000006</v>
      </c>
    </row>
    <row r="33" spans="1:7">
      <c r="A33" s="141" t="s">
        <v>35</v>
      </c>
      <c r="B33" s="142">
        <v>7.0000000000000007E-2</v>
      </c>
      <c r="C33" s="167">
        <v>0</v>
      </c>
      <c r="D33" s="167">
        <v>0</v>
      </c>
      <c r="E33" s="167">
        <v>0</v>
      </c>
      <c r="F33" s="167">
        <v>0</v>
      </c>
      <c r="G33" s="167">
        <f t="shared" si="0"/>
        <v>7.0000000000000007E-2</v>
      </c>
    </row>
    <row r="34" spans="1:7">
      <c r="A34" s="141" t="s">
        <v>36</v>
      </c>
      <c r="B34" s="142">
        <v>7.0000000000000007E-2</v>
      </c>
      <c r="C34" s="167">
        <v>51128.21</v>
      </c>
      <c r="D34" s="167">
        <v>24248.28</v>
      </c>
      <c r="E34" s="167">
        <v>20361.91</v>
      </c>
      <c r="F34" s="167">
        <v>42693.19</v>
      </c>
      <c r="G34" s="167">
        <f t="shared" si="0"/>
        <v>138431.66</v>
      </c>
    </row>
    <row r="35" spans="1:7">
      <c r="A35" s="141" t="s">
        <v>37</v>
      </c>
      <c r="B35" s="142">
        <v>7.0000000000000007E-2</v>
      </c>
      <c r="C35" s="167">
        <v>240287.81</v>
      </c>
      <c r="D35" s="167">
        <v>161787.92000000001</v>
      </c>
      <c r="E35" s="167">
        <v>160604.92000000001</v>
      </c>
      <c r="F35" s="167">
        <v>200910.8</v>
      </c>
      <c r="G35" s="167">
        <f t="shared" si="0"/>
        <v>763591.52</v>
      </c>
    </row>
    <row r="36" spans="1:7">
      <c r="A36" s="141" t="s">
        <v>38</v>
      </c>
      <c r="B36" s="142">
        <v>7.0000000000000007E-2</v>
      </c>
      <c r="C36" s="167">
        <v>194.18</v>
      </c>
      <c r="D36" s="167">
        <v>115.5</v>
      </c>
      <c r="E36" s="167">
        <v>0</v>
      </c>
      <c r="F36" s="167">
        <v>65.239999999999995</v>
      </c>
      <c r="G36" s="167">
        <f t="shared" si="0"/>
        <v>374.99</v>
      </c>
    </row>
    <row r="37" spans="1:7">
      <c r="A37" s="141" t="s">
        <v>39</v>
      </c>
      <c r="B37" s="142">
        <v>7.0000000000000007E-2</v>
      </c>
      <c r="C37" s="167">
        <v>0</v>
      </c>
      <c r="D37" s="167">
        <v>0</v>
      </c>
      <c r="E37" s="167">
        <v>0</v>
      </c>
      <c r="F37" s="167">
        <v>0</v>
      </c>
      <c r="G37" s="167">
        <f t="shared" si="0"/>
        <v>7.0000000000000007E-2</v>
      </c>
    </row>
    <row r="38" spans="1:7">
      <c r="A38" s="141" t="s">
        <v>40</v>
      </c>
      <c r="B38" s="142">
        <v>7.0000000000000007E-2</v>
      </c>
      <c r="C38" s="167">
        <v>100215.29000000001</v>
      </c>
      <c r="D38" s="167">
        <v>64315.93</v>
      </c>
      <c r="E38" s="167">
        <v>42928.76</v>
      </c>
      <c r="F38" s="167">
        <v>56878.57</v>
      </c>
      <c r="G38" s="167">
        <f t="shared" si="0"/>
        <v>264338.62</v>
      </c>
    </row>
    <row r="39" spans="1:7">
      <c r="A39" s="141" t="s">
        <v>41</v>
      </c>
      <c r="B39" s="142">
        <v>7.0000000000000007E-2</v>
      </c>
      <c r="C39" s="167">
        <v>191478.56</v>
      </c>
      <c r="D39" s="167">
        <v>134610.21</v>
      </c>
      <c r="E39" s="167">
        <v>133881.42000000001</v>
      </c>
      <c r="F39" s="167">
        <v>209348.37</v>
      </c>
      <c r="G39" s="167">
        <f t="shared" si="0"/>
        <v>669318.63</v>
      </c>
    </row>
    <row r="40" spans="1:7">
      <c r="A40" s="141" t="s">
        <v>42</v>
      </c>
      <c r="B40" s="142">
        <v>7.0000000000000007E-2</v>
      </c>
      <c r="C40" s="167">
        <v>230800.08</v>
      </c>
      <c r="D40" s="167">
        <v>218382.71</v>
      </c>
      <c r="E40" s="167">
        <v>189794.16</v>
      </c>
      <c r="F40" s="167">
        <v>232561.72</v>
      </c>
      <c r="G40" s="167">
        <f t="shared" si="0"/>
        <v>871538.74</v>
      </c>
    </row>
    <row r="41" spans="1:7">
      <c r="A41" s="141" t="s">
        <v>43</v>
      </c>
      <c r="B41" s="142">
        <v>7.0000000000000007E-2</v>
      </c>
      <c r="C41" s="167">
        <v>1055603.8500000001</v>
      </c>
      <c r="D41" s="167">
        <v>777798.8400000002</v>
      </c>
      <c r="E41" s="167">
        <v>843867.09</v>
      </c>
      <c r="F41" s="167">
        <v>1074632</v>
      </c>
      <c r="G41" s="167">
        <f t="shared" si="0"/>
        <v>3751901.85</v>
      </c>
    </row>
    <row r="42" spans="1:7">
      <c r="A42" s="141" t="s">
        <v>44</v>
      </c>
      <c r="B42" s="142">
        <v>7.0000000000000007E-2</v>
      </c>
      <c r="C42" s="167">
        <v>27727.63</v>
      </c>
      <c r="D42" s="167">
        <v>26187.98</v>
      </c>
      <c r="E42" s="167">
        <v>18232.13</v>
      </c>
      <c r="F42" s="167">
        <v>29916.18</v>
      </c>
      <c r="G42" s="167">
        <f t="shared" si="0"/>
        <v>102063.98999999999</v>
      </c>
    </row>
    <row r="43" spans="1:7">
      <c r="A43" s="145" t="s">
        <v>950</v>
      </c>
      <c r="B43" s="142">
        <v>7.0000000000000007E-2</v>
      </c>
      <c r="C43" s="167">
        <v>0</v>
      </c>
      <c r="D43" s="167">
        <v>0</v>
      </c>
      <c r="E43" s="167">
        <v>0</v>
      </c>
      <c r="F43" s="167">
        <v>170.66</v>
      </c>
      <c r="G43" s="167">
        <f t="shared" si="0"/>
        <v>170.73</v>
      </c>
    </row>
    <row r="44" spans="1:7">
      <c r="A44" s="145" t="s">
        <v>45</v>
      </c>
      <c r="B44" s="142">
        <v>7.0000000000000007E-2</v>
      </c>
      <c r="C44" s="167">
        <v>8663.5499999999993</v>
      </c>
      <c r="D44" s="167">
        <v>8270.08</v>
      </c>
      <c r="E44" s="167">
        <v>5047</v>
      </c>
      <c r="F44" s="167">
        <v>6773.9</v>
      </c>
      <c r="G44" s="167">
        <f t="shared" si="0"/>
        <v>28754.6</v>
      </c>
    </row>
    <row r="45" spans="1:7">
      <c r="A45" s="145" t="s">
        <v>46</v>
      </c>
      <c r="B45" s="142">
        <v>7.0000000000000007E-2</v>
      </c>
      <c r="C45" s="167">
        <v>42853.72</v>
      </c>
      <c r="D45" s="167">
        <v>34298.949999999997</v>
      </c>
      <c r="E45" s="167">
        <v>26507.949999999997</v>
      </c>
      <c r="F45" s="167">
        <v>39595.71</v>
      </c>
      <c r="G45" s="167">
        <f t="shared" si="0"/>
        <v>143256.4</v>
      </c>
    </row>
    <row r="46" spans="1:7">
      <c r="A46" s="145" t="s">
        <v>47</v>
      </c>
      <c r="B46" s="142">
        <v>7.0000000000000007E-2</v>
      </c>
      <c r="C46" s="167">
        <v>30999.71</v>
      </c>
      <c r="D46" s="167">
        <v>24859.870000000003</v>
      </c>
      <c r="E46" s="167">
        <v>14782.78</v>
      </c>
      <c r="F46" s="167">
        <v>22195.27</v>
      </c>
      <c r="G46" s="167">
        <f t="shared" si="0"/>
        <v>92837.700000000012</v>
      </c>
    </row>
    <row r="47" spans="1:7">
      <c r="A47" s="145" t="s">
        <v>48</v>
      </c>
      <c r="B47" s="142">
        <v>7.0000000000000007E-2</v>
      </c>
      <c r="C47" s="167">
        <v>15198.33</v>
      </c>
      <c r="D47" s="167">
        <v>14094.640000000001</v>
      </c>
      <c r="E47" s="167">
        <v>10925.25</v>
      </c>
      <c r="F47" s="167">
        <v>21707.279999999999</v>
      </c>
      <c r="G47" s="167">
        <f t="shared" si="0"/>
        <v>61925.57</v>
      </c>
    </row>
    <row r="48" spans="1:7">
      <c r="A48" s="145" t="s">
        <v>784</v>
      </c>
      <c r="B48" s="142">
        <v>7.0000000000000007E-2</v>
      </c>
      <c r="C48" s="167">
        <v>15125.880000000001</v>
      </c>
      <c r="D48" s="167">
        <v>13530.51</v>
      </c>
      <c r="E48" s="167">
        <v>10772.369999999999</v>
      </c>
      <c r="F48" s="167">
        <v>13633.2</v>
      </c>
      <c r="G48" s="167">
        <f t="shared" si="0"/>
        <v>53062.03</v>
      </c>
    </row>
    <row r="49" spans="1:7">
      <c r="A49" s="145" t="s">
        <v>890</v>
      </c>
      <c r="B49" s="142">
        <v>7.0000000000000007E-2</v>
      </c>
      <c r="C49" s="167">
        <v>10870.93</v>
      </c>
      <c r="D49" s="167">
        <v>4429.18</v>
      </c>
      <c r="E49" s="167">
        <v>1671.11</v>
      </c>
      <c r="F49" s="167">
        <v>7775.46</v>
      </c>
      <c r="G49" s="167">
        <f t="shared" si="0"/>
        <v>24746.75</v>
      </c>
    </row>
    <row r="50" spans="1:7">
      <c r="A50" s="145" t="s">
        <v>49</v>
      </c>
      <c r="B50" s="142">
        <v>7.0000000000000007E-2</v>
      </c>
      <c r="C50" s="167">
        <v>145325.88000000003</v>
      </c>
      <c r="D50" s="167">
        <v>79003.189999999988</v>
      </c>
      <c r="E50" s="167">
        <v>76888.38</v>
      </c>
      <c r="F50" s="167">
        <v>117261.71</v>
      </c>
      <c r="G50" s="167">
        <f t="shared" si="0"/>
        <v>418479.23000000004</v>
      </c>
    </row>
    <row r="51" spans="1:7">
      <c r="A51" s="144" t="s">
        <v>50</v>
      </c>
      <c r="B51" s="142">
        <v>7.0000000000000007E-2</v>
      </c>
      <c r="C51" s="167">
        <v>120926.95999999999</v>
      </c>
      <c r="D51" s="167">
        <v>93718.940000000017</v>
      </c>
      <c r="E51" s="167">
        <v>74860.17</v>
      </c>
      <c r="F51" s="167">
        <v>119776.1</v>
      </c>
      <c r="G51" s="167">
        <f t="shared" si="0"/>
        <v>409282.24</v>
      </c>
    </row>
    <row r="52" spans="1:7">
      <c r="A52" s="145" t="s">
        <v>51</v>
      </c>
      <c r="B52" s="142">
        <v>7.0000000000000007E-2</v>
      </c>
      <c r="C52" s="167">
        <v>322416.22000000003</v>
      </c>
      <c r="D52" s="167">
        <v>197790.24999999997</v>
      </c>
      <c r="E52" s="167">
        <v>164697.91</v>
      </c>
      <c r="F52" s="167">
        <v>297425.06</v>
      </c>
      <c r="G52" s="167">
        <f t="shared" si="0"/>
        <v>982329.51</v>
      </c>
    </row>
    <row r="53" spans="1:7">
      <c r="A53" s="145" t="s">
        <v>52</v>
      </c>
      <c r="B53" s="142">
        <v>7.0000000000000007E-2</v>
      </c>
      <c r="C53" s="167">
        <v>17149.579999999998</v>
      </c>
      <c r="D53" s="167">
        <v>7450.73</v>
      </c>
      <c r="E53" s="167">
        <v>5130.72</v>
      </c>
      <c r="F53" s="167">
        <v>10688.72</v>
      </c>
      <c r="G53" s="167">
        <f t="shared" si="0"/>
        <v>40419.82</v>
      </c>
    </row>
    <row r="54" spans="1:7">
      <c r="A54" s="145" t="s">
        <v>53</v>
      </c>
      <c r="B54" s="142">
        <v>7.0000000000000007E-2</v>
      </c>
      <c r="C54" s="167">
        <v>855435.35000000009</v>
      </c>
      <c r="D54" s="167">
        <v>668623.4800000001</v>
      </c>
      <c r="E54" s="167">
        <v>576097.17000000004</v>
      </c>
      <c r="F54" s="167">
        <v>808191.5</v>
      </c>
      <c r="G54" s="167">
        <f t="shared" si="0"/>
        <v>2908347.5700000003</v>
      </c>
    </row>
    <row r="55" spans="1:7">
      <c r="A55" s="145" t="s">
        <v>257</v>
      </c>
      <c r="B55" s="142">
        <v>7.0000000000000007E-2</v>
      </c>
      <c r="C55" s="167">
        <v>0</v>
      </c>
      <c r="D55" s="167">
        <v>0</v>
      </c>
      <c r="E55" s="167">
        <v>118.65</v>
      </c>
      <c r="F55" s="167">
        <v>2602.25</v>
      </c>
      <c r="G55" s="167">
        <f t="shared" si="0"/>
        <v>2720.97</v>
      </c>
    </row>
    <row r="56" spans="1:7">
      <c r="A56" s="145" t="s">
        <v>54</v>
      </c>
      <c r="B56" s="142">
        <v>7.0000000000000007E-2</v>
      </c>
      <c r="C56" s="167">
        <v>651096.38999999978</v>
      </c>
      <c r="D56" s="167">
        <v>586577.6</v>
      </c>
      <c r="E56" s="167">
        <v>484758.41</v>
      </c>
      <c r="F56" s="167">
        <v>1047845.8</v>
      </c>
      <c r="G56" s="167">
        <f t="shared" si="0"/>
        <v>2770278.2699999996</v>
      </c>
    </row>
    <row r="57" spans="1:7">
      <c r="A57" s="145" t="s">
        <v>55</v>
      </c>
      <c r="B57" s="142">
        <v>7.0000000000000007E-2</v>
      </c>
      <c r="C57" s="167">
        <v>12676.37</v>
      </c>
      <c r="D57" s="167">
        <v>10038.35</v>
      </c>
      <c r="E57" s="167">
        <v>5504.94</v>
      </c>
      <c r="F57" s="167">
        <v>10597.65</v>
      </c>
      <c r="G57" s="167">
        <f t="shared" si="0"/>
        <v>38817.379999999997</v>
      </c>
    </row>
    <row r="58" spans="1:7">
      <c r="A58" s="145" t="s">
        <v>56</v>
      </c>
      <c r="B58" s="142">
        <v>7.0000000000000007E-2</v>
      </c>
      <c r="C58" s="167">
        <v>37740.5</v>
      </c>
      <c r="D58" s="167">
        <v>26111.61</v>
      </c>
      <c r="E58" s="167">
        <v>20103.09</v>
      </c>
      <c r="F58" s="167">
        <v>36221.01</v>
      </c>
      <c r="G58" s="167">
        <f t="shared" si="0"/>
        <v>120176.28</v>
      </c>
    </row>
    <row r="59" spans="1:7">
      <c r="A59" s="145" t="s">
        <v>57</v>
      </c>
      <c r="B59" s="142">
        <v>7.0000000000000007E-2</v>
      </c>
      <c r="C59" s="167">
        <v>906200.54</v>
      </c>
      <c r="D59" s="167">
        <v>677096.77</v>
      </c>
      <c r="E59" s="167">
        <v>610444.32999999996</v>
      </c>
      <c r="F59" s="167">
        <v>787836.83</v>
      </c>
      <c r="G59" s="167">
        <f t="shared" si="0"/>
        <v>2981578.54</v>
      </c>
    </row>
    <row r="60" spans="1:7">
      <c r="A60" s="145" t="s">
        <v>58</v>
      </c>
      <c r="B60" s="142">
        <v>7.0000000000000007E-2</v>
      </c>
      <c r="C60" s="167">
        <v>123083.37999999998</v>
      </c>
      <c r="D60" s="167">
        <v>125822.12999999999</v>
      </c>
      <c r="E60" s="167">
        <v>90090.2</v>
      </c>
      <c r="F60" s="167">
        <v>130722.72</v>
      </c>
      <c r="G60" s="167">
        <f t="shared" si="0"/>
        <v>469718.5</v>
      </c>
    </row>
    <row r="61" spans="1:7">
      <c r="A61" s="145" t="s">
        <v>59</v>
      </c>
      <c r="B61" s="142">
        <v>7.0000000000000007E-2</v>
      </c>
      <c r="C61" s="167">
        <v>41975.079999999994</v>
      </c>
      <c r="D61" s="167">
        <v>37506</v>
      </c>
      <c r="E61" s="167">
        <v>28342.300000000003</v>
      </c>
      <c r="F61" s="167">
        <v>33727.120000000003</v>
      </c>
      <c r="G61" s="167">
        <f t="shared" si="0"/>
        <v>141550.57</v>
      </c>
    </row>
    <row r="62" spans="1:7">
      <c r="A62" s="145" t="s">
        <v>60</v>
      </c>
      <c r="B62" s="142">
        <v>0.05</v>
      </c>
      <c r="C62" s="167">
        <v>1756534.57</v>
      </c>
      <c r="D62" s="167">
        <v>1265050.5699999998</v>
      </c>
      <c r="E62" s="167">
        <v>1375575.47</v>
      </c>
      <c r="F62" s="167">
        <v>1941039.87</v>
      </c>
      <c r="G62" s="167">
        <f t="shared" si="0"/>
        <v>6338200.5300000003</v>
      </c>
    </row>
    <row r="63" spans="1:7">
      <c r="A63" s="145" t="s">
        <v>931</v>
      </c>
      <c r="B63" s="142">
        <v>7.0000000000000007E-2</v>
      </c>
      <c r="C63" s="167">
        <v>5127.71</v>
      </c>
      <c r="D63" s="167">
        <v>2320.71</v>
      </c>
      <c r="E63" s="167">
        <v>1933.54</v>
      </c>
      <c r="F63" s="167">
        <v>4192.09</v>
      </c>
      <c r="G63" s="167">
        <f t="shared" si="0"/>
        <v>13574.119999999999</v>
      </c>
    </row>
    <row r="64" spans="1:7">
      <c r="A64" s="145" t="s">
        <v>61</v>
      </c>
      <c r="B64" s="142">
        <v>7.0000000000000007E-2</v>
      </c>
      <c r="C64" s="167">
        <v>22653.19</v>
      </c>
      <c r="D64" s="167">
        <v>16871.75</v>
      </c>
      <c r="E64" s="167">
        <v>9292.5</v>
      </c>
      <c r="F64" s="167">
        <v>17109.89</v>
      </c>
      <c r="G64" s="167">
        <f t="shared" si="0"/>
        <v>65927.399999999994</v>
      </c>
    </row>
    <row r="65" spans="1:7">
      <c r="A65" s="145" t="s">
        <v>891</v>
      </c>
      <c r="B65" s="142">
        <v>7.0000000000000007E-2</v>
      </c>
      <c r="C65" s="167">
        <v>33226.849999999991</v>
      </c>
      <c r="D65" s="167">
        <v>5760.1500000000005</v>
      </c>
      <c r="E65" s="167">
        <v>7996.64</v>
      </c>
      <c r="F65" s="167">
        <v>18565.849999999999</v>
      </c>
      <c r="G65" s="167">
        <f t="shared" si="0"/>
        <v>65549.56</v>
      </c>
    </row>
    <row r="66" spans="1:7">
      <c r="A66" s="145" t="s">
        <v>447</v>
      </c>
      <c r="B66" s="142">
        <v>7.0000000000000007E-2</v>
      </c>
      <c r="C66" s="167">
        <v>0</v>
      </c>
      <c r="D66" s="167">
        <v>0</v>
      </c>
      <c r="E66" s="167">
        <v>0</v>
      </c>
      <c r="F66" s="167">
        <v>0</v>
      </c>
      <c r="G66" s="167">
        <f t="shared" si="0"/>
        <v>7.0000000000000007E-2</v>
      </c>
    </row>
    <row r="67" spans="1:7">
      <c r="A67" s="145" t="s">
        <v>62</v>
      </c>
      <c r="B67" s="142">
        <v>7.0000000000000007E-2</v>
      </c>
      <c r="C67" s="167">
        <v>715424.36</v>
      </c>
      <c r="D67" s="167">
        <v>511764.40000000008</v>
      </c>
      <c r="E67" s="167">
        <v>434356.77</v>
      </c>
      <c r="F67" s="167">
        <v>624924.16000000003</v>
      </c>
      <c r="G67" s="167">
        <f t="shared" si="0"/>
        <v>2286469.7600000002</v>
      </c>
    </row>
    <row r="68" spans="1:7">
      <c r="A68" s="145" t="s">
        <v>63</v>
      </c>
      <c r="B68" s="142">
        <v>7.0000000000000007E-2</v>
      </c>
      <c r="C68" s="167">
        <v>34908.089999999997</v>
      </c>
      <c r="D68" s="167">
        <v>22539.439999999999</v>
      </c>
      <c r="E68" s="167">
        <v>14036.33</v>
      </c>
      <c r="F68" s="167">
        <v>23787.33</v>
      </c>
      <c r="G68" s="167">
        <f t="shared" si="0"/>
        <v>95271.26</v>
      </c>
    </row>
    <row r="69" spans="1:7">
      <c r="A69" s="145" t="s">
        <v>785</v>
      </c>
      <c r="B69" s="142">
        <v>7.0000000000000007E-2</v>
      </c>
      <c r="C69" s="167">
        <v>1508.92</v>
      </c>
      <c r="D69" s="167">
        <v>1952.65</v>
      </c>
      <c r="E69" s="167">
        <v>2061.62</v>
      </c>
      <c r="F69" s="167">
        <v>2558.36</v>
      </c>
      <c r="G69" s="167">
        <f>SUM(C69:F69)</f>
        <v>8081.5500000000011</v>
      </c>
    </row>
    <row r="70" spans="1:7">
      <c r="A70" s="145" t="s">
        <v>236</v>
      </c>
      <c r="B70" s="142">
        <v>7.0000000000000007E-2</v>
      </c>
      <c r="C70" s="167">
        <v>4118.9400000000005</v>
      </c>
      <c r="D70" s="167">
        <v>2076.69</v>
      </c>
      <c r="E70" s="167">
        <v>1828.09</v>
      </c>
      <c r="F70" s="167">
        <v>968</v>
      </c>
      <c r="G70" s="167">
        <f t="shared" ref="G70:G133" si="1">SUM(C70:F70)</f>
        <v>8991.7200000000012</v>
      </c>
    </row>
    <row r="71" spans="1:7">
      <c r="A71" s="145" t="s">
        <v>64</v>
      </c>
      <c r="B71" s="142">
        <v>7.0000000000000007E-2</v>
      </c>
      <c r="C71" s="167">
        <v>9683.66</v>
      </c>
      <c r="D71" s="167">
        <v>8789.2000000000007</v>
      </c>
      <c r="E71" s="167">
        <v>4010.97</v>
      </c>
      <c r="F71" s="167">
        <v>8183.97</v>
      </c>
      <c r="G71" s="167">
        <f t="shared" si="1"/>
        <v>30667.800000000003</v>
      </c>
    </row>
    <row r="72" spans="1:7">
      <c r="A72" s="145" t="s">
        <v>65</v>
      </c>
      <c r="B72" s="142">
        <v>7.0000000000000007E-2</v>
      </c>
      <c r="C72" s="167">
        <v>2128.65</v>
      </c>
      <c r="D72" s="167">
        <v>799.75</v>
      </c>
      <c r="E72" s="167">
        <v>657.9</v>
      </c>
      <c r="F72" s="167">
        <v>1331.1</v>
      </c>
      <c r="G72" s="167">
        <f t="shared" si="1"/>
        <v>4917.3999999999996</v>
      </c>
    </row>
    <row r="73" spans="1:7">
      <c r="A73" s="145" t="s">
        <v>366</v>
      </c>
      <c r="B73" s="142">
        <v>0.05</v>
      </c>
      <c r="C73" s="167">
        <v>2438.4500000000003</v>
      </c>
      <c r="D73" s="167">
        <v>934.84999999999991</v>
      </c>
      <c r="E73" s="167">
        <v>456.19</v>
      </c>
      <c r="F73" s="167">
        <v>1533.07</v>
      </c>
      <c r="G73" s="167">
        <f t="shared" si="1"/>
        <v>5362.56</v>
      </c>
    </row>
    <row r="74" spans="1:7">
      <c r="A74" s="145" t="s">
        <v>66</v>
      </c>
      <c r="B74" s="142">
        <v>7.0000000000000007E-2</v>
      </c>
      <c r="C74" s="167">
        <v>41714.19</v>
      </c>
      <c r="D74" s="167">
        <v>27017.55</v>
      </c>
      <c r="E74" s="167">
        <v>20502.599999999999</v>
      </c>
      <c r="F74" s="167">
        <v>36601.49</v>
      </c>
      <c r="G74" s="167">
        <f t="shared" si="1"/>
        <v>125835.82999999999</v>
      </c>
    </row>
    <row r="75" spans="1:7">
      <c r="A75" s="145" t="s">
        <v>67</v>
      </c>
      <c r="B75" s="142">
        <v>7.0000000000000007E-2</v>
      </c>
      <c r="C75" s="167">
        <v>27132.769999999997</v>
      </c>
      <c r="D75" s="167">
        <v>15578.009999999998</v>
      </c>
      <c r="E75" s="167">
        <v>11348.19</v>
      </c>
      <c r="F75" s="167">
        <v>21403.27</v>
      </c>
      <c r="G75" s="167">
        <f t="shared" si="1"/>
        <v>75462.240000000005</v>
      </c>
    </row>
    <row r="76" spans="1:7">
      <c r="A76" s="145" t="s">
        <v>68</v>
      </c>
      <c r="B76" s="142">
        <v>7.0000000000000007E-2</v>
      </c>
      <c r="C76" s="167">
        <v>15930.6</v>
      </c>
      <c r="D76" s="167">
        <v>6971.4400000000005</v>
      </c>
      <c r="E76" s="167">
        <v>9136.1200000000008</v>
      </c>
      <c r="F76" s="167">
        <v>12576.69</v>
      </c>
      <c r="G76" s="167">
        <f t="shared" si="1"/>
        <v>44614.850000000006</v>
      </c>
    </row>
    <row r="77" spans="1:7">
      <c r="A77" s="145" t="s">
        <v>69</v>
      </c>
      <c r="B77" s="142">
        <v>7.0000000000000007E-2</v>
      </c>
      <c r="C77" s="167">
        <v>50588.160000000003</v>
      </c>
      <c r="D77" s="167">
        <v>41930.419999999991</v>
      </c>
      <c r="E77" s="167">
        <v>30400.91</v>
      </c>
      <c r="F77" s="167">
        <v>46205.88</v>
      </c>
      <c r="G77" s="167">
        <f t="shared" si="1"/>
        <v>169125.37</v>
      </c>
    </row>
    <row r="78" spans="1:7">
      <c r="A78" s="145" t="s">
        <v>70</v>
      </c>
      <c r="B78" s="142">
        <v>7.0000000000000007E-2</v>
      </c>
      <c r="C78" s="167">
        <v>17313.73</v>
      </c>
      <c r="D78" s="167">
        <v>12247.41</v>
      </c>
      <c r="E78" s="167">
        <v>9281.2999999999993</v>
      </c>
      <c r="F78" s="167">
        <v>15389.78</v>
      </c>
      <c r="G78" s="167">
        <f t="shared" si="1"/>
        <v>54232.22</v>
      </c>
    </row>
    <row r="79" spans="1:7">
      <c r="A79" s="145" t="s">
        <v>71</v>
      </c>
      <c r="B79" s="142">
        <v>7.0000000000000007E-2</v>
      </c>
      <c r="C79" s="167">
        <v>178039.82</v>
      </c>
      <c r="D79" s="167">
        <v>122813.66999999998</v>
      </c>
      <c r="E79" s="167">
        <v>111158.53</v>
      </c>
      <c r="F79" s="167">
        <v>160370.98000000001</v>
      </c>
      <c r="G79" s="167">
        <f t="shared" si="1"/>
        <v>572383</v>
      </c>
    </row>
    <row r="80" spans="1:7">
      <c r="A80" s="145" t="s">
        <v>72</v>
      </c>
      <c r="B80" s="142">
        <v>7.0000000000000007E-2</v>
      </c>
      <c r="C80" s="167">
        <v>65568.44</v>
      </c>
      <c r="D80" s="167">
        <v>40349.329999999994</v>
      </c>
      <c r="E80" s="167">
        <v>31646.16</v>
      </c>
      <c r="F80" s="167">
        <v>56474.67</v>
      </c>
      <c r="G80" s="167">
        <f t="shared" si="1"/>
        <v>194038.59999999998</v>
      </c>
    </row>
    <row r="81" spans="1:7" s="55" customFormat="1">
      <c r="A81" s="145" t="s">
        <v>901</v>
      </c>
      <c r="B81" s="142">
        <v>0.05</v>
      </c>
      <c r="C81" s="167">
        <v>3046</v>
      </c>
      <c r="D81" s="167">
        <v>1705.3</v>
      </c>
      <c r="E81" s="167">
        <v>179.45</v>
      </c>
      <c r="F81" s="167">
        <v>2700.25</v>
      </c>
      <c r="G81" s="167">
        <f t="shared" si="1"/>
        <v>7631</v>
      </c>
    </row>
    <row r="82" spans="1:7" s="55" customFormat="1">
      <c r="A82" s="145" t="s">
        <v>355</v>
      </c>
      <c r="B82" s="142">
        <v>7.0000000000000007E-2</v>
      </c>
      <c r="C82" s="167">
        <v>0</v>
      </c>
      <c r="D82" s="167">
        <v>0</v>
      </c>
      <c r="E82" s="167">
        <v>0</v>
      </c>
      <c r="F82" s="167">
        <v>0</v>
      </c>
      <c r="G82" s="167">
        <f t="shared" si="1"/>
        <v>0</v>
      </c>
    </row>
    <row r="83" spans="1:7" s="55" customFormat="1">
      <c r="A83" s="145" t="s">
        <v>902</v>
      </c>
      <c r="B83" s="142">
        <v>7.0000000000000007E-2</v>
      </c>
      <c r="C83" s="167">
        <v>35103.740000000005</v>
      </c>
      <c r="D83" s="167">
        <v>24769.920000000002</v>
      </c>
      <c r="E83" s="167">
        <v>17605.560000000001</v>
      </c>
      <c r="F83" s="167">
        <v>32950.61</v>
      </c>
      <c r="G83" s="167">
        <f t="shared" si="1"/>
        <v>110429.83</v>
      </c>
    </row>
    <row r="84" spans="1:7" s="55" customFormat="1">
      <c r="A84" s="6" t="s">
        <v>475</v>
      </c>
      <c r="B84" s="142">
        <v>7.0000000000000007E-2</v>
      </c>
      <c r="C84" s="167">
        <v>12677.49</v>
      </c>
      <c r="D84" s="167">
        <v>9838.57</v>
      </c>
      <c r="E84" s="167">
        <v>7396.69</v>
      </c>
      <c r="F84" s="167">
        <v>12445.16</v>
      </c>
      <c r="G84" s="167">
        <f t="shared" si="1"/>
        <v>42357.909999999996</v>
      </c>
    </row>
    <row r="85" spans="1:7" s="55" customFormat="1">
      <c r="A85" s="145" t="s">
        <v>252</v>
      </c>
      <c r="B85" s="142">
        <v>7.0000000000000007E-2</v>
      </c>
      <c r="C85" s="167">
        <v>5886.2999999999993</v>
      </c>
      <c r="D85" s="167">
        <v>2975.14</v>
      </c>
      <c r="E85" s="167">
        <v>2601.41</v>
      </c>
      <c r="F85" s="167">
        <v>3438.68</v>
      </c>
      <c r="G85" s="167">
        <f t="shared" si="1"/>
        <v>14901.529999999999</v>
      </c>
    </row>
    <row r="86" spans="1:7" s="55" customFormat="1">
      <c r="A86" s="117" t="s">
        <v>73</v>
      </c>
      <c r="B86" s="142">
        <v>7.0000000000000007E-2</v>
      </c>
      <c r="C86" s="167">
        <v>44698.5</v>
      </c>
      <c r="D86" s="167">
        <v>16792.3</v>
      </c>
      <c r="E86" s="167">
        <v>14042.63</v>
      </c>
      <c r="F86" s="167">
        <v>19476.240000000002</v>
      </c>
      <c r="G86" s="167">
        <f t="shared" si="1"/>
        <v>95009.670000000013</v>
      </c>
    </row>
    <row r="87" spans="1:7" s="55" customFormat="1">
      <c r="A87" s="117" t="s">
        <v>74</v>
      </c>
      <c r="B87" s="142">
        <v>7.0000000000000007E-2</v>
      </c>
      <c r="C87" s="167">
        <v>114627.8</v>
      </c>
      <c r="D87" s="167">
        <v>82310.69</v>
      </c>
      <c r="E87" s="167">
        <v>71773.33</v>
      </c>
      <c r="F87" s="167">
        <v>116952.66</v>
      </c>
      <c r="G87" s="167">
        <f t="shared" si="1"/>
        <v>385664.48</v>
      </c>
    </row>
    <row r="88" spans="1:7" s="55" customFormat="1">
      <c r="A88" s="117" t="s">
        <v>75</v>
      </c>
      <c r="B88" s="142">
        <v>7.0000000000000007E-2</v>
      </c>
      <c r="C88" s="167">
        <v>14134.470000000001</v>
      </c>
      <c r="D88" s="167">
        <v>6110.5099999999993</v>
      </c>
      <c r="E88" s="167">
        <v>4793.25</v>
      </c>
      <c r="F88" s="167">
        <v>7915.6</v>
      </c>
      <c r="G88" s="167">
        <f t="shared" si="1"/>
        <v>32953.83</v>
      </c>
    </row>
    <row r="89" spans="1:7" s="55" customFormat="1">
      <c r="A89" s="117" t="s">
        <v>903</v>
      </c>
      <c r="B89" s="142">
        <v>0.05</v>
      </c>
      <c r="C89" s="167">
        <v>10145.25</v>
      </c>
      <c r="D89" s="167">
        <v>7240.2999999999993</v>
      </c>
      <c r="E89" s="167">
        <v>3542.43</v>
      </c>
      <c r="F89" s="167">
        <v>6719.7</v>
      </c>
      <c r="G89" s="167">
        <f t="shared" si="1"/>
        <v>27647.68</v>
      </c>
    </row>
    <row r="90" spans="1:7" s="55" customFormat="1">
      <c r="A90" s="117" t="s">
        <v>76</v>
      </c>
      <c r="B90" s="142">
        <v>0.05</v>
      </c>
      <c r="C90" s="167">
        <v>14657.5</v>
      </c>
      <c r="D90" s="167">
        <v>10540.1</v>
      </c>
      <c r="E90" s="167">
        <v>7430.3</v>
      </c>
      <c r="F90" s="167">
        <v>11992.6</v>
      </c>
      <c r="G90" s="167">
        <f t="shared" si="1"/>
        <v>44620.5</v>
      </c>
    </row>
    <row r="91" spans="1:7" s="55" customFormat="1">
      <c r="A91" s="117" t="s">
        <v>77</v>
      </c>
      <c r="B91" s="142">
        <v>7.0000000000000007E-2</v>
      </c>
      <c r="C91" s="167">
        <v>11101.86</v>
      </c>
      <c r="D91" s="167">
        <v>8208.48</v>
      </c>
      <c r="E91" s="167">
        <v>6685.1399999999994</v>
      </c>
      <c r="F91" s="167">
        <v>11279.31</v>
      </c>
      <c r="G91" s="167">
        <f t="shared" si="1"/>
        <v>37274.79</v>
      </c>
    </row>
    <row r="92" spans="1:7" s="55" customFormat="1">
      <c r="A92" s="117" t="s">
        <v>507</v>
      </c>
      <c r="B92" s="146">
        <v>7.0000000000000007E-2</v>
      </c>
      <c r="C92" s="167">
        <v>14850.64</v>
      </c>
      <c r="D92" s="167">
        <v>11927.16</v>
      </c>
      <c r="E92" s="167">
        <v>10442.39</v>
      </c>
      <c r="F92" s="167">
        <v>12292.42</v>
      </c>
      <c r="G92" s="167">
        <f t="shared" si="1"/>
        <v>49512.61</v>
      </c>
    </row>
    <row r="93" spans="1:7" s="55" customFormat="1">
      <c r="A93" s="117" t="s">
        <v>226</v>
      </c>
      <c r="B93" s="146">
        <v>7.0000000000000007E-2</v>
      </c>
      <c r="C93" s="167">
        <v>20112.54</v>
      </c>
      <c r="D93" s="167">
        <v>20368.95</v>
      </c>
      <c r="E93" s="167">
        <v>11970.91</v>
      </c>
      <c r="F93" s="167">
        <v>24538.01</v>
      </c>
      <c r="G93" s="167">
        <f t="shared" si="1"/>
        <v>76990.41</v>
      </c>
    </row>
    <row r="94" spans="1:7" s="55" customFormat="1">
      <c r="A94" s="117" t="s">
        <v>78</v>
      </c>
      <c r="B94" s="146">
        <v>7.0000000000000007E-2</v>
      </c>
      <c r="C94" s="167">
        <v>11667.81</v>
      </c>
      <c r="D94" s="167">
        <v>9156.2099999999991</v>
      </c>
      <c r="E94" s="167">
        <v>10799.25</v>
      </c>
      <c r="F94" s="167">
        <v>10705.94</v>
      </c>
      <c r="G94" s="167">
        <f t="shared" si="1"/>
        <v>42329.21</v>
      </c>
    </row>
    <row r="95" spans="1:7" s="55" customFormat="1">
      <c r="A95" s="117" t="s">
        <v>79</v>
      </c>
      <c r="B95" s="146">
        <v>7.0000000000000007E-2</v>
      </c>
      <c r="C95" s="167">
        <v>33880.910000000003</v>
      </c>
      <c r="D95" s="167">
        <v>28408.239999999998</v>
      </c>
      <c r="E95" s="167">
        <v>16234.189999999999</v>
      </c>
      <c r="F95" s="167">
        <v>26008.5</v>
      </c>
      <c r="G95" s="167">
        <f t="shared" si="1"/>
        <v>104531.84</v>
      </c>
    </row>
    <row r="96" spans="1:7" s="55" customFormat="1">
      <c r="A96" s="117" t="s">
        <v>80</v>
      </c>
      <c r="B96" s="146">
        <v>7.0000000000000007E-2</v>
      </c>
      <c r="C96" s="167">
        <v>48915.020000000004</v>
      </c>
      <c r="D96" s="167">
        <v>28887.809999999998</v>
      </c>
      <c r="E96" s="167">
        <v>24265.29</v>
      </c>
      <c r="F96" s="167">
        <v>43304.73</v>
      </c>
      <c r="G96" s="167">
        <f t="shared" si="1"/>
        <v>145372.85</v>
      </c>
    </row>
    <row r="97" spans="1:7" s="55" customFormat="1">
      <c r="A97" s="117" t="s">
        <v>81</v>
      </c>
      <c r="B97" s="146">
        <v>7.0000000000000007E-2</v>
      </c>
      <c r="C97" s="167">
        <v>297568.81</v>
      </c>
      <c r="D97" s="167">
        <v>298744.32000000001</v>
      </c>
      <c r="E97" s="167">
        <v>184945.28</v>
      </c>
      <c r="F97" s="167">
        <v>264437.28000000003</v>
      </c>
      <c r="G97" s="167">
        <f t="shared" si="1"/>
        <v>1045695.6900000001</v>
      </c>
    </row>
    <row r="98" spans="1:7" s="55" customFormat="1">
      <c r="A98" s="117" t="s">
        <v>904</v>
      </c>
      <c r="B98" s="146">
        <v>7.0000000000000007E-2</v>
      </c>
      <c r="C98" s="167">
        <v>43272.11</v>
      </c>
      <c r="D98" s="167">
        <v>24426.57</v>
      </c>
      <c r="E98" s="167">
        <v>12540.01</v>
      </c>
      <c r="F98" s="167">
        <v>10073.49</v>
      </c>
      <c r="G98" s="167">
        <f t="shared" si="1"/>
        <v>90312.18</v>
      </c>
    </row>
    <row r="99" spans="1:7" s="55" customFormat="1">
      <c r="A99" s="117" t="s">
        <v>82</v>
      </c>
      <c r="B99" s="146">
        <v>7.0000000000000007E-2</v>
      </c>
      <c r="C99" s="167">
        <v>65566.760000000009</v>
      </c>
      <c r="D99" s="167">
        <v>8433.81</v>
      </c>
      <c r="E99" s="167">
        <v>24098.62</v>
      </c>
      <c r="F99" s="167">
        <v>32744.39</v>
      </c>
      <c r="G99" s="167">
        <f t="shared" si="1"/>
        <v>130843.58</v>
      </c>
    </row>
    <row r="100" spans="1:7" s="55" customFormat="1">
      <c r="A100" s="117" t="s">
        <v>83</v>
      </c>
      <c r="B100" s="146">
        <v>7.0000000000000007E-2</v>
      </c>
      <c r="C100" s="167">
        <v>40147.800000000003</v>
      </c>
      <c r="D100" s="167">
        <v>31273.48</v>
      </c>
      <c r="E100" s="167">
        <v>19966.38</v>
      </c>
      <c r="F100" s="167">
        <v>36743.14</v>
      </c>
      <c r="G100" s="167">
        <f t="shared" si="1"/>
        <v>128130.8</v>
      </c>
    </row>
    <row r="101" spans="1:7" s="55" customFormat="1">
      <c r="A101" s="117" t="s">
        <v>84</v>
      </c>
      <c r="B101" s="146">
        <v>7.0000000000000007E-2</v>
      </c>
      <c r="C101" s="167">
        <v>82545.47</v>
      </c>
      <c r="D101" s="167">
        <v>51870.14</v>
      </c>
      <c r="E101" s="167">
        <v>67065.83</v>
      </c>
      <c r="F101" s="167">
        <v>87144.25</v>
      </c>
      <c r="G101" s="167">
        <f t="shared" si="1"/>
        <v>288625.69</v>
      </c>
    </row>
    <row r="102" spans="1:7" s="55" customFormat="1">
      <c r="A102" s="117" t="s">
        <v>905</v>
      </c>
      <c r="B102" s="146">
        <v>0.05</v>
      </c>
      <c r="C102" s="167">
        <v>29.45</v>
      </c>
      <c r="D102" s="167">
        <v>11.1</v>
      </c>
      <c r="E102" s="167">
        <v>234.77</v>
      </c>
      <c r="F102" s="167">
        <v>217.53</v>
      </c>
      <c r="G102" s="167">
        <f t="shared" si="1"/>
        <v>492.85</v>
      </c>
    </row>
    <row r="103" spans="1:7" s="55" customFormat="1">
      <c r="A103" s="117" t="s">
        <v>85</v>
      </c>
      <c r="B103" s="146">
        <v>7.0000000000000007E-2</v>
      </c>
      <c r="C103" s="167">
        <v>89466.16</v>
      </c>
      <c r="D103" s="167">
        <v>70510.090000000011</v>
      </c>
      <c r="E103" s="167">
        <v>43794.87</v>
      </c>
      <c r="F103" s="167">
        <v>73568.570000000007</v>
      </c>
      <c r="G103" s="167">
        <f t="shared" si="1"/>
        <v>277339.69</v>
      </c>
    </row>
    <row r="104" spans="1:7" s="55" customFormat="1">
      <c r="A104" s="117" t="s">
        <v>86</v>
      </c>
      <c r="B104" s="146">
        <v>7.0000000000000007E-2</v>
      </c>
      <c r="C104" s="167">
        <v>4255.1600000000008</v>
      </c>
      <c r="D104" s="167">
        <v>3089.45</v>
      </c>
      <c r="E104" s="167">
        <v>1898.6</v>
      </c>
      <c r="F104" s="167">
        <v>386.4</v>
      </c>
      <c r="G104" s="167">
        <f t="shared" si="1"/>
        <v>9629.61</v>
      </c>
    </row>
    <row r="105" spans="1:7" s="55" customFormat="1">
      <c r="A105" s="117" t="s">
        <v>87</v>
      </c>
      <c r="B105" s="146">
        <v>7.0000000000000007E-2</v>
      </c>
      <c r="C105" s="167">
        <v>32259.08</v>
      </c>
      <c r="D105" s="167">
        <v>16341.499999999998</v>
      </c>
      <c r="E105" s="167">
        <v>15127.17</v>
      </c>
      <c r="F105" s="167">
        <v>23509.71</v>
      </c>
      <c r="G105" s="167">
        <f t="shared" si="1"/>
        <v>87237.459999999992</v>
      </c>
    </row>
    <row r="106" spans="1:7" s="55" customFormat="1">
      <c r="A106" s="117" t="s">
        <v>88</v>
      </c>
      <c r="B106" s="146">
        <v>7.0000000000000007E-2</v>
      </c>
      <c r="C106" s="167">
        <v>15909.039999999999</v>
      </c>
      <c r="D106" s="167">
        <v>9003.5399999999991</v>
      </c>
      <c r="E106" s="167">
        <v>8740.69</v>
      </c>
      <c r="F106" s="167">
        <v>14489.72</v>
      </c>
      <c r="G106" s="167">
        <f t="shared" si="1"/>
        <v>48142.99</v>
      </c>
    </row>
    <row r="107" spans="1:7" s="55" customFormat="1">
      <c r="A107" s="117" t="s">
        <v>402</v>
      </c>
      <c r="B107" s="146">
        <v>7.0000000000000007E-2</v>
      </c>
      <c r="C107" s="167">
        <v>4594.3099999999995</v>
      </c>
      <c r="D107" s="167">
        <v>18091.57</v>
      </c>
      <c r="E107" s="167">
        <v>9803.43</v>
      </c>
      <c r="F107" s="167">
        <v>17534.86</v>
      </c>
      <c r="G107" s="167">
        <f t="shared" si="1"/>
        <v>50024.17</v>
      </c>
    </row>
    <row r="108" spans="1:7" s="55" customFormat="1">
      <c r="A108" s="117" t="s">
        <v>237</v>
      </c>
      <c r="B108" s="146">
        <v>7.0000000000000007E-2</v>
      </c>
      <c r="C108" s="167">
        <v>8390.76</v>
      </c>
      <c r="D108" s="167">
        <v>2266.0399999999995</v>
      </c>
      <c r="E108" s="167">
        <v>4076.99</v>
      </c>
      <c r="F108" s="167">
        <v>5504.59</v>
      </c>
      <c r="G108" s="167">
        <f t="shared" si="1"/>
        <v>20238.379999999997</v>
      </c>
    </row>
    <row r="109" spans="1:7" s="55" customFormat="1">
      <c r="A109" s="147" t="s">
        <v>908</v>
      </c>
      <c r="B109" s="146">
        <v>7.0000000000000007E-2</v>
      </c>
      <c r="C109" s="167">
        <v>46932.75</v>
      </c>
      <c r="D109" s="167">
        <v>37889.35</v>
      </c>
      <c r="E109" s="167">
        <v>22607.3</v>
      </c>
      <c r="F109" s="167">
        <v>43723.93</v>
      </c>
      <c r="G109" s="167">
        <f t="shared" si="1"/>
        <v>151153.33000000002</v>
      </c>
    </row>
    <row r="110" spans="1:7" s="55" customFormat="1">
      <c r="A110" s="117" t="s">
        <v>906</v>
      </c>
      <c r="B110" s="146">
        <v>0.05</v>
      </c>
      <c r="C110" s="167">
        <v>91778.96</v>
      </c>
      <c r="D110" s="167">
        <v>50876.700000000004</v>
      </c>
      <c r="E110" s="167">
        <v>39195.83</v>
      </c>
      <c r="F110" s="167">
        <v>66123.759999999995</v>
      </c>
      <c r="G110" s="167">
        <f t="shared" si="1"/>
        <v>247975.25</v>
      </c>
    </row>
    <row r="111" spans="1:7" s="55" customFormat="1">
      <c r="A111" s="117" t="s">
        <v>907</v>
      </c>
      <c r="B111" s="146">
        <v>7.0000000000000007E-2</v>
      </c>
      <c r="C111" s="167">
        <v>430.01</v>
      </c>
      <c r="D111" s="167">
        <v>268.31</v>
      </c>
      <c r="E111" s="167">
        <v>1376.76</v>
      </c>
      <c r="F111" s="167">
        <v>786.49</v>
      </c>
      <c r="G111" s="167">
        <f t="shared" si="1"/>
        <v>2861.5699999999997</v>
      </c>
    </row>
    <row r="112" spans="1:7" s="55" customFormat="1">
      <c r="A112" s="117" t="s">
        <v>89</v>
      </c>
      <c r="B112" s="146">
        <v>7.0000000000000007E-2</v>
      </c>
      <c r="C112" s="167">
        <v>0</v>
      </c>
      <c r="D112" s="167">
        <v>0</v>
      </c>
      <c r="E112" s="167">
        <v>0</v>
      </c>
      <c r="F112" s="167">
        <v>0</v>
      </c>
      <c r="G112" s="167">
        <f t="shared" si="1"/>
        <v>0</v>
      </c>
    </row>
    <row r="113" spans="1:7" s="55" customFormat="1">
      <c r="A113" s="117" t="s">
        <v>90</v>
      </c>
      <c r="B113" s="146">
        <v>7.0000000000000007E-2</v>
      </c>
      <c r="C113" s="167">
        <v>140</v>
      </c>
      <c r="D113" s="167">
        <v>369.11</v>
      </c>
      <c r="E113" s="167">
        <v>229.39</v>
      </c>
      <c r="F113" s="167">
        <v>752.79</v>
      </c>
      <c r="G113" s="167">
        <f t="shared" si="1"/>
        <v>1491.29</v>
      </c>
    </row>
    <row r="114" spans="1:7" s="55" customFormat="1">
      <c r="A114" s="117" t="s">
        <v>909</v>
      </c>
      <c r="B114" s="146">
        <v>7.0000000000000007E-2</v>
      </c>
      <c r="C114" s="167">
        <v>42389.34</v>
      </c>
      <c r="D114" s="167">
        <v>33141.78</v>
      </c>
      <c r="E114" s="167">
        <v>27475.279999999999</v>
      </c>
      <c r="F114" s="167">
        <v>33306.07</v>
      </c>
      <c r="G114" s="167">
        <f t="shared" si="1"/>
        <v>136312.47</v>
      </c>
    </row>
    <row r="115" spans="1:7" s="55" customFormat="1">
      <c r="A115" s="117" t="s">
        <v>910</v>
      </c>
      <c r="B115" s="146">
        <v>0.05</v>
      </c>
      <c r="C115" s="167">
        <v>329.95</v>
      </c>
      <c r="D115" s="167">
        <v>83.199999999999989</v>
      </c>
      <c r="E115" s="167">
        <v>318.85000000000002</v>
      </c>
      <c r="F115" s="167">
        <v>617.65</v>
      </c>
      <c r="G115" s="167">
        <f t="shared" si="1"/>
        <v>1349.65</v>
      </c>
    </row>
    <row r="116" spans="1:7" s="55" customFormat="1">
      <c r="A116" s="117" t="s">
        <v>911</v>
      </c>
      <c r="B116" s="146">
        <v>0.05</v>
      </c>
      <c r="C116" s="167">
        <v>4654.5</v>
      </c>
      <c r="D116" s="167">
        <v>4190.5999999999995</v>
      </c>
      <c r="E116" s="167">
        <v>2708.65</v>
      </c>
      <c r="F116" s="167">
        <v>4644.2</v>
      </c>
      <c r="G116" s="167">
        <f t="shared" si="1"/>
        <v>16197.949999999997</v>
      </c>
    </row>
    <row r="117" spans="1:7" s="55" customFormat="1">
      <c r="A117" s="117" t="s">
        <v>91</v>
      </c>
      <c r="B117" s="146">
        <v>7.0000000000000007E-2</v>
      </c>
      <c r="C117" s="167">
        <v>16849.07</v>
      </c>
      <c r="D117" s="167">
        <v>10568.04</v>
      </c>
      <c r="E117" s="167">
        <v>5185.8100000000004</v>
      </c>
      <c r="F117" s="167">
        <v>13390.44</v>
      </c>
      <c r="G117" s="167">
        <f t="shared" si="1"/>
        <v>45993.36</v>
      </c>
    </row>
    <row r="118" spans="1:7" s="55" customFormat="1">
      <c r="A118" s="6" t="s">
        <v>322</v>
      </c>
      <c r="B118" s="146">
        <v>7.0000000000000007E-2</v>
      </c>
      <c r="C118" s="167">
        <v>10305.19</v>
      </c>
      <c r="D118" s="167">
        <v>7681.45</v>
      </c>
      <c r="E118" s="167">
        <v>3760.54</v>
      </c>
      <c r="F118" s="167">
        <v>7635.04</v>
      </c>
      <c r="G118" s="167">
        <f t="shared" si="1"/>
        <v>29382.22</v>
      </c>
    </row>
    <row r="119" spans="1:7" s="55" customFormat="1">
      <c r="A119" s="117" t="s">
        <v>92</v>
      </c>
      <c r="B119" s="146">
        <v>7.0000000000000007E-2</v>
      </c>
      <c r="C119" s="167">
        <v>19442.079999999998</v>
      </c>
      <c r="D119" s="167">
        <v>21124.81</v>
      </c>
      <c r="E119" s="167">
        <v>13620.600000000002</v>
      </c>
      <c r="F119" s="167">
        <v>16654.47</v>
      </c>
      <c r="G119" s="167">
        <f t="shared" si="1"/>
        <v>70841.960000000006</v>
      </c>
    </row>
    <row r="120" spans="1:7" s="55" customFormat="1">
      <c r="A120" s="117" t="s">
        <v>348</v>
      </c>
      <c r="B120" s="146">
        <v>0.05</v>
      </c>
      <c r="C120" s="167">
        <v>5664.45</v>
      </c>
      <c r="D120" s="167">
        <v>2299.0500000000002</v>
      </c>
      <c r="E120" s="167">
        <v>817.7</v>
      </c>
      <c r="F120" s="167">
        <v>1763.85</v>
      </c>
      <c r="G120" s="167">
        <f t="shared" si="1"/>
        <v>10545.050000000001</v>
      </c>
    </row>
    <row r="121" spans="1:7" s="55" customFormat="1">
      <c r="A121" s="117" t="s">
        <v>93</v>
      </c>
      <c r="B121" s="146">
        <v>7.0000000000000007E-2</v>
      </c>
      <c r="C121" s="167">
        <v>51071.09</v>
      </c>
      <c r="D121" s="167">
        <v>42099.4</v>
      </c>
      <c r="E121" s="167">
        <v>38106.699999999997</v>
      </c>
      <c r="F121" s="167">
        <v>44965.36</v>
      </c>
      <c r="G121" s="167">
        <f t="shared" si="1"/>
        <v>176242.55</v>
      </c>
    </row>
    <row r="122" spans="1:7" s="55" customFormat="1">
      <c r="A122" s="117" t="s">
        <v>371</v>
      </c>
      <c r="B122" s="146">
        <v>7.0000000000000007E-2</v>
      </c>
      <c r="C122" s="167">
        <v>31163.93</v>
      </c>
      <c r="D122" s="167">
        <v>16954.21</v>
      </c>
      <c r="E122" s="167">
        <v>12092.92</v>
      </c>
      <c r="F122" s="167">
        <v>20252.05</v>
      </c>
      <c r="G122" s="167">
        <f t="shared" si="1"/>
        <v>80463.11</v>
      </c>
    </row>
    <row r="123" spans="1:7" s="55" customFormat="1">
      <c r="A123" s="117" t="s">
        <v>94</v>
      </c>
      <c r="B123" s="146">
        <v>7.0000000000000007E-2</v>
      </c>
      <c r="C123" s="167">
        <v>116309.62000000001</v>
      </c>
      <c r="D123" s="167">
        <v>93266.32</v>
      </c>
      <c r="E123" s="167">
        <v>79718.600000000006</v>
      </c>
      <c r="F123" s="167">
        <v>113820.56</v>
      </c>
      <c r="G123" s="167">
        <f t="shared" si="1"/>
        <v>403115.10000000003</v>
      </c>
    </row>
    <row r="124" spans="1:7" s="55" customFormat="1">
      <c r="A124" s="117" t="s">
        <v>95</v>
      </c>
      <c r="B124" s="146">
        <v>7.0000000000000007E-2</v>
      </c>
      <c r="C124" s="167">
        <v>207919.04</v>
      </c>
      <c r="D124" s="167">
        <v>153042.96</v>
      </c>
      <c r="E124" s="167">
        <v>140766.70000000001</v>
      </c>
      <c r="F124" s="167">
        <v>197135.75</v>
      </c>
      <c r="G124" s="167">
        <f t="shared" si="1"/>
        <v>698864.45</v>
      </c>
    </row>
    <row r="125" spans="1:7" s="55" customFormat="1">
      <c r="A125" s="117" t="s">
        <v>912</v>
      </c>
      <c r="B125" s="146">
        <v>7.0000000000000007E-2</v>
      </c>
      <c r="C125" s="167">
        <v>8578.7799999999988</v>
      </c>
      <c r="D125" s="167">
        <v>4187.26</v>
      </c>
      <c r="E125" s="167">
        <v>2403.4299999999998</v>
      </c>
      <c r="F125" s="167">
        <v>5299.79</v>
      </c>
      <c r="G125" s="167">
        <f t="shared" si="1"/>
        <v>20469.259999999998</v>
      </c>
    </row>
    <row r="126" spans="1:7" s="55" customFormat="1">
      <c r="A126" s="117" t="s">
        <v>415</v>
      </c>
      <c r="B126" s="146">
        <v>7.0000000000000007E-2</v>
      </c>
      <c r="C126" s="167">
        <v>33895.68</v>
      </c>
      <c r="D126" s="167">
        <v>8934.24</v>
      </c>
      <c r="E126" s="167">
        <v>5929.49</v>
      </c>
      <c r="F126" s="167">
        <v>30871.06</v>
      </c>
      <c r="G126" s="167">
        <f t="shared" si="1"/>
        <v>79630.47</v>
      </c>
    </row>
    <row r="127" spans="1:7" s="55" customFormat="1">
      <c r="A127" s="117" t="s">
        <v>96</v>
      </c>
      <c r="B127" s="146">
        <v>7.0000000000000007E-2</v>
      </c>
      <c r="C127" s="167">
        <v>22620.15</v>
      </c>
      <c r="D127" s="167">
        <v>16827.509999999998</v>
      </c>
      <c r="E127" s="167">
        <v>9943.6400000000012</v>
      </c>
      <c r="F127" s="167">
        <v>23742.53</v>
      </c>
      <c r="G127" s="167">
        <f t="shared" si="1"/>
        <v>73133.83</v>
      </c>
    </row>
    <row r="128" spans="1:7" s="55" customFormat="1">
      <c r="A128" s="117" t="s">
        <v>913</v>
      </c>
      <c r="B128" s="146">
        <v>7.0000000000000007E-2</v>
      </c>
      <c r="C128" s="167">
        <v>1512.28</v>
      </c>
      <c r="D128" s="167">
        <v>903.98</v>
      </c>
      <c r="E128" s="167">
        <v>751.03</v>
      </c>
      <c r="F128" s="167">
        <v>1529.71</v>
      </c>
      <c r="G128" s="167">
        <f t="shared" si="1"/>
        <v>4697</v>
      </c>
    </row>
    <row r="129" spans="1:7" s="55" customFormat="1">
      <c r="A129" s="117" t="s">
        <v>97</v>
      </c>
      <c r="B129" s="146">
        <v>0.05</v>
      </c>
      <c r="C129" s="167">
        <v>6437.15</v>
      </c>
      <c r="D129" s="167">
        <v>4060.5</v>
      </c>
      <c r="E129" s="167">
        <v>2770.1</v>
      </c>
      <c r="F129" s="167">
        <v>4744.1400000000003</v>
      </c>
      <c r="G129" s="167">
        <f t="shared" si="1"/>
        <v>18011.89</v>
      </c>
    </row>
    <row r="130" spans="1:7" s="55" customFormat="1">
      <c r="A130" s="117" t="s">
        <v>98</v>
      </c>
      <c r="B130" s="146">
        <v>7.0000000000000007E-2</v>
      </c>
      <c r="C130" s="167">
        <v>7580.9999999999991</v>
      </c>
      <c r="D130" s="167">
        <v>6880.02</v>
      </c>
      <c r="E130" s="167">
        <v>3065.44</v>
      </c>
      <c r="F130" s="167">
        <v>6251</v>
      </c>
      <c r="G130" s="167">
        <f t="shared" si="1"/>
        <v>23777.46</v>
      </c>
    </row>
    <row r="131" spans="1:7" s="55" customFormat="1">
      <c r="A131" s="117" t="s">
        <v>100</v>
      </c>
      <c r="B131" s="146">
        <v>7.0000000000000007E-2</v>
      </c>
      <c r="C131" s="167">
        <v>66061.45</v>
      </c>
      <c r="D131" s="167">
        <v>54799.57</v>
      </c>
      <c r="E131" s="167">
        <v>26141.850000000002</v>
      </c>
      <c r="F131" s="167">
        <v>75801.81</v>
      </c>
      <c r="G131" s="167">
        <f t="shared" si="1"/>
        <v>222804.68</v>
      </c>
    </row>
    <row r="132" spans="1:7" s="55" customFormat="1">
      <c r="A132" s="117" t="s">
        <v>99</v>
      </c>
      <c r="B132" s="146">
        <v>7.0000000000000007E-2</v>
      </c>
      <c r="C132" s="167">
        <v>21308.559999999998</v>
      </c>
      <c r="D132" s="167">
        <v>16751.14</v>
      </c>
      <c r="E132" s="167">
        <v>12049.8</v>
      </c>
      <c r="F132" s="167">
        <v>20621.93</v>
      </c>
      <c r="G132" s="167">
        <f t="shared" si="1"/>
        <v>70731.429999999993</v>
      </c>
    </row>
    <row r="133" spans="1:7" s="55" customFormat="1">
      <c r="A133" s="117" t="s">
        <v>101</v>
      </c>
      <c r="B133" s="146">
        <v>7.0000000000000007E-2</v>
      </c>
      <c r="C133" s="167">
        <v>193426.1</v>
      </c>
      <c r="D133" s="167">
        <v>124039.51000000001</v>
      </c>
      <c r="E133" s="167">
        <v>83638.58</v>
      </c>
      <c r="F133" s="167">
        <v>120888.94</v>
      </c>
      <c r="G133" s="167">
        <f t="shared" si="1"/>
        <v>521993.13</v>
      </c>
    </row>
    <row r="134" spans="1:7" s="55" customFormat="1">
      <c r="A134" s="117" t="s">
        <v>102</v>
      </c>
      <c r="B134" s="146">
        <v>0.05</v>
      </c>
      <c r="C134" s="167">
        <v>2774.5</v>
      </c>
      <c r="D134" s="167">
        <v>2099.6</v>
      </c>
      <c r="E134" s="167">
        <v>1831.11</v>
      </c>
      <c r="F134" s="167">
        <v>3484.05</v>
      </c>
      <c r="G134" s="167">
        <v>10189.26</v>
      </c>
    </row>
    <row r="135" spans="1:7" s="55" customFormat="1">
      <c r="A135" s="18" t="s">
        <v>353</v>
      </c>
      <c r="B135" s="146">
        <v>7.0000000000000007E-2</v>
      </c>
      <c r="C135" s="167">
        <v>27891.989999999998</v>
      </c>
      <c r="D135" s="167">
        <v>16269.96</v>
      </c>
      <c r="E135" s="167">
        <v>10808.63</v>
      </c>
      <c r="F135" s="167">
        <v>12241.74</v>
      </c>
      <c r="G135" s="167">
        <v>67212.319999999992</v>
      </c>
    </row>
    <row r="136" spans="1:7" s="55" customFormat="1">
      <c r="A136" s="117" t="s">
        <v>103</v>
      </c>
      <c r="B136" s="146">
        <v>7.0000000000000007E-2</v>
      </c>
      <c r="C136" s="167">
        <v>122471.58000000002</v>
      </c>
      <c r="D136" s="167">
        <v>52546.06</v>
      </c>
      <c r="E136" s="167">
        <v>50909.7</v>
      </c>
      <c r="F136" s="167">
        <v>96650.82</v>
      </c>
      <c r="G136" s="167">
        <v>322578.16000000003</v>
      </c>
    </row>
    <row r="137" spans="1:7" s="55" customFormat="1">
      <c r="A137" s="117" t="s">
        <v>104</v>
      </c>
      <c r="B137" s="146">
        <v>7.0000000000000007E-2</v>
      </c>
      <c r="C137" s="167">
        <v>24506.16</v>
      </c>
      <c r="D137" s="167">
        <v>19891.62</v>
      </c>
      <c r="E137" s="167">
        <v>12697.83</v>
      </c>
      <c r="F137" s="167">
        <v>20932.82</v>
      </c>
      <c r="G137" s="167">
        <v>78028.429999999993</v>
      </c>
    </row>
    <row r="138" spans="1:7" s="55" customFormat="1">
      <c r="A138" s="117" t="s">
        <v>105</v>
      </c>
      <c r="B138" s="146">
        <v>7.0000000000000007E-2</v>
      </c>
      <c r="C138" s="167">
        <v>0</v>
      </c>
      <c r="D138" s="167">
        <v>0</v>
      </c>
      <c r="E138" s="167">
        <v>0</v>
      </c>
      <c r="F138" s="167">
        <v>0</v>
      </c>
      <c r="G138" s="167">
        <v>0</v>
      </c>
    </row>
    <row r="139" spans="1:7" s="55" customFormat="1">
      <c r="A139" s="117" t="s">
        <v>106</v>
      </c>
      <c r="B139" s="146">
        <v>7.0000000000000007E-2</v>
      </c>
      <c r="C139" s="167">
        <v>14122.710000000001</v>
      </c>
      <c r="D139" s="167">
        <v>13542.83</v>
      </c>
      <c r="E139" s="167">
        <v>7996.03</v>
      </c>
      <c r="F139" s="167">
        <v>15821.47</v>
      </c>
      <c r="G139" s="167">
        <v>51483.040000000001</v>
      </c>
    </row>
    <row r="140" spans="1:7" s="55" customFormat="1">
      <c r="A140" s="117" t="s">
        <v>107</v>
      </c>
      <c r="B140" s="146">
        <v>0.05</v>
      </c>
      <c r="C140" s="167">
        <v>147648.20000000001</v>
      </c>
      <c r="D140" s="167">
        <v>21183.149999999998</v>
      </c>
      <c r="E140" s="167">
        <v>19031.45</v>
      </c>
      <c r="F140" s="167">
        <v>52577.65</v>
      </c>
      <c r="G140" s="167">
        <v>240440.45</v>
      </c>
    </row>
    <row r="141" spans="1:7" s="55" customFormat="1">
      <c r="A141" s="148" t="s">
        <v>615</v>
      </c>
      <c r="B141" s="146">
        <v>7.0000000000000007E-2</v>
      </c>
      <c r="C141" s="167">
        <v>21125.37</v>
      </c>
      <c r="D141" s="167">
        <v>13308.33</v>
      </c>
      <c r="E141" s="167">
        <v>8246.42</v>
      </c>
      <c r="F141" s="167">
        <v>16707.32</v>
      </c>
      <c r="G141" s="167">
        <v>59387.439999999995</v>
      </c>
    </row>
    <row r="142" spans="1:7" s="55" customFormat="1">
      <c r="A142" s="117" t="s">
        <v>108</v>
      </c>
      <c r="B142" s="146">
        <v>7.0000000000000007E-2</v>
      </c>
      <c r="C142" s="167">
        <v>39600.61</v>
      </c>
      <c r="D142" s="167">
        <v>29432.620000000003</v>
      </c>
      <c r="E142" s="167">
        <v>27966.41</v>
      </c>
      <c r="F142" s="167">
        <v>42837.2</v>
      </c>
      <c r="G142" s="167">
        <v>139836.84000000003</v>
      </c>
    </row>
    <row r="143" spans="1:7" s="55" customFormat="1">
      <c r="A143" s="117" t="s">
        <v>109</v>
      </c>
      <c r="B143" s="146">
        <v>7.0000000000000007E-2</v>
      </c>
      <c r="C143" s="167">
        <v>31404.240000000002</v>
      </c>
      <c r="D143" s="167">
        <v>23721.11</v>
      </c>
      <c r="E143" s="167">
        <v>13287.05</v>
      </c>
      <c r="F143" s="167">
        <v>26640.25</v>
      </c>
      <c r="G143" s="167">
        <v>95052.650000000009</v>
      </c>
    </row>
    <row r="144" spans="1:7" s="55" customFormat="1">
      <c r="A144" s="117" t="s">
        <v>110</v>
      </c>
      <c r="B144" s="146">
        <v>7.0000000000000007E-2</v>
      </c>
      <c r="C144" s="167">
        <v>84670.95</v>
      </c>
      <c r="D144" s="167">
        <v>76357.260000000009</v>
      </c>
      <c r="E144" s="167">
        <v>50875.44</v>
      </c>
      <c r="F144" s="167">
        <v>81246.41</v>
      </c>
      <c r="G144" s="167">
        <v>293150.06000000006</v>
      </c>
    </row>
    <row r="145" spans="1:7" s="55" customFormat="1">
      <c r="A145" s="117" t="s">
        <v>892</v>
      </c>
      <c r="B145" s="146">
        <v>0.05</v>
      </c>
      <c r="C145" s="167">
        <v>9088.2000000000007</v>
      </c>
      <c r="D145" s="167">
        <v>6924.55</v>
      </c>
      <c r="E145" s="167">
        <v>3954.85</v>
      </c>
      <c r="F145" s="167">
        <v>6755</v>
      </c>
      <c r="G145" s="167">
        <v>26722.6</v>
      </c>
    </row>
    <row r="146" spans="1:7" s="55" customFormat="1">
      <c r="A146" s="117" t="s">
        <v>111</v>
      </c>
      <c r="B146" s="146">
        <v>0.05</v>
      </c>
      <c r="C146" s="167">
        <v>31405.8</v>
      </c>
      <c r="D146" s="167">
        <v>20390.2</v>
      </c>
      <c r="E146" s="167">
        <v>17308.38</v>
      </c>
      <c r="F146" s="167">
        <v>28063.16</v>
      </c>
      <c r="G146" s="167">
        <v>97167.540000000008</v>
      </c>
    </row>
    <row r="147" spans="1:7" s="55" customFormat="1">
      <c r="A147" s="117" t="s">
        <v>112</v>
      </c>
      <c r="B147" s="146">
        <v>7.0000000000000007E-2</v>
      </c>
      <c r="C147" s="167">
        <v>134457.18999999997</v>
      </c>
      <c r="D147" s="167">
        <v>99362.69</v>
      </c>
      <c r="E147" s="167">
        <v>84470.12</v>
      </c>
      <c r="F147" s="167">
        <v>131266.66</v>
      </c>
      <c r="G147" s="167">
        <v>449556.66000000003</v>
      </c>
    </row>
    <row r="148" spans="1:7" s="55" customFormat="1">
      <c r="A148" s="117" t="s">
        <v>309</v>
      </c>
      <c r="B148" s="146">
        <v>7.0000000000000007E-2</v>
      </c>
      <c r="C148" s="167">
        <v>0</v>
      </c>
      <c r="D148" s="167">
        <v>0</v>
      </c>
      <c r="E148" s="167">
        <v>909.09</v>
      </c>
      <c r="F148" s="167">
        <v>4856.25</v>
      </c>
      <c r="G148" s="167">
        <v>5765.34</v>
      </c>
    </row>
    <row r="149" spans="1:7" s="55" customFormat="1">
      <c r="A149" s="117" t="s">
        <v>113</v>
      </c>
      <c r="B149" s="146">
        <v>7.0000000000000007E-2</v>
      </c>
      <c r="C149" s="167">
        <v>138892.46</v>
      </c>
      <c r="D149" s="167">
        <v>79594.27</v>
      </c>
      <c r="E149" s="167">
        <v>71667.81</v>
      </c>
      <c r="F149" s="167">
        <v>128545.39</v>
      </c>
      <c r="G149" s="167">
        <v>418699.93</v>
      </c>
    </row>
    <row r="150" spans="1:7" s="55" customFormat="1">
      <c r="A150" s="117" t="s">
        <v>114</v>
      </c>
      <c r="B150" s="146">
        <v>7.0000000000000007E-2</v>
      </c>
      <c r="C150" s="167">
        <v>31237.5</v>
      </c>
      <c r="D150" s="167">
        <v>22112.579999999998</v>
      </c>
      <c r="E150" s="167">
        <v>12655.02</v>
      </c>
      <c r="F150" s="167">
        <v>27844.5</v>
      </c>
      <c r="G150" s="167">
        <v>93849.600000000006</v>
      </c>
    </row>
    <row r="151" spans="1:7" s="55" customFormat="1">
      <c r="A151" s="117" t="s">
        <v>115</v>
      </c>
      <c r="B151" s="146">
        <v>7.0000000000000007E-2</v>
      </c>
      <c r="C151" s="167">
        <v>61019</v>
      </c>
      <c r="D151" s="167">
        <v>38215.800000000003</v>
      </c>
      <c r="E151" s="167">
        <v>35262.22</v>
      </c>
      <c r="F151" s="167">
        <v>50518.65</v>
      </c>
      <c r="G151" s="167">
        <v>185015.67</v>
      </c>
    </row>
    <row r="152" spans="1:7" s="55" customFormat="1">
      <c r="A152" s="177" t="s">
        <v>116</v>
      </c>
      <c r="B152" s="146">
        <v>7.0000000000000007E-2</v>
      </c>
      <c r="C152" s="167">
        <v>8617.91</v>
      </c>
      <c r="D152" s="167">
        <v>7701.61</v>
      </c>
      <c r="E152" s="167">
        <v>3351.88</v>
      </c>
      <c r="F152" s="167">
        <v>7775.32</v>
      </c>
      <c r="G152" s="167">
        <v>27446.720000000001</v>
      </c>
    </row>
    <row r="153" spans="1:7" s="55" customFormat="1">
      <c r="A153" s="117" t="s">
        <v>658</v>
      </c>
      <c r="B153" s="146">
        <v>7.0000000000000007E-2</v>
      </c>
      <c r="C153" s="167">
        <v>13257.72</v>
      </c>
      <c r="D153" s="167">
        <v>5867.54</v>
      </c>
      <c r="E153" s="167">
        <v>2940.56</v>
      </c>
      <c r="F153" s="167">
        <v>9543.1</v>
      </c>
      <c r="G153" s="167">
        <v>31608.92</v>
      </c>
    </row>
    <row r="154" spans="1:7" s="55" customFormat="1">
      <c r="A154" s="117" t="s">
        <v>893</v>
      </c>
      <c r="B154" s="146">
        <v>7.0000000000000007E-2</v>
      </c>
      <c r="C154" s="167">
        <v>72826.320000000007</v>
      </c>
      <c r="D154" s="167">
        <v>34968.850000000006</v>
      </c>
      <c r="E154" s="167">
        <v>38598.58</v>
      </c>
      <c r="F154" s="167">
        <v>66464.240000000005</v>
      </c>
      <c r="G154" s="167">
        <v>212857.99</v>
      </c>
    </row>
    <row r="155" spans="1:7" s="55" customFormat="1">
      <c r="A155" s="18" t="s">
        <v>894</v>
      </c>
      <c r="B155" s="146">
        <v>7.0000000000000007E-2</v>
      </c>
      <c r="C155" s="167">
        <v>10220.07</v>
      </c>
      <c r="D155" s="167">
        <v>6318.4100000000008</v>
      </c>
      <c r="E155" s="167">
        <v>5087.74</v>
      </c>
      <c r="F155" s="167">
        <v>9218.86</v>
      </c>
      <c r="G155" s="167">
        <v>30845.08</v>
      </c>
    </row>
    <row r="156" spans="1:7" s="55" customFormat="1">
      <c r="A156" s="117" t="s">
        <v>623</v>
      </c>
      <c r="B156" s="146">
        <v>7.0000000000000007E-2</v>
      </c>
      <c r="C156" s="167">
        <v>26466.58</v>
      </c>
      <c r="D156" s="167">
        <v>18267.41</v>
      </c>
      <c r="E156" s="167">
        <v>15536.220000000001</v>
      </c>
      <c r="F156" s="167">
        <v>27040.44</v>
      </c>
      <c r="G156" s="167">
        <v>87310.650000000009</v>
      </c>
    </row>
    <row r="157" spans="1:7" s="55" customFormat="1">
      <c r="A157" s="117" t="s">
        <v>117</v>
      </c>
      <c r="B157" s="146">
        <v>7.0000000000000007E-2</v>
      </c>
      <c r="C157" s="167">
        <v>58061.15</v>
      </c>
      <c r="D157" s="167">
        <v>44104.06</v>
      </c>
      <c r="E157" s="167">
        <v>39716.46</v>
      </c>
      <c r="F157" s="167">
        <v>47426.75</v>
      </c>
      <c r="G157" s="167">
        <v>189308.41999999998</v>
      </c>
    </row>
    <row r="158" spans="1:7" s="55" customFormat="1">
      <c r="A158" s="117" t="s">
        <v>118</v>
      </c>
      <c r="B158" s="146">
        <v>7.0000000000000007E-2</v>
      </c>
      <c r="C158" s="167">
        <v>11102.42</v>
      </c>
      <c r="D158" s="167">
        <v>5605.53</v>
      </c>
      <c r="E158" s="167">
        <v>3069.99</v>
      </c>
      <c r="F158" s="167">
        <v>7727.79</v>
      </c>
      <c r="G158" s="167">
        <v>27505.730000000003</v>
      </c>
    </row>
    <row r="159" spans="1:7" s="55" customFormat="1">
      <c r="A159" s="117" t="s">
        <v>119</v>
      </c>
      <c r="B159" s="146">
        <v>7.0000000000000007E-2</v>
      </c>
      <c r="C159" s="167">
        <v>2300.7600000000002</v>
      </c>
      <c r="D159" s="167">
        <v>1097.1100000000001</v>
      </c>
      <c r="E159" s="167">
        <v>776.65</v>
      </c>
      <c r="F159" s="167">
        <v>2209.41</v>
      </c>
      <c r="G159" s="167">
        <v>6383.93</v>
      </c>
    </row>
    <row r="160" spans="1:7" s="55" customFormat="1">
      <c r="A160" s="117" t="s">
        <v>895</v>
      </c>
      <c r="B160" s="146">
        <v>7.0000000000000007E-2</v>
      </c>
      <c r="C160" s="167">
        <v>2508.38</v>
      </c>
      <c r="D160" s="167">
        <v>1206.3799999999999</v>
      </c>
      <c r="E160" s="167">
        <v>1600.27</v>
      </c>
      <c r="F160" s="167">
        <v>3287.2</v>
      </c>
      <c r="G160" s="167">
        <v>8602.23</v>
      </c>
    </row>
    <row r="161" spans="1:7" s="55" customFormat="1">
      <c r="A161" s="117" t="s">
        <v>120</v>
      </c>
      <c r="B161" s="146">
        <v>7.0000000000000007E-2</v>
      </c>
      <c r="C161" s="167">
        <v>43003.38</v>
      </c>
      <c r="D161" s="167">
        <v>34809.879999999997</v>
      </c>
      <c r="E161" s="167">
        <v>31410.82</v>
      </c>
      <c r="F161" s="167">
        <v>40442.29</v>
      </c>
      <c r="G161" s="167">
        <v>149666.37</v>
      </c>
    </row>
    <row r="162" spans="1:7" s="55" customFormat="1">
      <c r="A162" s="117" t="s">
        <v>121</v>
      </c>
      <c r="B162" s="146">
        <v>7.0000000000000007E-2</v>
      </c>
      <c r="C162" s="167">
        <v>17697.89</v>
      </c>
      <c r="D162" s="167">
        <v>9084.8799999999992</v>
      </c>
      <c r="E162" s="167">
        <v>6952.19</v>
      </c>
      <c r="F162" s="167">
        <v>23338.91</v>
      </c>
      <c r="G162" s="167">
        <v>57073.869999999995</v>
      </c>
    </row>
    <row r="163" spans="1:7" s="55" customFormat="1">
      <c r="A163" s="117" t="s">
        <v>122</v>
      </c>
      <c r="B163" s="146">
        <v>0.05</v>
      </c>
      <c r="C163" s="167">
        <v>4422.3999999999996</v>
      </c>
      <c r="D163" s="167">
        <v>3300.95</v>
      </c>
      <c r="E163" s="167">
        <v>1936.55</v>
      </c>
      <c r="F163" s="167">
        <v>3846.7</v>
      </c>
      <c r="G163" s="167">
        <v>13506.599999999999</v>
      </c>
    </row>
    <row r="164" spans="1:7" s="55" customFormat="1">
      <c r="A164" s="117" t="s">
        <v>123</v>
      </c>
      <c r="B164" s="146">
        <v>7.0000000000000007E-2</v>
      </c>
      <c r="C164" s="167">
        <v>39238.400000000001</v>
      </c>
      <c r="D164" s="167">
        <v>34164.9</v>
      </c>
      <c r="E164" s="167">
        <v>30788.75</v>
      </c>
      <c r="F164" s="167">
        <v>42318.98</v>
      </c>
      <c r="G164" s="167">
        <v>146511.03</v>
      </c>
    </row>
    <row r="165" spans="1:7" s="55" customFormat="1">
      <c r="A165" s="117" t="s">
        <v>124</v>
      </c>
      <c r="B165" s="146">
        <v>7.0000000000000007E-2</v>
      </c>
      <c r="C165" s="167">
        <v>745799.66999999993</v>
      </c>
      <c r="D165" s="167">
        <v>515262.58</v>
      </c>
      <c r="E165" s="167">
        <v>433621.15</v>
      </c>
      <c r="F165" s="167">
        <v>556392.1</v>
      </c>
      <c r="G165" s="167">
        <v>2251075.5</v>
      </c>
    </row>
    <row r="166" spans="1:7" s="55" customFormat="1">
      <c r="A166" s="117" t="s">
        <v>125</v>
      </c>
      <c r="B166" s="146">
        <v>0.05</v>
      </c>
      <c r="C166" s="167">
        <v>119052.78</v>
      </c>
      <c r="D166" s="167">
        <v>62094.549999999996</v>
      </c>
      <c r="E166" s="167">
        <v>46341.4</v>
      </c>
      <c r="F166" s="167">
        <v>90964.36</v>
      </c>
      <c r="G166" s="167">
        <v>318453.08999999997</v>
      </c>
    </row>
    <row r="167" spans="1:7" s="55" customFormat="1">
      <c r="A167" s="117" t="s">
        <v>126</v>
      </c>
      <c r="B167" s="146">
        <v>7.0000000000000007E-2</v>
      </c>
      <c r="C167" s="167">
        <v>39888.300000000003</v>
      </c>
      <c r="D167" s="167">
        <v>12842.800000000001</v>
      </c>
      <c r="E167" s="167">
        <v>12232.26</v>
      </c>
      <c r="F167" s="167">
        <v>27617.9</v>
      </c>
      <c r="G167" s="167">
        <v>92581.260000000009</v>
      </c>
    </row>
    <row r="168" spans="1:7" s="55" customFormat="1">
      <c r="A168" s="117" t="s">
        <v>127</v>
      </c>
      <c r="B168" s="146">
        <v>7.0000000000000007E-2</v>
      </c>
      <c r="C168" s="167">
        <v>156320.92000000001</v>
      </c>
      <c r="D168" s="167">
        <v>83111.28</v>
      </c>
      <c r="E168" s="167">
        <v>23414.51</v>
      </c>
      <c r="F168" s="167">
        <v>116381.09</v>
      </c>
      <c r="G168" s="167">
        <v>379227.80000000005</v>
      </c>
    </row>
    <row r="169" spans="1:7" s="55" customFormat="1">
      <c r="A169" s="117" t="s">
        <v>128</v>
      </c>
      <c r="B169" s="146">
        <v>0.05</v>
      </c>
      <c r="C169" s="167">
        <v>31223.71</v>
      </c>
      <c r="D169" s="167">
        <v>6564.04</v>
      </c>
      <c r="E169" s="167">
        <v>3878.35</v>
      </c>
      <c r="F169" s="167">
        <v>10809.33</v>
      </c>
      <c r="G169" s="167">
        <v>52475.43</v>
      </c>
    </row>
    <row r="170" spans="1:7" s="55" customFormat="1">
      <c r="A170" s="117" t="s">
        <v>129</v>
      </c>
      <c r="B170" s="146">
        <v>0.05</v>
      </c>
      <c r="C170" s="167">
        <v>887.7</v>
      </c>
      <c r="D170" s="167">
        <v>427.5</v>
      </c>
      <c r="E170" s="167">
        <v>232.5</v>
      </c>
      <c r="F170" s="167">
        <v>625.75</v>
      </c>
      <c r="G170" s="167">
        <v>2173.4499999999998</v>
      </c>
    </row>
    <row r="171" spans="1:7" s="55" customFormat="1">
      <c r="A171" s="117" t="s">
        <v>130</v>
      </c>
      <c r="B171" s="146">
        <v>0.05</v>
      </c>
      <c r="C171" s="167">
        <v>33366.5</v>
      </c>
      <c r="D171" s="167">
        <v>21772.9</v>
      </c>
      <c r="E171" s="167">
        <v>17982.100000000002</v>
      </c>
      <c r="F171" s="167">
        <v>34710.800000000003</v>
      </c>
      <c r="G171" s="167">
        <v>107832.3</v>
      </c>
    </row>
    <row r="172" spans="1:7" s="55" customFormat="1">
      <c r="A172" s="117" t="s">
        <v>131</v>
      </c>
      <c r="B172" s="146">
        <v>7.0000000000000007E-2</v>
      </c>
      <c r="C172" s="167">
        <v>0</v>
      </c>
      <c r="D172" s="167">
        <v>0</v>
      </c>
      <c r="E172" s="167">
        <v>0</v>
      </c>
      <c r="F172" s="167">
        <v>0</v>
      </c>
      <c r="G172" s="167">
        <v>0</v>
      </c>
    </row>
    <row r="173" spans="1:7" s="55" customFormat="1">
      <c r="A173" s="117" t="s">
        <v>132</v>
      </c>
      <c r="B173" s="146">
        <v>7.0000000000000007E-2</v>
      </c>
      <c r="C173" s="167">
        <v>20962.48</v>
      </c>
      <c r="D173" s="167">
        <v>15118.529999999999</v>
      </c>
      <c r="E173" s="167">
        <v>13989.92</v>
      </c>
      <c r="F173" s="167">
        <v>22803.48</v>
      </c>
      <c r="G173" s="167">
        <v>72874.409999999989</v>
      </c>
    </row>
    <row r="174" spans="1:7" s="55" customFormat="1">
      <c r="A174" s="117" t="s">
        <v>664</v>
      </c>
      <c r="B174" s="146">
        <v>7.0000000000000007E-2</v>
      </c>
      <c r="C174" s="167">
        <v>2888.06</v>
      </c>
      <c r="D174" s="167">
        <v>1921.85</v>
      </c>
      <c r="E174" s="167">
        <v>510.86</v>
      </c>
      <c r="F174" s="167">
        <v>954.45</v>
      </c>
      <c r="G174" s="167">
        <v>6275.2199999999993</v>
      </c>
    </row>
    <row r="175" spans="1:7" s="55" customFormat="1">
      <c r="A175" s="117" t="s">
        <v>133</v>
      </c>
      <c r="B175" s="146">
        <v>7.0000000000000007E-2</v>
      </c>
      <c r="C175" s="167">
        <v>572310.62</v>
      </c>
      <c r="D175" s="167">
        <v>378942.13</v>
      </c>
      <c r="E175" s="167">
        <v>405378.26</v>
      </c>
      <c r="F175" s="167">
        <v>565475.97</v>
      </c>
      <c r="G175" s="167">
        <v>1922106.98</v>
      </c>
    </row>
    <row r="176" spans="1:7" s="55" customFormat="1">
      <c r="A176" s="117" t="s">
        <v>896</v>
      </c>
      <c r="B176" s="146">
        <v>0.05</v>
      </c>
      <c r="C176" s="167">
        <v>18347.599999999999</v>
      </c>
      <c r="D176" s="167">
        <v>90.45</v>
      </c>
      <c r="E176" s="167">
        <v>35.25</v>
      </c>
      <c r="F176" s="167">
        <v>6406.95</v>
      </c>
      <c r="G176" s="167">
        <v>24880.25</v>
      </c>
    </row>
    <row r="177" spans="1:8">
      <c r="A177" s="117" t="s">
        <v>134</v>
      </c>
      <c r="B177" s="146">
        <v>7.0000000000000007E-2</v>
      </c>
      <c r="C177" s="167">
        <v>40283.879999999997</v>
      </c>
      <c r="D177" s="167">
        <v>23845.64</v>
      </c>
      <c r="E177" s="167">
        <v>17076.5</v>
      </c>
      <c r="F177" s="167">
        <v>28708.61</v>
      </c>
      <c r="G177" s="167">
        <v>109914.62999999999</v>
      </c>
    </row>
    <row r="178" spans="1:8">
      <c r="A178" s="117" t="s">
        <v>135</v>
      </c>
      <c r="B178" s="146">
        <v>7.0000000000000007E-2</v>
      </c>
      <c r="C178" s="167">
        <v>17718.54</v>
      </c>
      <c r="D178" s="167">
        <v>17323.25</v>
      </c>
      <c r="E178" s="167">
        <v>5636.5400000000009</v>
      </c>
      <c r="F178" s="167">
        <v>13301.75</v>
      </c>
      <c r="G178" s="167">
        <v>53980.08</v>
      </c>
    </row>
    <row r="179" spans="1:8">
      <c r="A179" s="117" t="s">
        <v>217</v>
      </c>
      <c r="B179" s="146">
        <v>7.0000000000000007E-2</v>
      </c>
      <c r="C179" s="167">
        <v>0</v>
      </c>
      <c r="D179" s="167">
        <v>0</v>
      </c>
      <c r="E179" s="167">
        <v>8473.2899999999991</v>
      </c>
      <c r="F179" s="167">
        <v>17308.830000000002</v>
      </c>
      <c r="G179" s="167">
        <v>25782.120000000003</v>
      </c>
    </row>
    <row r="180" spans="1:8">
      <c r="A180" s="117" t="s">
        <v>136</v>
      </c>
      <c r="B180" s="146">
        <v>7.0000000000000007E-2</v>
      </c>
      <c r="C180" s="167">
        <v>367904.18</v>
      </c>
      <c r="D180" s="167">
        <v>325458.35000000003</v>
      </c>
      <c r="E180" s="167">
        <v>286679.34999999998</v>
      </c>
      <c r="F180" s="167">
        <v>372425</v>
      </c>
      <c r="G180" s="167">
        <v>1352466.88</v>
      </c>
    </row>
    <row r="181" spans="1:8">
      <c r="A181" s="117" t="s">
        <v>137</v>
      </c>
      <c r="B181" s="146">
        <v>7.0000000000000007E-2</v>
      </c>
      <c r="C181" s="167">
        <v>0</v>
      </c>
      <c r="D181" s="167">
        <v>0</v>
      </c>
      <c r="E181" s="167">
        <v>596.42999999999995</v>
      </c>
      <c r="F181" s="167">
        <v>929.53</v>
      </c>
      <c r="G181" s="167">
        <v>1525.96</v>
      </c>
    </row>
    <row r="182" spans="1:8">
      <c r="A182" s="117" t="s">
        <v>258</v>
      </c>
      <c r="B182" s="146">
        <v>7.0000000000000007E-2</v>
      </c>
      <c r="C182" s="167">
        <v>7666.64</v>
      </c>
      <c r="D182" s="167">
        <v>6599</v>
      </c>
      <c r="E182" s="167">
        <v>3567.2</v>
      </c>
      <c r="F182" s="167">
        <v>6083.74</v>
      </c>
      <c r="G182" s="167">
        <v>23916.58</v>
      </c>
    </row>
    <row r="183" spans="1:8">
      <c r="A183" s="117" t="s">
        <v>138</v>
      </c>
      <c r="B183" s="146">
        <v>7.0000000000000007E-2</v>
      </c>
      <c r="C183" s="167">
        <v>53439.33</v>
      </c>
      <c r="D183" s="167">
        <v>46079.18</v>
      </c>
      <c r="E183" s="167">
        <v>36168.65</v>
      </c>
      <c r="F183" s="167">
        <v>52418.52</v>
      </c>
      <c r="G183" s="167">
        <v>188105.68</v>
      </c>
    </row>
    <row r="184" spans="1:8">
      <c r="A184" s="117" t="s">
        <v>139</v>
      </c>
      <c r="B184" s="146">
        <v>7.0000000000000007E-2</v>
      </c>
      <c r="C184" s="167">
        <v>51908.22</v>
      </c>
      <c r="D184" s="167">
        <v>60599.839999999997</v>
      </c>
      <c r="E184" s="167">
        <v>31280.69</v>
      </c>
      <c r="F184" s="167">
        <v>34424.879999999997</v>
      </c>
      <c r="G184" s="167">
        <v>178213.63</v>
      </c>
    </row>
    <row r="185" spans="1:8">
      <c r="A185" s="117" t="s">
        <v>140</v>
      </c>
      <c r="B185" s="146">
        <v>0.05</v>
      </c>
      <c r="C185" s="167">
        <v>3046.35</v>
      </c>
      <c r="D185" s="167">
        <v>1416.95</v>
      </c>
      <c r="E185" s="167">
        <v>599.4</v>
      </c>
      <c r="F185" s="167">
        <v>1545.25</v>
      </c>
      <c r="G185" s="167">
        <v>6607.95</v>
      </c>
    </row>
    <row r="186" spans="1:8">
      <c r="A186" s="117" t="s">
        <v>337</v>
      </c>
      <c r="B186" s="146">
        <v>7.0000000000000007E-2</v>
      </c>
      <c r="C186" s="167">
        <v>0</v>
      </c>
      <c r="D186" s="167">
        <v>0</v>
      </c>
      <c r="E186" s="167">
        <v>0</v>
      </c>
      <c r="F186" s="167">
        <v>0</v>
      </c>
      <c r="G186" s="167">
        <v>0</v>
      </c>
    </row>
    <row r="187" spans="1:8">
      <c r="A187" s="117" t="s">
        <v>141</v>
      </c>
      <c r="B187" s="146">
        <v>7.0000000000000007E-2</v>
      </c>
      <c r="C187" s="167">
        <v>8818.4599999999991</v>
      </c>
      <c r="D187" s="167">
        <v>6839.49</v>
      </c>
      <c r="E187" s="167">
        <v>7117.46</v>
      </c>
      <c r="F187" s="167">
        <v>11897.76</v>
      </c>
      <c r="G187" s="167">
        <v>34673.17</v>
      </c>
    </row>
    <row r="188" spans="1:8">
      <c r="A188" s="117" t="s">
        <v>142</v>
      </c>
      <c r="B188" s="146">
        <v>7.0000000000000007E-2</v>
      </c>
      <c r="C188" s="167">
        <v>1075779.53</v>
      </c>
      <c r="D188" s="167">
        <v>847596.67999999982</v>
      </c>
      <c r="E188" s="167">
        <v>947784.22</v>
      </c>
      <c r="F188" s="167">
        <v>1308999.27</v>
      </c>
      <c r="G188" s="167">
        <v>4180159.6999999997</v>
      </c>
    </row>
    <row r="189" spans="1:8">
      <c r="A189" s="117" t="s">
        <v>951</v>
      </c>
      <c r="B189" s="146">
        <v>7.0000000000000007E-2</v>
      </c>
      <c r="C189" s="167">
        <v>0</v>
      </c>
      <c r="D189" s="167">
        <v>0</v>
      </c>
      <c r="E189" s="167">
        <v>297.43</v>
      </c>
      <c r="F189" s="167">
        <v>3192.62</v>
      </c>
      <c r="G189" s="167">
        <v>3490.0499999999997</v>
      </c>
    </row>
    <row r="190" spans="1:8">
      <c r="A190" s="117" t="s">
        <v>143</v>
      </c>
      <c r="B190" s="146">
        <v>0.06</v>
      </c>
      <c r="C190" s="167">
        <v>219.9</v>
      </c>
      <c r="D190" s="167">
        <v>206.4</v>
      </c>
      <c r="E190" s="167">
        <v>375</v>
      </c>
      <c r="F190" s="167">
        <v>19734.48</v>
      </c>
      <c r="G190" s="167">
        <v>20535.78</v>
      </c>
    </row>
    <row r="191" spans="1:8">
      <c r="A191" s="118" t="s">
        <v>144</v>
      </c>
      <c r="B191" s="146">
        <v>7.0000000000000007E-2</v>
      </c>
      <c r="C191" s="167">
        <v>19721.73</v>
      </c>
      <c r="D191" s="167">
        <v>15361.009999999998</v>
      </c>
      <c r="E191" s="167">
        <v>8373.68</v>
      </c>
      <c r="F191" s="167">
        <v>19492.97</v>
      </c>
      <c r="G191" s="167">
        <v>62949.39</v>
      </c>
    </row>
    <row r="192" spans="1:8">
      <c r="A192" s="117" t="s">
        <v>145</v>
      </c>
      <c r="B192" s="146">
        <v>7.0000000000000007E-2</v>
      </c>
      <c r="C192" s="167">
        <v>0</v>
      </c>
      <c r="D192" s="167">
        <v>0</v>
      </c>
      <c r="E192" s="167">
        <v>937.49</v>
      </c>
      <c r="F192" s="167">
        <v>606.16999999999996</v>
      </c>
      <c r="G192" s="167">
        <v>1543.6599999999999</v>
      </c>
      <c r="H192" s="56"/>
    </row>
    <row r="193" spans="1:8">
      <c r="A193" s="117" t="s">
        <v>146</v>
      </c>
      <c r="B193" s="146">
        <v>7.0000000000000007E-2</v>
      </c>
      <c r="C193" s="167">
        <v>25145.399999999998</v>
      </c>
      <c r="D193" s="167">
        <v>13653.359999999999</v>
      </c>
      <c r="E193" s="167">
        <v>7815.78</v>
      </c>
      <c r="F193" s="167">
        <v>21348.32</v>
      </c>
      <c r="G193" s="167">
        <v>67962.859999999986</v>
      </c>
      <c r="H193" s="56"/>
    </row>
    <row r="194" spans="1:8" ht="16.5" thickBot="1">
      <c r="A194" s="117" t="s">
        <v>897</v>
      </c>
      <c r="B194" s="146">
        <v>7.0000000000000007E-2</v>
      </c>
      <c r="C194" s="168">
        <v>92944.040000000008</v>
      </c>
      <c r="D194" s="168">
        <v>54806.080000000002</v>
      </c>
      <c r="E194" s="168">
        <v>48979.979999999996</v>
      </c>
      <c r="F194" s="168">
        <v>64099.7</v>
      </c>
      <c r="G194" s="168">
        <v>260829.8</v>
      </c>
      <c r="H194" s="56"/>
    </row>
    <row r="195" spans="1:8" ht="16.5" thickTop="1">
      <c r="A195" s="92"/>
      <c r="B195" s="93"/>
      <c r="C195" s="91"/>
      <c r="D195" s="91"/>
      <c r="E195" s="91"/>
      <c r="F195" s="91"/>
      <c r="G195" s="91"/>
      <c r="H195" s="56"/>
    </row>
    <row r="196" spans="1:8">
      <c r="A196" s="117" t="s">
        <v>247</v>
      </c>
      <c r="B196" s="118"/>
      <c r="C196" s="167">
        <v>17466571.079999994</v>
      </c>
      <c r="D196" s="167">
        <v>12282146.309999999</v>
      </c>
      <c r="E196" s="167">
        <v>11162592.91</v>
      </c>
      <c r="F196" s="167">
        <v>16767070.779999996</v>
      </c>
      <c r="G196" s="167">
        <v>57678381.079999991</v>
      </c>
      <c r="H196" s="56"/>
    </row>
    <row r="197" spans="1:8">
      <c r="A197" s="117"/>
      <c r="B197" s="118"/>
      <c r="C197" s="119"/>
      <c r="D197" s="119"/>
      <c r="E197" s="120"/>
      <c r="F197" s="120"/>
      <c r="G197" s="119"/>
      <c r="H197" s="56"/>
    </row>
    <row r="198" spans="1:8">
      <c r="A198" s="117" t="s">
        <v>898</v>
      </c>
      <c r="B198" s="118"/>
      <c r="C198" s="118"/>
      <c r="D198" s="118"/>
      <c r="E198" s="118"/>
      <c r="F198" s="118"/>
      <c r="G198" s="118"/>
      <c r="H198" s="56"/>
    </row>
    <row r="199" spans="1:8">
      <c r="A199" s="117" t="s">
        <v>952</v>
      </c>
      <c r="B199" s="118"/>
      <c r="C199" s="118"/>
      <c r="D199" s="118"/>
      <c r="E199" s="120"/>
      <c r="F199" s="120"/>
      <c r="G199" s="169"/>
      <c r="H199" s="56"/>
    </row>
    <row r="200" spans="1:8">
      <c r="A200" s="117" t="s">
        <v>953</v>
      </c>
      <c r="B200" s="118"/>
      <c r="C200" s="118"/>
      <c r="D200" s="118"/>
      <c r="E200" s="120"/>
      <c r="F200" s="120"/>
      <c r="G200" s="118"/>
      <c r="H200" s="56"/>
    </row>
    <row r="201" spans="1:8">
      <c r="A201" s="92"/>
      <c r="B201" s="93"/>
      <c r="C201" s="91"/>
      <c r="D201" s="91"/>
      <c r="E201" s="91"/>
      <c r="F201" s="91"/>
      <c r="G201" s="91"/>
      <c r="H201" s="56"/>
    </row>
    <row r="202" spans="1:8">
      <c r="A202" s="92"/>
      <c r="B202" s="93"/>
      <c r="C202" s="91"/>
      <c r="D202" s="91"/>
      <c r="E202" s="91"/>
      <c r="F202" s="91"/>
      <c r="G202" s="91"/>
      <c r="H202" s="56"/>
    </row>
    <row r="203" spans="1:8">
      <c r="A203" s="92"/>
      <c r="B203" s="93"/>
      <c r="C203" s="91"/>
      <c r="D203" s="91"/>
      <c r="E203" s="91"/>
      <c r="F203" s="91"/>
      <c r="G203" s="91"/>
      <c r="H203" s="56"/>
    </row>
    <row r="204" spans="1:8">
      <c r="A204" s="92"/>
      <c r="B204" s="93"/>
      <c r="C204" s="91"/>
      <c r="D204" s="91"/>
      <c r="E204" s="91"/>
      <c r="F204" s="91"/>
      <c r="G204" s="91"/>
      <c r="H204" s="56"/>
    </row>
    <row r="205" spans="1:8">
      <c r="A205" s="92"/>
      <c r="B205" s="93"/>
      <c r="C205" s="91"/>
      <c r="D205" s="91"/>
      <c r="E205" s="91"/>
      <c r="F205" s="91"/>
      <c r="G205" s="91"/>
      <c r="H205" s="56"/>
    </row>
    <row r="206" spans="1:8">
      <c r="A206" s="92"/>
      <c r="B206" s="93"/>
      <c r="C206" s="91"/>
      <c r="D206" s="91"/>
      <c r="E206" s="91"/>
      <c r="F206" s="91"/>
      <c r="G206" s="91"/>
      <c r="H206" s="56"/>
    </row>
    <row r="207" spans="1:8">
      <c r="A207" s="92"/>
      <c r="B207" s="93"/>
      <c r="C207" s="91"/>
      <c r="D207" s="91"/>
      <c r="E207" s="91"/>
      <c r="F207" s="91"/>
      <c r="G207" s="91"/>
      <c r="H207" s="56"/>
    </row>
    <row r="208" spans="1:8">
      <c r="A208" s="92"/>
      <c r="B208" s="93"/>
      <c r="C208" s="91"/>
      <c r="D208" s="91"/>
      <c r="E208" s="91"/>
      <c r="F208" s="91"/>
      <c r="G208" s="91"/>
      <c r="H208" s="56"/>
    </row>
    <row r="209" spans="1:8">
      <c r="A209" s="92"/>
      <c r="B209" s="93"/>
      <c r="C209" s="91"/>
      <c r="D209" s="91"/>
      <c r="E209" s="91"/>
      <c r="F209" s="91"/>
      <c r="G209" s="91"/>
      <c r="H209" s="56"/>
    </row>
    <row r="210" spans="1:8">
      <c r="A210" s="94"/>
      <c r="B210" s="93"/>
      <c r="C210" s="91"/>
      <c r="D210" s="91"/>
      <c r="E210" s="91"/>
      <c r="F210" s="91"/>
      <c r="G210" s="91"/>
      <c r="H210" s="56"/>
    </row>
    <row r="211" spans="1:8">
      <c r="A211" s="92"/>
      <c r="B211" s="93"/>
      <c r="C211" s="91"/>
      <c r="D211" s="91"/>
      <c r="E211" s="91"/>
      <c r="F211" s="91"/>
      <c r="G211" s="91"/>
      <c r="H211" s="56"/>
    </row>
    <row r="212" spans="1:8">
      <c r="A212" s="92"/>
      <c r="B212" s="93"/>
      <c r="C212" s="91"/>
      <c r="D212" s="91"/>
      <c r="E212" s="91"/>
      <c r="F212" s="91"/>
      <c r="G212" s="91"/>
      <c r="H212" s="56"/>
    </row>
    <row r="213" spans="1:8">
      <c r="A213" s="79"/>
      <c r="B213" s="93"/>
      <c r="C213" s="91"/>
      <c r="D213" s="91"/>
      <c r="E213" s="91"/>
      <c r="F213" s="91"/>
      <c r="G213" s="91"/>
      <c r="H213" s="56"/>
    </row>
    <row r="214" spans="1:8">
      <c r="A214" s="92"/>
      <c r="B214" s="93"/>
      <c r="C214" s="91"/>
      <c r="D214" s="91"/>
      <c r="E214" s="91"/>
      <c r="F214" s="91"/>
      <c r="G214" s="91"/>
      <c r="H214" s="56"/>
    </row>
    <row r="215" spans="1:8">
      <c r="A215" s="92"/>
      <c r="B215" s="93"/>
      <c r="C215" s="91"/>
      <c r="D215" s="91"/>
      <c r="E215" s="91"/>
      <c r="F215" s="91"/>
      <c r="G215" s="91"/>
      <c r="H215" s="56"/>
    </row>
    <row r="216" spans="1:8">
      <c r="A216" s="92"/>
      <c r="B216" s="93"/>
      <c r="C216" s="91"/>
      <c r="D216" s="91"/>
      <c r="E216" s="91"/>
      <c r="F216" s="91"/>
      <c r="G216" s="91"/>
      <c r="H216" s="56"/>
    </row>
    <row r="217" spans="1:8">
      <c r="A217" s="92"/>
      <c r="B217" s="93"/>
      <c r="C217" s="91"/>
      <c r="D217" s="91"/>
      <c r="E217" s="91"/>
      <c r="F217" s="91"/>
      <c r="G217" s="91"/>
      <c r="H217" s="56"/>
    </row>
    <row r="218" spans="1:8">
      <c r="A218" s="92"/>
      <c r="B218" s="93"/>
      <c r="C218" s="91"/>
      <c r="D218" s="91"/>
      <c r="E218" s="91"/>
      <c r="F218" s="91"/>
      <c r="G218" s="91"/>
      <c r="H218" s="56"/>
    </row>
    <row r="219" spans="1:8">
      <c r="A219" s="92"/>
      <c r="B219" s="93"/>
      <c r="C219" s="91"/>
      <c r="D219" s="91"/>
      <c r="E219" s="91"/>
      <c r="F219" s="91"/>
      <c r="G219" s="91"/>
      <c r="H219" s="56"/>
    </row>
    <row r="220" spans="1:8">
      <c r="A220" s="92"/>
      <c r="B220" s="93"/>
      <c r="C220" s="91"/>
      <c r="D220" s="91"/>
      <c r="E220" s="91"/>
      <c r="F220" s="91"/>
      <c r="G220" s="91"/>
      <c r="H220" s="56"/>
    </row>
    <row r="221" spans="1:8">
      <c r="A221" s="92"/>
      <c r="B221" s="93"/>
      <c r="C221" s="91"/>
      <c r="D221" s="91"/>
      <c r="E221" s="91"/>
      <c r="F221" s="91"/>
      <c r="G221" s="91"/>
      <c r="H221" s="56"/>
    </row>
    <row r="222" spans="1:8">
      <c r="A222" s="92"/>
      <c r="B222" s="93"/>
      <c r="C222" s="91"/>
      <c r="D222" s="91"/>
      <c r="E222" s="91"/>
      <c r="F222" s="91"/>
      <c r="G222" s="91"/>
      <c r="H222" s="56"/>
    </row>
    <row r="223" spans="1:8">
      <c r="A223" s="92"/>
      <c r="B223" s="93"/>
      <c r="C223" s="91"/>
      <c r="D223" s="91"/>
      <c r="E223" s="91"/>
      <c r="F223" s="91"/>
      <c r="G223" s="91"/>
      <c r="H223" s="56"/>
    </row>
    <row r="224" spans="1:8">
      <c r="A224" s="92"/>
      <c r="B224" s="93"/>
      <c r="C224" s="91"/>
      <c r="D224" s="91"/>
      <c r="E224" s="91"/>
      <c r="F224" s="91"/>
      <c r="G224" s="91"/>
      <c r="H224" s="56"/>
    </row>
    <row r="225" spans="1:8">
      <c r="A225" s="92"/>
      <c r="B225" s="93"/>
      <c r="C225" s="91"/>
      <c r="D225" s="91"/>
      <c r="E225" s="91"/>
      <c r="F225" s="91"/>
      <c r="G225" s="91"/>
      <c r="H225" s="56"/>
    </row>
    <row r="226" spans="1:8">
      <c r="A226" s="92"/>
      <c r="B226" s="93"/>
      <c r="C226" s="91"/>
      <c r="D226" s="91"/>
      <c r="E226" s="91"/>
      <c r="F226" s="91"/>
      <c r="G226" s="91"/>
      <c r="H226" s="56"/>
    </row>
    <row r="227" spans="1:8">
      <c r="A227" s="92"/>
      <c r="B227" s="93"/>
      <c r="C227" s="91"/>
      <c r="D227" s="91"/>
      <c r="E227" s="91"/>
      <c r="F227" s="91"/>
      <c r="G227" s="91"/>
      <c r="H227" s="56"/>
    </row>
    <row r="228" spans="1:8">
      <c r="A228" s="92"/>
      <c r="B228" s="93"/>
      <c r="C228" s="91"/>
      <c r="D228" s="91"/>
      <c r="E228" s="91"/>
      <c r="F228" s="91"/>
      <c r="G228" s="91"/>
      <c r="H228" s="56"/>
    </row>
    <row r="229" spans="1:8">
      <c r="A229" s="92"/>
      <c r="B229" s="93"/>
      <c r="C229" s="91"/>
      <c r="D229" s="91"/>
      <c r="E229" s="91"/>
      <c r="F229" s="91"/>
      <c r="G229" s="91"/>
      <c r="H229" s="56"/>
    </row>
    <row r="230" spans="1:8">
      <c r="A230" s="92"/>
      <c r="B230" s="93"/>
      <c r="C230" s="91"/>
      <c r="D230" s="91"/>
      <c r="E230" s="91"/>
      <c r="F230" s="91"/>
      <c r="G230" s="91"/>
      <c r="H230" s="56"/>
    </row>
    <row r="231" spans="1:8">
      <c r="A231" s="92"/>
      <c r="B231" s="93"/>
      <c r="C231" s="91"/>
      <c r="D231" s="91"/>
      <c r="E231" s="91"/>
      <c r="F231" s="91"/>
      <c r="G231" s="91"/>
      <c r="H231" s="56"/>
    </row>
    <row r="232" spans="1:8">
      <c r="A232" s="92"/>
      <c r="B232" s="93"/>
      <c r="C232" s="91"/>
      <c r="D232" s="91"/>
      <c r="E232" s="91"/>
      <c r="F232" s="91"/>
      <c r="G232" s="91"/>
      <c r="H232" s="56"/>
    </row>
    <row r="233" spans="1:8">
      <c r="A233" s="92"/>
      <c r="B233" s="93"/>
      <c r="C233" s="91"/>
      <c r="D233" s="91"/>
      <c r="E233" s="91"/>
      <c r="F233" s="91"/>
      <c r="G233" s="91"/>
      <c r="H233" s="56"/>
    </row>
    <row r="234" spans="1:8">
      <c r="A234" s="92"/>
      <c r="B234" s="93"/>
      <c r="C234" s="91"/>
      <c r="D234" s="91"/>
      <c r="E234" s="91"/>
      <c r="F234" s="91"/>
      <c r="G234" s="91"/>
      <c r="H234" s="56"/>
    </row>
    <row r="235" spans="1:8">
      <c r="A235" s="92"/>
      <c r="B235" s="93"/>
      <c r="C235" s="91"/>
      <c r="D235" s="91"/>
      <c r="E235" s="91"/>
      <c r="F235" s="91"/>
      <c r="G235" s="91"/>
      <c r="H235" s="56"/>
    </row>
    <row r="236" spans="1:8">
      <c r="A236" s="92"/>
      <c r="B236" s="93"/>
      <c r="C236" s="91"/>
      <c r="D236" s="91"/>
      <c r="E236" s="91"/>
      <c r="F236" s="91"/>
      <c r="G236" s="91"/>
      <c r="H236" s="56"/>
    </row>
    <row r="237" spans="1:8">
      <c r="A237" s="92"/>
      <c r="B237" s="93"/>
      <c r="C237" s="91"/>
      <c r="D237" s="91"/>
      <c r="E237" s="91"/>
      <c r="F237" s="91"/>
      <c r="G237" s="91"/>
      <c r="H237" s="56"/>
    </row>
    <row r="238" spans="1:8">
      <c r="A238" s="92"/>
      <c r="B238" s="93"/>
      <c r="C238" s="91"/>
      <c r="D238" s="91"/>
      <c r="E238" s="91"/>
      <c r="F238" s="91"/>
      <c r="G238" s="91"/>
      <c r="H238" s="56"/>
    </row>
    <row r="239" spans="1:8">
      <c r="A239" s="92"/>
      <c r="B239" s="93"/>
      <c r="C239" s="91"/>
      <c r="D239" s="91"/>
      <c r="E239" s="91"/>
      <c r="F239" s="91"/>
      <c r="G239" s="91"/>
      <c r="H239" s="56"/>
    </row>
    <row r="240" spans="1:8">
      <c r="A240" s="92"/>
      <c r="B240" s="93"/>
      <c r="C240" s="91"/>
      <c r="D240" s="91"/>
      <c r="E240" s="91"/>
      <c r="F240" s="91"/>
      <c r="G240" s="91"/>
      <c r="H240" s="56"/>
    </row>
    <row r="241" spans="1:8">
      <c r="A241" s="92"/>
      <c r="B241" s="93"/>
      <c r="C241" s="91"/>
      <c r="D241" s="91"/>
      <c r="E241" s="91"/>
      <c r="F241" s="91"/>
      <c r="G241" s="91"/>
      <c r="H241" s="56"/>
    </row>
    <row r="242" spans="1:8">
      <c r="A242" s="92"/>
      <c r="B242" s="93"/>
      <c r="C242" s="91"/>
      <c r="D242" s="91"/>
      <c r="E242" s="91"/>
      <c r="F242" s="91"/>
      <c r="G242" s="91"/>
      <c r="H242" s="56"/>
    </row>
    <row r="243" spans="1:8">
      <c r="A243" s="92"/>
      <c r="B243" s="93"/>
      <c r="C243" s="91"/>
      <c r="D243" s="91"/>
      <c r="E243" s="91"/>
      <c r="F243" s="91"/>
      <c r="G243" s="91"/>
      <c r="H243" s="56"/>
    </row>
    <row r="244" spans="1:8">
      <c r="A244" s="92"/>
      <c r="B244" s="93"/>
      <c r="C244" s="91"/>
      <c r="D244" s="91"/>
      <c r="E244" s="91"/>
      <c r="F244" s="91"/>
      <c r="G244" s="91"/>
      <c r="H244" s="56"/>
    </row>
    <row r="245" spans="1:8">
      <c r="A245" s="92"/>
      <c r="B245" s="93"/>
      <c r="C245" s="91"/>
      <c r="D245" s="91"/>
      <c r="E245" s="91"/>
      <c r="F245" s="91"/>
      <c r="G245" s="91"/>
      <c r="H245" s="56"/>
    </row>
    <row r="246" spans="1:8">
      <c r="A246" s="92"/>
      <c r="B246" s="93"/>
      <c r="C246" s="91"/>
      <c r="D246" s="91"/>
      <c r="E246" s="91"/>
      <c r="F246" s="91"/>
      <c r="G246" s="91"/>
      <c r="H246" s="56"/>
    </row>
    <row r="247" spans="1:8">
      <c r="A247" s="92"/>
      <c r="B247" s="93"/>
      <c r="C247" s="91"/>
      <c r="D247" s="91"/>
      <c r="E247" s="91"/>
      <c r="F247" s="91"/>
      <c r="G247" s="91"/>
      <c r="H247" s="56"/>
    </row>
    <row r="248" spans="1:8">
      <c r="A248" s="92"/>
      <c r="B248" s="93"/>
      <c r="C248" s="170"/>
      <c r="D248" s="170"/>
      <c r="E248" s="170"/>
      <c r="F248" s="170"/>
      <c r="G248" s="170"/>
      <c r="H248" s="56"/>
    </row>
    <row r="249" spans="1:8" ht="11.25" customHeight="1">
      <c r="A249" s="87"/>
      <c r="B249" s="92"/>
      <c r="C249" s="92"/>
      <c r="D249" s="92"/>
      <c r="E249" s="171"/>
      <c r="F249" s="171"/>
      <c r="G249" s="92"/>
      <c r="H249" s="56"/>
    </row>
    <row r="250" spans="1:8">
      <c r="A250" s="92"/>
      <c r="B250" s="87"/>
      <c r="C250" s="91"/>
      <c r="D250" s="91"/>
      <c r="E250" s="91"/>
      <c r="F250" s="91"/>
      <c r="G250" s="91"/>
      <c r="H250" s="56"/>
    </row>
    <row r="251" spans="1:8">
      <c r="A251" s="92"/>
      <c r="B251" s="87"/>
      <c r="C251" s="87"/>
      <c r="D251" s="87"/>
      <c r="E251" s="95"/>
      <c r="F251" s="95"/>
      <c r="G251" s="87"/>
      <c r="H251" s="57"/>
    </row>
    <row r="252" spans="1:8">
      <c r="A252" s="92"/>
      <c r="B252" s="87"/>
      <c r="C252" s="87"/>
      <c r="D252" s="87"/>
      <c r="E252" s="87"/>
      <c r="F252" s="87"/>
      <c r="G252" s="87"/>
      <c r="H252" s="56"/>
    </row>
    <row r="253" spans="1:8">
      <c r="A253" s="92"/>
      <c r="B253" s="87"/>
      <c r="C253" s="87"/>
      <c r="D253" s="87"/>
      <c r="E253" s="95"/>
      <c r="F253" s="95"/>
      <c r="G253" s="91"/>
      <c r="H253" s="56"/>
    </row>
    <row r="254" spans="1:8">
      <c r="A254" s="92"/>
      <c r="B254" s="87"/>
      <c r="C254" s="87"/>
      <c r="D254" s="87"/>
      <c r="E254" s="95"/>
      <c r="F254" s="95"/>
      <c r="G254" s="87"/>
      <c r="H254" s="56"/>
    </row>
  </sheetData>
  <autoFilter ref="A15:G15"/>
  <dataConsolidate/>
  <mergeCells count="5">
    <mergeCell ref="A1:G1"/>
    <mergeCell ref="A2:G2"/>
    <mergeCell ref="A8:G8"/>
    <mergeCell ref="A14:G14"/>
    <mergeCell ref="A12:G12"/>
  </mergeCells>
  <printOptions horizontalCentered="1"/>
  <pageMargins left="0.5" right="0.5" top="0.5" bottom="0.5" header="0.25" footer="0.25"/>
  <pageSetup scale="53" orientation="portrait" r:id="rId1"/>
  <headerFooter alignWithMargins="0"/>
  <rowBreaks count="2" manualBreakCount="2">
    <brk id="66" max="6" man="1"/>
    <brk id="126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42"/>
  <sheetViews>
    <sheetView zoomScaleNormal="100" workbookViewId="0">
      <selection activeCell="M10" sqref="M10"/>
    </sheetView>
  </sheetViews>
  <sheetFormatPr defaultColWidth="14.7109375" defaultRowHeight="15.75"/>
  <cols>
    <col min="1" max="1" width="25.7109375" style="103" customWidth="1"/>
    <col min="2" max="2" width="25.7109375" style="104" customWidth="1"/>
    <col min="3" max="3" width="25.7109375" style="105" customWidth="1"/>
    <col min="4" max="4" width="14.7109375" style="67" customWidth="1"/>
    <col min="5" max="5" width="17.140625" style="67" customWidth="1"/>
    <col min="6" max="254" width="14.7109375" style="67"/>
    <col min="255" max="255" width="19.7109375" style="67" customWidth="1"/>
    <col min="256" max="256" width="15" style="67" customWidth="1"/>
    <col min="257" max="257" width="18.85546875" style="67" customWidth="1"/>
    <col min="258" max="258" width="14.7109375" style="67" customWidth="1"/>
    <col min="259" max="259" width="19.28515625" style="67" customWidth="1"/>
    <col min="260" max="260" width="14.7109375" style="67" customWidth="1"/>
    <col min="261" max="261" width="17.140625" style="67" customWidth="1"/>
    <col min="262" max="510" width="14.7109375" style="67"/>
    <col min="511" max="511" width="19.7109375" style="67" customWidth="1"/>
    <col min="512" max="512" width="15" style="67" customWidth="1"/>
    <col min="513" max="513" width="18.85546875" style="67" customWidth="1"/>
    <col min="514" max="514" width="14.7109375" style="67" customWidth="1"/>
    <col min="515" max="515" width="19.28515625" style="67" customWidth="1"/>
    <col min="516" max="516" width="14.7109375" style="67" customWidth="1"/>
    <col min="517" max="517" width="17.140625" style="67" customWidth="1"/>
    <col min="518" max="766" width="14.7109375" style="67"/>
    <col min="767" max="767" width="19.7109375" style="67" customWidth="1"/>
    <col min="768" max="768" width="15" style="67" customWidth="1"/>
    <col min="769" max="769" width="18.85546875" style="67" customWidth="1"/>
    <col min="770" max="770" width="14.7109375" style="67" customWidth="1"/>
    <col min="771" max="771" width="19.28515625" style="67" customWidth="1"/>
    <col min="772" max="772" width="14.7109375" style="67" customWidth="1"/>
    <col min="773" max="773" width="17.140625" style="67" customWidth="1"/>
    <col min="774" max="1022" width="14.7109375" style="67"/>
    <col min="1023" max="1023" width="19.7109375" style="67" customWidth="1"/>
    <col min="1024" max="1024" width="15" style="67" customWidth="1"/>
    <col min="1025" max="1025" width="18.85546875" style="67" customWidth="1"/>
    <col min="1026" max="1026" width="14.7109375" style="67" customWidth="1"/>
    <col min="1027" max="1027" width="19.28515625" style="67" customWidth="1"/>
    <col min="1028" max="1028" width="14.7109375" style="67" customWidth="1"/>
    <col min="1029" max="1029" width="17.140625" style="67" customWidth="1"/>
    <col min="1030" max="1278" width="14.7109375" style="67"/>
    <col min="1279" max="1279" width="19.7109375" style="67" customWidth="1"/>
    <col min="1280" max="1280" width="15" style="67" customWidth="1"/>
    <col min="1281" max="1281" width="18.85546875" style="67" customWidth="1"/>
    <col min="1282" max="1282" width="14.7109375" style="67" customWidth="1"/>
    <col min="1283" max="1283" width="19.28515625" style="67" customWidth="1"/>
    <col min="1284" max="1284" width="14.7109375" style="67" customWidth="1"/>
    <col min="1285" max="1285" width="17.140625" style="67" customWidth="1"/>
    <col min="1286" max="1534" width="14.7109375" style="67"/>
    <col min="1535" max="1535" width="19.7109375" style="67" customWidth="1"/>
    <col min="1536" max="1536" width="15" style="67" customWidth="1"/>
    <col min="1537" max="1537" width="18.85546875" style="67" customWidth="1"/>
    <col min="1538" max="1538" width="14.7109375" style="67" customWidth="1"/>
    <col min="1539" max="1539" width="19.28515625" style="67" customWidth="1"/>
    <col min="1540" max="1540" width="14.7109375" style="67" customWidth="1"/>
    <col min="1541" max="1541" width="17.140625" style="67" customWidth="1"/>
    <col min="1542" max="1790" width="14.7109375" style="67"/>
    <col min="1791" max="1791" width="19.7109375" style="67" customWidth="1"/>
    <col min="1792" max="1792" width="15" style="67" customWidth="1"/>
    <col min="1793" max="1793" width="18.85546875" style="67" customWidth="1"/>
    <col min="1794" max="1794" width="14.7109375" style="67" customWidth="1"/>
    <col min="1795" max="1795" width="19.28515625" style="67" customWidth="1"/>
    <col min="1796" max="1796" width="14.7109375" style="67" customWidth="1"/>
    <col min="1797" max="1797" width="17.140625" style="67" customWidth="1"/>
    <col min="1798" max="2046" width="14.7109375" style="67"/>
    <col min="2047" max="2047" width="19.7109375" style="67" customWidth="1"/>
    <col min="2048" max="2048" width="15" style="67" customWidth="1"/>
    <col min="2049" max="2049" width="18.85546875" style="67" customWidth="1"/>
    <col min="2050" max="2050" width="14.7109375" style="67" customWidth="1"/>
    <col min="2051" max="2051" width="19.28515625" style="67" customWidth="1"/>
    <col min="2052" max="2052" width="14.7109375" style="67" customWidth="1"/>
    <col min="2053" max="2053" width="17.140625" style="67" customWidth="1"/>
    <col min="2054" max="2302" width="14.7109375" style="67"/>
    <col min="2303" max="2303" width="19.7109375" style="67" customWidth="1"/>
    <col min="2304" max="2304" width="15" style="67" customWidth="1"/>
    <col min="2305" max="2305" width="18.85546875" style="67" customWidth="1"/>
    <col min="2306" max="2306" width="14.7109375" style="67" customWidth="1"/>
    <col min="2307" max="2307" width="19.28515625" style="67" customWidth="1"/>
    <col min="2308" max="2308" width="14.7109375" style="67" customWidth="1"/>
    <col min="2309" max="2309" width="17.140625" style="67" customWidth="1"/>
    <col min="2310" max="2558" width="14.7109375" style="67"/>
    <col min="2559" max="2559" width="19.7109375" style="67" customWidth="1"/>
    <col min="2560" max="2560" width="15" style="67" customWidth="1"/>
    <col min="2561" max="2561" width="18.85546875" style="67" customWidth="1"/>
    <col min="2562" max="2562" width="14.7109375" style="67" customWidth="1"/>
    <col min="2563" max="2563" width="19.28515625" style="67" customWidth="1"/>
    <col min="2564" max="2564" width="14.7109375" style="67" customWidth="1"/>
    <col min="2565" max="2565" width="17.140625" style="67" customWidth="1"/>
    <col min="2566" max="2814" width="14.7109375" style="67"/>
    <col min="2815" max="2815" width="19.7109375" style="67" customWidth="1"/>
    <col min="2816" max="2816" width="15" style="67" customWidth="1"/>
    <col min="2817" max="2817" width="18.85546875" style="67" customWidth="1"/>
    <col min="2818" max="2818" width="14.7109375" style="67" customWidth="1"/>
    <col min="2819" max="2819" width="19.28515625" style="67" customWidth="1"/>
    <col min="2820" max="2820" width="14.7109375" style="67" customWidth="1"/>
    <col min="2821" max="2821" width="17.140625" style="67" customWidth="1"/>
    <col min="2822" max="3070" width="14.7109375" style="67"/>
    <col min="3071" max="3071" width="19.7109375" style="67" customWidth="1"/>
    <col min="3072" max="3072" width="15" style="67" customWidth="1"/>
    <col min="3073" max="3073" width="18.85546875" style="67" customWidth="1"/>
    <col min="3074" max="3074" width="14.7109375" style="67" customWidth="1"/>
    <col min="3075" max="3075" width="19.28515625" style="67" customWidth="1"/>
    <col min="3076" max="3076" width="14.7109375" style="67" customWidth="1"/>
    <col min="3077" max="3077" width="17.140625" style="67" customWidth="1"/>
    <col min="3078" max="3326" width="14.7109375" style="67"/>
    <col min="3327" max="3327" width="19.7109375" style="67" customWidth="1"/>
    <col min="3328" max="3328" width="15" style="67" customWidth="1"/>
    <col min="3329" max="3329" width="18.85546875" style="67" customWidth="1"/>
    <col min="3330" max="3330" width="14.7109375" style="67" customWidth="1"/>
    <col min="3331" max="3331" width="19.28515625" style="67" customWidth="1"/>
    <col min="3332" max="3332" width="14.7109375" style="67" customWidth="1"/>
    <col min="3333" max="3333" width="17.140625" style="67" customWidth="1"/>
    <col min="3334" max="3582" width="14.7109375" style="67"/>
    <col min="3583" max="3583" width="19.7109375" style="67" customWidth="1"/>
    <col min="3584" max="3584" width="15" style="67" customWidth="1"/>
    <col min="3585" max="3585" width="18.85546875" style="67" customWidth="1"/>
    <col min="3586" max="3586" width="14.7109375" style="67" customWidth="1"/>
    <col min="3587" max="3587" width="19.28515625" style="67" customWidth="1"/>
    <col min="3588" max="3588" width="14.7109375" style="67" customWidth="1"/>
    <col min="3589" max="3589" width="17.140625" style="67" customWidth="1"/>
    <col min="3590" max="3838" width="14.7109375" style="67"/>
    <col min="3839" max="3839" width="19.7109375" style="67" customWidth="1"/>
    <col min="3840" max="3840" width="15" style="67" customWidth="1"/>
    <col min="3841" max="3841" width="18.85546875" style="67" customWidth="1"/>
    <col min="3842" max="3842" width="14.7109375" style="67" customWidth="1"/>
    <col min="3843" max="3843" width="19.28515625" style="67" customWidth="1"/>
    <col min="3844" max="3844" width="14.7109375" style="67" customWidth="1"/>
    <col min="3845" max="3845" width="17.140625" style="67" customWidth="1"/>
    <col min="3846" max="4094" width="14.7109375" style="67"/>
    <col min="4095" max="4095" width="19.7109375" style="67" customWidth="1"/>
    <col min="4096" max="4096" width="15" style="67" customWidth="1"/>
    <col min="4097" max="4097" width="18.85546875" style="67" customWidth="1"/>
    <col min="4098" max="4098" width="14.7109375" style="67" customWidth="1"/>
    <col min="4099" max="4099" width="19.28515625" style="67" customWidth="1"/>
    <col min="4100" max="4100" width="14.7109375" style="67" customWidth="1"/>
    <col min="4101" max="4101" width="17.140625" style="67" customWidth="1"/>
    <col min="4102" max="4350" width="14.7109375" style="67"/>
    <col min="4351" max="4351" width="19.7109375" style="67" customWidth="1"/>
    <col min="4352" max="4352" width="15" style="67" customWidth="1"/>
    <col min="4353" max="4353" width="18.85546875" style="67" customWidth="1"/>
    <col min="4354" max="4354" width="14.7109375" style="67" customWidth="1"/>
    <col min="4355" max="4355" width="19.28515625" style="67" customWidth="1"/>
    <col min="4356" max="4356" width="14.7109375" style="67" customWidth="1"/>
    <col min="4357" max="4357" width="17.140625" style="67" customWidth="1"/>
    <col min="4358" max="4606" width="14.7109375" style="67"/>
    <col min="4607" max="4607" width="19.7109375" style="67" customWidth="1"/>
    <col min="4608" max="4608" width="15" style="67" customWidth="1"/>
    <col min="4609" max="4609" width="18.85546875" style="67" customWidth="1"/>
    <col min="4610" max="4610" width="14.7109375" style="67" customWidth="1"/>
    <col min="4611" max="4611" width="19.28515625" style="67" customWidth="1"/>
    <col min="4612" max="4612" width="14.7109375" style="67" customWidth="1"/>
    <col min="4613" max="4613" width="17.140625" style="67" customWidth="1"/>
    <col min="4614" max="4862" width="14.7109375" style="67"/>
    <col min="4863" max="4863" width="19.7109375" style="67" customWidth="1"/>
    <col min="4864" max="4864" width="15" style="67" customWidth="1"/>
    <col min="4865" max="4865" width="18.85546875" style="67" customWidth="1"/>
    <col min="4866" max="4866" width="14.7109375" style="67" customWidth="1"/>
    <col min="4867" max="4867" width="19.28515625" style="67" customWidth="1"/>
    <col min="4868" max="4868" width="14.7109375" style="67" customWidth="1"/>
    <col min="4869" max="4869" width="17.140625" style="67" customWidth="1"/>
    <col min="4870" max="5118" width="14.7109375" style="67"/>
    <col min="5119" max="5119" width="19.7109375" style="67" customWidth="1"/>
    <col min="5120" max="5120" width="15" style="67" customWidth="1"/>
    <col min="5121" max="5121" width="18.85546875" style="67" customWidth="1"/>
    <col min="5122" max="5122" width="14.7109375" style="67" customWidth="1"/>
    <col min="5123" max="5123" width="19.28515625" style="67" customWidth="1"/>
    <col min="5124" max="5124" width="14.7109375" style="67" customWidth="1"/>
    <col min="5125" max="5125" width="17.140625" style="67" customWidth="1"/>
    <col min="5126" max="5374" width="14.7109375" style="67"/>
    <col min="5375" max="5375" width="19.7109375" style="67" customWidth="1"/>
    <col min="5376" max="5376" width="15" style="67" customWidth="1"/>
    <col min="5377" max="5377" width="18.85546875" style="67" customWidth="1"/>
    <col min="5378" max="5378" width="14.7109375" style="67" customWidth="1"/>
    <col min="5379" max="5379" width="19.28515625" style="67" customWidth="1"/>
    <col min="5380" max="5380" width="14.7109375" style="67" customWidth="1"/>
    <col min="5381" max="5381" width="17.140625" style="67" customWidth="1"/>
    <col min="5382" max="5630" width="14.7109375" style="67"/>
    <col min="5631" max="5631" width="19.7109375" style="67" customWidth="1"/>
    <col min="5632" max="5632" width="15" style="67" customWidth="1"/>
    <col min="5633" max="5633" width="18.85546875" style="67" customWidth="1"/>
    <col min="5634" max="5634" width="14.7109375" style="67" customWidth="1"/>
    <col min="5635" max="5635" width="19.28515625" style="67" customWidth="1"/>
    <col min="5636" max="5636" width="14.7109375" style="67" customWidth="1"/>
    <col min="5637" max="5637" width="17.140625" style="67" customWidth="1"/>
    <col min="5638" max="5886" width="14.7109375" style="67"/>
    <col min="5887" max="5887" width="19.7109375" style="67" customWidth="1"/>
    <col min="5888" max="5888" width="15" style="67" customWidth="1"/>
    <col min="5889" max="5889" width="18.85546875" style="67" customWidth="1"/>
    <col min="5890" max="5890" width="14.7109375" style="67" customWidth="1"/>
    <col min="5891" max="5891" width="19.28515625" style="67" customWidth="1"/>
    <col min="5892" max="5892" width="14.7109375" style="67" customWidth="1"/>
    <col min="5893" max="5893" width="17.140625" style="67" customWidth="1"/>
    <col min="5894" max="6142" width="14.7109375" style="67"/>
    <col min="6143" max="6143" width="19.7109375" style="67" customWidth="1"/>
    <col min="6144" max="6144" width="15" style="67" customWidth="1"/>
    <col min="6145" max="6145" width="18.85546875" style="67" customWidth="1"/>
    <col min="6146" max="6146" width="14.7109375" style="67" customWidth="1"/>
    <col min="6147" max="6147" width="19.28515625" style="67" customWidth="1"/>
    <col min="6148" max="6148" width="14.7109375" style="67" customWidth="1"/>
    <col min="6149" max="6149" width="17.140625" style="67" customWidth="1"/>
    <col min="6150" max="6398" width="14.7109375" style="67"/>
    <col min="6399" max="6399" width="19.7109375" style="67" customWidth="1"/>
    <col min="6400" max="6400" width="15" style="67" customWidth="1"/>
    <col min="6401" max="6401" width="18.85546875" style="67" customWidth="1"/>
    <col min="6402" max="6402" width="14.7109375" style="67" customWidth="1"/>
    <col min="6403" max="6403" width="19.28515625" style="67" customWidth="1"/>
    <col min="6404" max="6404" width="14.7109375" style="67" customWidth="1"/>
    <col min="6405" max="6405" width="17.140625" style="67" customWidth="1"/>
    <col min="6406" max="6654" width="14.7109375" style="67"/>
    <col min="6655" max="6655" width="19.7109375" style="67" customWidth="1"/>
    <col min="6656" max="6656" width="15" style="67" customWidth="1"/>
    <col min="6657" max="6657" width="18.85546875" style="67" customWidth="1"/>
    <col min="6658" max="6658" width="14.7109375" style="67" customWidth="1"/>
    <col min="6659" max="6659" width="19.28515625" style="67" customWidth="1"/>
    <col min="6660" max="6660" width="14.7109375" style="67" customWidth="1"/>
    <col min="6661" max="6661" width="17.140625" style="67" customWidth="1"/>
    <col min="6662" max="6910" width="14.7109375" style="67"/>
    <col min="6911" max="6911" width="19.7109375" style="67" customWidth="1"/>
    <col min="6912" max="6912" width="15" style="67" customWidth="1"/>
    <col min="6913" max="6913" width="18.85546875" style="67" customWidth="1"/>
    <col min="6914" max="6914" width="14.7109375" style="67" customWidth="1"/>
    <col min="6915" max="6915" width="19.28515625" style="67" customWidth="1"/>
    <col min="6916" max="6916" width="14.7109375" style="67" customWidth="1"/>
    <col min="6917" max="6917" width="17.140625" style="67" customWidth="1"/>
    <col min="6918" max="7166" width="14.7109375" style="67"/>
    <col min="7167" max="7167" width="19.7109375" style="67" customWidth="1"/>
    <col min="7168" max="7168" width="15" style="67" customWidth="1"/>
    <col min="7169" max="7169" width="18.85546875" style="67" customWidth="1"/>
    <col min="7170" max="7170" width="14.7109375" style="67" customWidth="1"/>
    <col min="7171" max="7171" width="19.28515625" style="67" customWidth="1"/>
    <col min="7172" max="7172" width="14.7109375" style="67" customWidth="1"/>
    <col min="7173" max="7173" width="17.140625" style="67" customWidth="1"/>
    <col min="7174" max="7422" width="14.7109375" style="67"/>
    <col min="7423" max="7423" width="19.7109375" style="67" customWidth="1"/>
    <col min="7424" max="7424" width="15" style="67" customWidth="1"/>
    <col min="7425" max="7425" width="18.85546875" style="67" customWidth="1"/>
    <col min="7426" max="7426" width="14.7109375" style="67" customWidth="1"/>
    <col min="7427" max="7427" width="19.28515625" style="67" customWidth="1"/>
    <col min="7428" max="7428" width="14.7109375" style="67" customWidth="1"/>
    <col min="7429" max="7429" width="17.140625" style="67" customWidth="1"/>
    <col min="7430" max="7678" width="14.7109375" style="67"/>
    <col min="7679" max="7679" width="19.7109375" style="67" customWidth="1"/>
    <col min="7680" max="7680" width="15" style="67" customWidth="1"/>
    <col min="7681" max="7681" width="18.85546875" style="67" customWidth="1"/>
    <col min="7682" max="7682" width="14.7109375" style="67" customWidth="1"/>
    <col min="7683" max="7683" width="19.28515625" style="67" customWidth="1"/>
    <col min="7684" max="7684" width="14.7109375" style="67" customWidth="1"/>
    <col min="7685" max="7685" width="17.140625" style="67" customWidth="1"/>
    <col min="7686" max="7934" width="14.7109375" style="67"/>
    <col min="7935" max="7935" width="19.7109375" style="67" customWidth="1"/>
    <col min="7936" max="7936" width="15" style="67" customWidth="1"/>
    <col min="7937" max="7937" width="18.85546875" style="67" customWidth="1"/>
    <col min="7938" max="7938" width="14.7109375" style="67" customWidth="1"/>
    <col min="7939" max="7939" width="19.28515625" style="67" customWidth="1"/>
    <col min="7940" max="7940" width="14.7109375" style="67" customWidth="1"/>
    <col min="7941" max="7941" width="17.140625" style="67" customWidth="1"/>
    <col min="7942" max="8190" width="14.7109375" style="67"/>
    <col min="8191" max="8191" width="19.7109375" style="67" customWidth="1"/>
    <col min="8192" max="8192" width="15" style="67" customWidth="1"/>
    <col min="8193" max="8193" width="18.85546875" style="67" customWidth="1"/>
    <col min="8194" max="8194" width="14.7109375" style="67" customWidth="1"/>
    <col min="8195" max="8195" width="19.28515625" style="67" customWidth="1"/>
    <col min="8196" max="8196" width="14.7109375" style="67" customWidth="1"/>
    <col min="8197" max="8197" width="17.140625" style="67" customWidth="1"/>
    <col min="8198" max="8446" width="14.7109375" style="67"/>
    <col min="8447" max="8447" width="19.7109375" style="67" customWidth="1"/>
    <col min="8448" max="8448" width="15" style="67" customWidth="1"/>
    <col min="8449" max="8449" width="18.85546875" style="67" customWidth="1"/>
    <col min="8450" max="8450" width="14.7109375" style="67" customWidth="1"/>
    <col min="8451" max="8451" width="19.28515625" style="67" customWidth="1"/>
    <col min="8452" max="8452" width="14.7109375" style="67" customWidth="1"/>
    <col min="8453" max="8453" width="17.140625" style="67" customWidth="1"/>
    <col min="8454" max="8702" width="14.7109375" style="67"/>
    <col min="8703" max="8703" width="19.7109375" style="67" customWidth="1"/>
    <col min="8704" max="8704" width="15" style="67" customWidth="1"/>
    <col min="8705" max="8705" width="18.85546875" style="67" customWidth="1"/>
    <col min="8706" max="8706" width="14.7109375" style="67" customWidth="1"/>
    <col min="8707" max="8707" width="19.28515625" style="67" customWidth="1"/>
    <col min="8708" max="8708" width="14.7109375" style="67" customWidth="1"/>
    <col min="8709" max="8709" width="17.140625" style="67" customWidth="1"/>
    <col min="8710" max="8958" width="14.7109375" style="67"/>
    <col min="8959" max="8959" width="19.7109375" style="67" customWidth="1"/>
    <col min="8960" max="8960" width="15" style="67" customWidth="1"/>
    <col min="8961" max="8961" width="18.85546875" style="67" customWidth="1"/>
    <col min="8962" max="8962" width="14.7109375" style="67" customWidth="1"/>
    <col min="8963" max="8963" width="19.28515625" style="67" customWidth="1"/>
    <col min="8964" max="8964" width="14.7109375" style="67" customWidth="1"/>
    <col min="8965" max="8965" width="17.140625" style="67" customWidth="1"/>
    <col min="8966" max="9214" width="14.7109375" style="67"/>
    <col min="9215" max="9215" width="19.7109375" style="67" customWidth="1"/>
    <col min="9216" max="9216" width="15" style="67" customWidth="1"/>
    <col min="9217" max="9217" width="18.85546875" style="67" customWidth="1"/>
    <col min="9218" max="9218" width="14.7109375" style="67" customWidth="1"/>
    <col min="9219" max="9219" width="19.28515625" style="67" customWidth="1"/>
    <col min="9220" max="9220" width="14.7109375" style="67" customWidth="1"/>
    <col min="9221" max="9221" width="17.140625" style="67" customWidth="1"/>
    <col min="9222" max="9470" width="14.7109375" style="67"/>
    <col min="9471" max="9471" width="19.7109375" style="67" customWidth="1"/>
    <col min="9472" max="9472" width="15" style="67" customWidth="1"/>
    <col min="9473" max="9473" width="18.85546875" style="67" customWidth="1"/>
    <col min="9474" max="9474" width="14.7109375" style="67" customWidth="1"/>
    <col min="9475" max="9475" width="19.28515625" style="67" customWidth="1"/>
    <col min="9476" max="9476" width="14.7109375" style="67" customWidth="1"/>
    <col min="9477" max="9477" width="17.140625" style="67" customWidth="1"/>
    <col min="9478" max="9726" width="14.7109375" style="67"/>
    <col min="9727" max="9727" width="19.7109375" style="67" customWidth="1"/>
    <col min="9728" max="9728" width="15" style="67" customWidth="1"/>
    <col min="9729" max="9729" width="18.85546875" style="67" customWidth="1"/>
    <col min="9730" max="9730" width="14.7109375" style="67" customWidth="1"/>
    <col min="9731" max="9731" width="19.28515625" style="67" customWidth="1"/>
    <col min="9732" max="9732" width="14.7109375" style="67" customWidth="1"/>
    <col min="9733" max="9733" width="17.140625" style="67" customWidth="1"/>
    <col min="9734" max="9982" width="14.7109375" style="67"/>
    <col min="9983" max="9983" width="19.7109375" style="67" customWidth="1"/>
    <col min="9984" max="9984" width="15" style="67" customWidth="1"/>
    <col min="9985" max="9985" width="18.85546875" style="67" customWidth="1"/>
    <col min="9986" max="9986" width="14.7109375" style="67" customWidth="1"/>
    <col min="9987" max="9987" width="19.28515625" style="67" customWidth="1"/>
    <col min="9988" max="9988" width="14.7109375" style="67" customWidth="1"/>
    <col min="9989" max="9989" width="17.140625" style="67" customWidth="1"/>
    <col min="9990" max="10238" width="14.7109375" style="67"/>
    <col min="10239" max="10239" width="19.7109375" style="67" customWidth="1"/>
    <col min="10240" max="10240" width="15" style="67" customWidth="1"/>
    <col min="10241" max="10241" width="18.85546875" style="67" customWidth="1"/>
    <col min="10242" max="10242" width="14.7109375" style="67" customWidth="1"/>
    <col min="10243" max="10243" width="19.28515625" style="67" customWidth="1"/>
    <col min="10244" max="10244" width="14.7109375" style="67" customWidth="1"/>
    <col min="10245" max="10245" width="17.140625" style="67" customWidth="1"/>
    <col min="10246" max="10494" width="14.7109375" style="67"/>
    <col min="10495" max="10495" width="19.7109375" style="67" customWidth="1"/>
    <col min="10496" max="10496" width="15" style="67" customWidth="1"/>
    <col min="10497" max="10497" width="18.85546875" style="67" customWidth="1"/>
    <col min="10498" max="10498" width="14.7109375" style="67" customWidth="1"/>
    <col min="10499" max="10499" width="19.28515625" style="67" customWidth="1"/>
    <col min="10500" max="10500" width="14.7109375" style="67" customWidth="1"/>
    <col min="10501" max="10501" width="17.140625" style="67" customWidth="1"/>
    <col min="10502" max="10750" width="14.7109375" style="67"/>
    <col min="10751" max="10751" width="19.7109375" style="67" customWidth="1"/>
    <col min="10752" max="10752" width="15" style="67" customWidth="1"/>
    <col min="10753" max="10753" width="18.85546875" style="67" customWidth="1"/>
    <col min="10754" max="10754" width="14.7109375" style="67" customWidth="1"/>
    <col min="10755" max="10755" width="19.28515625" style="67" customWidth="1"/>
    <col min="10756" max="10756" width="14.7109375" style="67" customWidth="1"/>
    <col min="10757" max="10757" width="17.140625" style="67" customWidth="1"/>
    <col min="10758" max="11006" width="14.7109375" style="67"/>
    <col min="11007" max="11007" width="19.7109375" style="67" customWidth="1"/>
    <col min="11008" max="11008" width="15" style="67" customWidth="1"/>
    <col min="11009" max="11009" width="18.85546875" style="67" customWidth="1"/>
    <col min="11010" max="11010" width="14.7109375" style="67" customWidth="1"/>
    <col min="11011" max="11011" width="19.28515625" style="67" customWidth="1"/>
    <col min="11012" max="11012" width="14.7109375" style="67" customWidth="1"/>
    <col min="11013" max="11013" width="17.140625" style="67" customWidth="1"/>
    <col min="11014" max="11262" width="14.7109375" style="67"/>
    <col min="11263" max="11263" width="19.7109375" style="67" customWidth="1"/>
    <col min="11264" max="11264" width="15" style="67" customWidth="1"/>
    <col min="11265" max="11265" width="18.85546875" style="67" customWidth="1"/>
    <col min="11266" max="11266" width="14.7109375" style="67" customWidth="1"/>
    <col min="11267" max="11267" width="19.28515625" style="67" customWidth="1"/>
    <col min="11268" max="11268" width="14.7109375" style="67" customWidth="1"/>
    <col min="11269" max="11269" width="17.140625" style="67" customWidth="1"/>
    <col min="11270" max="11518" width="14.7109375" style="67"/>
    <col min="11519" max="11519" width="19.7109375" style="67" customWidth="1"/>
    <col min="11520" max="11520" width="15" style="67" customWidth="1"/>
    <col min="11521" max="11521" width="18.85546875" style="67" customWidth="1"/>
    <col min="11522" max="11522" width="14.7109375" style="67" customWidth="1"/>
    <col min="11523" max="11523" width="19.28515625" style="67" customWidth="1"/>
    <col min="11524" max="11524" width="14.7109375" style="67" customWidth="1"/>
    <col min="11525" max="11525" width="17.140625" style="67" customWidth="1"/>
    <col min="11526" max="11774" width="14.7109375" style="67"/>
    <col min="11775" max="11775" width="19.7109375" style="67" customWidth="1"/>
    <col min="11776" max="11776" width="15" style="67" customWidth="1"/>
    <col min="11777" max="11777" width="18.85546875" style="67" customWidth="1"/>
    <col min="11778" max="11778" width="14.7109375" style="67" customWidth="1"/>
    <col min="11779" max="11779" width="19.28515625" style="67" customWidth="1"/>
    <col min="11780" max="11780" width="14.7109375" style="67" customWidth="1"/>
    <col min="11781" max="11781" width="17.140625" style="67" customWidth="1"/>
    <col min="11782" max="12030" width="14.7109375" style="67"/>
    <col min="12031" max="12031" width="19.7109375" style="67" customWidth="1"/>
    <col min="12032" max="12032" width="15" style="67" customWidth="1"/>
    <col min="12033" max="12033" width="18.85546875" style="67" customWidth="1"/>
    <col min="12034" max="12034" width="14.7109375" style="67" customWidth="1"/>
    <col min="12035" max="12035" width="19.28515625" style="67" customWidth="1"/>
    <col min="12036" max="12036" width="14.7109375" style="67" customWidth="1"/>
    <col min="12037" max="12037" width="17.140625" style="67" customWidth="1"/>
    <col min="12038" max="12286" width="14.7109375" style="67"/>
    <col min="12287" max="12287" width="19.7109375" style="67" customWidth="1"/>
    <col min="12288" max="12288" width="15" style="67" customWidth="1"/>
    <col min="12289" max="12289" width="18.85546875" style="67" customWidth="1"/>
    <col min="12290" max="12290" width="14.7109375" style="67" customWidth="1"/>
    <col min="12291" max="12291" width="19.28515625" style="67" customWidth="1"/>
    <col min="12292" max="12292" width="14.7109375" style="67" customWidth="1"/>
    <col min="12293" max="12293" width="17.140625" style="67" customWidth="1"/>
    <col min="12294" max="12542" width="14.7109375" style="67"/>
    <col min="12543" max="12543" width="19.7109375" style="67" customWidth="1"/>
    <col min="12544" max="12544" width="15" style="67" customWidth="1"/>
    <col min="12545" max="12545" width="18.85546875" style="67" customWidth="1"/>
    <col min="12546" max="12546" width="14.7109375" style="67" customWidth="1"/>
    <col min="12547" max="12547" width="19.28515625" style="67" customWidth="1"/>
    <col min="12548" max="12548" width="14.7109375" style="67" customWidth="1"/>
    <col min="12549" max="12549" width="17.140625" style="67" customWidth="1"/>
    <col min="12550" max="12798" width="14.7109375" style="67"/>
    <col min="12799" max="12799" width="19.7109375" style="67" customWidth="1"/>
    <col min="12800" max="12800" width="15" style="67" customWidth="1"/>
    <col min="12801" max="12801" width="18.85546875" style="67" customWidth="1"/>
    <col min="12802" max="12802" width="14.7109375" style="67" customWidth="1"/>
    <col min="12803" max="12803" width="19.28515625" style="67" customWidth="1"/>
    <col min="12804" max="12804" width="14.7109375" style="67" customWidth="1"/>
    <col min="12805" max="12805" width="17.140625" style="67" customWidth="1"/>
    <col min="12806" max="13054" width="14.7109375" style="67"/>
    <col min="13055" max="13055" width="19.7109375" style="67" customWidth="1"/>
    <col min="13056" max="13056" width="15" style="67" customWidth="1"/>
    <col min="13057" max="13057" width="18.85546875" style="67" customWidth="1"/>
    <col min="13058" max="13058" width="14.7109375" style="67" customWidth="1"/>
    <col min="13059" max="13059" width="19.28515625" style="67" customWidth="1"/>
    <col min="13060" max="13060" width="14.7109375" style="67" customWidth="1"/>
    <col min="13061" max="13061" width="17.140625" style="67" customWidth="1"/>
    <col min="13062" max="13310" width="14.7109375" style="67"/>
    <col min="13311" max="13311" width="19.7109375" style="67" customWidth="1"/>
    <col min="13312" max="13312" width="15" style="67" customWidth="1"/>
    <col min="13313" max="13313" width="18.85546875" style="67" customWidth="1"/>
    <col min="13314" max="13314" width="14.7109375" style="67" customWidth="1"/>
    <col min="13315" max="13315" width="19.28515625" style="67" customWidth="1"/>
    <col min="13316" max="13316" width="14.7109375" style="67" customWidth="1"/>
    <col min="13317" max="13317" width="17.140625" style="67" customWidth="1"/>
    <col min="13318" max="13566" width="14.7109375" style="67"/>
    <col min="13567" max="13567" width="19.7109375" style="67" customWidth="1"/>
    <col min="13568" max="13568" width="15" style="67" customWidth="1"/>
    <col min="13569" max="13569" width="18.85546875" style="67" customWidth="1"/>
    <col min="13570" max="13570" width="14.7109375" style="67" customWidth="1"/>
    <col min="13571" max="13571" width="19.28515625" style="67" customWidth="1"/>
    <col min="13572" max="13572" width="14.7109375" style="67" customWidth="1"/>
    <col min="13573" max="13573" width="17.140625" style="67" customWidth="1"/>
    <col min="13574" max="13822" width="14.7109375" style="67"/>
    <col min="13823" max="13823" width="19.7109375" style="67" customWidth="1"/>
    <col min="13824" max="13824" width="15" style="67" customWidth="1"/>
    <col min="13825" max="13825" width="18.85546875" style="67" customWidth="1"/>
    <col min="13826" max="13826" width="14.7109375" style="67" customWidth="1"/>
    <col min="13827" max="13827" width="19.28515625" style="67" customWidth="1"/>
    <col min="13828" max="13828" width="14.7109375" style="67" customWidth="1"/>
    <col min="13829" max="13829" width="17.140625" style="67" customWidth="1"/>
    <col min="13830" max="14078" width="14.7109375" style="67"/>
    <col min="14079" max="14079" width="19.7109375" style="67" customWidth="1"/>
    <col min="14080" max="14080" width="15" style="67" customWidth="1"/>
    <col min="14081" max="14081" width="18.85546875" style="67" customWidth="1"/>
    <col min="14082" max="14082" width="14.7109375" style="67" customWidth="1"/>
    <col min="14083" max="14083" width="19.28515625" style="67" customWidth="1"/>
    <col min="14084" max="14084" width="14.7109375" style="67" customWidth="1"/>
    <col min="14085" max="14085" width="17.140625" style="67" customWidth="1"/>
    <col min="14086" max="14334" width="14.7109375" style="67"/>
    <col min="14335" max="14335" width="19.7109375" style="67" customWidth="1"/>
    <col min="14336" max="14336" width="15" style="67" customWidth="1"/>
    <col min="14337" max="14337" width="18.85546875" style="67" customWidth="1"/>
    <col min="14338" max="14338" width="14.7109375" style="67" customWidth="1"/>
    <col min="14339" max="14339" width="19.28515625" style="67" customWidth="1"/>
    <col min="14340" max="14340" width="14.7109375" style="67" customWidth="1"/>
    <col min="14341" max="14341" width="17.140625" style="67" customWidth="1"/>
    <col min="14342" max="14590" width="14.7109375" style="67"/>
    <col min="14591" max="14591" width="19.7109375" style="67" customWidth="1"/>
    <col min="14592" max="14592" width="15" style="67" customWidth="1"/>
    <col min="14593" max="14593" width="18.85546875" style="67" customWidth="1"/>
    <col min="14594" max="14594" width="14.7109375" style="67" customWidth="1"/>
    <col min="14595" max="14595" width="19.28515625" style="67" customWidth="1"/>
    <col min="14596" max="14596" width="14.7109375" style="67" customWidth="1"/>
    <col min="14597" max="14597" width="17.140625" style="67" customWidth="1"/>
    <col min="14598" max="14846" width="14.7109375" style="67"/>
    <col min="14847" max="14847" width="19.7109375" style="67" customWidth="1"/>
    <col min="14848" max="14848" width="15" style="67" customWidth="1"/>
    <col min="14849" max="14849" width="18.85546875" style="67" customWidth="1"/>
    <col min="14850" max="14850" width="14.7109375" style="67" customWidth="1"/>
    <col min="14851" max="14851" width="19.28515625" style="67" customWidth="1"/>
    <col min="14852" max="14852" width="14.7109375" style="67" customWidth="1"/>
    <col min="14853" max="14853" width="17.140625" style="67" customWidth="1"/>
    <col min="14854" max="15102" width="14.7109375" style="67"/>
    <col min="15103" max="15103" width="19.7109375" style="67" customWidth="1"/>
    <col min="15104" max="15104" width="15" style="67" customWidth="1"/>
    <col min="15105" max="15105" width="18.85546875" style="67" customWidth="1"/>
    <col min="15106" max="15106" width="14.7109375" style="67" customWidth="1"/>
    <col min="15107" max="15107" width="19.28515625" style="67" customWidth="1"/>
    <col min="15108" max="15108" width="14.7109375" style="67" customWidth="1"/>
    <col min="15109" max="15109" width="17.140625" style="67" customWidth="1"/>
    <col min="15110" max="15358" width="14.7109375" style="67"/>
    <col min="15359" max="15359" width="19.7109375" style="67" customWidth="1"/>
    <col min="15360" max="15360" width="15" style="67" customWidth="1"/>
    <col min="15361" max="15361" width="18.85546875" style="67" customWidth="1"/>
    <col min="15362" max="15362" width="14.7109375" style="67" customWidth="1"/>
    <col min="15363" max="15363" width="19.28515625" style="67" customWidth="1"/>
    <col min="15364" max="15364" width="14.7109375" style="67" customWidth="1"/>
    <col min="15365" max="15365" width="17.140625" style="67" customWidth="1"/>
    <col min="15366" max="15614" width="14.7109375" style="67"/>
    <col min="15615" max="15615" width="19.7109375" style="67" customWidth="1"/>
    <col min="15616" max="15616" width="15" style="67" customWidth="1"/>
    <col min="15617" max="15617" width="18.85546875" style="67" customWidth="1"/>
    <col min="15618" max="15618" width="14.7109375" style="67" customWidth="1"/>
    <col min="15619" max="15619" width="19.28515625" style="67" customWidth="1"/>
    <col min="15620" max="15620" width="14.7109375" style="67" customWidth="1"/>
    <col min="15621" max="15621" width="17.140625" style="67" customWidth="1"/>
    <col min="15622" max="15870" width="14.7109375" style="67"/>
    <col min="15871" max="15871" width="19.7109375" style="67" customWidth="1"/>
    <col min="15872" max="15872" width="15" style="67" customWidth="1"/>
    <col min="15873" max="15873" width="18.85546875" style="67" customWidth="1"/>
    <col min="15874" max="15874" width="14.7109375" style="67" customWidth="1"/>
    <col min="15875" max="15875" width="19.28515625" style="67" customWidth="1"/>
    <col min="15876" max="15876" width="14.7109375" style="67" customWidth="1"/>
    <col min="15877" max="15877" width="17.140625" style="67" customWidth="1"/>
    <col min="15878" max="16126" width="14.7109375" style="67"/>
    <col min="16127" max="16127" width="19.7109375" style="67" customWidth="1"/>
    <col min="16128" max="16128" width="15" style="67" customWidth="1"/>
    <col min="16129" max="16129" width="18.85546875" style="67" customWidth="1"/>
    <col min="16130" max="16130" width="14.7109375" style="67" customWidth="1"/>
    <col min="16131" max="16131" width="19.28515625" style="67" customWidth="1"/>
    <col min="16132" max="16132" width="14.7109375" style="67" customWidth="1"/>
    <col min="16133" max="16133" width="17.140625" style="67" customWidth="1"/>
    <col min="16134" max="16384" width="14.7109375" style="67"/>
  </cols>
  <sheetData>
    <row r="1" spans="1:5" s="65" customFormat="1">
      <c r="A1" s="188" t="s">
        <v>916</v>
      </c>
      <c r="B1" s="188"/>
      <c r="C1" s="188"/>
    </row>
    <row r="2" spans="1:5" s="65" customFormat="1">
      <c r="A2" s="188" t="s">
        <v>938</v>
      </c>
      <c r="B2" s="188"/>
      <c r="C2" s="188"/>
    </row>
    <row r="3" spans="1:5" s="65" customFormat="1" ht="9.9499999999999993" customHeight="1">
      <c r="A3" s="97"/>
      <c r="B3" s="98"/>
      <c r="C3" s="99"/>
    </row>
    <row r="4" spans="1:5" s="65" customFormat="1">
      <c r="A4" s="139" t="s">
        <v>862</v>
      </c>
      <c r="B4" s="140" t="s">
        <v>917</v>
      </c>
      <c r="C4" s="121" t="s">
        <v>918</v>
      </c>
    </row>
    <row r="5" spans="1:5">
      <c r="A5" s="134" t="s">
        <v>24</v>
      </c>
      <c r="B5" s="135">
        <v>2776</v>
      </c>
      <c r="C5" s="136">
        <v>975048.69</v>
      </c>
      <c r="D5" s="66"/>
      <c r="E5" s="66"/>
    </row>
    <row r="6" spans="1:5">
      <c r="A6" s="134" t="s">
        <v>150</v>
      </c>
      <c r="B6" s="135">
        <v>1352</v>
      </c>
      <c r="C6" s="136">
        <v>429882.73</v>
      </c>
      <c r="D6" s="66"/>
      <c r="E6" s="66"/>
    </row>
    <row r="7" spans="1:5">
      <c r="A7" s="134" t="s">
        <v>152</v>
      </c>
      <c r="B7" s="135">
        <v>4838</v>
      </c>
      <c r="C7" s="136">
        <v>1392508.47</v>
      </c>
      <c r="D7" s="66"/>
      <c r="E7" s="66"/>
    </row>
    <row r="8" spans="1:5">
      <c r="A8" s="134" t="s">
        <v>153</v>
      </c>
      <c r="B8" s="135">
        <v>4644</v>
      </c>
      <c r="C8" s="136">
        <v>1236548.76</v>
      </c>
      <c r="D8" s="66"/>
      <c r="E8" s="66"/>
    </row>
    <row r="9" spans="1:5">
      <c r="A9" s="134" t="s">
        <v>155</v>
      </c>
      <c r="B9" s="135">
        <v>1999</v>
      </c>
      <c r="C9" s="136">
        <v>757544.45000000007</v>
      </c>
      <c r="D9" s="66"/>
      <c r="E9" s="66"/>
    </row>
    <row r="10" spans="1:5">
      <c r="A10" s="134" t="s">
        <v>157</v>
      </c>
      <c r="B10" s="135">
        <v>8886</v>
      </c>
      <c r="C10" s="136">
        <v>2843238.3</v>
      </c>
      <c r="D10" s="66"/>
      <c r="E10" s="66"/>
    </row>
    <row r="11" spans="1:5">
      <c r="A11" s="134" t="s">
        <v>159</v>
      </c>
      <c r="B11" s="135">
        <v>40177</v>
      </c>
      <c r="C11" s="136">
        <v>12698071.350000001</v>
      </c>
      <c r="D11" s="66"/>
      <c r="E11" s="66"/>
    </row>
    <row r="12" spans="1:5">
      <c r="A12" s="134" t="s">
        <v>919</v>
      </c>
      <c r="B12" s="135">
        <v>9012</v>
      </c>
      <c r="C12" s="136">
        <v>3064484.1399999997</v>
      </c>
      <c r="D12" s="66"/>
      <c r="E12" s="66"/>
    </row>
    <row r="13" spans="1:5">
      <c r="A13" s="134" t="s">
        <v>162</v>
      </c>
      <c r="B13" s="135">
        <v>6777</v>
      </c>
      <c r="C13" s="136">
        <v>2743036.6100000003</v>
      </c>
      <c r="D13" s="66"/>
      <c r="E13" s="66"/>
    </row>
    <row r="14" spans="1:5">
      <c r="A14" s="134" t="s">
        <v>164</v>
      </c>
      <c r="B14" s="135">
        <v>6706</v>
      </c>
      <c r="C14" s="136">
        <v>2260439.16</v>
      </c>
      <c r="D14" s="66"/>
      <c r="E14" s="66"/>
    </row>
    <row r="15" spans="1:5">
      <c r="A15" s="134" t="s">
        <v>166</v>
      </c>
      <c r="B15" s="135">
        <v>7234</v>
      </c>
      <c r="C15" s="136">
        <v>2160975.96</v>
      </c>
      <c r="D15" s="66"/>
      <c r="E15" s="66"/>
    </row>
    <row r="16" spans="1:5">
      <c r="A16" s="134" t="s">
        <v>168</v>
      </c>
      <c r="B16" s="135">
        <v>5182</v>
      </c>
      <c r="C16" s="136">
        <v>1676260.77</v>
      </c>
      <c r="D16" s="66"/>
      <c r="E16" s="66"/>
    </row>
    <row r="17" spans="1:5">
      <c r="A17" s="134" t="s">
        <v>169</v>
      </c>
      <c r="B17" s="135">
        <v>3296</v>
      </c>
      <c r="C17" s="136">
        <v>1042430.1</v>
      </c>
      <c r="D17" s="66"/>
      <c r="E17" s="66"/>
    </row>
    <row r="18" spans="1:5">
      <c r="A18" s="134" t="s">
        <v>40</v>
      </c>
      <c r="B18" s="135">
        <v>7268</v>
      </c>
      <c r="C18" s="136">
        <v>2635716.75</v>
      </c>
      <c r="D18" s="66"/>
      <c r="E18" s="66"/>
    </row>
    <row r="19" spans="1:5">
      <c r="A19" s="134" t="s">
        <v>172</v>
      </c>
      <c r="B19" s="135">
        <v>4996</v>
      </c>
      <c r="C19" s="136">
        <v>1512266.71</v>
      </c>
      <c r="D19" s="66"/>
      <c r="E19" s="66"/>
    </row>
    <row r="20" spans="1:5">
      <c r="A20" s="134" t="s">
        <v>174</v>
      </c>
      <c r="B20" s="135">
        <v>6528</v>
      </c>
      <c r="C20" s="136">
        <v>2250725.08</v>
      </c>
      <c r="D20" s="66"/>
      <c r="E20" s="66"/>
    </row>
    <row r="21" spans="1:5">
      <c r="A21" s="134" t="s">
        <v>176</v>
      </c>
      <c r="B21" s="135">
        <v>14780</v>
      </c>
      <c r="C21" s="136">
        <v>4602843.72</v>
      </c>
      <c r="D21" s="66"/>
      <c r="E21" s="66"/>
    </row>
    <row r="22" spans="1:5">
      <c r="A22" s="134" t="s">
        <v>47</v>
      </c>
      <c r="B22" s="135">
        <v>3788</v>
      </c>
      <c r="C22" s="136">
        <v>1389424.67</v>
      </c>
      <c r="D22" s="66"/>
      <c r="E22" s="66"/>
    </row>
    <row r="23" spans="1:5">
      <c r="A23" s="134" t="s">
        <v>179</v>
      </c>
      <c r="B23" s="135">
        <v>4948</v>
      </c>
      <c r="C23" s="136">
        <v>1501293.04</v>
      </c>
      <c r="D23" s="66"/>
      <c r="E23" s="66"/>
    </row>
    <row r="24" spans="1:5">
      <c r="A24" s="134" t="s">
        <v>180</v>
      </c>
      <c r="B24" s="135">
        <v>3367</v>
      </c>
      <c r="C24" s="136">
        <v>944892.34000000008</v>
      </c>
      <c r="D24" s="66"/>
      <c r="E24" s="66"/>
    </row>
    <row r="25" spans="1:5">
      <c r="A25" s="134" t="s">
        <v>182</v>
      </c>
      <c r="B25" s="135">
        <v>5920</v>
      </c>
      <c r="C25" s="136">
        <v>1808810.42</v>
      </c>
      <c r="D25" s="66"/>
      <c r="E25" s="66"/>
    </row>
    <row r="26" spans="1:5">
      <c r="A26" s="134" t="s">
        <v>183</v>
      </c>
      <c r="B26" s="135">
        <v>6314</v>
      </c>
      <c r="C26" s="136">
        <v>2121632.79</v>
      </c>
      <c r="D26" s="66"/>
      <c r="E26" s="66"/>
    </row>
    <row r="27" spans="1:5">
      <c r="A27" s="134" t="s">
        <v>50</v>
      </c>
      <c r="B27" s="135">
        <v>15391</v>
      </c>
      <c r="C27" s="136">
        <v>4647380.54</v>
      </c>
      <c r="D27" s="66"/>
      <c r="E27" s="66"/>
    </row>
    <row r="28" spans="1:5">
      <c r="A28" s="134" t="s">
        <v>186</v>
      </c>
      <c r="B28" s="135">
        <v>5572</v>
      </c>
      <c r="C28" s="136">
        <v>1867024.1800000002</v>
      </c>
      <c r="D28" s="66"/>
      <c r="E28" s="66"/>
    </row>
    <row r="29" spans="1:5">
      <c r="A29" s="134" t="s">
        <v>188</v>
      </c>
      <c r="B29" s="135">
        <v>24338</v>
      </c>
      <c r="C29" s="136">
        <v>11856846.640000001</v>
      </c>
      <c r="D29" s="66"/>
      <c r="E29" s="66"/>
    </row>
    <row r="30" spans="1:5">
      <c r="A30" s="134" t="s">
        <v>189</v>
      </c>
      <c r="B30" s="135">
        <v>2624</v>
      </c>
      <c r="C30" s="136">
        <v>768275.54</v>
      </c>
      <c r="D30" s="66"/>
      <c r="E30" s="66"/>
    </row>
    <row r="31" spans="1:5">
      <c r="A31" s="134" t="s">
        <v>191</v>
      </c>
      <c r="B31" s="135">
        <v>3622</v>
      </c>
      <c r="C31" s="136">
        <v>756703.4</v>
      </c>
      <c r="D31" s="66"/>
      <c r="E31" s="66"/>
    </row>
    <row r="32" spans="1:5">
      <c r="A32" s="134" t="s">
        <v>193</v>
      </c>
      <c r="B32" s="135">
        <v>6238</v>
      </c>
      <c r="C32" s="136">
        <v>2202310.67</v>
      </c>
      <c r="D32" s="66"/>
      <c r="E32" s="66"/>
    </row>
    <row r="33" spans="1:5">
      <c r="A33" s="134" t="s">
        <v>60</v>
      </c>
      <c r="B33" s="135">
        <v>12079</v>
      </c>
      <c r="C33" s="136">
        <v>3512892.5700000003</v>
      </c>
      <c r="D33" s="66"/>
      <c r="E33" s="66"/>
    </row>
    <row r="34" spans="1:5">
      <c r="A34" s="134" t="s">
        <v>196</v>
      </c>
      <c r="B34" s="135">
        <v>6531</v>
      </c>
      <c r="C34" s="136">
        <v>2296256.6</v>
      </c>
      <c r="D34" s="66"/>
      <c r="E34" s="66"/>
    </row>
    <row r="35" spans="1:5">
      <c r="A35" s="134" t="s">
        <v>62</v>
      </c>
      <c r="B35" s="135">
        <v>28099</v>
      </c>
      <c r="C35" s="136">
        <v>11106470.579999998</v>
      </c>
      <c r="D35" s="66"/>
      <c r="E35" s="66"/>
    </row>
    <row r="36" spans="1:5">
      <c r="A36" s="134" t="s">
        <v>199</v>
      </c>
      <c r="B36" s="135">
        <v>3133</v>
      </c>
      <c r="C36" s="136">
        <v>1002729.85</v>
      </c>
      <c r="D36" s="66"/>
      <c r="E36" s="66"/>
    </row>
    <row r="37" spans="1:5">
      <c r="A37" s="134" t="s">
        <v>200</v>
      </c>
      <c r="B37" s="135">
        <v>6378</v>
      </c>
      <c r="C37" s="136">
        <v>2101963.25</v>
      </c>
      <c r="D37" s="66"/>
      <c r="E37" s="66"/>
    </row>
    <row r="38" spans="1:5">
      <c r="A38" s="134" t="s">
        <v>202</v>
      </c>
      <c r="B38" s="135">
        <v>5192</v>
      </c>
      <c r="C38" s="136">
        <v>1658711.25</v>
      </c>
      <c r="D38" s="66"/>
      <c r="E38" s="66"/>
    </row>
    <row r="39" spans="1:5">
      <c r="A39" s="134" t="s">
        <v>204</v>
      </c>
      <c r="B39" s="135">
        <v>3659</v>
      </c>
      <c r="C39" s="136">
        <v>1168782.02</v>
      </c>
      <c r="D39" s="66"/>
      <c r="E39" s="66"/>
    </row>
    <row r="40" spans="1:5">
      <c r="A40" s="134" t="s">
        <v>206</v>
      </c>
      <c r="B40" s="135">
        <v>2659</v>
      </c>
      <c r="C40" s="136">
        <v>857764.74</v>
      </c>
      <c r="D40" s="66"/>
      <c r="E40" s="66"/>
    </row>
    <row r="41" spans="1:5">
      <c r="A41" s="134" t="s">
        <v>208</v>
      </c>
      <c r="B41" s="135">
        <v>3487</v>
      </c>
      <c r="C41" s="136">
        <v>1097240.4900000002</v>
      </c>
      <c r="D41" s="66"/>
      <c r="E41" s="66"/>
    </row>
    <row r="42" spans="1:5">
      <c r="A42" s="134" t="s">
        <v>210</v>
      </c>
      <c r="B42" s="135">
        <v>3896</v>
      </c>
      <c r="C42" s="136">
        <v>1705285.24</v>
      </c>
      <c r="D42" s="66"/>
      <c r="E42" s="66"/>
    </row>
    <row r="43" spans="1:5">
      <c r="A43" s="134" t="s">
        <v>212</v>
      </c>
      <c r="B43" s="135">
        <v>3158</v>
      </c>
      <c r="C43" s="136">
        <v>1500784.01</v>
      </c>
      <c r="D43" s="66"/>
      <c r="E43" s="66"/>
    </row>
    <row r="44" spans="1:5">
      <c r="A44" s="134" t="s">
        <v>214</v>
      </c>
      <c r="B44" s="135">
        <v>4164</v>
      </c>
      <c r="C44" s="136">
        <v>1802797.77</v>
      </c>
      <c r="D44" s="66"/>
      <c r="E44" s="66"/>
    </row>
    <row r="45" spans="1:5">
      <c r="A45" s="134" t="s">
        <v>216</v>
      </c>
      <c r="B45" s="135">
        <v>3399</v>
      </c>
      <c r="C45" s="136">
        <v>1240881.77</v>
      </c>
      <c r="D45" s="66"/>
      <c r="E45" s="66"/>
    </row>
    <row r="46" spans="1:5">
      <c r="A46" s="134" t="s">
        <v>218</v>
      </c>
      <c r="B46" s="135">
        <v>4748</v>
      </c>
      <c r="C46" s="136">
        <v>2010764.73</v>
      </c>
      <c r="D46" s="66"/>
      <c r="E46" s="66"/>
    </row>
    <row r="47" spans="1:5">
      <c r="A47" s="134" t="s">
        <v>220</v>
      </c>
      <c r="B47" s="135">
        <v>5927</v>
      </c>
      <c r="C47" s="136">
        <v>1732408.3099999998</v>
      </c>
      <c r="D47" s="66"/>
      <c r="E47" s="66"/>
    </row>
    <row r="48" spans="1:5">
      <c r="A48" s="134" t="s">
        <v>222</v>
      </c>
      <c r="B48" s="135">
        <v>5129</v>
      </c>
      <c r="C48" s="136">
        <v>2008321.55</v>
      </c>
      <c r="D48" s="66"/>
      <c r="E48" s="66"/>
    </row>
    <row r="49" spans="1:5">
      <c r="A49" s="134" t="s">
        <v>224</v>
      </c>
      <c r="B49" s="135">
        <v>2797</v>
      </c>
      <c r="C49" s="136">
        <v>922160.17</v>
      </c>
      <c r="D49" s="66"/>
      <c r="E49" s="66"/>
    </row>
    <row r="50" spans="1:5">
      <c r="A50" s="134" t="s">
        <v>226</v>
      </c>
      <c r="B50" s="135">
        <v>2907</v>
      </c>
      <c r="C50" s="136">
        <v>1276390.1000000001</v>
      </c>
      <c r="D50" s="66"/>
      <c r="E50" s="66"/>
    </row>
    <row r="51" spans="1:5">
      <c r="A51" s="134" t="s">
        <v>228</v>
      </c>
      <c r="B51" s="135">
        <v>1981</v>
      </c>
      <c r="C51" s="136">
        <v>987053.25</v>
      </c>
      <c r="D51" s="66"/>
      <c r="E51" s="66"/>
    </row>
    <row r="52" spans="1:5">
      <c r="A52" s="134" t="s">
        <v>230</v>
      </c>
      <c r="B52" s="135">
        <v>4255</v>
      </c>
      <c r="C52" s="136">
        <v>1904991.5299999998</v>
      </c>
      <c r="D52" s="66"/>
      <c r="E52" s="66"/>
    </row>
    <row r="53" spans="1:5">
      <c r="A53" s="134" t="s">
        <v>232</v>
      </c>
      <c r="B53" s="135">
        <v>6378</v>
      </c>
      <c r="C53" s="136">
        <v>2281930.7999999998</v>
      </c>
      <c r="D53" s="66"/>
      <c r="E53" s="66"/>
    </row>
    <row r="54" spans="1:5">
      <c r="A54" s="134" t="s">
        <v>233</v>
      </c>
      <c r="B54" s="135">
        <v>10487</v>
      </c>
      <c r="C54" s="136">
        <v>4039652.5199999996</v>
      </c>
      <c r="D54" s="66"/>
      <c r="E54" s="66"/>
    </row>
    <row r="55" spans="1:5">
      <c r="A55" s="134" t="s">
        <v>83</v>
      </c>
      <c r="B55" s="135">
        <v>5205</v>
      </c>
      <c r="C55" s="136">
        <v>1423004.9</v>
      </c>
      <c r="D55" s="66"/>
      <c r="E55" s="66"/>
    </row>
    <row r="56" spans="1:5" s="65" customFormat="1">
      <c r="A56" s="134" t="s">
        <v>149</v>
      </c>
      <c r="B56" s="135">
        <v>33688</v>
      </c>
      <c r="C56" s="136">
        <v>13319119.789999999</v>
      </c>
      <c r="D56" s="68"/>
    </row>
    <row r="57" spans="1:5">
      <c r="A57" s="134" t="s">
        <v>151</v>
      </c>
      <c r="B57" s="135">
        <v>6639</v>
      </c>
      <c r="C57" s="136">
        <v>2187254.59</v>
      </c>
    </row>
    <row r="58" spans="1:5">
      <c r="A58" s="134" t="s">
        <v>85</v>
      </c>
      <c r="B58" s="135">
        <v>4005</v>
      </c>
      <c r="C58" s="136">
        <v>1111761.3900000001</v>
      </c>
    </row>
    <row r="59" spans="1:5">
      <c r="A59" s="134" t="s">
        <v>154</v>
      </c>
      <c r="B59" s="135">
        <v>5491</v>
      </c>
      <c r="C59" s="136">
        <v>1880032.2999999998</v>
      </c>
    </row>
    <row r="60" spans="1:5">
      <c r="A60" s="134" t="s">
        <v>156</v>
      </c>
      <c r="B60" s="135">
        <v>11862</v>
      </c>
      <c r="C60" s="136">
        <v>3235356.94</v>
      </c>
    </row>
    <row r="61" spans="1:5">
      <c r="A61" s="134" t="s">
        <v>158</v>
      </c>
      <c r="B61" s="135">
        <v>67292</v>
      </c>
      <c r="C61" s="136">
        <v>23701806.699999999</v>
      </c>
    </row>
    <row r="62" spans="1:5">
      <c r="A62" s="134" t="s">
        <v>160</v>
      </c>
      <c r="B62" s="135">
        <v>3898</v>
      </c>
      <c r="C62" s="136">
        <v>1218931.6100000001</v>
      </c>
    </row>
    <row r="63" spans="1:5">
      <c r="A63" s="134" t="s">
        <v>161</v>
      </c>
      <c r="B63" s="135">
        <v>3452</v>
      </c>
      <c r="C63" s="136">
        <v>948207.96</v>
      </c>
    </row>
    <row r="64" spans="1:5">
      <c r="A64" s="134" t="s">
        <v>163</v>
      </c>
      <c r="B64" s="135">
        <v>4245</v>
      </c>
      <c r="C64" s="136">
        <v>1230208.6400000001</v>
      </c>
    </row>
    <row r="65" spans="1:3">
      <c r="A65" s="134" t="s">
        <v>165</v>
      </c>
      <c r="B65" s="135">
        <v>5950</v>
      </c>
      <c r="C65" s="136">
        <v>2318349.69</v>
      </c>
    </row>
    <row r="66" spans="1:3">
      <c r="A66" s="134" t="s">
        <v>167</v>
      </c>
      <c r="B66" s="135">
        <v>7437</v>
      </c>
      <c r="C66" s="136">
        <v>2312755.4</v>
      </c>
    </row>
    <row r="67" spans="1:3">
      <c r="A67" s="134" t="s">
        <v>93</v>
      </c>
      <c r="B67" s="135">
        <v>10870</v>
      </c>
      <c r="C67" s="136">
        <v>3669155.74</v>
      </c>
    </row>
    <row r="68" spans="1:3">
      <c r="A68" s="134" t="s">
        <v>170</v>
      </c>
      <c r="B68" s="135">
        <v>11577</v>
      </c>
      <c r="C68" s="136">
        <v>3867414.86</v>
      </c>
    </row>
    <row r="69" spans="1:3">
      <c r="A69" s="134" t="s">
        <v>171</v>
      </c>
      <c r="B69" s="135">
        <v>5978</v>
      </c>
      <c r="C69" s="136">
        <v>2038152.96</v>
      </c>
    </row>
    <row r="70" spans="1:3">
      <c r="A70" s="134" t="s">
        <v>173</v>
      </c>
      <c r="B70" s="135">
        <v>3341</v>
      </c>
      <c r="C70" s="136">
        <v>1086748.67</v>
      </c>
    </row>
    <row r="71" spans="1:3">
      <c r="A71" s="134" t="s">
        <v>175</v>
      </c>
      <c r="B71" s="135">
        <v>3038</v>
      </c>
      <c r="C71" s="136">
        <v>962282.06</v>
      </c>
    </row>
    <row r="72" spans="1:3">
      <c r="A72" s="134" t="s">
        <v>177</v>
      </c>
      <c r="B72" s="135">
        <v>2886</v>
      </c>
      <c r="C72" s="136">
        <v>888822.72</v>
      </c>
    </row>
    <row r="73" spans="1:3">
      <c r="A73" s="134" t="s">
        <v>178</v>
      </c>
      <c r="B73" s="135">
        <v>3527</v>
      </c>
      <c r="C73" s="136">
        <v>1088230.97</v>
      </c>
    </row>
    <row r="74" spans="1:3">
      <c r="A74" s="134" t="s">
        <v>101</v>
      </c>
      <c r="B74" s="135">
        <v>14246</v>
      </c>
      <c r="C74" s="136">
        <v>4560054.21</v>
      </c>
    </row>
    <row r="75" spans="1:3">
      <c r="A75" s="134" t="s">
        <v>181</v>
      </c>
      <c r="B75" s="135">
        <v>4638</v>
      </c>
      <c r="C75" s="136">
        <v>1507294.89</v>
      </c>
    </row>
    <row r="76" spans="1:3">
      <c r="A76" s="134" t="s">
        <v>110</v>
      </c>
      <c r="B76" s="135">
        <v>1989</v>
      </c>
      <c r="C76" s="136">
        <v>658680.09000000008</v>
      </c>
    </row>
    <row r="77" spans="1:3">
      <c r="A77" s="134" t="s">
        <v>184</v>
      </c>
      <c r="B77" s="135">
        <v>4830</v>
      </c>
      <c r="C77" s="136">
        <v>1473724.72</v>
      </c>
    </row>
    <row r="78" spans="1:3">
      <c r="A78" s="134" t="s">
        <v>185</v>
      </c>
      <c r="B78" s="135">
        <v>2935</v>
      </c>
      <c r="C78" s="136">
        <v>1008641.05</v>
      </c>
    </row>
    <row r="79" spans="1:3">
      <c r="A79" s="134" t="s">
        <v>187</v>
      </c>
      <c r="B79" s="135">
        <v>8815</v>
      </c>
      <c r="C79" s="136">
        <v>3283862.74</v>
      </c>
    </row>
    <row r="80" spans="1:3">
      <c r="A80" s="134" t="s">
        <v>116</v>
      </c>
      <c r="B80" s="135">
        <v>2703</v>
      </c>
      <c r="C80" s="136">
        <v>813651.4</v>
      </c>
    </row>
    <row r="81" spans="1:3">
      <c r="A81" s="134" t="s">
        <v>190</v>
      </c>
      <c r="B81" s="135">
        <v>149347</v>
      </c>
      <c r="C81" s="136">
        <v>56006841.859999999</v>
      </c>
    </row>
    <row r="82" spans="1:3">
      <c r="A82" s="134" t="s">
        <v>192</v>
      </c>
      <c r="B82" s="135">
        <v>33535</v>
      </c>
      <c r="C82" s="136">
        <v>9245739.1199999992</v>
      </c>
    </row>
    <row r="83" spans="1:3">
      <c r="A83" s="134" t="s">
        <v>194</v>
      </c>
      <c r="B83" s="135">
        <v>5473</v>
      </c>
      <c r="C83" s="136">
        <v>2185518.16</v>
      </c>
    </row>
    <row r="84" spans="1:3">
      <c r="A84" s="134" t="s">
        <v>195</v>
      </c>
      <c r="B84" s="135">
        <v>1659</v>
      </c>
      <c r="C84" s="136">
        <v>543450.02</v>
      </c>
    </row>
    <row r="85" spans="1:3">
      <c r="A85" s="134" t="s">
        <v>197</v>
      </c>
      <c r="B85" s="135">
        <v>3546</v>
      </c>
      <c r="C85" s="136">
        <v>1274020.69</v>
      </c>
    </row>
    <row r="86" spans="1:3">
      <c r="A86" s="134" t="s">
        <v>198</v>
      </c>
      <c r="B86" s="135">
        <v>62074</v>
      </c>
      <c r="C86" s="136">
        <v>18729708.23</v>
      </c>
    </row>
    <row r="87" spans="1:3">
      <c r="A87" s="134" t="s">
        <v>119</v>
      </c>
      <c r="B87" s="135">
        <v>3770</v>
      </c>
      <c r="C87" s="136">
        <v>1448655.3</v>
      </c>
    </row>
    <row r="88" spans="1:3">
      <c r="A88" s="134" t="s">
        <v>201</v>
      </c>
      <c r="B88" s="135">
        <v>10383</v>
      </c>
      <c r="C88" s="136">
        <v>4008477.39</v>
      </c>
    </row>
    <row r="89" spans="1:3">
      <c r="A89" s="134" t="s">
        <v>203</v>
      </c>
      <c r="B89" s="135">
        <v>20442</v>
      </c>
      <c r="C89" s="136">
        <v>8233665.6299999999</v>
      </c>
    </row>
    <row r="90" spans="1:3">
      <c r="A90" s="134" t="s">
        <v>205</v>
      </c>
      <c r="B90" s="135">
        <v>5658</v>
      </c>
      <c r="C90" s="136">
        <v>1828118.46</v>
      </c>
    </row>
    <row r="91" spans="1:3">
      <c r="A91" s="134" t="s">
        <v>207</v>
      </c>
      <c r="B91" s="135">
        <v>2199</v>
      </c>
      <c r="C91" s="136">
        <v>685558.84000000008</v>
      </c>
    </row>
    <row r="92" spans="1:3">
      <c r="A92" s="134" t="s">
        <v>209</v>
      </c>
      <c r="B92" s="135">
        <v>3841</v>
      </c>
      <c r="C92" s="136">
        <v>1237518.57</v>
      </c>
    </row>
    <row r="93" spans="1:3">
      <c r="A93" s="134" t="s">
        <v>211</v>
      </c>
      <c r="B93" s="135">
        <v>2630</v>
      </c>
      <c r="C93" s="136">
        <v>667075.05999999994</v>
      </c>
    </row>
    <row r="94" spans="1:3">
      <c r="A94" s="134" t="s">
        <v>213</v>
      </c>
      <c r="B94" s="135">
        <v>12822</v>
      </c>
      <c r="C94" s="136">
        <v>3070532.59</v>
      </c>
    </row>
    <row r="95" spans="1:3">
      <c r="A95" s="134" t="s">
        <v>215</v>
      </c>
      <c r="B95" s="135">
        <v>15600</v>
      </c>
      <c r="C95" s="136">
        <v>6210893.2699999996</v>
      </c>
    </row>
    <row r="96" spans="1:3">
      <c r="A96" s="134" t="s">
        <v>217</v>
      </c>
      <c r="B96" s="135">
        <v>7318</v>
      </c>
      <c r="C96" s="136">
        <v>2582521.9299999997</v>
      </c>
    </row>
    <row r="97" spans="1:3">
      <c r="A97" s="134" t="s">
        <v>219</v>
      </c>
      <c r="B97" s="135">
        <v>2167</v>
      </c>
      <c r="C97" s="136">
        <v>651698.15999999992</v>
      </c>
    </row>
    <row r="98" spans="1:3">
      <c r="A98" s="134" t="s">
        <v>221</v>
      </c>
      <c r="B98" s="135">
        <v>12846</v>
      </c>
      <c r="C98" s="136">
        <v>3992027.44</v>
      </c>
    </row>
    <row r="99" spans="1:3">
      <c r="A99" s="134" t="s">
        <v>223</v>
      </c>
      <c r="B99" s="135">
        <v>3522</v>
      </c>
      <c r="C99" s="136">
        <v>1056453.08</v>
      </c>
    </row>
    <row r="100" spans="1:3">
      <c r="A100" s="134" t="s">
        <v>225</v>
      </c>
      <c r="B100" s="135">
        <v>5924</v>
      </c>
      <c r="C100" s="136">
        <v>2436681.7599999998</v>
      </c>
    </row>
    <row r="101" spans="1:3">
      <c r="A101" s="134" t="s">
        <v>227</v>
      </c>
      <c r="B101" s="135">
        <v>34942</v>
      </c>
      <c r="C101" s="136">
        <v>10010291.34</v>
      </c>
    </row>
    <row r="102" spans="1:3">
      <c r="A102" s="134" t="s">
        <v>229</v>
      </c>
      <c r="B102" s="135">
        <v>2488</v>
      </c>
      <c r="C102" s="136">
        <v>815124.85</v>
      </c>
    </row>
    <row r="103" spans="1:3">
      <c r="A103" s="134" t="s">
        <v>231</v>
      </c>
      <c r="B103" s="137">
        <v>4295</v>
      </c>
      <c r="C103" s="138">
        <v>1407244.81</v>
      </c>
    </row>
    <row r="104" spans="1:3">
      <c r="A104" s="100"/>
      <c r="B104" s="101"/>
      <c r="C104" s="102"/>
    </row>
    <row r="105" spans="1:3">
      <c r="A105" s="134" t="s">
        <v>247</v>
      </c>
      <c r="B105" s="135">
        <f>SUM(B5:B104)</f>
        <v>996034</v>
      </c>
      <c r="C105" s="136">
        <f>SUM(C5:C104)</f>
        <v>342484172.62999994</v>
      </c>
    </row>
    <row r="106" spans="1:3">
      <c r="A106" s="100"/>
      <c r="B106" s="101"/>
      <c r="C106" s="102"/>
    </row>
    <row r="107" spans="1:3">
      <c r="A107" s="100"/>
      <c r="B107" s="101"/>
      <c r="C107" s="102"/>
    </row>
    <row r="108" spans="1:3">
      <c r="B108" s="103"/>
      <c r="C108" s="103"/>
    </row>
    <row r="109" spans="1:3">
      <c r="B109" s="103"/>
      <c r="C109" s="103"/>
    </row>
    <row r="110" spans="1:3">
      <c r="B110" s="103"/>
      <c r="C110" s="103"/>
    </row>
    <row r="111" spans="1:3">
      <c r="B111" s="103"/>
      <c r="C111" s="103"/>
    </row>
    <row r="112" spans="1:3">
      <c r="B112" s="103"/>
      <c r="C112" s="103"/>
    </row>
    <row r="113" spans="2:3">
      <c r="B113" s="103"/>
      <c r="C113" s="103"/>
    </row>
    <row r="114" spans="2:3">
      <c r="B114" s="103"/>
      <c r="C114" s="103"/>
    </row>
    <row r="115" spans="2:3">
      <c r="B115" s="103"/>
      <c r="C115" s="103"/>
    </row>
    <row r="116" spans="2:3">
      <c r="B116" s="103"/>
      <c r="C116" s="103"/>
    </row>
    <row r="117" spans="2:3">
      <c r="B117" s="103"/>
      <c r="C117" s="103"/>
    </row>
    <row r="118" spans="2:3">
      <c r="B118" s="103"/>
      <c r="C118" s="103"/>
    </row>
    <row r="119" spans="2:3">
      <c r="B119" s="103"/>
      <c r="C119" s="103"/>
    </row>
    <row r="120" spans="2:3">
      <c r="B120" s="103"/>
      <c r="C120" s="103"/>
    </row>
    <row r="121" spans="2:3">
      <c r="B121" s="103"/>
      <c r="C121" s="103"/>
    </row>
    <row r="122" spans="2:3">
      <c r="B122" s="103"/>
      <c r="C122" s="103"/>
    </row>
    <row r="123" spans="2:3">
      <c r="B123" s="103"/>
      <c r="C123" s="103"/>
    </row>
    <row r="124" spans="2:3">
      <c r="B124" s="103"/>
      <c r="C124" s="103"/>
    </row>
    <row r="125" spans="2:3">
      <c r="B125" s="103"/>
      <c r="C125" s="103"/>
    </row>
    <row r="126" spans="2:3">
      <c r="B126" s="103"/>
      <c r="C126" s="103"/>
    </row>
    <row r="127" spans="2:3">
      <c r="B127" s="103"/>
      <c r="C127" s="103"/>
    </row>
    <row r="128" spans="2:3">
      <c r="B128" s="103"/>
      <c r="C128" s="103"/>
    </row>
    <row r="129" spans="2:3">
      <c r="B129" s="103"/>
      <c r="C129" s="103"/>
    </row>
    <row r="130" spans="2:3">
      <c r="B130" s="103"/>
      <c r="C130" s="103"/>
    </row>
    <row r="131" spans="2:3">
      <c r="B131" s="103"/>
      <c r="C131" s="103"/>
    </row>
    <row r="132" spans="2:3">
      <c r="B132" s="103"/>
      <c r="C132" s="103"/>
    </row>
    <row r="133" spans="2:3">
      <c r="B133" s="103"/>
      <c r="C133" s="103"/>
    </row>
    <row r="134" spans="2:3">
      <c r="B134" s="103"/>
      <c r="C134" s="103"/>
    </row>
    <row r="135" spans="2:3">
      <c r="B135" s="103"/>
      <c r="C135" s="103"/>
    </row>
    <row r="136" spans="2:3">
      <c r="B136" s="103"/>
      <c r="C136" s="103"/>
    </row>
    <row r="137" spans="2:3">
      <c r="B137" s="103"/>
      <c r="C137" s="103"/>
    </row>
    <row r="138" spans="2:3">
      <c r="B138" s="103"/>
      <c r="C138" s="103"/>
    </row>
    <row r="139" spans="2:3">
      <c r="B139" s="103"/>
      <c r="C139" s="103"/>
    </row>
    <row r="140" spans="2:3">
      <c r="B140" s="103"/>
      <c r="C140" s="103"/>
    </row>
    <row r="141" spans="2:3">
      <c r="B141" s="103"/>
      <c r="C141" s="103"/>
    </row>
    <row r="142" spans="2:3">
      <c r="B142" s="103"/>
      <c r="C142" s="103"/>
    </row>
  </sheetData>
  <autoFilter ref="A4:C4"/>
  <mergeCells count="2">
    <mergeCell ref="A1:C1"/>
    <mergeCell ref="A2:C2"/>
  </mergeCells>
  <printOptions horizontalCentered="1"/>
  <pageMargins left="0.5" right="0.5" top="0.75" bottom="0.75" header="0.5" footer="0.5"/>
  <pageSetup scale="78" firstPageNumber="109" orientation="portrait" useFirstPageNumber="1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Retail Sales by County</vt:lpstr>
      <vt:lpstr>Retail Sales by County and City</vt:lpstr>
      <vt:lpstr>Retail Sales County and Group</vt:lpstr>
      <vt:lpstr>Retail Sales by Business Class</vt:lpstr>
      <vt:lpstr>Retailer's Use Business Class</vt:lpstr>
      <vt:lpstr>Consumer's Use Business Class</vt:lpstr>
      <vt:lpstr>Cousumer's Use by County</vt:lpstr>
      <vt:lpstr>Local Hotel Motel Tax Receipts</vt:lpstr>
      <vt:lpstr>Motor Vehicle Use Taxes</vt:lpstr>
      <vt:lpstr>Sheet1</vt:lpstr>
      <vt:lpstr>'Retail Sales County and Group'!IDX</vt:lpstr>
      <vt:lpstr>'Consumer''s Use Business Class'!Print_Area</vt:lpstr>
      <vt:lpstr>'Cousumer''s Use by County'!Print_Area</vt:lpstr>
      <vt:lpstr>'Local Hotel Motel Tax Receipts'!Print_Area</vt:lpstr>
      <vt:lpstr>'Motor Vehicle Use Taxes'!Print_Area</vt:lpstr>
      <vt:lpstr>'Retail Sales by Business Class'!Print_Area</vt:lpstr>
      <vt:lpstr>'Retail Sales by County'!Print_Area</vt:lpstr>
      <vt:lpstr>'Retail Sales by County and City'!Print_Area</vt:lpstr>
      <vt:lpstr>'Retailer''s Use Business Class'!Print_Area</vt:lpstr>
      <vt:lpstr>'Consumer''s Use Business Class'!Print_Titles</vt:lpstr>
      <vt:lpstr>'Cousumer''s Use by County'!Print_Titles</vt:lpstr>
      <vt:lpstr>'Local Hotel Motel Tax Receipts'!Print_Titles</vt:lpstr>
      <vt:lpstr>'Motor Vehicle Use Taxes'!Print_Titles</vt:lpstr>
      <vt:lpstr>'Retail Sales by Business Class'!Print_Titles</vt:lpstr>
      <vt:lpstr>'Retail Sales by County'!Print_Titles</vt:lpstr>
      <vt:lpstr>'Retail Sales by County and City'!Print_Titles</vt:lpstr>
      <vt:lpstr>'Retailer''s Use Business Class'!Print_Titles</vt:lpstr>
    </vt:vector>
  </TitlesOfParts>
  <Company>Dept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jphipps</dc:creator>
  <cp:lastModifiedBy>Sate of Iowa</cp:lastModifiedBy>
  <cp:lastPrinted>2018-12-04T17:15:26Z</cp:lastPrinted>
  <dcterms:created xsi:type="dcterms:W3CDTF">2010-11-18T14:37:01Z</dcterms:created>
  <dcterms:modified xsi:type="dcterms:W3CDTF">2018-12-10T15:33:35Z</dcterms:modified>
</cp:coreProperties>
</file>