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195" windowHeight="11835"/>
  </bookViews>
  <sheets>
    <sheet name="all" sheetId="1" r:id="rId1"/>
    <sheet name="upd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D4" i="1"/>
  <c r="D5" i="1"/>
  <c r="D6" i="1"/>
  <c r="D3" i="1"/>
  <c r="C4" i="1"/>
  <c r="C5" i="1"/>
  <c r="C6" i="1"/>
  <c r="C3" i="1"/>
  <c r="E3" i="1"/>
  <c r="E6" i="1"/>
  <c r="E5" i="1"/>
  <c r="E4" i="1"/>
</calcChain>
</file>

<file path=xl/sharedStrings.xml><?xml version="1.0" encoding="utf-8"?>
<sst xmlns="http://schemas.openxmlformats.org/spreadsheetml/2006/main" count="1729" uniqueCount="717">
  <si>
    <t>PatientID</t>
  </si>
  <si>
    <t>studyID</t>
  </si>
  <si>
    <t>Series Instance UID</t>
  </si>
  <si>
    <t>CT scan conditions</t>
  </si>
  <si>
    <t>study date</t>
  </si>
  <si>
    <t>Patient's Age</t>
  </si>
  <si>
    <t>Patient's Sex</t>
  </si>
  <si>
    <t>Manufacturer</t>
  </si>
  <si>
    <t>Manufacturer's Model Name</t>
  </si>
  <si>
    <t>Convolution Kernel</t>
  </si>
  <si>
    <t>Slice Thickness</t>
  </si>
  <si>
    <t>Zspacing</t>
  </si>
  <si>
    <t>kvp</t>
  </si>
  <si>
    <t>X-Ray Tube Current</t>
  </si>
  <si>
    <t>Exposure Time</t>
  </si>
  <si>
    <t>Window Width</t>
  </si>
  <si>
    <t>Window Center</t>
  </si>
  <si>
    <t>Pixel Spacing</t>
  </si>
  <si>
    <t>Rows/Columns</t>
  </si>
  <si>
    <t>Spiral Pitch Factor</t>
  </si>
  <si>
    <t>Body Part Examined</t>
  </si>
  <si>
    <t>CTDIvol</t>
  </si>
  <si>
    <t>adf5fec683d5ed065f0cf4085ee4c7666774562b</t>
  </si>
  <si>
    <t>1.2.840.113619.2.416.84848944738999105401785444824568837370</t>
  </si>
  <si>
    <t>1.2.840.113619.2.416.92379146177517066747016044256814610733</t>
  </si>
  <si>
    <t>061Y</t>
  </si>
  <si>
    <t>女</t>
  </si>
  <si>
    <t>LUNG</t>
  </si>
  <si>
    <t>0.783203\0.783203</t>
  </si>
  <si>
    <t>512/512</t>
  </si>
  <si>
    <t xml:space="preserve">CHEST </t>
  </si>
  <si>
    <t>4ee407d711cd24ffa913faca014e5592c2b5c987</t>
  </si>
  <si>
    <t>1.2.840.113619.2.416.44111209921914324561655570961698922679</t>
  </si>
  <si>
    <t>1.2.840.113619.2.416.45339755888213651974010377643126719121</t>
  </si>
  <si>
    <t>045Y</t>
  </si>
  <si>
    <t>男</t>
  </si>
  <si>
    <t>0.902344\0.902344</t>
  </si>
  <si>
    <t>d72c154f230efdf213a46ed70583422a32e0ddbf</t>
  </si>
  <si>
    <t>1.2.840.113619.2.416.228507460150966795983783777863457822621</t>
  </si>
  <si>
    <t>1.2.840.113619.2.416.161385970661537212829712623209211077136</t>
  </si>
  <si>
    <t>058Y</t>
  </si>
  <si>
    <t>0.935547\0.935547</t>
  </si>
  <si>
    <t>37b06e5b954ac807ba9b84c2d4deef264bd4da24</t>
  </si>
  <si>
    <t>1.2.840.113619.186.20031102220149212.20191224145453559.594</t>
  </si>
  <si>
    <t>1.3.12.2.1107.5.1.4.73436.30000019122400045420200090287</t>
  </si>
  <si>
    <t>062Y</t>
  </si>
  <si>
    <t>B40f</t>
  </si>
  <si>
    <t>1600\350</t>
  </si>
  <si>
    <t>-600\50</t>
  </si>
  <si>
    <t>0.6875\0.6875</t>
  </si>
  <si>
    <t>80edd19f4492028a9ecbcd7f426110c25619f025</t>
  </si>
  <si>
    <t>1.2.840.113619.186.20031102220149212.20191220163449132.732</t>
  </si>
  <si>
    <t>1.3.12.2.1107.5.1.4.73436.30000019121923590066000130196</t>
  </si>
  <si>
    <t>042Y</t>
  </si>
  <si>
    <t>1685\350</t>
  </si>
  <si>
    <t>-565\50</t>
  </si>
  <si>
    <t>0.677734375\0.677734375</t>
  </si>
  <si>
    <t>ce9959c9f9dab0ed0376c587b547349d1085666e</t>
  </si>
  <si>
    <t>1.2.840.113619.186.20031102220149212.20191220153539808.373</t>
  </si>
  <si>
    <t>1.3.12.2.1107.5.1.4.73436.30000019121923590066000112177</t>
  </si>
  <si>
    <t>032Y</t>
  </si>
  <si>
    <t>0.650390625\0.650390625</t>
  </si>
  <si>
    <t>54882294931adc95ea73b302851517624841e6ae</t>
  </si>
  <si>
    <t>1.2.840.113619.186.20031102220149212.20191219075343660.792</t>
  </si>
  <si>
    <t>1.3.12.2.1107.5.1.4.73436.30000019121823014470400024746</t>
  </si>
  <si>
    <t>056Y</t>
  </si>
  <si>
    <t>0.69140625\0.69140625</t>
  </si>
  <si>
    <t>3c5c4d950cfad460e742fe4c557aa5bc3b108015</t>
  </si>
  <si>
    <t>1.2.840.113619.2.416.106469189479375595138469169627981330235</t>
  </si>
  <si>
    <t>1.2.840.113619.2.416.246428351979580202500136235344999342073</t>
  </si>
  <si>
    <t>069Y</t>
  </si>
  <si>
    <t>0.800781\0.800781</t>
  </si>
  <si>
    <t>fb4524a8b3749975f378ca114a1a64dfa562716e</t>
  </si>
  <si>
    <t>1.2.840.113619.186.20031102220149212.20191211074923056.890</t>
  </si>
  <si>
    <t>1.3.12.2.1107.5.1.4.73436.30000019121100044934900006564</t>
  </si>
  <si>
    <t>065Y</t>
  </si>
  <si>
    <t>B70f</t>
  </si>
  <si>
    <t>0.66796875\0.66796875</t>
  </si>
  <si>
    <t>679bb9a84dcefd0a92dd77b0c2bc3a620d4b8452</t>
  </si>
  <si>
    <t>1.2.840.113619.186.20031102220149212.20191210144635845.763</t>
  </si>
  <si>
    <t>1.3.12.2.1107.5.1.4.73436.30000019121000031517400096976</t>
  </si>
  <si>
    <t>051Y</t>
  </si>
  <si>
    <t>0.8046875\0.8046875</t>
  </si>
  <si>
    <t>c9c3a4da2da2fb74621e9d54d52b3a52b48b33b8</t>
  </si>
  <si>
    <t>1.2.840.113619.186.20031102220149212.20191210074024961.600</t>
  </si>
  <si>
    <t>1.3.12.2.1107.5.1.4.73436.30000019121000031517400009250</t>
  </si>
  <si>
    <t>039Y</t>
  </si>
  <si>
    <t>0.7109375\0.7109375</t>
  </si>
  <si>
    <t>d1bca0b6e3eaa60b3ce9924e2e038d7d5fe22354</t>
  </si>
  <si>
    <t>1.2.840.113619.2.416.130727561835252867021067079705402828446</t>
  </si>
  <si>
    <t>1.2.840.113619.2.416.178194772065025884042884569448220758774</t>
  </si>
  <si>
    <t>063Y</t>
  </si>
  <si>
    <t>0.703125\0.703125</t>
  </si>
  <si>
    <t>5934049b7a365813f6751b254bae7a7c1e0f4038</t>
  </si>
  <si>
    <t>1.2.840.113619.186.20031102220149212.20191209081633970.521</t>
  </si>
  <si>
    <t>1.3.12.2.1107.5.1.4.73436.30000019120900111547900027781</t>
  </si>
  <si>
    <t>059Y</t>
  </si>
  <si>
    <t>0.732421875\0.732421875</t>
  </si>
  <si>
    <t>23aa0243748119f98fd30c748fb01579d1c8e93f</t>
  </si>
  <si>
    <t>1.2.840.113619.186.20031102220149212.20191209075504402.342</t>
  </si>
  <si>
    <t>1.3.12.2.1107.5.1.4.73436.30000019120900111547900019943</t>
  </si>
  <si>
    <t>048Y</t>
  </si>
  <si>
    <t>0.7734375\0.7734375</t>
  </si>
  <si>
    <t>af727d8e8b6045d55f128de103ec8c1f0e17255a</t>
  </si>
  <si>
    <t>1.2.840.113619.186.20031102220149212.20191209075203392.448</t>
  </si>
  <si>
    <t>1.3.12.2.1107.5.1.4.73436.30000019120900111547900013877</t>
  </si>
  <si>
    <t>074Y</t>
  </si>
  <si>
    <t>0.767578125\0.767578125</t>
  </si>
  <si>
    <t>e4541e9f302f535263e8ec3efa94e2ef1c75dbe7</t>
  </si>
  <si>
    <t>1.2.840.113619.186.20031102220149212.20191209074350198.743</t>
  </si>
  <si>
    <t>1.3.12.2.1107.5.1.4.73436.30000019120900111547900007411</t>
  </si>
  <si>
    <t>037Y</t>
  </si>
  <si>
    <t>cf00105b063fd00b3384ecbdcd6c87a126e74f68</t>
  </si>
  <si>
    <t>1.2.840.113619.186.20031102220149212.20191206075355657.517</t>
  </si>
  <si>
    <t>1.3.12.2.1107.5.1.4.73436.30000019120600053181400009717</t>
  </si>
  <si>
    <t>060Y</t>
  </si>
  <si>
    <t>0.6484375\0.6484375</t>
  </si>
  <si>
    <t>28cfce260781de8d030cecb3747da021b6d772df</t>
  </si>
  <si>
    <t>1.2.840.113619.186.20031102220149212.20191206074114958.849</t>
  </si>
  <si>
    <t>1.3.12.2.1107.5.1.4.73436.30000019120600053181400006532</t>
  </si>
  <si>
    <t>040Y</t>
  </si>
  <si>
    <t>0.75\0.75</t>
  </si>
  <si>
    <t>8d1c0d875da30fec8a3712e3aba0ddbc192c7eec</t>
  </si>
  <si>
    <t>1.2.840.113619.186.20031102220149212.20191205163023800.504</t>
  </si>
  <si>
    <t>1.3.12.2.1107.5.1.4.73436.30000019120500063813500134910</t>
  </si>
  <si>
    <t>0.701171875\0.701171875</t>
  </si>
  <si>
    <t>0d793129e72df890ae183dc4a0fe4abc022e07b5</t>
  </si>
  <si>
    <t>1.2.840.113619.2.416.171566741119337461236057987860991935756</t>
  </si>
  <si>
    <t>1.2.840.113619.2.416.150998950409087537243797952842044956093</t>
  </si>
  <si>
    <t>066Y</t>
  </si>
  <si>
    <t>0.642578\0.642578</t>
  </si>
  <si>
    <t>26a41586cf6212d04eb9bd974f54aac2f2a42139</t>
  </si>
  <si>
    <t>1.2.840.113619.186.20031102220149212.20191205150938108.683</t>
  </si>
  <si>
    <t>1.3.12.2.1107.5.1.4.73436.30000019120500063813500110113</t>
  </si>
  <si>
    <t>073Y</t>
  </si>
  <si>
    <t>0.84765625\0.84765625</t>
  </si>
  <si>
    <t>c607441bdc65ab8ba01e6c5f76a21befc77a7ab0</t>
  </si>
  <si>
    <t>1.2.840.113619.2.416.160887536724796975852504233656470718920</t>
  </si>
  <si>
    <t>1.2.840.113619.2.416.202156098680279984980522687273024563505</t>
  </si>
  <si>
    <t>cef7c6c59efa4c3987b59bee517cceb446ff69f4</t>
  </si>
  <si>
    <t>1.2.840.113619.186.20031102220149212.20191205101520745.785</t>
  </si>
  <si>
    <t>1.3.12.2.1107.5.1.4.73436.30000019120500063813500064692</t>
  </si>
  <si>
    <t>055Y</t>
  </si>
  <si>
    <t>0.810546875\0.810546875</t>
  </si>
  <si>
    <t>19465b65afea32b37f0fc0f42192a1623fb4cf63</t>
  </si>
  <si>
    <t>1.2.840.113619.186.20031102220149212.20191205074855264.678</t>
  </si>
  <si>
    <t>1.3.12.2.1107.5.1.4.73436.30000019120500063813500001392</t>
  </si>
  <si>
    <t>0.76171875\0.76171875</t>
  </si>
  <si>
    <t>ee933eee6452dd13c373ca6103bbc1656b6ffdf6</t>
  </si>
  <si>
    <t>1.2.840.113619.2.416.195119266159662980986578881842118162795</t>
  </si>
  <si>
    <t>1.2.840.113619.2.416.98998679125220234163246051377892764742</t>
  </si>
  <si>
    <t>047Y</t>
  </si>
  <si>
    <t>0.845703\0.845703</t>
  </si>
  <si>
    <t>3887c387e024d5e10b2f2add9fd35cbd3140c740</t>
  </si>
  <si>
    <t>1.2.840.113619.2.416.226104484964685343513534268994513572661</t>
  </si>
  <si>
    <t>1.2.840.113619.2.416.299591875150539304778294828831237431150</t>
  </si>
  <si>
    <t>050Y</t>
  </si>
  <si>
    <t>0.718750\0.718750</t>
  </si>
  <si>
    <t>ff368a795a91d77a4cf3ce8e4a06edda7ab45134</t>
  </si>
  <si>
    <t>1.2.840.113619.2.416.2524189282628354226924068801901295875</t>
  </si>
  <si>
    <t>1.2.840.113619.2.416.298983348435902691820220035798080120049</t>
  </si>
  <si>
    <t>049Y</t>
  </si>
  <si>
    <t>0.792969\0.792969</t>
  </si>
  <si>
    <t>fc55eabc0a1a0bf5d2ce63e090564a6ba2627956</t>
  </si>
  <si>
    <t>1.2.840.113619.186.20031102220149212.20191203160335822.234</t>
  </si>
  <si>
    <t>1.3.12.2.1107.5.1.4.73436.30000019120300034231300107847</t>
  </si>
  <si>
    <t>028Y</t>
  </si>
  <si>
    <t>0.833984375\0.833984375</t>
  </si>
  <si>
    <t>22841775bf51490b4aead02afa4d3b4fff18f6ff</t>
  </si>
  <si>
    <t>1.2.840.113619.186.20031102220149212.20191203153921377.219</t>
  </si>
  <si>
    <t>1.3.12.2.1107.5.1.4.73436.30000019120300034231300099309</t>
  </si>
  <si>
    <t>0.7421875\0.7421875</t>
  </si>
  <si>
    <t>90173c3c390207b791cd8fc88335b62b20fdfaf1</t>
  </si>
  <si>
    <t>1.2.840.113619.186.20031102220149212.20191203083654413.999</t>
  </si>
  <si>
    <t>1.3.12.2.1107.5.1.4.73436.30000019120300034231300052103</t>
  </si>
  <si>
    <t>033Y</t>
  </si>
  <si>
    <t>0.724609375\0.724609375</t>
  </si>
  <si>
    <t>82b495beda8807b5a7ec47d2e817be690ee42ff6</t>
  </si>
  <si>
    <t>1.2.840.113619.186.20031102220149212.20191203080430475.763</t>
  </si>
  <si>
    <t>1.3.12.2.1107.5.1.4.73436.30000019120300034231300022962</t>
  </si>
  <si>
    <t>041Y</t>
  </si>
  <si>
    <t>0.67578125\0.67578125</t>
  </si>
  <si>
    <t>e2cec6a7ae560cebae37e572be0136bc7185f2f7</t>
  </si>
  <si>
    <t>1.2.840.113619.186.20031102220149212.20191128143737144.850</t>
  </si>
  <si>
    <t>1.3.12.2.1107.5.1.4.73436.30000019112723532003100098575</t>
  </si>
  <si>
    <t>064Y</t>
  </si>
  <si>
    <t>0.748046875\0.748046875</t>
  </si>
  <si>
    <t>3822095024af07d4ad1a2020f764640fa19191e5</t>
  </si>
  <si>
    <t>1.2.840.113619.186.20031102220149212.20191128082013569.595</t>
  </si>
  <si>
    <t>1.3.12.2.1107.5.1.4.73436.30000019112723532003100070504</t>
  </si>
  <si>
    <t>0.71875\0.71875</t>
  </si>
  <si>
    <t>8bbf90d99d172cbd80ea31afa8fd6d57568c65bb</t>
  </si>
  <si>
    <t>1.2.840.113619.186.20031102220149212.20191128081845097.954</t>
  </si>
  <si>
    <t>1.3.12.2.1107.5.1.4.73436.30000019112723532003100069359</t>
  </si>
  <si>
    <t>0.658203125\0.658203125</t>
  </si>
  <si>
    <t>14d493a4cbeca9ad586ea6a7c9e2008169b109c6</t>
  </si>
  <si>
    <t>1.2.840.113619.186.20031102220149212.20191125080932592.629</t>
  </si>
  <si>
    <t>1.3.12.2.1107.5.1.4.73436.30000019112414370329600028504</t>
  </si>
  <si>
    <t>0.623046875\0.623046875</t>
  </si>
  <si>
    <t>ed2a2a2df98773214e644014072f29b7ffa5c5c4</t>
  </si>
  <si>
    <t>1.2.840.113619.186.20031102220149212.20191119105248017.102</t>
  </si>
  <si>
    <t>1.3.12.2.1107.5.1.4.73436.30000019111823590325400064870</t>
  </si>
  <si>
    <t>0.7265625\0.7265625</t>
  </si>
  <si>
    <t>5ac85d1b63481cbc95cb39d25011226871fc5173</t>
  </si>
  <si>
    <t>1.2.840.113619.186.20031102220149212.20191114110524840.451</t>
  </si>
  <si>
    <t>1.3.12.2.1107.5.1.4.73436.30000019111400042283800058609</t>
  </si>
  <si>
    <t>0.708984375\0.708984375</t>
  </si>
  <si>
    <t>d2b47e949d0961f451d31db0da7627f637e33277</t>
  </si>
  <si>
    <t>1.2.840.113619.186.20031102220149212.20191112081222862.391</t>
  </si>
  <si>
    <t>1.3.12.2.1107.5.1.4.73436.30000019111200033252800008446</t>
  </si>
  <si>
    <t>035Y</t>
  </si>
  <si>
    <t>0.751953125\0.751953125</t>
  </si>
  <si>
    <t>6f669f1188b064db414b4e63f27d82ce96f54217</t>
  </si>
  <si>
    <t>1.2.840.113619.186.20031102220149212.20191101110025758.550</t>
  </si>
  <si>
    <t>1.3.12.2.1107.5.1.4.73436.30000019103100000635600175883</t>
  </si>
  <si>
    <t>046Y</t>
  </si>
  <si>
    <t>0.70703125\0.70703125</t>
  </si>
  <si>
    <t>276197ed43138eb41e368d76501679615a98452c</t>
  </si>
  <si>
    <t>1.2.840.113619.186.20031102220149212.20191101075359619.221</t>
  </si>
  <si>
    <t>1.3.12.2.1107.5.1.4.73436.30000019103100000635600134181</t>
  </si>
  <si>
    <t>0.634765625\0.634765625</t>
  </si>
  <si>
    <t>a7b716e373fd30222dc1d3db552def1bf69b9039</t>
  </si>
  <si>
    <t>1.2.840.113619.2.416.283911826383033216591304792987232546746</t>
  </si>
  <si>
    <t>1.2.840.113619.2.416.252481395346132766304136762129905964486</t>
  </si>
  <si>
    <t>023Y</t>
  </si>
  <si>
    <t>5ca3bf0b32af95dba2b444d63997fa9e17c2511e</t>
  </si>
  <si>
    <t>1.2.840.113619.2.416.52154632746860519164531359987309917554</t>
  </si>
  <si>
    <t>1.2.840.113619.2.416.162489589902731020108790475195403386841</t>
  </si>
  <si>
    <t>022Y</t>
  </si>
  <si>
    <t>0.808594\0.808594</t>
  </si>
  <si>
    <t>6eb44d7f2278d10058173da93d81934f6fdc44f7</t>
  </si>
  <si>
    <t>1.2.840.113619.2.416.125829688560326158161510307058015304900</t>
  </si>
  <si>
    <t>1.2.840.113619.2.416.247564048009687290482293275779413476762</t>
  </si>
  <si>
    <t>STANDARD</t>
  </si>
  <si>
    <t>0.765625\0.765625</t>
  </si>
  <si>
    <t>6271353bd593dbddd40e39b531c19a0f061faa68</t>
  </si>
  <si>
    <t>1.2.840.113619.2.416.315701766510755052913319879049861586035</t>
  </si>
  <si>
    <t>1.2.840.113619.2.416.5307059058679085055656177001856554462</t>
  </si>
  <si>
    <t>036Y</t>
  </si>
  <si>
    <t>0.683594\0.683594</t>
  </si>
  <si>
    <t>cc1fe10d143a97374c115d5c28c1d57d88fbad9d</t>
  </si>
  <si>
    <t>1.2.840.113619.2.416.196784500680946855774688388472999142826</t>
  </si>
  <si>
    <t>1.2.840.113619.2.416.214594685197845875828766488598609538924</t>
  </si>
  <si>
    <t>278c6ef5283e9fefe36cbcb37d3d786b2d19db97</t>
  </si>
  <si>
    <t>1.2.840.113619.2.416.29282891373748742617172200978315552519</t>
  </si>
  <si>
    <t>1.2.840.113619.2.416.110793326750362113938751042284268706141</t>
  </si>
  <si>
    <t>044Y</t>
  </si>
  <si>
    <t>ef3d2bc8f3841ecbaaa01cbb07370deb445c33c5</t>
  </si>
  <si>
    <t>1.2.840.113619.2.416.48601056828155651734392149205434589710</t>
  </si>
  <si>
    <t>1.2.840.113619.2.416.217026777092123714168371776534811692155</t>
  </si>
  <si>
    <t>057Y</t>
  </si>
  <si>
    <t>bd69fc3fa67c87fbec64d67378580ceb6363a733</t>
  </si>
  <si>
    <t>1.2.840.113619.2.416.31092062876671412040349688475147055908</t>
  </si>
  <si>
    <t>1.2.840.113619.2.416.163345403716434962919925915259538491914</t>
  </si>
  <si>
    <t>038Y</t>
  </si>
  <si>
    <t>80d99f2cddeeb4e5429ec0461745d1936b3b0963</t>
  </si>
  <si>
    <t>1.2.840.113619.2.416.142993624468204846116105223086543851433</t>
  </si>
  <si>
    <t>1.2.840.113619.2.416.50808498718078960370932598379039317858</t>
  </si>
  <si>
    <t>034Y</t>
  </si>
  <si>
    <t>1e469f03c3c10de2ad8b87f0ef2d1c0dbc5515c0</t>
  </si>
  <si>
    <t>1.2.840.113619.2.416.87717827969891907475666462141226142981</t>
  </si>
  <si>
    <t>1.2.840.113619.2.416.143028528771685683752601714607907393606</t>
  </si>
  <si>
    <t>0.712891\0.712891</t>
  </si>
  <si>
    <t>a53f6297d4fd72ee45acc4a26b47daf54136b943</t>
  </si>
  <si>
    <t>1.2.840.113619.2.416.236935150449080622405600992762321879567</t>
  </si>
  <si>
    <t>1.2.840.113619.2.416.266048465522684575365806288911330041615</t>
  </si>
  <si>
    <t>d36c6d746ea12d27e3b630e4ea23f30d829a2916</t>
  </si>
  <si>
    <t>1.2.840.113619.186.20031102220149212.20190919102925195.538</t>
  </si>
  <si>
    <t>1.3.12.2.1107.5.1.4.73436.30000019091823593906100067815</t>
  </si>
  <si>
    <t>0.689453125\0.689453125</t>
  </si>
  <si>
    <t>07e1d468da4339c74fe0b8e6daefe6d9fe28cace</t>
  </si>
  <si>
    <t>1.2.840.113619.186.20031102220149212.20190918095658805.333</t>
  </si>
  <si>
    <t>1.3.12.2.1107.5.1.4.73436.30000019091723584896700038879</t>
  </si>
  <si>
    <t>0.69921875\0.69921875</t>
  </si>
  <si>
    <t>3e21c4dfc65c08619afe3ac688cd57724c6b7f7c</t>
  </si>
  <si>
    <t>1.2.840.113619.186.20031102220149212.20190918075827725.817</t>
  </si>
  <si>
    <t>1.3.12.2.1107.5.1.4.73436.30000019091723584896700014769</t>
  </si>
  <si>
    <t>0.779296875\0.779296875</t>
  </si>
  <si>
    <t>8fda4a7efab97af1b28468b8b320811c7e920f69</t>
  </si>
  <si>
    <t>1.2.840.113619.186.20031102220149212.20190918074724943.735</t>
  </si>
  <si>
    <t>1.3.12.2.1107.5.1.4.73436.30000019091723584896700010822</t>
  </si>
  <si>
    <t>0.76953125\0.76953125</t>
  </si>
  <si>
    <t>44a64e4490a23053d7cd4ead63a3ee6d8ed004cd</t>
  </si>
  <si>
    <t>1.2.840.113619.186.20031102220149212.20190918075436823.863</t>
  </si>
  <si>
    <t>1.3.12.2.1107.5.1.4.73436.30000019091723584896700004360</t>
  </si>
  <si>
    <t>60b86bdccf0c3b778f620dd0a74bfafc6ef21415</t>
  </si>
  <si>
    <t>1.2.840.113619.186.20031102220149212.20190917075826976.391</t>
  </si>
  <si>
    <t>1.3.12.2.1107.5.1.4.73436.30000019091700022156500006283</t>
  </si>
  <si>
    <t>031Y</t>
  </si>
  <si>
    <t>0.642578125\0.642578125</t>
  </si>
  <si>
    <t>74bd5f7d20969d907f9648a7c655cf5936eabb09</t>
  </si>
  <si>
    <t>1.2.840.113619.186.20031102220149212.20190917075701387.694</t>
  </si>
  <si>
    <t>1.3.12.2.1107.5.1.4.73436.30000019091700022156500004452</t>
  </si>
  <si>
    <t>0.791015625\0.791015625</t>
  </si>
  <si>
    <t>d966ea865e28262e70442428926445d7fba1786e</t>
  </si>
  <si>
    <t>1.2.840.113619.186.20031102220149212.20190917074205726.503</t>
  </si>
  <si>
    <t>1.3.12.2.1107.5.1.4.73436.30000019091700022156500001940</t>
  </si>
  <si>
    <t>0.759765625\0.759765625</t>
  </si>
  <si>
    <t>9112a8bd80452b1c24f3427e33e4ca4af92dc557</t>
  </si>
  <si>
    <t>1.2.840.113619.186.20031102220149212.20190916160059796.602</t>
  </si>
  <si>
    <t>1.3.12.2.1107.5.1.4.73436.30000019091600303477500201803</t>
  </si>
  <si>
    <t>021Y</t>
  </si>
  <si>
    <t>0.6953125\0.6953125</t>
  </si>
  <si>
    <t>bed8de15b75fa5fe55fa5b03b9cd3efe182b2d21</t>
  </si>
  <si>
    <t>1.2.840.113619.186.20031102220149212.20190916151754389.971</t>
  </si>
  <si>
    <t>1.3.12.2.1107.5.1.4.73436.30000019091600303477500197901</t>
  </si>
  <si>
    <t>067Y</t>
  </si>
  <si>
    <t>0.630859375\0.630859375</t>
  </si>
  <si>
    <t>43553d28920157f6aeef560894eb76c730353637</t>
  </si>
  <si>
    <t>1.2.840.113619.186.20031102220149212.20190916151701937.657</t>
  </si>
  <si>
    <t>1.3.12.2.1107.5.1.4.73436.30000019091600303477500196005</t>
  </si>
  <si>
    <t>0.697265625\0.697265625</t>
  </si>
  <si>
    <t>718ba26f5fc2e14fc63086e16cdcc0b4ae4e34df</t>
  </si>
  <si>
    <t>1.2.840.113619.186.20031102220149212.20190916081216400.982</t>
  </si>
  <si>
    <t>1.3.12.2.1107.5.1.4.73436.30000019091600303477500032209</t>
  </si>
  <si>
    <t>070Y</t>
  </si>
  <si>
    <t>65173206ba303da0624e533f852919aafbeaddcb</t>
  </si>
  <si>
    <t>1.2.840.113619.186.20031102220149212.20190916080515558.319</t>
  </si>
  <si>
    <t>1.3.12.2.1107.5.1.4.73436.30000019091600303477500027652</t>
  </si>
  <si>
    <t>052Y</t>
  </si>
  <si>
    <t>0.693359375\0.693359375</t>
  </si>
  <si>
    <t>0427ec6b15022583e762d4b23309a0f5e6dc6507</t>
  </si>
  <si>
    <t>1.2.840.113619.186.20031102220149212.20190916090910038.673</t>
  </si>
  <si>
    <t>1.3.12.2.1107.5.1.4.73436.30000019091600303477500025562</t>
  </si>
  <si>
    <t>0.794921875\0.794921875</t>
  </si>
  <si>
    <t>43808d5932889c0c01b2cda30ad2de4bd9933b72</t>
  </si>
  <si>
    <t>1.2.840.113619.186.20031102220149212.20190912132551491.352</t>
  </si>
  <si>
    <t>1.3.12.2.1107.5.1.4.73436.30000019091200011673800167212</t>
  </si>
  <si>
    <t>029Y</t>
  </si>
  <si>
    <t>0.802734375\0.802734375</t>
  </si>
  <si>
    <t>ec98663ab19ae91cf72ed85347e5ab97fdf107e0</t>
  </si>
  <si>
    <t>1.2.840.113619.2.416.119806711253789469049289202895058847400</t>
  </si>
  <si>
    <t>1.2.840.113619.2.416.163440617237542405282316581683643142949</t>
  </si>
  <si>
    <t>b69d5a6914c5bd379fa23799c9ef9c53f4f635d0</t>
  </si>
  <si>
    <t>1.2.840.113619.2.416.35081128849332144506826480584127565965</t>
  </si>
  <si>
    <t>1.2.840.113619.2.416.97014920750102578309293466321625276392</t>
  </si>
  <si>
    <t>053Y</t>
  </si>
  <si>
    <t>0.673828\0.673828</t>
  </si>
  <si>
    <t>119456a20964b48e2cfe6b8189fddb94665389d1</t>
  </si>
  <si>
    <t>1.2.840.113619.186.20031102220149212.20190902101959041.736</t>
  </si>
  <si>
    <t>1.3.12.2.1107.5.1.4.73436.30000019090200062193000045208</t>
  </si>
  <si>
    <t>d9082a8dae649e2168cf6493f431d5db89218526</t>
  </si>
  <si>
    <t>1.2.840.113619.2.416.118698297052737087751697721514039421778</t>
  </si>
  <si>
    <t>1.2.840.113619.2.416.55923428278201802052559762716693172872</t>
  </si>
  <si>
    <t>0510b41c01a051e242f6f955bc002398ef88579c</t>
  </si>
  <si>
    <t>1.2.840.113619.2.416.17140057368618972439694379736950690576</t>
  </si>
  <si>
    <t>1.2.840.113619.2.416.220756303009221116397221866609376269112</t>
  </si>
  <si>
    <t>7e3173586469acf0e486dcf415aee4b4fef14c33</t>
  </si>
  <si>
    <t>1.2.840.113619.2.416.310589166084576790447118492551462138725</t>
  </si>
  <si>
    <t>1.2.840.113619.2.416.40659018922925055736943708374639281816</t>
  </si>
  <si>
    <t>f21fa0a6c8a7cfe3691ecc0c6af6ffa38430de64</t>
  </si>
  <si>
    <t>1.2.840.113619.2.416.173951063394016722718027505237710055857</t>
  </si>
  <si>
    <t>1.2.840.113619.2.416.92931281663461769458036268014691832495</t>
  </si>
  <si>
    <t>41b138474164633a510108b89ef23fce4867cec1</t>
  </si>
  <si>
    <t>1.2.840.113619.2.416.82183376703636511423125911748805592377</t>
  </si>
  <si>
    <t>1.2.840.113619.2.416.312524314548379029907502267131120791003</t>
  </si>
  <si>
    <t>0.812500\0.812500</t>
  </si>
  <si>
    <t>3bbcbfb3f1c8bfc81782febe0e8f3fa159ece6ad</t>
  </si>
  <si>
    <t>1.2.840.113619.2.416.62306445501360593709635729383341581563</t>
  </si>
  <si>
    <t>1.2.840.113619.2.416.195506162053074019373374559836970674067</t>
  </si>
  <si>
    <t>0.746094\0.746094</t>
  </si>
  <si>
    <t>f977d001d55773e17c50f1f453f5b6640772b796</t>
  </si>
  <si>
    <t>1.2.840.113619.2.416.132095923235647122227883124868226879329</t>
  </si>
  <si>
    <t>1.2.840.113619.2.416.153539458926291555710234707420615989793</t>
  </si>
  <si>
    <t>054Y</t>
  </si>
  <si>
    <t>0.761719\0.761719</t>
  </si>
  <si>
    <t xml:space="preserve">UNKNOWN </t>
  </si>
  <si>
    <t>a1656de2e67708bc6f7f5ee864215bb7a9f82998</t>
  </si>
  <si>
    <t>1.2.840.113619.2.416.256569593943556060962269420933478887527</t>
  </si>
  <si>
    <t>1.2.840.113619.2.416.295192069351335183451563793348966149663</t>
  </si>
  <si>
    <t>0.664063\0.664063</t>
  </si>
  <si>
    <t>0fefc20f291f7b7fe3ffcd8e964fe40e1a396a8a</t>
  </si>
  <si>
    <t>1.2.840.113619.2.416.121027723975877696417282065652302968240</t>
  </si>
  <si>
    <t>1.2.840.113619.2.416.56498024847966732383467763021230746174</t>
  </si>
  <si>
    <t>0.732422\0.732422</t>
  </si>
  <si>
    <t>3b9ee0caedd30105684d2fc8cb4028a808a1d0d3</t>
  </si>
  <si>
    <t>1.2.840.113619.2.416.48994473685074726375771236430380705152</t>
  </si>
  <si>
    <t>1.2.840.113619.2.416.318710298883558328936786562572583114255</t>
  </si>
  <si>
    <t>081Y</t>
  </si>
  <si>
    <t>45a56b8be26f4ea2c75b46d8c757828f638e994d</t>
  </si>
  <si>
    <t>1.2.840.113619.2.416.159095590458917845529001979385402368232</t>
  </si>
  <si>
    <t>1.2.840.113619.2.416.73287227066955757116876221777317969785</t>
  </si>
  <si>
    <t>0.755859\0.755859</t>
  </si>
  <si>
    <t>45975723ba2a947260cfd30fe5508ff39dd0847c</t>
  </si>
  <si>
    <t>1.2.840.113619.2.416.54756940533006791570867345557248494241</t>
  </si>
  <si>
    <t>1.2.840.113619.2.416.9099624696463403317138229838114892402</t>
  </si>
  <si>
    <t>043Y</t>
  </si>
  <si>
    <t>0.707031\0.707031</t>
  </si>
  <si>
    <t>a96fc6f33a29415c0238074afc884277f3d7e84d</t>
  </si>
  <si>
    <t>1.2.840.113619.2.416.225582898155735196574946944913579808513</t>
  </si>
  <si>
    <t>1.2.840.113619.2.416.287898823209419294761213817832491901459</t>
  </si>
  <si>
    <t>bf8d2129169cb64f245c0f42702d3035b57ba91e</t>
  </si>
  <si>
    <t>1.2.840.113619.2.416.82698319921274722759493763893612156291</t>
  </si>
  <si>
    <t>1.2.840.113619.2.416.138723205632531809368948439700561423134</t>
  </si>
  <si>
    <t>0.787109\0.787109</t>
  </si>
  <si>
    <t>011abae5c9c995be9c91f262ae2635855287eafd</t>
  </si>
  <si>
    <t>1.2.840.113619.2.416.141427666039446384893989190213891164138</t>
  </si>
  <si>
    <t>1.2.840.113619.2.416.9336294297288271984960017201483850009</t>
  </si>
  <si>
    <t>0.769531\0.769531</t>
  </si>
  <si>
    <t>026Y</t>
  </si>
  <si>
    <t>0a0c388ac6b4c8de26991e84172dd2348486cf97</t>
  </si>
  <si>
    <t>1.2.840.113619.2.416.131729579934857309328387550596880611915</t>
  </si>
  <si>
    <t>1.2.840.113619.2.416.79954449072623196192374653774762059046</t>
  </si>
  <si>
    <t>1fef4d84e8c34ad0c629f22771d00313b75a9b8e</t>
  </si>
  <si>
    <t>1.2.840.113619.2.416.288115282897697486127071519557918749961</t>
  </si>
  <si>
    <t>1.2.840.113619.2.416.117775530995413559232445333717031753725</t>
  </si>
  <si>
    <t>0.785156\0.785156</t>
  </si>
  <si>
    <t>1c1feab2e60f040754af23f19ae81ef118c48f51</t>
  </si>
  <si>
    <t>1.2.840.113619.2.416.293331102902581136517632666262323374047</t>
  </si>
  <si>
    <t>1.2.840.113619.2.416.171478670888608609354249118053492337698</t>
  </si>
  <si>
    <t>0.751953\0.751953</t>
  </si>
  <si>
    <t>6a6579bdb5b21ad33a79d3a032b99ae27a467654</t>
  </si>
  <si>
    <t>1.2.840.113619.2.416.119410432541416979331543348434059049032</t>
  </si>
  <si>
    <t>1.2.840.113619.2.416.165510613015597792622812273630758762104</t>
  </si>
  <si>
    <t>416f1ecfdeea0de80ab530ab5af1139966643ed5</t>
  </si>
  <si>
    <t>1.2.840.113619.2.416.108960872224278990682635156270772423073</t>
  </si>
  <si>
    <t>1.2.840.113619.2.416.4411932233517282395778461967866876144</t>
  </si>
  <si>
    <t>eba0ea76fd3daf236ff229b43eab2a723d4869e5</t>
  </si>
  <si>
    <t>1.2.840.113619.2.416.3553428551668138971813512143192253815</t>
  </si>
  <si>
    <t>1.2.840.113619.2.416.67485365105941367626379483688246978080</t>
  </si>
  <si>
    <t>f0f24bbd5607f876325ed25aafbd29afb5681d23</t>
  </si>
  <si>
    <t>1.2.840.113619.2.416.182713133089041581337943754393028690398</t>
  </si>
  <si>
    <t>1.2.840.113619.2.416.295679746150358483797590849892390056464</t>
  </si>
  <si>
    <t>0.726563\0.726563</t>
  </si>
  <si>
    <t>b61243c45b4ceec2bba03fbdba52b54c04708688</t>
  </si>
  <si>
    <t>1.2.840.113619.2.416.16756865115100495444110825929565305240</t>
  </si>
  <si>
    <t>1.2.840.113619.2.416.124315407169179909795199251802485814719</t>
  </si>
  <si>
    <t>072Y</t>
  </si>
  <si>
    <t>9f793d2a9bef1ba524fb475ec9b45f30d314b906</t>
  </si>
  <si>
    <t>1.2.840.113619.2.416.251197709010979558204643350888800856989</t>
  </si>
  <si>
    <t>1.2.840.113619.2.416.189953315204465687905930705740107359618</t>
  </si>
  <si>
    <t>a3e6349d7abdddd6ae7009b6e17a011cb35814d7</t>
  </si>
  <si>
    <t>1.2.840.113619.2.416.223629027901670899912622637859854225483</t>
  </si>
  <si>
    <t>1.2.840.113619.2.416.146047749624442131695176523798682827167</t>
  </si>
  <si>
    <t>0.806641\0.806641</t>
  </si>
  <si>
    <t>c065e151abd74e05d28bab4f57270e9e34dda162</t>
  </si>
  <si>
    <t>1.2.840.113619.186.20031102220149212.20190719075804209.877</t>
  </si>
  <si>
    <t>1.3.12.2.1107.5.1.4.73436.30000019071900070540900009872</t>
  </si>
  <si>
    <t>0.720703125\0.720703125</t>
  </si>
  <si>
    <t>AZbC1nwDXt64FJ5bxnuUGQ==</t>
  </si>
  <si>
    <t>1.2.840.113619.186.20031102220149212.20190716080111964.352</t>
  </si>
  <si>
    <t>1.3.12.2.1107.5.1.4.73436.30000019071600042657100015716</t>
  </si>
  <si>
    <t>0.716796875\0.716796875</t>
  </si>
  <si>
    <t>cff64fd430d07a5e619a8b6bf162b3c45820a882</t>
  </si>
  <si>
    <t>1.2.840.113619.186.20031102220149212.20190715075305857.512</t>
  </si>
  <si>
    <t>1.3.12.2.1107.5.1.4.73436.30000019071500033051000007901</t>
  </si>
  <si>
    <t>0.5859375\0.5859375</t>
  </si>
  <si>
    <t>9e83b13e771c3191b04d7879b46d467bf79baaeb</t>
  </si>
  <si>
    <t>1.2.840.113619.186.20031102220149212.20190712074015834.476</t>
  </si>
  <si>
    <t>1.3.12.2.1107.5.1.4.73436.30000019071200084432000013268</t>
  </si>
  <si>
    <t>c5290b33d59451c66eca0d010761f3ddfe425a0f</t>
  </si>
  <si>
    <t>1.2.840.113619.186.20031102220149212.20190711080655803.146</t>
  </si>
  <si>
    <t>1.3.12.2.1107.5.1.4.73436.30000019071100062271900017368</t>
  </si>
  <si>
    <t>0.736328125\0.736328125</t>
  </si>
  <si>
    <t>8ac79f0ae0354ec7aa86aeb887dd70d0f7f25b11</t>
  </si>
  <si>
    <t>1.2.840.113619.186.20031102220149212.20190711080609241.758</t>
  </si>
  <si>
    <t>1.3.12.2.1107.5.1.4.73436.30000019071100062271900001871</t>
  </si>
  <si>
    <t>0.775390625\0.775390625</t>
  </si>
  <si>
    <t>bda2ae5e08968222b5276964026e0908377bdb42</t>
  </si>
  <si>
    <t>1.2.840.113619.2.416.330610242154581186633529201234744430972</t>
  </si>
  <si>
    <t>1.2.840.113619.2.416.316758631882250895217428539431896888397</t>
  </si>
  <si>
    <t>0.794922\0.794922</t>
  </si>
  <si>
    <t>ee261612640e05a6de14d5065765cb10a4b3ea86</t>
  </si>
  <si>
    <t>1.2.840.113619.2.416.250396272356059787918831861666770547064</t>
  </si>
  <si>
    <t>1.2.840.113619.2.416.80148242753741011021733881858790112597</t>
  </si>
  <si>
    <t>0.771484\0.771484</t>
  </si>
  <si>
    <t>55095e796320d9a3e6138dd4ae104513f518644a</t>
  </si>
  <si>
    <t>1.2.840.113619.2.416.23849660569945430910843117948563873697</t>
  </si>
  <si>
    <t>1.2.840.113619.2.416.213477227143365924169113103890724135319</t>
  </si>
  <si>
    <t>808fd989c276ab201ac68cb432893b15648cc83a</t>
  </si>
  <si>
    <t>1.2.840.113619.2.416.169085851915557346622441541079302468137</t>
  </si>
  <si>
    <t>1.2.840.113619.2.416.165745696318501654258313956937969066501</t>
  </si>
  <si>
    <t>4fa81338d1d1a118f0f23011eb0636371e2ec932</t>
  </si>
  <si>
    <t>1.2.840.113619.2.416.296546698055275199335692488050939363718</t>
  </si>
  <si>
    <t>1.2.840.113619.2.416.58383974990299124727346732095658080896</t>
  </si>
  <si>
    <t>198da6ce958d6c67759dc06d557da06b9e617792</t>
  </si>
  <si>
    <t>1.2.840.113619.2.416.240041580250896435739249395055283956838</t>
  </si>
  <si>
    <t>1.2.840.113619.2.416.325496508942421524634130577331606737404</t>
  </si>
  <si>
    <t>0.763672\0.763672</t>
  </si>
  <si>
    <t>a55ea1b9a36de231f9836545ed99d4b5aa38832f</t>
  </si>
  <si>
    <t>1.2.840.113619.2.416.43073952468754405741407165234944256052</t>
  </si>
  <si>
    <t>1.2.840.113619.2.416.280721339383310627441629467320845713717</t>
  </si>
  <si>
    <t>8effcf11a64bd54f25a86ccab234f373fc02ded5</t>
  </si>
  <si>
    <t>1.2.840.113619.2.416.39676566122554458685248168867669253278</t>
  </si>
  <si>
    <t>1.2.840.113619.2.416.311752877180341044500242056624365726811</t>
  </si>
  <si>
    <t>51cd4382ecc68ea6d6414d8cd0653f26d69ad131</t>
  </si>
  <si>
    <t>1.2.840.113619.2.416.154224075582827035144478910992649442812</t>
  </si>
  <si>
    <t>1.2.840.113619.2.416.58184031399593418965385116446875667758</t>
  </si>
  <si>
    <t>07c55f730f6f87c36a5af071cfffd221962df7d2</t>
  </si>
  <si>
    <t>1.2.840.113619.2.416.327314589437976611236224588673184203753</t>
  </si>
  <si>
    <t>1.2.840.113619.2.416.190634423457569135649790161496408514207</t>
  </si>
  <si>
    <t>d381715c3a4644c91e2a9d64d9ac94453eb23631</t>
  </si>
  <si>
    <t>1.2.840.113619.2.416.20130321362951232081205777748194692278</t>
  </si>
  <si>
    <t>1.2.840.113619.2.416.170863686475464618843036092110841207276</t>
  </si>
  <si>
    <t>09cc021b47e8d93860f8fef29a139ccd0876959d</t>
  </si>
  <si>
    <t>1.2.840.113619.2.416.305654162437392933793400777438172468221</t>
  </si>
  <si>
    <t>1.2.840.113619.2.416.32296304186921072012690548822715026408</t>
  </si>
  <si>
    <t>0.802734\0.802734</t>
  </si>
  <si>
    <t>3ba27c4142688bcb5d51f949bb1a4f191b5ec2ba</t>
  </si>
  <si>
    <t>1.2.840.113619.2.416.185768759130818510952299095370707976714</t>
  </si>
  <si>
    <t>1.2.840.113619.2.416.330808302255904616284638291556579003183</t>
  </si>
  <si>
    <t>9135e1cc9b43e78478c1507df8acbaa648d4081c</t>
  </si>
  <si>
    <t>1.2.840.113619.2.416.9365525622141774269264214639933403246</t>
  </si>
  <si>
    <t>1.2.840.113619.2.416.132884376090488615744745551990107462450</t>
  </si>
  <si>
    <t>085Y</t>
  </si>
  <si>
    <t>0.822266\0.822266</t>
  </si>
  <si>
    <t>dfd05282facf683ed40e37f39aa0330e9e0f63fe</t>
  </si>
  <si>
    <t>1.2.840.113619.2.327.3.50990949.252.1557875858.393</t>
  </si>
  <si>
    <t>1.2.840.113619.2.327.3.50990949.252.1557875858.398</t>
  </si>
  <si>
    <t>0.777344\0.777344</t>
  </si>
  <si>
    <t>4180b72a381fc30b0d299409f9b7beb9b2fd016d</t>
  </si>
  <si>
    <t>1.2.840.113619.2.416.250804824176778801016376105256554507470</t>
  </si>
  <si>
    <t>1.2.840.113619.2.416.260240685589650825095440512237042732628</t>
  </si>
  <si>
    <t>511ddf5fa178d9ff6ca458e18632a31a3cc3387d</t>
  </si>
  <si>
    <t>1.2.840.113619.2.416.100767439589049652068449905390924409081</t>
  </si>
  <si>
    <t>1.2.840.113619.2.416.293036743570883983526714281468934519752</t>
  </si>
  <si>
    <t>083Y</t>
  </si>
  <si>
    <t>2b7686ea7c028613df108b0b3c5653c70692ec6e</t>
  </si>
  <si>
    <t>1.2.840.113619.2.416.229503352805322458961946695161087360124</t>
  </si>
  <si>
    <t>1.2.840.113619.2.416.308351199271515993011865496845079952466</t>
  </si>
  <si>
    <t>0.796875\0.796875</t>
  </si>
  <si>
    <t>d9dfaff82642a8c55e395ce03f9091b7a1eecc3d</t>
  </si>
  <si>
    <t>1.2.840.113619.2.416.193098013590776417516041603661579981069</t>
  </si>
  <si>
    <t>1.2.840.113619.2.416.280677703197202989022147884480812500312</t>
  </si>
  <si>
    <t>3664ee63d1cb2a7e937a2f7ecdcf5f33f660cc9d</t>
  </si>
  <si>
    <t>1.2.840.113619.2.416.286878688769009072923731006920049366543</t>
  </si>
  <si>
    <t>1.2.840.113619.2.416.37064518441873950097894208658751907117</t>
  </si>
  <si>
    <t>0.818359\0.818359</t>
  </si>
  <si>
    <t>a43b918dd8c46074afac0a40fb78462dac70bb40</t>
  </si>
  <si>
    <t>1.2.840.113619.2.416.293535562868077724678663924738041345369</t>
  </si>
  <si>
    <t>1.2.840.113619.2.416.154794865753918848029219701349570511576</t>
  </si>
  <si>
    <t>dea810519fb056d7cc95b245f8e23d36ace69511</t>
  </si>
  <si>
    <t>1.2.840.113619.2.416.115514477352164474198225646926732284219</t>
  </si>
  <si>
    <t>1.2.840.113619.2.416.135978329518373089996148902605023194203</t>
  </si>
  <si>
    <t>f2702d1a6903821e2c27f48d5e919dbcf24d4df9</t>
  </si>
  <si>
    <t>1.2.840.113619.2.416.337202799931267963705757011270652214000</t>
  </si>
  <si>
    <t>1.2.840.113619.2.416.98279397677268134293204859476349435178</t>
  </si>
  <si>
    <t>0.724609\0.724609</t>
  </si>
  <si>
    <t>735410eef0288bee16d8afcd40a678ec70ab1969</t>
  </si>
  <si>
    <t>1.2.840.113619.2.416.74792870324353941248714287237948393461</t>
  </si>
  <si>
    <t>1.2.840.113619.2.416.258672460084594252487169846689158281020</t>
  </si>
  <si>
    <t>0.740234\0.740234</t>
  </si>
  <si>
    <t>c6c2abbdcf604c1fe9d318d5c8085908e5878db6</t>
  </si>
  <si>
    <t>1.2.840.113619.2.416.130596476650608216077653565509160651307</t>
  </si>
  <si>
    <t>1.2.840.113619.2.416.3126688202466174625058035845394239986</t>
  </si>
  <si>
    <t>0.804688\0.804688</t>
  </si>
  <si>
    <t>3c0e55286c6bf1eb0d8b1150081de0647499ac8a</t>
  </si>
  <si>
    <t>1.2.840.113619.2.416.229057113667639215526013736503751730442</t>
  </si>
  <si>
    <t>1.2.840.113619.2.416.312046818199094561378206882903724884674</t>
  </si>
  <si>
    <t>0.773438\0.773438</t>
  </si>
  <si>
    <t>c99fc56968d0c5542ea193a26682d1d69a5d1005</t>
  </si>
  <si>
    <t>1.2.840.113619.2.416.271380416355335743534854828836822095621</t>
  </si>
  <si>
    <t>1.2.840.113619.2.416.206262163008299089170131390504898292969</t>
  </si>
  <si>
    <t>068Y</t>
  </si>
  <si>
    <t>5452582cc2b2e54076fce533dd7fd4b0337fbef1</t>
  </si>
  <si>
    <t>1.2.840.113619.186.20031102220149212.20190329195241633.682</t>
  </si>
  <si>
    <t>1.3.12.2.1107.5.1.4.73436.30000019032900080895500141353</t>
  </si>
  <si>
    <t>c4ffd51f2e4e4cdaac0afda84d87c8a9e3a43578</t>
  </si>
  <si>
    <t>1.2.840.113619.186.20031102220149212.20190329190928808.484</t>
  </si>
  <si>
    <t>1.3.12.2.1107.5.1.4.73436.30000019032900080895500139013</t>
  </si>
  <si>
    <t>0.669921875\0.669921875</t>
  </si>
  <si>
    <t>7726453876ee95fa61f0500a7daa65f39ca5b84a</t>
  </si>
  <si>
    <t>1.2.840.113619.2.416.31021370780112754662330665976895880055</t>
  </si>
  <si>
    <t>1.2.840.113619.2.416.225044183555601334996778514821570384098</t>
  </si>
  <si>
    <t>5e3dc00fae0a7518658ce7994188f41015982d78</t>
  </si>
  <si>
    <t>1.2.840.113619.186.20031102220149212.20190328183655447.364</t>
  </si>
  <si>
    <t>1.3.12.2.1107.5.1.4.73436.30000019032723475711300141290</t>
  </si>
  <si>
    <t>7c94cac9986d3984fa71485f16d3077fcdf86957</t>
  </si>
  <si>
    <t>1.2.840.113619.186.20031102220149212.20190328173405230.484</t>
  </si>
  <si>
    <t>1.3.12.2.1107.5.1.4.73436.30000019032723475711300130477</t>
  </si>
  <si>
    <t>0.625\0.625</t>
  </si>
  <si>
    <t>c75493bf82b15546a0bf32a10589d266d2a0af2b</t>
  </si>
  <si>
    <t>1.2.840.113619.186.20031102220149212.20190328150738738.994</t>
  </si>
  <si>
    <t>1.3.12.2.1107.5.1.4.73436.30000019032723475711300104705</t>
  </si>
  <si>
    <t>0.66015625\0.66015625</t>
  </si>
  <si>
    <t>c95c6ba6f07d54f655868ed82571cb7d019f31b9</t>
  </si>
  <si>
    <t>1.2.840.113619.186.20031102220149212.20190328145317462.446</t>
  </si>
  <si>
    <t>1.3.12.2.1107.5.1.4.73436.30000019032723475711300097956</t>
  </si>
  <si>
    <t>668429062530e60732ebc6d90642b00b60fba4e6</t>
  </si>
  <si>
    <t>1.2.840.113619.186.20031102220149212.20190328111546951.335</t>
  </si>
  <si>
    <t>1.3.12.2.1107.5.1.4.73436.30000019032723475711300057991</t>
  </si>
  <si>
    <t>0.685546875\0.685546875</t>
  </si>
  <si>
    <t>a3a18805d41de8d0045505e2f32613c979634922</t>
  </si>
  <si>
    <t>1.2.840.113619.186.20031102220149212.20190327183112481.154</t>
  </si>
  <si>
    <t>1.3.12.2.1107.5.1.4.73436.30000019032700083086500140361</t>
  </si>
  <si>
    <t>1545\350</t>
  </si>
  <si>
    <t>-620\50</t>
  </si>
  <si>
    <t>0.65625\0.65625</t>
  </si>
  <si>
    <t>eee29c9aa3fe08083d8f91e7108d5ebf167c8529</t>
  </si>
  <si>
    <t>1.2.840.113619.186.20031102220149212.20190327180159953.893</t>
  </si>
  <si>
    <t>1.3.12.2.1107.5.1.4.73436.30000019032700083086500136958</t>
  </si>
  <si>
    <t>8edfec8467a058fdbd203037167a358b5c256cc5</t>
  </si>
  <si>
    <t>1.2.840.113619.186.20031102220149212.20190327145900192.912</t>
  </si>
  <si>
    <t>1.3.12.2.1107.5.1.4.73436.30000019032700083086500092495</t>
  </si>
  <si>
    <t>79de5683b17ac16995608f6d0eef1439639970cf</t>
  </si>
  <si>
    <t>1.2.840.113619.186.20031102220149212.20190327144638215.489</t>
  </si>
  <si>
    <t>1.3.12.2.1107.5.1.4.73436.30000019032700083086500086235</t>
  </si>
  <si>
    <t>bf5e8f703f28a1f0fa86807a7cc206ebddd82d23</t>
  </si>
  <si>
    <t>1.2.840.113619.186.20031102220149212.20190326130654257.304</t>
  </si>
  <si>
    <t>1.3.12.2.1107.5.1.4.73436.30000019032600055125500066969</t>
  </si>
  <si>
    <t>41e79db3f817c4ec77a881c13d9c99b44c9e5cd4</t>
  </si>
  <si>
    <t>1.2.840.113619.186.20031102220149212.20190323095306631.838</t>
  </si>
  <si>
    <t>1.3.12.2.1107.5.1.4.73436.30000019032300125342000026211</t>
  </si>
  <si>
    <t>0.728515625\0.728515625</t>
  </si>
  <si>
    <t>cb2ca676ef7c952e86571cfb2a687a9566e79033</t>
  </si>
  <si>
    <t>1.2.840.113619.186.20031102220149212.20190322133454367.700</t>
  </si>
  <si>
    <t>1.3.12.2.1107.5.1.4.73436.30000019032200032072700070987</t>
  </si>
  <si>
    <t>0.78515625\0.78515625</t>
  </si>
  <si>
    <t>c17a69689df9ea13c33f6d143cad70ac4a9db788</t>
  </si>
  <si>
    <t>1.2.840.113619.186.20031102220149212.20190322122044982.916</t>
  </si>
  <si>
    <t>1.3.12.2.1107.5.1.4.73436.30000019032200032072700049237</t>
  </si>
  <si>
    <t>4e06b081537a3040749100e498c798652bc78c27</t>
  </si>
  <si>
    <t>1.2.840.113619.186.20031102220149212.20190322110521820.524</t>
  </si>
  <si>
    <t>1.3.12.2.1107.5.1.4.73436.30000019032200032072700044381</t>
  </si>
  <si>
    <t>509de95ca2abee8cdc2e00c5fdc91c4f9d0eba2d</t>
  </si>
  <si>
    <t>1.2.840.113619.186.20031102220149212.20190322103102541.302</t>
  </si>
  <si>
    <t>1.3.12.2.1107.5.1.4.73436.30000019032200032072700033793</t>
  </si>
  <si>
    <t>f63bb4adc8db3312c13dfc91555dbf017145e969</t>
  </si>
  <si>
    <t>1.2.840.113619.186.20031102220149212.20190321190405303.570</t>
  </si>
  <si>
    <t>1.3.12.2.1107.5.1.4.73436.30000019032100025637600137469</t>
  </si>
  <si>
    <t>0.82421875\0.82421875</t>
  </si>
  <si>
    <t>eb453d06da7341951f65444c8b21099df4fc2d3d</t>
  </si>
  <si>
    <t>1.2.840.113619.186.20031102220149212.20190321144409963.775</t>
  </si>
  <si>
    <t>1.3.12.2.1107.5.1.4.73436.30000019032100025637600085714</t>
  </si>
  <si>
    <t>8dbaceb934beafccbc7928b1198a4ce920c6d3a8</t>
  </si>
  <si>
    <t>1.2.840.113619.186.20031102220149212.20190321142840749.275</t>
  </si>
  <si>
    <t>1.3.12.2.1107.5.1.4.73436.30000019032100025637600080845</t>
  </si>
  <si>
    <t>5783454e027f36fca6362f12237d0ecce9126a96</t>
  </si>
  <si>
    <t>1.2.840.113619.186.20031102220149212.20190321131626157.713</t>
  </si>
  <si>
    <t>1.3.12.2.1107.5.1.4.73436.30000019032100025637600059782</t>
  </si>
  <si>
    <t>a922e31f14a10a273e37f55737ff3d65e4047d83</t>
  </si>
  <si>
    <t>1.2.840.113619.2.416.200485049103859421560985914098240251832</t>
  </si>
  <si>
    <t>1.2.840.113619.2.416.271318314000439530273404525262221509122</t>
  </si>
  <si>
    <t>218d59dd30a65efecad77adb7b809deb82eca22b</t>
  </si>
  <si>
    <t>1.2.840.113619.186.20031102220149212.20190320074430054.275</t>
  </si>
  <si>
    <t>1.3.12.2.1107.5.1.4.73436.30000019032000054158700001079</t>
  </si>
  <si>
    <t>b2357b6aa6904147f0f8364d136781820e8e00cf</t>
  </si>
  <si>
    <t>1.2.840.113619.186.20031102220149212.20190319085051452.877</t>
  </si>
  <si>
    <t>1.3.12.2.1107.5.1.4.73436.30000019031900082691000136420</t>
  </si>
  <si>
    <t>9a9f217efb699cbe47a6756fefac2ffcaf633038</t>
  </si>
  <si>
    <t>1.2.840.113619.186.20031102220149212.20190319152008570.606</t>
  </si>
  <si>
    <t>1.3.12.2.1107.5.1.4.73436.30000019031900082691000135580</t>
  </si>
  <si>
    <t>077Y</t>
  </si>
  <si>
    <t>4879f41aec38ab640644c002fc9847402fc84b74</t>
  </si>
  <si>
    <t>1.2.840.113619.186.20031102220149212.20190318145244187.744</t>
  </si>
  <si>
    <t>1.3.12.2.1107.5.1.4.73436.30000019031900082691000059948</t>
  </si>
  <si>
    <t>f6440370250b5292d4ae51722c2f83afc83cc3c7</t>
  </si>
  <si>
    <t>1.2.840.113619.186.20031102220149212.20190315172435442.233</t>
  </si>
  <si>
    <t>1.3.12.2.1107.5.1.4.73436.30000019031500070421300124626</t>
  </si>
  <si>
    <t>09a4aeb826533b372eb46ce46689f614be4778b7</t>
  </si>
  <si>
    <t>1.2.840.113619.186.20031102220149212.20190315161237578.360</t>
  </si>
  <si>
    <t>1.3.12.2.1107.5.1.4.73436.30000019031500070421300114099</t>
  </si>
  <si>
    <t>0.6796875\0.6796875</t>
  </si>
  <si>
    <t>52c94a9de59d690f42c405c3ddd372420f003868</t>
  </si>
  <si>
    <t>1.2.840.113619.2.416.248213920795438237956581167087300584855</t>
  </si>
  <si>
    <t>1.2.840.113619.2.416.38152633566492239868010331462345528284</t>
  </si>
  <si>
    <t>f25f896eff3a3e0a35eb2b64d915ef1c81b96fa6</t>
  </si>
  <si>
    <t>1.2.840.113619.186.20031102220149212.20190315112025263.611</t>
  </si>
  <si>
    <t>1.3.12.2.1107.5.1.4.73436.30000019031500070421300059068</t>
  </si>
  <si>
    <t>e22d6bceab6655dfc1652641a2ff37c3341f1ada</t>
  </si>
  <si>
    <t>1.2.840.113619.186.20031102220149212.20190315111102782.743</t>
  </si>
  <si>
    <t>1.3.12.2.1107.5.1.4.73436.30000019031500070421300054637</t>
  </si>
  <si>
    <t>0.681640625\0.681640625</t>
  </si>
  <si>
    <t>084a785552c323ac0f7a745fa8e837052acd4750</t>
  </si>
  <si>
    <t>1.2.840.113619.186.20031102220149212.20190314145708393.524</t>
  </si>
  <si>
    <t>1.3.12.2.1107.5.1.4.73436.30000019031323405449600089547</t>
  </si>
  <si>
    <t>56aec5ccf828349bbd110cbcbb8b137aa6dcdee1</t>
  </si>
  <si>
    <t>1.2.840.113619.186.20031102220149212.20190314095535003.779</t>
  </si>
  <si>
    <t>1.3.12.2.1107.5.1.4.73436.30000019031323405449600027472</t>
  </si>
  <si>
    <t>0.72265625\0.72265625</t>
  </si>
  <si>
    <t>168b3515cb56116357ed79de1f0a01258914a40f</t>
  </si>
  <si>
    <t>1.2.840.113619.186.20031102220149212.20190313170817436.573</t>
  </si>
  <si>
    <t>1.3.12.2.1107.5.1.4.73436.30000019031300041229500118281</t>
  </si>
  <si>
    <t>38d7f89eee806eec5ad866058d2be65042979b56</t>
  </si>
  <si>
    <t>1.2.840.113619.186.20031102220149212.20190312143046917.228</t>
  </si>
  <si>
    <t>1.3.12.2.1107.5.1.4.73436.30000019031200032870400150424</t>
  </si>
  <si>
    <t>0.662109375\0.662109375</t>
  </si>
  <si>
    <t>9a6e28100bcc50188ab541a124cc66f32791215d</t>
  </si>
  <si>
    <t>1.2.840.113619.186.20031102220149212.20190312094558972.888</t>
  </si>
  <si>
    <t>1.3.12.2.1107.5.1.4.73436.30000019031200032870400030978</t>
  </si>
  <si>
    <t>0.73046875\0.73046875</t>
  </si>
  <si>
    <t>1b50e389850962daf833182b797f5da04754f9fa</t>
  </si>
  <si>
    <t>1.2.840.113619.2.416.45891568662621154649797985776472874261</t>
  </si>
  <si>
    <t>1.2.840.113619.2.416.120404514445180501256780845871226370982</t>
  </si>
  <si>
    <t>0.662109\0.662109</t>
  </si>
  <si>
    <t>06143e7ab7bb5a9ec61c19cc252e7224720a8fe8</t>
  </si>
  <si>
    <t>1.2.840.113619.2.416.244051477189417042553642135591734849428</t>
  </si>
  <si>
    <t>1.2.840.113619.2.416.195328943763257571418697713705401985202</t>
  </si>
  <si>
    <t>84f3fc5385c46c30a2d1f2e2c2f1c48b14bd3344</t>
  </si>
  <si>
    <t>1.2.840.113619.2.416.297604281275169520204113248127499350931</t>
  </si>
  <si>
    <t>1.2.840.113619.2.416.117825723909570282131092491225547471267</t>
  </si>
  <si>
    <t>0.775391\0.775391</t>
  </si>
  <si>
    <t>480a4a8cbe2a4d00bed8da755604c1ab9db98d36</t>
  </si>
  <si>
    <t>1.2.840.113619.186.20031102220149212.20190227100352887.719</t>
  </si>
  <si>
    <t>1.3.12.2.1107.5.1.4.73436.30000019022700080086300032251</t>
  </si>
  <si>
    <t>027Y</t>
  </si>
  <si>
    <t>0.806640625\0.806640625</t>
  </si>
  <si>
    <t>36f1affed4e6a4276fd2d6687874483087f81b6c</t>
  </si>
  <si>
    <t>1.2.840.113619.186.20031102220149212.20190227091845143.740</t>
  </si>
  <si>
    <t>1.3.12.2.1107.5.1.4.73436.30000019022700080086300016316</t>
  </si>
  <si>
    <t>c5fc970fc632d432ce08df28d9b52426e83765b1</t>
  </si>
  <si>
    <t>1.2.840.113619.186.20031102220149212.20190221122237890.749</t>
  </si>
  <si>
    <t>1.3.12.2.1107.5.1.4.73436.30000019022100155434100061399</t>
  </si>
  <si>
    <t>b55cd4e3ef18bf1ac8a1f56a0d7431b8d82b222a</t>
  </si>
  <si>
    <t>1.2.840.113619.2.416.10087723813129595588358011720475752334</t>
  </si>
  <si>
    <t>1.2.840.113619.2.416.28972656054434471946026895989923983353</t>
  </si>
  <si>
    <t>0.744141\0.744141</t>
  </si>
  <si>
    <t>https://blog.csdn.net/aldenphy/article/details/6774622</t>
  </si>
  <si>
    <t>COUNTIF</t>
    <phoneticPr fontId="1" type="noConversion"/>
  </si>
  <si>
    <t>VLOOKUP</t>
    <phoneticPr fontId="1" type="noConversion"/>
  </si>
  <si>
    <t>Excel两列求差集和并集的实现</t>
  </si>
  <si>
    <t>A</t>
    <phoneticPr fontId="1" type="noConversion"/>
  </si>
  <si>
    <t>B</t>
    <phoneticPr fontId="1" type="noConversion"/>
  </si>
  <si>
    <t>A有B没有</t>
    <phoneticPr fontId="1" type="noConversion"/>
  </si>
  <si>
    <t>A没有B有</t>
    <phoneticPr fontId="1" type="noConversion"/>
  </si>
  <si>
    <t>都有</t>
    <phoneticPr fontId="1" type="noConversion"/>
  </si>
  <si>
    <t>都有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</si>
</sst>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aldenphy/article/details/6774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2" sqref="E12"/>
    </sheetView>
  </sheetViews>
  <sheetFormatPr defaultRowHeight="13.5" x14ac:dyDescent="0.15"/>
  <cols>
    <col min="1" max="1" width="5.25" customWidth="1"/>
    <col min="2" max="2" width="5.875" customWidth="1"/>
    <col min="3" max="4" width="11.25" bestFit="1" customWidth="1"/>
  </cols>
  <sheetData>
    <row r="1" spans="1:13" x14ac:dyDescent="0.15">
      <c r="C1" s="3" t="s">
        <v>708</v>
      </c>
      <c r="D1" s="3"/>
      <c r="E1" t="s">
        <v>709</v>
      </c>
      <c r="F1" t="s">
        <v>708</v>
      </c>
    </row>
    <row r="2" spans="1:13" x14ac:dyDescent="0.15">
      <c r="A2" t="s">
        <v>711</v>
      </c>
      <c r="B2" t="s">
        <v>712</v>
      </c>
      <c r="C2" t="s">
        <v>713</v>
      </c>
      <c r="D2" t="s">
        <v>714</v>
      </c>
      <c r="E2" t="s">
        <v>715</v>
      </c>
      <c r="F2" t="s">
        <v>716</v>
      </c>
    </row>
    <row r="3" spans="1:13" x14ac:dyDescent="0.15">
      <c r="A3">
        <v>1</v>
      </c>
      <c r="B3">
        <v>1</v>
      </c>
      <c r="C3" t="str">
        <f>IF(COUNTIF($B:$B,A3)=0,A3,"NA")</f>
        <v>NA</v>
      </c>
      <c r="D3" t="str">
        <f>IF(COUNTIF($A:$A,B3)=0,B3,"NA")</f>
        <v>NA</v>
      </c>
      <c r="E3">
        <f>VLOOKUP(A3,$B:$B,1,FALSE)</f>
        <v>1</v>
      </c>
      <c r="F3">
        <f>IF(COUNTIF($B:$B,A3)&gt;0,A3,"NA")</f>
        <v>1</v>
      </c>
    </row>
    <row r="4" spans="1:13" x14ac:dyDescent="0.15">
      <c r="A4">
        <v>2</v>
      </c>
      <c r="B4">
        <v>3</v>
      </c>
      <c r="C4">
        <f t="shared" ref="C4:C6" si="0">IF(COUNTIF($B:$B,A4)=0,A4,"NA")</f>
        <v>2</v>
      </c>
      <c r="D4" t="str">
        <f t="shared" ref="D4:D6" si="1">IF(COUNTIF($A:$A,B4)=0,B4,"NA")</f>
        <v>NA</v>
      </c>
      <c r="E4" t="e">
        <f t="shared" ref="E4" si="2">VLOOKUP(A4,$B:$B,1,FALSE)</f>
        <v>#N/A</v>
      </c>
      <c r="F4" t="str">
        <f t="shared" ref="F4:F6" si="3">IF(COUNTIF($B:$B,A4)&gt;0,A4,"NA")</f>
        <v>NA</v>
      </c>
    </row>
    <row r="5" spans="1:13" x14ac:dyDescent="0.15">
      <c r="A5">
        <v>3</v>
      </c>
      <c r="B5">
        <v>5</v>
      </c>
      <c r="C5" t="str">
        <f t="shared" si="0"/>
        <v>NA</v>
      </c>
      <c r="D5" t="str">
        <f t="shared" si="1"/>
        <v>NA</v>
      </c>
      <c r="E5">
        <f>VLOOKUP(A5,$B:$B,1,FALSE)</f>
        <v>3</v>
      </c>
      <c r="F5">
        <f t="shared" si="3"/>
        <v>3</v>
      </c>
    </row>
    <row r="6" spans="1:13" x14ac:dyDescent="0.15">
      <c r="A6">
        <v>5</v>
      </c>
      <c r="B6">
        <v>6</v>
      </c>
      <c r="C6" t="str">
        <f t="shared" si="0"/>
        <v>NA</v>
      </c>
      <c r="D6">
        <f t="shared" si="1"/>
        <v>6</v>
      </c>
      <c r="E6">
        <f>VLOOKUP(A6,$B:$B,1,FALSE)</f>
        <v>5</v>
      </c>
      <c r="F6">
        <f t="shared" si="3"/>
        <v>5</v>
      </c>
    </row>
    <row r="7" spans="1:13" x14ac:dyDescent="0.15">
      <c r="L7" t="s">
        <v>710</v>
      </c>
      <c r="M7" s="2" t="s">
        <v>707</v>
      </c>
    </row>
  </sheetData>
  <mergeCells count="1">
    <mergeCell ref="C1:D1"/>
  </mergeCells>
  <phoneticPr fontId="1" type="noConversion"/>
  <hyperlinks>
    <hyperlink ref="M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workbookViewId="0">
      <selection activeCell="C1" sqref="C1:C1048576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E2" s="1">
        <v>43829.638344907406</v>
      </c>
      <c r="F2" t="s">
        <v>25</v>
      </c>
      <c r="G2" t="s">
        <v>26</v>
      </c>
      <c r="J2" t="s">
        <v>27</v>
      </c>
      <c r="K2">
        <v>0.625</v>
      </c>
      <c r="M2">
        <v>100</v>
      </c>
      <c r="N2">
        <v>51</v>
      </c>
      <c r="P2">
        <v>1665</v>
      </c>
      <c r="Q2">
        <v>-580</v>
      </c>
      <c r="R2" t="s">
        <v>28</v>
      </c>
      <c r="S2" t="s">
        <v>29</v>
      </c>
      <c r="U2" t="s">
        <v>30</v>
      </c>
    </row>
    <row r="3" spans="1:22" x14ac:dyDescent="0.15">
      <c r="A3" t="s">
        <v>31</v>
      </c>
      <c r="B3" t="s">
        <v>32</v>
      </c>
      <c r="C3" t="s">
        <v>33</v>
      </c>
      <c r="E3" s="1">
        <v>43826.6559375</v>
      </c>
      <c r="F3" t="s">
        <v>34</v>
      </c>
      <c r="G3" t="s">
        <v>35</v>
      </c>
      <c r="J3" t="s">
        <v>27</v>
      </c>
      <c r="K3">
        <v>0.625</v>
      </c>
      <c r="M3">
        <v>120</v>
      </c>
      <c r="N3">
        <v>65</v>
      </c>
      <c r="P3">
        <v>1600</v>
      </c>
      <c r="Q3">
        <v>-650</v>
      </c>
      <c r="R3" t="s">
        <v>36</v>
      </c>
      <c r="S3" t="s">
        <v>29</v>
      </c>
      <c r="U3" t="s">
        <v>30</v>
      </c>
    </row>
    <row r="4" spans="1:22" x14ac:dyDescent="0.15">
      <c r="A4" t="s">
        <v>37</v>
      </c>
      <c r="B4" t="s">
        <v>38</v>
      </c>
      <c r="C4" t="s">
        <v>39</v>
      </c>
      <c r="E4" s="1">
        <v>43824.6562037037</v>
      </c>
      <c r="F4" t="s">
        <v>40</v>
      </c>
      <c r="G4" t="s">
        <v>35</v>
      </c>
      <c r="J4" t="s">
        <v>27</v>
      </c>
      <c r="K4">
        <v>0.625</v>
      </c>
      <c r="M4">
        <v>120</v>
      </c>
      <c r="N4">
        <v>67</v>
      </c>
      <c r="P4">
        <v>1600</v>
      </c>
      <c r="Q4">
        <v>-650</v>
      </c>
      <c r="R4" t="s">
        <v>41</v>
      </c>
      <c r="S4" t="s">
        <v>29</v>
      </c>
      <c r="U4" t="s">
        <v>30</v>
      </c>
    </row>
    <row r="5" spans="1:22" x14ac:dyDescent="0.15">
      <c r="A5" t="s">
        <v>42</v>
      </c>
      <c r="B5" t="s">
        <v>43</v>
      </c>
      <c r="C5" t="s">
        <v>44</v>
      </c>
      <c r="E5" s="1">
        <v>43823.652199074073</v>
      </c>
      <c r="F5" t="s">
        <v>45</v>
      </c>
      <c r="G5" t="s">
        <v>26</v>
      </c>
      <c r="J5" t="s">
        <v>46</v>
      </c>
      <c r="K5">
        <v>1</v>
      </c>
      <c r="M5">
        <v>120</v>
      </c>
      <c r="N5">
        <v>196</v>
      </c>
      <c r="P5" t="s">
        <v>47</v>
      </c>
      <c r="Q5" t="s">
        <v>48</v>
      </c>
      <c r="R5" t="s">
        <v>49</v>
      </c>
      <c r="S5" t="s">
        <v>29</v>
      </c>
      <c r="U5" t="s">
        <v>30</v>
      </c>
    </row>
    <row r="6" spans="1:22" x14ac:dyDescent="0.15">
      <c r="A6" t="s">
        <v>50</v>
      </c>
      <c r="B6" t="s">
        <v>51</v>
      </c>
      <c r="C6" t="s">
        <v>52</v>
      </c>
      <c r="E6" s="1">
        <v>43819.693055555559</v>
      </c>
      <c r="F6" t="s">
        <v>53</v>
      </c>
      <c r="G6" t="s">
        <v>26</v>
      </c>
      <c r="J6" t="s">
        <v>46</v>
      </c>
      <c r="K6">
        <v>1</v>
      </c>
      <c r="M6">
        <v>100</v>
      </c>
      <c r="N6">
        <v>270</v>
      </c>
      <c r="P6" t="s">
        <v>54</v>
      </c>
      <c r="Q6" t="s">
        <v>55</v>
      </c>
      <c r="R6" t="s">
        <v>56</v>
      </c>
      <c r="S6" t="s">
        <v>29</v>
      </c>
      <c r="U6" t="s">
        <v>30</v>
      </c>
    </row>
    <row r="7" spans="1:22" x14ac:dyDescent="0.15">
      <c r="A7" t="s">
        <v>57</v>
      </c>
      <c r="B7" t="s">
        <v>58</v>
      </c>
      <c r="C7" t="s">
        <v>59</v>
      </c>
      <c r="E7" s="1">
        <v>43819.658518518518</v>
      </c>
      <c r="F7" t="s">
        <v>60</v>
      </c>
      <c r="G7" t="s">
        <v>26</v>
      </c>
      <c r="J7" t="s">
        <v>46</v>
      </c>
      <c r="K7">
        <v>1</v>
      </c>
      <c r="M7">
        <v>120</v>
      </c>
      <c r="N7">
        <v>246</v>
      </c>
      <c r="P7" t="s">
        <v>47</v>
      </c>
      <c r="Q7" t="s">
        <v>48</v>
      </c>
      <c r="R7" t="s">
        <v>61</v>
      </c>
      <c r="S7" t="s">
        <v>29</v>
      </c>
      <c r="U7" t="s">
        <v>30</v>
      </c>
    </row>
    <row r="8" spans="1:22" x14ac:dyDescent="0.15">
      <c r="A8" t="s">
        <v>62</v>
      </c>
      <c r="B8" t="s">
        <v>63</v>
      </c>
      <c r="C8" t="s">
        <v>64</v>
      </c>
      <c r="E8" s="1">
        <v>43818.41265046296</v>
      </c>
      <c r="F8" t="s">
        <v>65</v>
      </c>
      <c r="G8" t="s">
        <v>26</v>
      </c>
      <c r="J8" t="s">
        <v>46</v>
      </c>
      <c r="K8">
        <v>1</v>
      </c>
      <c r="M8">
        <v>120</v>
      </c>
      <c r="N8">
        <v>143</v>
      </c>
      <c r="P8" t="s">
        <v>47</v>
      </c>
      <c r="Q8" t="s">
        <v>48</v>
      </c>
      <c r="R8" t="s">
        <v>66</v>
      </c>
      <c r="S8" t="s">
        <v>29</v>
      </c>
      <c r="U8" t="s">
        <v>30</v>
      </c>
    </row>
    <row r="9" spans="1:22" x14ac:dyDescent="0.15">
      <c r="A9" t="s">
        <v>67</v>
      </c>
      <c r="B9" t="s">
        <v>68</v>
      </c>
      <c r="C9" t="s">
        <v>69</v>
      </c>
      <c r="E9" s="1">
        <v>43817.643449074072</v>
      </c>
      <c r="F9" t="s">
        <v>70</v>
      </c>
      <c r="G9" t="s">
        <v>26</v>
      </c>
      <c r="J9" t="s">
        <v>27</v>
      </c>
      <c r="K9">
        <v>0.625</v>
      </c>
      <c r="M9">
        <v>120</v>
      </c>
      <c r="N9">
        <v>73</v>
      </c>
      <c r="P9">
        <v>1600</v>
      </c>
      <c r="Q9">
        <v>-650</v>
      </c>
      <c r="R9" t="s">
        <v>71</v>
      </c>
      <c r="S9" t="s">
        <v>29</v>
      </c>
      <c r="U9" t="s">
        <v>30</v>
      </c>
    </row>
    <row r="10" spans="1:22" x14ac:dyDescent="0.15">
      <c r="A10" t="s">
        <v>72</v>
      </c>
      <c r="B10" t="s">
        <v>73</v>
      </c>
      <c r="C10" t="s">
        <v>74</v>
      </c>
      <c r="E10" s="1">
        <v>43810.352546296293</v>
      </c>
      <c r="F10" t="s">
        <v>75</v>
      </c>
      <c r="G10" t="s">
        <v>35</v>
      </c>
      <c r="J10" t="s">
        <v>76</v>
      </c>
      <c r="K10">
        <v>1</v>
      </c>
      <c r="M10">
        <v>120</v>
      </c>
      <c r="N10">
        <v>233</v>
      </c>
      <c r="P10" t="s">
        <v>47</v>
      </c>
      <c r="Q10" t="s">
        <v>48</v>
      </c>
      <c r="R10" t="s">
        <v>77</v>
      </c>
      <c r="S10" t="s">
        <v>29</v>
      </c>
      <c r="U10" t="s">
        <v>30</v>
      </c>
    </row>
    <row r="11" spans="1:22" x14ac:dyDescent="0.15">
      <c r="A11" t="s">
        <v>78</v>
      </c>
      <c r="B11" t="s">
        <v>79</v>
      </c>
      <c r="C11" t="s">
        <v>80</v>
      </c>
      <c r="E11" s="1">
        <v>43809.640729166669</v>
      </c>
      <c r="F11" t="s">
        <v>81</v>
      </c>
      <c r="G11" t="s">
        <v>35</v>
      </c>
      <c r="J11" t="s">
        <v>46</v>
      </c>
      <c r="K11">
        <v>1</v>
      </c>
      <c r="M11">
        <v>120</v>
      </c>
      <c r="N11">
        <v>329</v>
      </c>
      <c r="P11" t="s">
        <v>47</v>
      </c>
      <c r="Q11" t="s">
        <v>48</v>
      </c>
      <c r="R11" t="s">
        <v>82</v>
      </c>
      <c r="S11" t="s">
        <v>29</v>
      </c>
      <c r="U11" t="s">
        <v>30</v>
      </c>
    </row>
    <row r="12" spans="1:22" x14ac:dyDescent="0.15">
      <c r="A12" t="s">
        <v>83</v>
      </c>
      <c r="B12" t="s">
        <v>84</v>
      </c>
      <c r="C12" t="s">
        <v>85</v>
      </c>
      <c r="E12" s="1">
        <v>43809.35428240741</v>
      </c>
      <c r="F12" t="s">
        <v>86</v>
      </c>
      <c r="G12" t="s">
        <v>35</v>
      </c>
      <c r="J12" t="s">
        <v>76</v>
      </c>
      <c r="K12">
        <v>1</v>
      </c>
      <c r="M12">
        <v>120</v>
      </c>
      <c r="N12">
        <v>556</v>
      </c>
      <c r="P12" t="s">
        <v>47</v>
      </c>
      <c r="Q12" t="s">
        <v>48</v>
      </c>
      <c r="R12" t="s">
        <v>87</v>
      </c>
      <c r="S12" t="s">
        <v>29</v>
      </c>
      <c r="U12" t="s">
        <v>30</v>
      </c>
    </row>
    <row r="13" spans="1:22" x14ac:dyDescent="0.15">
      <c r="A13" t="s">
        <v>88</v>
      </c>
      <c r="B13" t="s">
        <v>89</v>
      </c>
      <c r="C13" t="s">
        <v>90</v>
      </c>
      <c r="E13" s="1">
        <v>43808.661863425928</v>
      </c>
      <c r="F13" t="s">
        <v>91</v>
      </c>
      <c r="G13" t="s">
        <v>35</v>
      </c>
      <c r="J13" t="s">
        <v>27</v>
      </c>
      <c r="K13">
        <v>0.625</v>
      </c>
      <c r="M13">
        <v>100</v>
      </c>
      <c r="N13">
        <v>51</v>
      </c>
      <c r="P13">
        <v>1665</v>
      </c>
      <c r="Q13">
        <v>-580</v>
      </c>
      <c r="R13" t="s">
        <v>92</v>
      </c>
      <c r="S13" t="s">
        <v>29</v>
      </c>
      <c r="U13" t="s">
        <v>30</v>
      </c>
    </row>
    <row r="14" spans="1:22" x14ac:dyDescent="0.15">
      <c r="A14" t="s">
        <v>93</v>
      </c>
      <c r="B14" t="s">
        <v>94</v>
      </c>
      <c r="C14" t="s">
        <v>95</v>
      </c>
      <c r="E14" s="1">
        <v>43808.394293981481</v>
      </c>
      <c r="F14" t="s">
        <v>96</v>
      </c>
      <c r="G14" t="s">
        <v>35</v>
      </c>
      <c r="J14" t="s">
        <v>46</v>
      </c>
      <c r="K14">
        <v>1</v>
      </c>
      <c r="M14">
        <v>120</v>
      </c>
      <c r="N14">
        <v>248</v>
      </c>
      <c r="P14" t="s">
        <v>47</v>
      </c>
      <c r="Q14" t="s">
        <v>48</v>
      </c>
      <c r="R14" t="s">
        <v>97</v>
      </c>
      <c r="S14" t="s">
        <v>29</v>
      </c>
      <c r="U14" t="s">
        <v>30</v>
      </c>
    </row>
    <row r="15" spans="1:22" x14ac:dyDescent="0.15">
      <c r="A15" t="s">
        <v>98</v>
      </c>
      <c r="B15" t="s">
        <v>99</v>
      </c>
      <c r="C15" t="s">
        <v>100</v>
      </c>
      <c r="E15" s="1">
        <v>43808.383761574078</v>
      </c>
      <c r="F15" t="s">
        <v>101</v>
      </c>
      <c r="G15" t="s">
        <v>35</v>
      </c>
      <c r="J15" t="s">
        <v>76</v>
      </c>
      <c r="K15">
        <v>1</v>
      </c>
      <c r="M15">
        <v>100</v>
      </c>
      <c r="N15">
        <v>643</v>
      </c>
      <c r="P15" t="s">
        <v>54</v>
      </c>
      <c r="Q15" t="s">
        <v>55</v>
      </c>
      <c r="R15" t="s">
        <v>102</v>
      </c>
      <c r="S15" t="s">
        <v>29</v>
      </c>
      <c r="U15" t="s">
        <v>30</v>
      </c>
    </row>
    <row r="16" spans="1:22" x14ac:dyDescent="0.15">
      <c r="A16" t="s">
        <v>103</v>
      </c>
      <c r="B16" t="s">
        <v>104</v>
      </c>
      <c r="C16" t="s">
        <v>105</v>
      </c>
      <c r="E16" s="1">
        <v>43808.367928240739</v>
      </c>
      <c r="F16" t="s">
        <v>106</v>
      </c>
      <c r="G16" t="s">
        <v>35</v>
      </c>
      <c r="J16" t="s">
        <v>46</v>
      </c>
      <c r="K16">
        <v>1</v>
      </c>
      <c r="M16">
        <v>120</v>
      </c>
      <c r="N16">
        <v>330</v>
      </c>
      <c r="P16" t="s">
        <v>47</v>
      </c>
      <c r="Q16" t="s">
        <v>48</v>
      </c>
      <c r="R16" t="s">
        <v>107</v>
      </c>
      <c r="S16" t="s">
        <v>29</v>
      </c>
      <c r="U16" t="s">
        <v>30</v>
      </c>
    </row>
    <row r="17" spans="1:21" x14ac:dyDescent="0.15">
      <c r="A17" t="s">
        <v>108</v>
      </c>
      <c r="B17" t="s">
        <v>109</v>
      </c>
      <c r="C17" t="s">
        <v>110</v>
      </c>
      <c r="E17" s="1">
        <v>43808.356620370374</v>
      </c>
      <c r="F17" t="s">
        <v>111</v>
      </c>
      <c r="G17" t="s">
        <v>35</v>
      </c>
      <c r="J17" t="s">
        <v>76</v>
      </c>
      <c r="K17">
        <v>1</v>
      </c>
      <c r="M17">
        <v>120</v>
      </c>
      <c r="N17">
        <v>180</v>
      </c>
      <c r="P17" t="s">
        <v>47</v>
      </c>
      <c r="Q17" t="s">
        <v>48</v>
      </c>
      <c r="R17" t="s">
        <v>56</v>
      </c>
      <c r="S17" t="s">
        <v>29</v>
      </c>
      <c r="U17" t="s">
        <v>30</v>
      </c>
    </row>
    <row r="18" spans="1:21" x14ac:dyDescent="0.15">
      <c r="A18" t="s">
        <v>112</v>
      </c>
      <c r="B18" t="s">
        <v>113</v>
      </c>
      <c r="C18" t="s">
        <v>114</v>
      </c>
      <c r="E18" s="1">
        <v>43805.357835648145</v>
      </c>
      <c r="F18" t="s">
        <v>115</v>
      </c>
      <c r="G18" t="s">
        <v>35</v>
      </c>
      <c r="J18" t="s">
        <v>46</v>
      </c>
      <c r="K18">
        <v>1</v>
      </c>
      <c r="M18">
        <v>120</v>
      </c>
      <c r="N18">
        <v>185</v>
      </c>
      <c r="P18" t="s">
        <v>47</v>
      </c>
      <c r="Q18" t="s">
        <v>48</v>
      </c>
      <c r="R18" t="s">
        <v>116</v>
      </c>
      <c r="S18" t="s">
        <v>29</v>
      </c>
      <c r="U18" t="s">
        <v>30</v>
      </c>
    </row>
    <row r="19" spans="1:21" x14ac:dyDescent="0.15">
      <c r="A19" t="s">
        <v>117</v>
      </c>
      <c r="B19" t="s">
        <v>118</v>
      </c>
      <c r="C19" t="s">
        <v>119</v>
      </c>
      <c r="E19" s="1">
        <v>43805.354178240741</v>
      </c>
      <c r="F19" t="s">
        <v>120</v>
      </c>
      <c r="G19" t="s">
        <v>35</v>
      </c>
      <c r="J19" t="s">
        <v>76</v>
      </c>
      <c r="K19">
        <v>1</v>
      </c>
      <c r="M19">
        <v>120</v>
      </c>
      <c r="N19">
        <v>139</v>
      </c>
      <c r="P19" t="s">
        <v>47</v>
      </c>
      <c r="Q19" t="s">
        <v>48</v>
      </c>
      <c r="R19" t="s">
        <v>121</v>
      </c>
      <c r="S19" t="s">
        <v>29</v>
      </c>
      <c r="U19" t="s">
        <v>30</v>
      </c>
    </row>
    <row r="20" spans="1:21" x14ac:dyDescent="0.15">
      <c r="A20" t="s">
        <v>122</v>
      </c>
      <c r="B20" t="s">
        <v>123</v>
      </c>
      <c r="C20" t="s">
        <v>124</v>
      </c>
      <c r="E20" s="1">
        <v>43804.700312499997</v>
      </c>
      <c r="F20" t="s">
        <v>86</v>
      </c>
      <c r="G20" t="s">
        <v>26</v>
      </c>
      <c r="J20" t="s">
        <v>46</v>
      </c>
      <c r="K20">
        <v>1</v>
      </c>
      <c r="M20">
        <v>100</v>
      </c>
      <c r="N20">
        <v>312</v>
      </c>
      <c r="P20" t="s">
        <v>54</v>
      </c>
      <c r="Q20" t="s">
        <v>55</v>
      </c>
      <c r="R20" t="s">
        <v>125</v>
      </c>
      <c r="S20" t="s">
        <v>29</v>
      </c>
      <c r="U20" t="s">
        <v>30</v>
      </c>
    </row>
    <row r="21" spans="1:21" x14ac:dyDescent="0.15">
      <c r="A21" t="s">
        <v>126</v>
      </c>
      <c r="B21" t="s">
        <v>127</v>
      </c>
      <c r="C21" t="s">
        <v>128</v>
      </c>
      <c r="E21" s="1">
        <v>43804.65693287037</v>
      </c>
      <c r="F21" t="s">
        <v>129</v>
      </c>
      <c r="G21" t="s">
        <v>26</v>
      </c>
      <c r="J21" t="s">
        <v>27</v>
      </c>
      <c r="K21">
        <v>0.625</v>
      </c>
      <c r="M21">
        <v>100</v>
      </c>
      <c r="N21">
        <v>51</v>
      </c>
      <c r="P21">
        <v>1665</v>
      </c>
      <c r="Q21">
        <v>-580</v>
      </c>
      <c r="R21" t="s">
        <v>130</v>
      </c>
      <c r="S21" t="s">
        <v>29</v>
      </c>
      <c r="U21" t="s">
        <v>30</v>
      </c>
    </row>
    <row r="22" spans="1:21" x14ac:dyDescent="0.15">
      <c r="A22" t="s">
        <v>131</v>
      </c>
      <c r="B22" t="s">
        <v>132</v>
      </c>
      <c r="C22" t="s">
        <v>133</v>
      </c>
      <c r="E22" s="1">
        <v>43804.651377314818</v>
      </c>
      <c r="F22" t="s">
        <v>134</v>
      </c>
      <c r="G22" t="s">
        <v>35</v>
      </c>
      <c r="J22" t="s">
        <v>76</v>
      </c>
      <c r="K22">
        <v>1</v>
      </c>
      <c r="M22">
        <v>120</v>
      </c>
      <c r="N22">
        <v>530</v>
      </c>
      <c r="P22" t="s">
        <v>47</v>
      </c>
      <c r="Q22" t="s">
        <v>48</v>
      </c>
      <c r="R22" t="s">
        <v>135</v>
      </c>
      <c r="S22" t="s">
        <v>29</v>
      </c>
      <c r="U22" t="s">
        <v>30</v>
      </c>
    </row>
    <row r="23" spans="1:21" x14ac:dyDescent="0.15">
      <c r="A23" t="s">
        <v>136</v>
      </c>
      <c r="B23" t="s">
        <v>137</v>
      </c>
      <c r="C23" t="s">
        <v>138</v>
      </c>
      <c r="E23" s="1">
        <v>43804.595648148148</v>
      </c>
      <c r="F23" t="s">
        <v>65</v>
      </c>
      <c r="G23" t="s">
        <v>26</v>
      </c>
      <c r="J23" t="s">
        <v>27</v>
      </c>
      <c r="K23">
        <v>0.625</v>
      </c>
      <c r="M23">
        <v>100</v>
      </c>
      <c r="N23">
        <v>59</v>
      </c>
      <c r="P23">
        <v>1665</v>
      </c>
      <c r="Q23">
        <v>-580</v>
      </c>
      <c r="R23" t="s">
        <v>92</v>
      </c>
      <c r="S23" t="s">
        <v>29</v>
      </c>
      <c r="U23" t="s">
        <v>30</v>
      </c>
    </row>
    <row r="24" spans="1:21" x14ac:dyDescent="0.15">
      <c r="A24" t="s">
        <v>139</v>
      </c>
      <c r="B24" t="s">
        <v>140</v>
      </c>
      <c r="C24" t="s">
        <v>141</v>
      </c>
      <c r="E24" s="1">
        <v>43804.48097222222</v>
      </c>
      <c r="F24" t="s">
        <v>142</v>
      </c>
      <c r="G24" t="s">
        <v>26</v>
      </c>
      <c r="J24" t="s">
        <v>46</v>
      </c>
      <c r="K24">
        <v>1</v>
      </c>
      <c r="M24">
        <v>120</v>
      </c>
      <c r="N24">
        <v>330</v>
      </c>
      <c r="P24" t="s">
        <v>47</v>
      </c>
      <c r="Q24" t="s">
        <v>48</v>
      </c>
      <c r="R24" t="s">
        <v>143</v>
      </c>
      <c r="S24" t="s">
        <v>29</v>
      </c>
      <c r="U24" t="s">
        <v>30</v>
      </c>
    </row>
    <row r="25" spans="1:21" x14ac:dyDescent="0.15">
      <c r="A25" t="s">
        <v>144</v>
      </c>
      <c r="B25" t="s">
        <v>145</v>
      </c>
      <c r="C25" t="s">
        <v>146</v>
      </c>
      <c r="E25" s="1">
        <v>43804.339085648149</v>
      </c>
      <c r="F25" t="s">
        <v>142</v>
      </c>
      <c r="G25" t="s">
        <v>35</v>
      </c>
      <c r="J25" t="s">
        <v>46</v>
      </c>
      <c r="K25">
        <v>1</v>
      </c>
      <c r="M25">
        <v>120</v>
      </c>
      <c r="N25">
        <v>239</v>
      </c>
      <c r="P25" t="s">
        <v>47</v>
      </c>
      <c r="Q25" t="s">
        <v>48</v>
      </c>
      <c r="R25" t="s">
        <v>147</v>
      </c>
      <c r="S25" t="s">
        <v>29</v>
      </c>
      <c r="U25" t="s">
        <v>30</v>
      </c>
    </row>
    <row r="26" spans="1:21" x14ac:dyDescent="0.15">
      <c r="A26" t="s">
        <v>148</v>
      </c>
      <c r="B26" t="s">
        <v>149</v>
      </c>
      <c r="C26" t="s">
        <v>150</v>
      </c>
      <c r="E26" s="1">
        <v>43803.612060185187</v>
      </c>
      <c r="F26" t="s">
        <v>151</v>
      </c>
      <c r="G26" t="s">
        <v>35</v>
      </c>
      <c r="J26" t="s">
        <v>27</v>
      </c>
      <c r="K26">
        <v>0.625</v>
      </c>
      <c r="M26">
        <v>120</v>
      </c>
      <c r="N26">
        <v>66</v>
      </c>
      <c r="P26">
        <v>1600</v>
      </c>
      <c r="Q26">
        <v>-650</v>
      </c>
      <c r="R26" t="s">
        <v>152</v>
      </c>
      <c r="S26" t="s">
        <v>29</v>
      </c>
      <c r="U26" t="s">
        <v>30</v>
      </c>
    </row>
    <row r="27" spans="1:21" x14ac:dyDescent="0.15">
      <c r="A27" t="s">
        <v>153</v>
      </c>
      <c r="B27" t="s">
        <v>154</v>
      </c>
      <c r="C27" t="s">
        <v>155</v>
      </c>
      <c r="E27" s="1">
        <v>43803.610729166663</v>
      </c>
      <c r="F27" t="s">
        <v>156</v>
      </c>
      <c r="G27" t="s">
        <v>26</v>
      </c>
      <c r="J27" t="s">
        <v>27</v>
      </c>
      <c r="K27">
        <v>0.625</v>
      </c>
      <c r="M27">
        <v>100</v>
      </c>
      <c r="N27">
        <v>63</v>
      </c>
      <c r="P27">
        <v>1665</v>
      </c>
      <c r="Q27">
        <v>-580</v>
      </c>
      <c r="R27" t="s">
        <v>157</v>
      </c>
      <c r="S27" t="s">
        <v>29</v>
      </c>
      <c r="U27" t="s">
        <v>30</v>
      </c>
    </row>
    <row r="28" spans="1:21" x14ac:dyDescent="0.15">
      <c r="A28" t="s">
        <v>158</v>
      </c>
      <c r="B28" t="s">
        <v>159</v>
      </c>
      <c r="C28" t="s">
        <v>160</v>
      </c>
      <c r="E28" s="1">
        <v>43803.587800925925</v>
      </c>
      <c r="F28" t="s">
        <v>161</v>
      </c>
      <c r="G28" t="s">
        <v>26</v>
      </c>
      <c r="J28" t="s">
        <v>27</v>
      </c>
      <c r="K28">
        <v>0.625</v>
      </c>
      <c r="M28">
        <v>120</v>
      </c>
      <c r="N28">
        <v>71</v>
      </c>
      <c r="P28">
        <v>1600</v>
      </c>
      <c r="Q28">
        <v>-650</v>
      </c>
      <c r="R28" t="s">
        <v>162</v>
      </c>
      <c r="S28" t="s">
        <v>29</v>
      </c>
      <c r="U28" t="s">
        <v>30</v>
      </c>
    </row>
    <row r="29" spans="1:21" x14ac:dyDescent="0.15">
      <c r="A29" t="s">
        <v>163</v>
      </c>
      <c r="B29" t="s">
        <v>164</v>
      </c>
      <c r="C29" t="s">
        <v>165</v>
      </c>
      <c r="E29" s="1">
        <v>43802.681851851848</v>
      </c>
      <c r="F29" t="s">
        <v>166</v>
      </c>
      <c r="G29" t="s">
        <v>35</v>
      </c>
      <c r="J29" t="s">
        <v>46</v>
      </c>
      <c r="K29">
        <v>1</v>
      </c>
      <c r="M29">
        <v>120</v>
      </c>
      <c r="N29">
        <v>670</v>
      </c>
      <c r="P29" t="s">
        <v>47</v>
      </c>
      <c r="Q29" t="s">
        <v>48</v>
      </c>
      <c r="R29" t="s">
        <v>167</v>
      </c>
      <c r="S29" t="s">
        <v>29</v>
      </c>
      <c r="U29" t="s">
        <v>30</v>
      </c>
    </row>
    <row r="30" spans="1:21" x14ac:dyDescent="0.15">
      <c r="A30" t="s">
        <v>168</v>
      </c>
      <c r="B30" t="s">
        <v>169</v>
      </c>
      <c r="C30" t="s">
        <v>170</v>
      </c>
      <c r="E30" s="1">
        <v>43802.672974537039</v>
      </c>
      <c r="F30" t="s">
        <v>60</v>
      </c>
      <c r="G30" t="s">
        <v>35</v>
      </c>
      <c r="J30" t="s">
        <v>46</v>
      </c>
      <c r="K30">
        <v>1</v>
      </c>
      <c r="M30">
        <v>120</v>
      </c>
      <c r="N30">
        <v>239</v>
      </c>
      <c r="P30" t="s">
        <v>47</v>
      </c>
      <c r="Q30" t="s">
        <v>48</v>
      </c>
      <c r="R30" t="s">
        <v>171</v>
      </c>
      <c r="S30" t="s">
        <v>29</v>
      </c>
    </row>
    <row r="31" spans="1:21" x14ac:dyDescent="0.15">
      <c r="A31" t="s">
        <v>172</v>
      </c>
      <c r="B31" t="s">
        <v>173</v>
      </c>
      <c r="C31" t="s">
        <v>174</v>
      </c>
      <c r="E31" s="1">
        <v>43802.452094907407</v>
      </c>
      <c r="F31" t="s">
        <v>175</v>
      </c>
      <c r="G31" t="s">
        <v>35</v>
      </c>
      <c r="J31" t="s">
        <v>46</v>
      </c>
      <c r="K31">
        <v>1</v>
      </c>
      <c r="M31">
        <v>120</v>
      </c>
      <c r="N31">
        <v>262</v>
      </c>
      <c r="P31" t="s">
        <v>47</v>
      </c>
      <c r="Q31" t="s">
        <v>48</v>
      </c>
      <c r="R31" t="s">
        <v>176</v>
      </c>
      <c r="S31" t="s">
        <v>29</v>
      </c>
      <c r="U31" t="s">
        <v>30</v>
      </c>
    </row>
    <row r="32" spans="1:21" x14ac:dyDescent="0.15">
      <c r="A32" t="s">
        <v>177</v>
      </c>
      <c r="B32" t="s">
        <v>178</v>
      </c>
      <c r="C32" t="s">
        <v>179</v>
      </c>
      <c r="E32" s="1">
        <v>43802.384166666663</v>
      </c>
      <c r="F32" t="s">
        <v>180</v>
      </c>
      <c r="G32" t="s">
        <v>26</v>
      </c>
      <c r="J32" t="s">
        <v>46</v>
      </c>
      <c r="K32">
        <v>1</v>
      </c>
      <c r="M32">
        <v>120</v>
      </c>
      <c r="N32">
        <v>172</v>
      </c>
      <c r="P32" t="s">
        <v>47</v>
      </c>
      <c r="Q32" t="s">
        <v>48</v>
      </c>
      <c r="R32" t="s">
        <v>181</v>
      </c>
      <c r="S32" t="s">
        <v>29</v>
      </c>
      <c r="U32" t="s">
        <v>30</v>
      </c>
    </row>
    <row r="33" spans="1:21" x14ac:dyDescent="0.15">
      <c r="A33" t="s">
        <v>182</v>
      </c>
      <c r="B33" t="s">
        <v>183</v>
      </c>
      <c r="C33" t="s">
        <v>184</v>
      </c>
      <c r="E33" s="1">
        <v>43797.627916666665</v>
      </c>
      <c r="F33" t="s">
        <v>185</v>
      </c>
      <c r="G33" t="s">
        <v>35</v>
      </c>
      <c r="J33" t="s">
        <v>46</v>
      </c>
      <c r="K33">
        <v>1</v>
      </c>
      <c r="M33">
        <v>120</v>
      </c>
      <c r="N33">
        <v>217</v>
      </c>
      <c r="P33" t="s">
        <v>47</v>
      </c>
      <c r="Q33" t="s">
        <v>48</v>
      </c>
      <c r="R33" t="s">
        <v>186</v>
      </c>
      <c r="S33" t="s">
        <v>29</v>
      </c>
    </row>
    <row r="34" spans="1:21" x14ac:dyDescent="0.15">
      <c r="A34" t="s">
        <v>187</v>
      </c>
      <c r="B34" t="s">
        <v>188</v>
      </c>
      <c r="C34" t="s">
        <v>189</v>
      </c>
      <c r="E34" s="1">
        <v>43797.506967592592</v>
      </c>
      <c r="F34" t="s">
        <v>53</v>
      </c>
      <c r="G34" t="s">
        <v>26</v>
      </c>
      <c r="J34" t="s">
        <v>76</v>
      </c>
      <c r="K34">
        <v>1</v>
      </c>
      <c r="M34">
        <v>100</v>
      </c>
      <c r="N34">
        <v>299</v>
      </c>
      <c r="P34" t="s">
        <v>54</v>
      </c>
      <c r="Q34" t="s">
        <v>55</v>
      </c>
      <c r="R34" t="s">
        <v>190</v>
      </c>
      <c r="S34" t="s">
        <v>29</v>
      </c>
      <c r="U34" t="s">
        <v>30</v>
      </c>
    </row>
    <row r="35" spans="1:21" x14ac:dyDescent="0.15">
      <c r="A35" t="s">
        <v>191</v>
      </c>
      <c r="B35" t="s">
        <v>192</v>
      </c>
      <c r="C35" t="s">
        <v>193</v>
      </c>
      <c r="E35" s="1">
        <v>43797.505277777775</v>
      </c>
      <c r="F35" t="s">
        <v>111</v>
      </c>
      <c r="G35" t="s">
        <v>26</v>
      </c>
      <c r="J35" t="s">
        <v>76</v>
      </c>
      <c r="K35">
        <v>1</v>
      </c>
      <c r="M35">
        <v>100</v>
      </c>
      <c r="N35">
        <v>248</v>
      </c>
      <c r="P35" t="s">
        <v>54</v>
      </c>
      <c r="Q35" t="s">
        <v>55</v>
      </c>
      <c r="R35" t="s">
        <v>194</v>
      </c>
      <c r="S35" t="s">
        <v>29</v>
      </c>
      <c r="U35" t="s">
        <v>30</v>
      </c>
    </row>
    <row r="36" spans="1:21" x14ac:dyDescent="0.15">
      <c r="A36" t="s">
        <v>195</v>
      </c>
      <c r="B36" t="s">
        <v>196</v>
      </c>
      <c r="C36" t="s">
        <v>197</v>
      </c>
      <c r="E36" s="1">
        <v>43794.379664351851</v>
      </c>
      <c r="F36" t="s">
        <v>111</v>
      </c>
      <c r="G36" t="s">
        <v>26</v>
      </c>
      <c r="J36" t="s">
        <v>76</v>
      </c>
      <c r="K36">
        <v>1</v>
      </c>
      <c r="M36">
        <v>100</v>
      </c>
      <c r="N36">
        <v>284</v>
      </c>
      <c r="P36" t="s">
        <v>54</v>
      </c>
      <c r="Q36" t="s">
        <v>55</v>
      </c>
      <c r="R36" t="s">
        <v>198</v>
      </c>
      <c r="S36" t="s">
        <v>29</v>
      </c>
      <c r="U36" t="s">
        <v>30</v>
      </c>
    </row>
    <row r="37" spans="1:21" x14ac:dyDescent="0.15">
      <c r="A37" t="s">
        <v>199</v>
      </c>
      <c r="B37" t="s">
        <v>200</v>
      </c>
      <c r="C37" t="s">
        <v>201</v>
      </c>
      <c r="E37" s="1">
        <v>43788.484282407408</v>
      </c>
      <c r="F37" t="s">
        <v>115</v>
      </c>
      <c r="G37" t="s">
        <v>35</v>
      </c>
      <c r="J37" t="s">
        <v>46</v>
      </c>
      <c r="K37">
        <v>1</v>
      </c>
      <c r="M37">
        <v>100</v>
      </c>
      <c r="N37">
        <v>642</v>
      </c>
      <c r="P37" t="s">
        <v>54</v>
      </c>
      <c r="Q37" t="s">
        <v>55</v>
      </c>
      <c r="R37" t="s">
        <v>202</v>
      </c>
      <c r="S37" t="s">
        <v>29</v>
      </c>
    </row>
    <row r="38" spans="1:21" x14ac:dyDescent="0.15">
      <c r="A38" t="s">
        <v>203</v>
      </c>
      <c r="B38" t="s">
        <v>204</v>
      </c>
      <c r="C38" t="s">
        <v>205</v>
      </c>
      <c r="E38" s="1">
        <v>43783.49013888889</v>
      </c>
      <c r="F38" t="s">
        <v>86</v>
      </c>
      <c r="G38" t="s">
        <v>26</v>
      </c>
      <c r="J38" t="s">
        <v>76</v>
      </c>
      <c r="K38">
        <v>1</v>
      </c>
      <c r="M38">
        <v>120</v>
      </c>
      <c r="N38">
        <v>216</v>
      </c>
      <c r="P38" t="s">
        <v>47</v>
      </c>
      <c r="Q38" t="s">
        <v>48</v>
      </c>
      <c r="R38" t="s">
        <v>206</v>
      </c>
      <c r="S38" t="s">
        <v>29</v>
      </c>
      <c r="U38" t="s">
        <v>30</v>
      </c>
    </row>
    <row r="39" spans="1:21" x14ac:dyDescent="0.15">
      <c r="A39" t="s">
        <v>207</v>
      </c>
      <c r="B39" t="s">
        <v>208</v>
      </c>
      <c r="C39" t="s">
        <v>209</v>
      </c>
      <c r="E39" s="1">
        <v>43781.359930555554</v>
      </c>
      <c r="F39" t="s">
        <v>210</v>
      </c>
      <c r="G39" t="s">
        <v>26</v>
      </c>
      <c r="J39" t="s">
        <v>46</v>
      </c>
      <c r="K39">
        <v>1</v>
      </c>
      <c r="M39">
        <v>120</v>
      </c>
      <c r="N39">
        <v>207</v>
      </c>
      <c r="P39" t="s">
        <v>47</v>
      </c>
      <c r="Q39" t="s">
        <v>48</v>
      </c>
      <c r="R39" t="s">
        <v>211</v>
      </c>
      <c r="S39" t="s">
        <v>29</v>
      </c>
      <c r="U39" t="s">
        <v>30</v>
      </c>
    </row>
    <row r="40" spans="1:21" x14ac:dyDescent="0.15">
      <c r="A40" t="s">
        <v>212</v>
      </c>
      <c r="B40" t="s">
        <v>213</v>
      </c>
      <c r="C40" t="s">
        <v>214</v>
      </c>
      <c r="E40" s="1">
        <v>43770.462060185186</v>
      </c>
      <c r="F40" t="s">
        <v>215</v>
      </c>
      <c r="G40" t="s">
        <v>35</v>
      </c>
      <c r="J40" t="s">
        <v>46</v>
      </c>
      <c r="K40">
        <v>1</v>
      </c>
      <c r="M40">
        <v>120</v>
      </c>
      <c r="N40">
        <v>266</v>
      </c>
      <c r="P40" t="s">
        <v>47</v>
      </c>
      <c r="Q40" t="s">
        <v>48</v>
      </c>
      <c r="R40" t="s">
        <v>216</v>
      </c>
      <c r="S40" t="s">
        <v>29</v>
      </c>
      <c r="U40" t="s">
        <v>30</v>
      </c>
    </row>
    <row r="41" spans="1:21" x14ac:dyDescent="0.15">
      <c r="A41" t="s">
        <v>217</v>
      </c>
      <c r="B41" t="s">
        <v>218</v>
      </c>
      <c r="C41" t="s">
        <v>219</v>
      </c>
      <c r="E41" s="1">
        <v>43770.353182870371</v>
      </c>
      <c r="F41" t="s">
        <v>129</v>
      </c>
      <c r="G41" t="s">
        <v>35</v>
      </c>
      <c r="J41" t="s">
        <v>46</v>
      </c>
      <c r="K41">
        <v>1</v>
      </c>
      <c r="M41">
        <v>100</v>
      </c>
      <c r="N41">
        <v>316</v>
      </c>
      <c r="P41" t="s">
        <v>54</v>
      </c>
      <c r="Q41" t="s">
        <v>55</v>
      </c>
      <c r="R41" t="s">
        <v>220</v>
      </c>
      <c r="S41" t="s">
        <v>29</v>
      </c>
      <c r="U41" t="s">
        <v>30</v>
      </c>
    </row>
    <row r="42" spans="1:21" x14ac:dyDescent="0.15">
      <c r="A42" t="s">
        <v>221</v>
      </c>
      <c r="B42" t="s">
        <v>222</v>
      </c>
      <c r="C42" t="s">
        <v>223</v>
      </c>
      <c r="E42" s="1">
        <v>43738.426226851851</v>
      </c>
      <c r="F42" t="s">
        <v>224</v>
      </c>
      <c r="G42" t="s">
        <v>26</v>
      </c>
      <c r="J42" t="s">
        <v>27</v>
      </c>
      <c r="K42">
        <v>0.625</v>
      </c>
      <c r="M42">
        <v>100</v>
      </c>
      <c r="N42">
        <v>49</v>
      </c>
      <c r="P42">
        <v>1665</v>
      </c>
      <c r="Q42">
        <v>-580</v>
      </c>
      <c r="R42" t="s">
        <v>92</v>
      </c>
      <c r="S42" t="s">
        <v>29</v>
      </c>
      <c r="U42" t="s">
        <v>30</v>
      </c>
    </row>
    <row r="43" spans="1:21" x14ac:dyDescent="0.15">
      <c r="A43" t="s">
        <v>225</v>
      </c>
      <c r="B43" t="s">
        <v>226</v>
      </c>
      <c r="C43" t="s">
        <v>227</v>
      </c>
      <c r="E43" s="1">
        <v>43733.680405092593</v>
      </c>
      <c r="F43" t="s">
        <v>228</v>
      </c>
      <c r="G43" t="s">
        <v>35</v>
      </c>
      <c r="J43" t="s">
        <v>27</v>
      </c>
      <c r="K43">
        <v>0.625</v>
      </c>
      <c r="M43">
        <v>100</v>
      </c>
      <c r="N43">
        <v>51</v>
      </c>
      <c r="P43">
        <v>1665</v>
      </c>
      <c r="Q43">
        <v>-580</v>
      </c>
      <c r="R43" t="s">
        <v>229</v>
      </c>
      <c r="S43" t="s">
        <v>29</v>
      </c>
      <c r="U43" t="s">
        <v>30</v>
      </c>
    </row>
    <row r="44" spans="1:21" x14ac:dyDescent="0.15">
      <c r="A44" t="s">
        <v>230</v>
      </c>
      <c r="B44" t="s">
        <v>231</v>
      </c>
      <c r="C44" t="s">
        <v>232</v>
      </c>
      <c r="E44" s="1">
        <v>43732.491944444446</v>
      </c>
      <c r="F44" t="s">
        <v>34</v>
      </c>
      <c r="G44" t="s">
        <v>26</v>
      </c>
      <c r="J44" t="s">
        <v>233</v>
      </c>
      <c r="K44">
        <v>0.625</v>
      </c>
      <c r="M44">
        <v>100</v>
      </c>
      <c r="N44">
        <v>242</v>
      </c>
      <c r="P44">
        <v>1665</v>
      </c>
      <c r="Q44">
        <v>-580</v>
      </c>
      <c r="R44" t="s">
        <v>234</v>
      </c>
      <c r="S44" t="s">
        <v>29</v>
      </c>
      <c r="U44" t="s">
        <v>30</v>
      </c>
    </row>
    <row r="45" spans="1:21" x14ac:dyDescent="0.15">
      <c r="A45" t="s">
        <v>235</v>
      </c>
      <c r="B45" t="s">
        <v>236</v>
      </c>
      <c r="C45" t="s">
        <v>237</v>
      </c>
      <c r="E45" s="1">
        <v>43731.643391203703</v>
      </c>
      <c r="F45" t="s">
        <v>238</v>
      </c>
      <c r="G45" t="s">
        <v>26</v>
      </c>
      <c r="J45" t="s">
        <v>27</v>
      </c>
      <c r="K45">
        <v>0.625</v>
      </c>
      <c r="M45">
        <v>100</v>
      </c>
      <c r="N45">
        <v>53</v>
      </c>
      <c r="P45">
        <v>1665</v>
      </c>
      <c r="Q45">
        <v>-580</v>
      </c>
      <c r="R45" t="s">
        <v>239</v>
      </c>
      <c r="S45" t="s">
        <v>29</v>
      </c>
      <c r="U45" t="s">
        <v>30</v>
      </c>
    </row>
    <row r="46" spans="1:21" x14ac:dyDescent="0.15">
      <c r="A46" t="s">
        <v>240</v>
      </c>
      <c r="B46" t="s">
        <v>241</v>
      </c>
      <c r="C46" t="s">
        <v>242</v>
      </c>
      <c r="E46" s="1">
        <v>43728.659490740742</v>
      </c>
      <c r="F46" t="s">
        <v>185</v>
      </c>
      <c r="G46" t="s">
        <v>26</v>
      </c>
      <c r="J46" t="s">
        <v>233</v>
      </c>
      <c r="K46">
        <v>0.625</v>
      </c>
      <c r="M46">
        <v>100</v>
      </c>
      <c r="N46">
        <v>220</v>
      </c>
      <c r="P46">
        <v>1665</v>
      </c>
      <c r="Q46">
        <v>-580</v>
      </c>
      <c r="R46" t="s">
        <v>92</v>
      </c>
      <c r="S46" t="s">
        <v>29</v>
      </c>
    </row>
    <row r="47" spans="1:21" x14ac:dyDescent="0.15">
      <c r="A47" t="s">
        <v>243</v>
      </c>
      <c r="B47" t="s">
        <v>244</v>
      </c>
      <c r="C47" t="s">
        <v>245</v>
      </c>
      <c r="E47" s="1">
        <v>43728.490844907406</v>
      </c>
      <c r="F47" t="s">
        <v>246</v>
      </c>
      <c r="G47" t="s">
        <v>35</v>
      </c>
      <c r="J47" t="s">
        <v>233</v>
      </c>
      <c r="K47">
        <v>0.625</v>
      </c>
      <c r="M47">
        <v>100</v>
      </c>
      <c r="N47">
        <v>214</v>
      </c>
      <c r="P47">
        <v>1665</v>
      </c>
      <c r="Q47">
        <v>-580</v>
      </c>
      <c r="R47" t="s">
        <v>92</v>
      </c>
      <c r="S47" t="s">
        <v>29</v>
      </c>
      <c r="U47" t="s">
        <v>30</v>
      </c>
    </row>
    <row r="48" spans="1:21" x14ac:dyDescent="0.15">
      <c r="A48" t="s">
        <v>247</v>
      </c>
      <c r="B48" t="s">
        <v>248</v>
      </c>
      <c r="C48" t="s">
        <v>249</v>
      </c>
      <c r="E48" s="1">
        <v>43728.487118055556</v>
      </c>
      <c r="F48" t="s">
        <v>250</v>
      </c>
      <c r="G48" t="s">
        <v>26</v>
      </c>
      <c r="J48" t="s">
        <v>27</v>
      </c>
      <c r="K48">
        <v>0.625</v>
      </c>
      <c r="M48">
        <v>100</v>
      </c>
      <c r="N48">
        <v>51</v>
      </c>
      <c r="P48">
        <v>1665</v>
      </c>
      <c r="Q48">
        <v>-580</v>
      </c>
      <c r="R48" t="s">
        <v>92</v>
      </c>
      <c r="S48" t="s">
        <v>29</v>
      </c>
      <c r="U48" t="s">
        <v>30</v>
      </c>
    </row>
    <row r="49" spans="1:21" x14ac:dyDescent="0.15">
      <c r="A49" t="s">
        <v>251</v>
      </c>
      <c r="B49" t="s">
        <v>252</v>
      </c>
      <c r="C49" t="s">
        <v>253</v>
      </c>
      <c r="E49" s="1">
        <v>43728.473263888889</v>
      </c>
      <c r="F49" t="s">
        <v>254</v>
      </c>
      <c r="G49" t="s">
        <v>26</v>
      </c>
      <c r="J49" t="s">
        <v>233</v>
      </c>
      <c r="K49">
        <v>0.625</v>
      </c>
      <c r="M49">
        <v>100</v>
      </c>
      <c r="N49">
        <v>195</v>
      </c>
      <c r="P49">
        <v>1665</v>
      </c>
      <c r="Q49">
        <v>-580</v>
      </c>
      <c r="R49" t="s">
        <v>92</v>
      </c>
      <c r="S49" t="s">
        <v>29</v>
      </c>
      <c r="U49" t="s">
        <v>30</v>
      </c>
    </row>
    <row r="50" spans="1:21" x14ac:dyDescent="0.15">
      <c r="A50" t="s">
        <v>255</v>
      </c>
      <c r="B50" t="s">
        <v>256</v>
      </c>
      <c r="C50" t="s">
        <v>257</v>
      </c>
      <c r="E50" s="1">
        <v>43727.665960648148</v>
      </c>
      <c r="F50" t="s">
        <v>258</v>
      </c>
      <c r="G50" t="s">
        <v>35</v>
      </c>
      <c r="J50" t="s">
        <v>27</v>
      </c>
      <c r="K50">
        <v>0.625</v>
      </c>
      <c r="M50">
        <v>100</v>
      </c>
      <c r="N50">
        <v>56</v>
      </c>
      <c r="P50">
        <v>1665</v>
      </c>
      <c r="Q50">
        <v>-580</v>
      </c>
      <c r="R50" t="s">
        <v>92</v>
      </c>
      <c r="S50" t="s">
        <v>29</v>
      </c>
      <c r="U50" t="s">
        <v>30</v>
      </c>
    </row>
    <row r="51" spans="1:21" x14ac:dyDescent="0.15">
      <c r="A51" t="s">
        <v>259</v>
      </c>
      <c r="B51" t="s">
        <v>260</v>
      </c>
      <c r="C51" t="s">
        <v>261</v>
      </c>
      <c r="E51" s="1">
        <v>43727.652858796297</v>
      </c>
      <c r="F51" t="s">
        <v>111</v>
      </c>
      <c r="G51" t="s">
        <v>35</v>
      </c>
      <c r="J51" t="s">
        <v>27</v>
      </c>
      <c r="K51">
        <v>0.625</v>
      </c>
      <c r="M51">
        <v>100</v>
      </c>
      <c r="N51">
        <v>60</v>
      </c>
      <c r="P51">
        <v>1665</v>
      </c>
      <c r="Q51">
        <v>-580</v>
      </c>
      <c r="R51" t="s">
        <v>262</v>
      </c>
      <c r="S51" t="s">
        <v>29</v>
      </c>
      <c r="U51" t="s">
        <v>30</v>
      </c>
    </row>
    <row r="52" spans="1:21" x14ac:dyDescent="0.15">
      <c r="A52" t="s">
        <v>263</v>
      </c>
      <c r="B52" t="s">
        <v>264</v>
      </c>
      <c r="C52" t="s">
        <v>265</v>
      </c>
      <c r="E52" s="1">
        <v>43727.646238425928</v>
      </c>
      <c r="F52" t="s">
        <v>91</v>
      </c>
      <c r="G52" t="s">
        <v>35</v>
      </c>
      <c r="J52" t="s">
        <v>27</v>
      </c>
      <c r="K52">
        <v>0.625</v>
      </c>
      <c r="M52">
        <v>120</v>
      </c>
      <c r="N52">
        <v>63</v>
      </c>
      <c r="P52">
        <v>1600</v>
      </c>
      <c r="Q52">
        <v>-650</v>
      </c>
      <c r="R52" t="s">
        <v>92</v>
      </c>
      <c r="S52" t="s">
        <v>29</v>
      </c>
      <c r="U52" t="s">
        <v>30</v>
      </c>
    </row>
    <row r="53" spans="1:21" x14ac:dyDescent="0.15">
      <c r="A53" t="s">
        <v>266</v>
      </c>
      <c r="B53" t="s">
        <v>267</v>
      </c>
      <c r="C53" t="s">
        <v>268</v>
      </c>
      <c r="E53" s="1">
        <v>43727.482395833336</v>
      </c>
      <c r="F53" t="s">
        <v>238</v>
      </c>
      <c r="G53" t="s">
        <v>26</v>
      </c>
      <c r="J53" t="s">
        <v>76</v>
      </c>
      <c r="K53">
        <v>1</v>
      </c>
      <c r="M53">
        <v>120</v>
      </c>
      <c r="N53">
        <v>197</v>
      </c>
      <c r="P53" t="s">
        <v>47</v>
      </c>
      <c r="Q53" t="s">
        <v>48</v>
      </c>
      <c r="R53" t="s">
        <v>269</v>
      </c>
      <c r="S53" t="s">
        <v>29</v>
      </c>
      <c r="U53" t="s">
        <v>30</v>
      </c>
    </row>
    <row r="54" spans="1:21" x14ac:dyDescent="0.15">
      <c r="A54" t="s">
        <v>270</v>
      </c>
      <c r="B54" t="s">
        <v>271</v>
      </c>
      <c r="C54" t="s">
        <v>272</v>
      </c>
      <c r="E54" s="1">
        <v>43726.437569444446</v>
      </c>
      <c r="F54" t="s">
        <v>111</v>
      </c>
      <c r="G54" t="s">
        <v>26</v>
      </c>
      <c r="J54" t="s">
        <v>76</v>
      </c>
      <c r="K54">
        <v>1</v>
      </c>
      <c r="M54">
        <v>120</v>
      </c>
      <c r="N54">
        <v>278</v>
      </c>
      <c r="P54" t="s">
        <v>47</v>
      </c>
      <c r="Q54" t="s">
        <v>48</v>
      </c>
      <c r="R54" t="s">
        <v>273</v>
      </c>
      <c r="S54" t="s">
        <v>29</v>
      </c>
      <c r="U54" t="s">
        <v>30</v>
      </c>
    </row>
    <row r="55" spans="1:21" x14ac:dyDescent="0.15">
      <c r="A55" t="s">
        <v>274</v>
      </c>
      <c r="B55" t="s">
        <v>275</v>
      </c>
      <c r="C55" t="s">
        <v>276</v>
      </c>
      <c r="E55" s="1">
        <v>43726.356377314813</v>
      </c>
      <c r="F55" t="s">
        <v>111</v>
      </c>
      <c r="G55" t="s">
        <v>26</v>
      </c>
      <c r="J55" t="s">
        <v>76</v>
      </c>
      <c r="K55">
        <v>1</v>
      </c>
      <c r="M55">
        <v>120</v>
      </c>
      <c r="N55">
        <v>567</v>
      </c>
      <c r="P55" t="s">
        <v>47</v>
      </c>
      <c r="Q55" t="s">
        <v>48</v>
      </c>
      <c r="R55" t="s">
        <v>277</v>
      </c>
      <c r="S55" t="s">
        <v>29</v>
      </c>
      <c r="U55" t="s">
        <v>30</v>
      </c>
    </row>
    <row r="56" spans="1:21" x14ac:dyDescent="0.15">
      <c r="A56" t="s">
        <v>278</v>
      </c>
      <c r="B56" t="s">
        <v>279</v>
      </c>
      <c r="C56" t="s">
        <v>280</v>
      </c>
      <c r="E56" s="1">
        <v>43726.353275462963</v>
      </c>
      <c r="F56" t="s">
        <v>34</v>
      </c>
      <c r="G56" t="s">
        <v>35</v>
      </c>
      <c r="J56" t="s">
        <v>46</v>
      </c>
      <c r="K56">
        <v>1</v>
      </c>
      <c r="M56">
        <v>120</v>
      </c>
      <c r="N56">
        <v>195</v>
      </c>
      <c r="P56" t="s">
        <v>47</v>
      </c>
      <c r="Q56" t="s">
        <v>48</v>
      </c>
      <c r="R56" t="s">
        <v>281</v>
      </c>
      <c r="S56" t="s">
        <v>29</v>
      </c>
      <c r="U56" t="s">
        <v>30</v>
      </c>
    </row>
    <row r="57" spans="1:21" x14ac:dyDescent="0.15">
      <c r="A57" t="s">
        <v>282</v>
      </c>
      <c r="B57" t="s">
        <v>283</v>
      </c>
      <c r="C57" t="s">
        <v>284</v>
      </c>
      <c r="E57" s="1">
        <v>43726.336354166669</v>
      </c>
      <c r="F57" t="s">
        <v>120</v>
      </c>
      <c r="G57" t="s">
        <v>35</v>
      </c>
      <c r="J57" t="s">
        <v>46</v>
      </c>
      <c r="K57">
        <v>1</v>
      </c>
      <c r="M57">
        <v>120</v>
      </c>
      <c r="N57">
        <v>265</v>
      </c>
      <c r="P57" t="s">
        <v>47</v>
      </c>
      <c r="Q57" t="s">
        <v>48</v>
      </c>
      <c r="R57" t="s">
        <v>49</v>
      </c>
      <c r="S57" t="s">
        <v>29</v>
      </c>
      <c r="U57" t="s">
        <v>30</v>
      </c>
    </row>
    <row r="58" spans="1:21" x14ac:dyDescent="0.15">
      <c r="A58" t="s">
        <v>285</v>
      </c>
      <c r="B58" t="s">
        <v>286</v>
      </c>
      <c r="C58" t="s">
        <v>287</v>
      </c>
      <c r="E58" s="1">
        <v>43725.344513888886</v>
      </c>
      <c r="F58" t="s">
        <v>288</v>
      </c>
      <c r="G58" t="s">
        <v>26</v>
      </c>
      <c r="J58" t="s">
        <v>46</v>
      </c>
      <c r="K58">
        <v>1</v>
      </c>
      <c r="M58">
        <v>120</v>
      </c>
      <c r="N58">
        <v>282</v>
      </c>
      <c r="P58" t="s">
        <v>47</v>
      </c>
      <c r="Q58" t="s">
        <v>48</v>
      </c>
      <c r="R58" t="s">
        <v>289</v>
      </c>
      <c r="S58" t="s">
        <v>29</v>
      </c>
      <c r="U58" t="s">
        <v>30</v>
      </c>
    </row>
    <row r="59" spans="1:21" x14ac:dyDescent="0.15">
      <c r="A59" t="s">
        <v>290</v>
      </c>
      <c r="B59" t="s">
        <v>291</v>
      </c>
      <c r="C59" t="s">
        <v>292</v>
      </c>
      <c r="E59" s="1">
        <v>43725.34269675926</v>
      </c>
      <c r="F59" t="s">
        <v>96</v>
      </c>
      <c r="G59" t="s">
        <v>26</v>
      </c>
      <c r="J59" t="s">
        <v>46</v>
      </c>
      <c r="K59">
        <v>1</v>
      </c>
      <c r="M59">
        <v>120</v>
      </c>
      <c r="N59">
        <v>183</v>
      </c>
      <c r="P59" t="s">
        <v>47</v>
      </c>
      <c r="Q59" t="s">
        <v>48</v>
      </c>
      <c r="R59" t="s">
        <v>293</v>
      </c>
      <c r="S59" t="s">
        <v>29</v>
      </c>
      <c r="U59" t="s">
        <v>30</v>
      </c>
    </row>
    <row r="60" spans="1:21" x14ac:dyDescent="0.15">
      <c r="A60" t="s">
        <v>294</v>
      </c>
      <c r="B60" t="s">
        <v>295</v>
      </c>
      <c r="C60" t="s">
        <v>296</v>
      </c>
      <c r="E60" s="1">
        <v>43725.341550925928</v>
      </c>
      <c r="F60" t="s">
        <v>86</v>
      </c>
      <c r="G60" t="s">
        <v>35</v>
      </c>
      <c r="J60" t="s">
        <v>76</v>
      </c>
      <c r="K60">
        <v>1</v>
      </c>
      <c r="M60">
        <v>120</v>
      </c>
      <c r="N60">
        <v>221</v>
      </c>
      <c r="P60" t="s">
        <v>47</v>
      </c>
      <c r="Q60" t="s">
        <v>48</v>
      </c>
      <c r="R60" t="s">
        <v>297</v>
      </c>
      <c r="S60" t="s">
        <v>29</v>
      </c>
      <c r="U60" t="s">
        <v>30</v>
      </c>
    </row>
    <row r="61" spans="1:21" x14ac:dyDescent="0.15">
      <c r="A61" t="s">
        <v>298</v>
      </c>
      <c r="B61" t="s">
        <v>299</v>
      </c>
      <c r="C61" t="s">
        <v>300</v>
      </c>
      <c r="E61" s="1">
        <v>43724.836076388892</v>
      </c>
      <c r="F61" t="s">
        <v>301</v>
      </c>
      <c r="G61" t="s">
        <v>26</v>
      </c>
      <c r="J61" t="s">
        <v>76</v>
      </c>
      <c r="K61">
        <v>1</v>
      </c>
      <c r="M61">
        <v>100</v>
      </c>
      <c r="N61">
        <v>255</v>
      </c>
      <c r="P61" t="s">
        <v>54</v>
      </c>
      <c r="Q61" t="s">
        <v>55</v>
      </c>
      <c r="R61" t="s">
        <v>302</v>
      </c>
      <c r="S61" t="s">
        <v>29</v>
      </c>
      <c r="U61" t="s">
        <v>30</v>
      </c>
    </row>
    <row r="62" spans="1:21" x14ac:dyDescent="0.15">
      <c r="A62" t="s">
        <v>303</v>
      </c>
      <c r="B62" t="s">
        <v>304</v>
      </c>
      <c r="C62" t="s">
        <v>305</v>
      </c>
      <c r="E62" s="1">
        <v>43724.828263888892</v>
      </c>
      <c r="F62" t="s">
        <v>306</v>
      </c>
      <c r="G62" t="s">
        <v>26</v>
      </c>
      <c r="J62" t="s">
        <v>76</v>
      </c>
      <c r="K62">
        <v>1</v>
      </c>
      <c r="M62">
        <v>100</v>
      </c>
      <c r="N62">
        <v>272</v>
      </c>
      <c r="P62" t="s">
        <v>54</v>
      </c>
      <c r="Q62" t="s">
        <v>55</v>
      </c>
      <c r="R62" t="s">
        <v>307</v>
      </c>
      <c r="S62" t="s">
        <v>29</v>
      </c>
      <c r="U62" t="s">
        <v>30</v>
      </c>
    </row>
    <row r="63" spans="1:21" x14ac:dyDescent="0.15">
      <c r="A63" t="s">
        <v>308</v>
      </c>
      <c r="B63" t="s">
        <v>309</v>
      </c>
      <c r="C63" t="s">
        <v>310</v>
      </c>
      <c r="E63" s="1">
        <v>43724.823854166665</v>
      </c>
      <c r="F63" t="s">
        <v>161</v>
      </c>
      <c r="G63" t="s">
        <v>35</v>
      </c>
      <c r="J63" t="s">
        <v>46</v>
      </c>
      <c r="K63">
        <v>1</v>
      </c>
      <c r="M63">
        <v>120</v>
      </c>
      <c r="N63">
        <v>148</v>
      </c>
      <c r="P63" t="s">
        <v>47</v>
      </c>
      <c r="Q63" t="s">
        <v>48</v>
      </c>
      <c r="R63" t="s">
        <v>311</v>
      </c>
      <c r="S63" t="s">
        <v>29</v>
      </c>
      <c r="U63" t="s">
        <v>30</v>
      </c>
    </row>
    <row r="64" spans="1:21" x14ac:dyDescent="0.15">
      <c r="A64" t="s">
        <v>312</v>
      </c>
      <c r="B64" t="s">
        <v>313</v>
      </c>
      <c r="C64" t="s">
        <v>314</v>
      </c>
      <c r="E64" s="1">
        <v>43724.448287037034</v>
      </c>
      <c r="F64" t="s">
        <v>315</v>
      </c>
      <c r="G64" t="s">
        <v>26</v>
      </c>
      <c r="J64" t="s">
        <v>46</v>
      </c>
      <c r="K64">
        <v>1</v>
      </c>
      <c r="M64">
        <v>120</v>
      </c>
      <c r="N64">
        <v>346</v>
      </c>
      <c r="P64" t="s">
        <v>47</v>
      </c>
      <c r="Q64" t="s">
        <v>48</v>
      </c>
      <c r="R64" t="s">
        <v>61</v>
      </c>
      <c r="S64" t="s">
        <v>29</v>
      </c>
    </row>
    <row r="65" spans="1:21" x14ac:dyDescent="0.15">
      <c r="A65" t="s">
        <v>316</v>
      </c>
      <c r="B65" t="s">
        <v>317</v>
      </c>
      <c r="C65" t="s">
        <v>318</v>
      </c>
      <c r="E65" s="1">
        <v>43724.443414351852</v>
      </c>
      <c r="F65" t="s">
        <v>319</v>
      </c>
      <c r="G65" t="s">
        <v>35</v>
      </c>
      <c r="J65" t="s">
        <v>46</v>
      </c>
      <c r="K65">
        <v>1</v>
      </c>
      <c r="M65">
        <v>120</v>
      </c>
      <c r="N65">
        <v>183</v>
      </c>
      <c r="P65" t="s">
        <v>47</v>
      </c>
      <c r="Q65" t="s">
        <v>48</v>
      </c>
      <c r="R65" t="s">
        <v>320</v>
      </c>
      <c r="S65" t="s">
        <v>29</v>
      </c>
      <c r="U65" t="s">
        <v>30</v>
      </c>
    </row>
    <row r="66" spans="1:21" x14ac:dyDescent="0.15">
      <c r="A66" t="s">
        <v>321</v>
      </c>
      <c r="B66" t="s">
        <v>322</v>
      </c>
      <c r="C66" t="s">
        <v>323</v>
      </c>
      <c r="E66" s="1">
        <v>43724.442106481481</v>
      </c>
      <c r="F66" t="s">
        <v>166</v>
      </c>
      <c r="G66" t="s">
        <v>35</v>
      </c>
      <c r="J66" t="s">
        <v>76</v>
      </c>
      <c r="K66">
        <v>1</v>
      </c>
      <c r="M66">
        <v>100</v>
      </c>
      <c r="N66">
        <v>643</v>
      </c>
      <c r="P66" t="s">
        <v>54</v>
      </c>
      <c r="Q66" t="s">
        <v>55</v>
      </c>
      <c r="R66" t="s">
        <v>324</v>
      </c>
      <c r="S66" t="s">
        <v>29</v>
      </c>
      <c r="U66" t="s">
        <v>30</v>
      </c>
    </row>
    <row r="67" spans="1:21" x14ac:dyDescent="0.15">
      <c r="A67" t="s">
        <v>325</v>
      </c>
      <c r="B67" t="s">
        <v>326</v>
      </c>
      <c r="C67" t="s">
        <v>327</v>
      </c>
      <c r="E67" s="1">
        <v>43720.818912037037</v>
      </c>
      <c r="F67" t="s">
        <v>328</v>
      </c>
      <c r="G67" t="s">
        <v>35</v>
      </c>
      <c r="J67" t="s">
        <v>76</v>
      </c>
      <c r="K67">
        <v>1</v>
      </c>
      <c r="M67">
        <v>120</v>
      </c>
      <c r="N67">
        <v>322</v>
      </c>
      <c r="P67" t="s">
        <v>47</v>
      </c>
      <c r="Q67" t="s">
        <v>48</v>
      </c>
      <c r="R67" t="s">
        <v>329</v>
      </c>
      <c r="S67" t="s">
        <v>29</v>
      </c>
      <c r="U67" t="s">
        <v>30</v>
      </c>
    </row>
    <row r="68" spans="1:21" x14ac:dyDescent="0.15">
      <c r="A68" t="s">
        <v>330</v>
      </c>
      <c r="B68" t="s">
        <v>331</v>
      </c>
      <c r="C68" t="s">
        <v>332</v>
      </c>
      <c r="E68" s="1">
        <v>43714.660057870373</v>
      </c>
      <c r="F68" t="s">
        <v>111</v>
      </c>
      <c r="G68" t="s">
        <v>35</v>
      </c>
      <c r="J68" t="s">
        <v>27</v>
      </c>
      <c r="K68">
        <v>0.625</v>
      </c>
      <c r="M68">
        <v>120</v>
      </c>
      <c r="N68">
        <v>68</v>
      </c>
      <c r="P68">
        <v>1600</v>
      </c>
      <c r="Q68">
        <v>-650</v>
      </c>
      <c r="R68" t="s">
        <v>162</v>
      </c>
      <c r="S68" t="s">
        <v>29</v>
      </c>
      <c r="U68" t="s">
        <v>30</v>
      </c>
    </row>
    <row r="69" spans="1:21" x14ac:dyDescent="0.15">
      <c r="A69" t="s">
        <v>333</v>
      </c>
      <c r="B69" t="s">
        <v>334</v>
      </c>
      <c r="C69" t="s">
        <v>335</v>
      </c>
      <c r="E69" s="1">
        <v>43710.674629629626</v>
      </c>
      <c r="F69" t="s">
        <v>336</v>
      </c>
      <c r="G69" t="s">
        <v>26</v>
      </c>
      <c r="J69" t="s">
        <v>27</v>
      </c>
      <c r="K69">
        <v>0.625</v>
      </c>
      <c r="M69">
        <v>100</v>
      </c>
      <c r="N69">
        <v>63</v>
      </c>
      <c r="P69">
        <v>1665</v>
      </c>
      <c r="Q69">
        <v>-580</v>
      </c>
      <c r="R69" t="s">
        <v>337</v>
      </c>
      <c r="S69" t="s">
        <v>29</v>
      </c>
      <c r="U69" t="s">
        <v>30</v>
      </c>
    </row>
    <row r="70" spans="1:21" x14ac:dyDescent="0.15">
      <c r="A70" t="s">
        <v>338</v>
      </c>
      <c r="B70" t="s">
        <v>339</v>
      </c>
      <c r="C70" t="s">
        <v>340</v>
      </c>
      <c r="E70" s="1">
        <v>43710.454756944448</v>
      </c>
      <c r="F70" t="s">
        <v>185</v>
      </c>
      <c r="G70" t="s">
        <v>35</v>
      </c>
      <c r="J70" t="s">
        <v>76</v>
      </c>
      <c r="K70">
        <v>1</v>
      </c>
      <c r="M70">
        <v>100</v>
      </c>
      <c r="N70">
        <v>186</v>
      </c>
      <c r="P70" t="s">
        <v>54</v>
      </c>
      <c r="Q70" t="s">
        <v>55</v>
      </c>
      <c r="R70" t="s">
        <v>49</v>
      </c>
      <c r="S70" t="s">
        <v>29</v>
      </c>
      <c r="U70" t="s">
        <v>30</v>
      </c>
    </row>
    <row r="71" spans="1:21" x14ac:dyDescent="0.15">
      <c r="A71" t="s">
        <v>341</v>
      </c>
      <c r="B71" t="s">
        <v>342</v>
      </c>
      <c r="C71" t="s">
        <v>343</v>
      </c>
      <c r="E71" s="1">
        <v>43706.652581018519</v>
      </c>
      <c r="F71" t="s">
        <v>60</v>
      </c>
      <c r="G71" t="s">
        <v>26</v>
      </c>
      <c r="J71" t="s">
        <v>233</v>
      </c>
      <c r="K71">
        <v>0.625</v>
      </c>
      <c r="M71">
        <v>100</v>
      </c>
      <c r="N71">
        <v>205</v>
      </c>
      <c r="P71">
        <v>1665</v>
      </c>
      <c r="Q71">
        <v>-580</v>
      </c>
      <c r="R71" t="s">
        <v>92</v>
      </c>
      <c r="S71" t="s">
        <v>29</v>
      </c>
      <c r="U71" t="s">
        <v>30</v>
      </c>
    </row>
    <row r="72" spans="1:21" x14ac:dyDescent="0.15">
      <c r="A72" t="s">
        <v>344</v>
      </c>
      <c r="B72" t="s">
        <v>345</v>
      </c>
      <c r="C72" t="s">
        <v>346</v>
      </c>
      <c r="E72" s="1">
        <v>43698.608738425923</v>
      </c>
      <c r="F72" t="s">
        <v>70</v>
      </c>
      <c r="G72" t="s">
        <v>26</v>
      </c>
      <c r="J72" t="s">
        <v>233</v>
      </c>
      <c r="K72">
        <v>0.625</v>
      </c>
      <c r="M72">
        <v>100</v>
      </c>
      <c r="N72">
        <v>208</v>
      </c>
      <c r="P72">
        <v>1665</v>
      </c>
      <c r="Q72">
        <v>-580</v>
      </c>
      <c r="R72" t="s">
        <v>92</v>
      </c>
      <c r="S72" t="s">
        <v>29</v>
      </c>
    </row>
    <row r="73" spans="1:21" x14ac:dyDescent="0.15">
      <c r="A73" t="s">
        <v>347</v>
      </c>
      <c r="B73" t="s">
        <v>348</v>
      </c>
      <c r="C73" t="s">
        <v>349</v>
      </c>
      <c r="E73" s="1">
        <v>43696.657673611109</v>
      </c>
      <c r="F73" t="s">
        <v>288</v>
      </c>
      <c r="G73" t="s">
        <v>26</v>
      </c>
      <c r="J73" t="s">
        <v>233</v>
      </c>
      <c r="K73">
        <v>0.625</v>
      </c>
      <c r="M73">
        <v>100</v>
      </c>
      <c r="N73">
        <v>189</v>
      </c>
      <c r="P73">
        <v>1665</v>
      </c>
      <c r="Q73">
        <v>-580</v>
      </c>
      <c r="R73" t="s">
        <v>92</v>
      </c>
      <c r="S73" t="s">
        <v>29</v>
      </c>
    </row>
    <row r="74" spans="1:21" x14ac:dyDescent="0.15">
      <c r="A74" t="s">
        <v>350</v>
      </c>
      <c r="B74" t="s">
        <v>351</v>
      </c>
      <c r="C74" t="s">
        <v>352</v>
      </c>
      <c r="E74" s="1">
        <v>43696.635752314818</v>
      </c>
      <c r="F74" t="s">
        <v>156</v>
      </c>
      <c r="G74" t="s">
        <v>26</v>
      </c>
      <c r="J74" t="s">
        <v>233</v>
      </c>
      <c r="K74">
        <v>0.625</v>
      </c>
      <c r="M74">
        <v>100</v>
      </c>
      <c r="N74">
        <v>177</v>
      </c>
      <c r="P74">
        <v>1665</v>
      </c>
      <c r="Q74">
        <v>-580</v>
      </c>
      <c r="R74" t="s">
        <v>92</v>
      </c>
      <c r="S74" t="s">
        <v>29</v>
      </c>
      <c r="U74" t="s">
        <v>30</v>
      </c>
    </row>
    <row r="75" spans="1:21" x14ac:dyDescent="0.15">
      <c r="A75" t="s">
        <v>353</v>
      </c>
      <c r="B75" t="s">
        <v>354</v>
      </c>
      <c r="C75" t="s">
        <v>355</v>
      </c>
      <c r="E75" s="1">
        <v>43693.475312499999</v>
      </c>
      <c r="F75" t="s">
        <v>238</v>
      </c>
      <c r="G75" t="s">
        <v>35</v>
      </c>
      <c r="J75" t="s">
        <v>27</v>
      </c>
      <c r="K75">
        <v>0.625</v>
      </c>
      <c r="M75">
        <v>100</v>
      </c>
      <c r="N75">
        <v>55</v>
      </c>
      <c r="P75">
        <v>1665</v>
      </c>
      <c r="Q75">
        <v>-580</v>
      </c>
      <c r="R75" t="s">
        <v>356</v>
      </c>
      <c r="S75" t="s">
        <v>29</v>
      </c>
      <c r="U75" t="s">
        <v>30</v>
      </c>
    </row>
    <row r="76" spans="1:21" x14ac:dyDescent="0.15">
      <c r="A76" t="s">
        <v>357</v>
      </c>
      <c r="B76" t="s">
        <v>358</v>
      </c>
      <c r="C76" t="s">
        <v>359</v>
      </c>
      <c r="E76" s="1">
        <v>43693.469884259262</v>
      </c>
      <c r="F76" t="s">
        <v>175</v>
      </c>
      <c r="G76" t="s">
        <v>26</v>
      </c>
      <c r="J76" t="s">
        <v>27</v>
      </c>
      <c r="K76">
        <v>0.625</v>
      </c>
      <c r="M76">
        <v>100</v>
      </c>
      <c r="N76">
        <v>50</v>
      </c>
      <c r="P76">
        <v>1665</v>
      </c>
      <c r="Q76">
        <v>-580</v>
      </c>
      <c r="R76" t="s">
        <v>360</v>
      </c>
      <c r="S76" t="s">
        <v>29</v>
      </c>
      <c r="U76" t="s">
        <v>30</v>
      </c>
    </row>
    <row r="77" spans="1:21" x14ac:dyDescent="0.15">
      <c r="A77" t="s">
        <v>361</v>
      </c>
      <c r="B77" t="s">
        <v>362</v>
      </c>
      <c r="C77" t="s">
        <v>363</v>
      </c>
      <c r="E77" s="1">
        <v>43691.682256944441</v>
      </c>
      <c r="F77" t="s">
        <v>364</v>
      </c>
      <c r="G77" t="s">
        <v>26</v>
      </c>
      <c r="J77" t="s">
        <v>233</v>
      </c>
      <c r="K77">
        <v>0.625</v>
      </c>
      <c r="M77">
        <v>120</v>
      </c>
      <c r="N77">
        <v>249</v>
      </c>
      <c r="P77">
        <v>1600</v>
      </c>
      <c r="Q77">
        <v>-650</v>
      </c>
      <c r="R77" t="s">
        <v>365</v>
      </c>
      <c r="S77" t="s">
        <v>29</v>
      </c>
      <c r="U77" t="s">
        <v>366</v>
      </c>
    </row>
    <row r="78" spans="1:21" x14ac:dyDescent="0.15">
      <c r="A78" t="s">
        <v>367</v>
      </c>
      <c r="B78" t="s">
        <v>368</v>
      </c>
      <c r="C78" t="s">
        <v>369</v>
      </c>
      <c r="E78" s="1">
        <v>43691.491631944446</v>
      </c>
      <c r="F78" t="s">
        <v>328</v>
      </c>
      <c r="G78" t="s">
        <v>26</v>
      </c>
      <c r="J78" t="s">
        <v>233</v>
      </c>
      <c r="K78">
        <v>0.625</v>
      </c>
      <c r="M78">
        <v>100</v>
      </c>
      <c r="N78">
        <v>191</v>
      </c>
      <c r="P78">
        <v>1665</v>
      </c>
      <c r="Q78">
        <v>-580</v>
      </c>
      <c r="R78" t="s">
        <v>370</v>
      </c>
      <c r="S78" t="s">
        <v>29</v>
      </c>
      <c r="U78" t="s">
        <v>30</v>
      </c>
    </row>
    <row r="79" spans="1:21" x14ac:dyDescent="0.15">
      <c r="A79" t="s">
        <v>371</v>
      </c>
      <c r="B79" t="s">
        <v>372</v>
      </c>
      <c r="C79" t="s">
        <v>373</v>
      </c>
      <c r="E79" s="1">
        <v>43689.661469907405</v>
      </c>
      <c r="F79" t="s">
        <v>288</v>
      </c>
      <c r="G79" t="s">
        <v>35</v>
      </c>
      <c r="J79" t="s">
        <v>27</v>
      </c>
      <c r="K79">
        <v>0.625</v>
      </c>
      <c r="M79">
        <v>100</v>
      </c>
      <c r="N79">
        <v>59</v>
      </c>
      <c r="P79">
        <v>1665</v>
      </c>
      <c r="Q79">
        <v>-580</v>
      </c>
      <c r="R79" t="s">
        <v>374</v>
      </c>
      <c r="S79" t="s">
        <v>29</v>
      </c>
      <c r="U79" t="s">
        <v>30</v>
      </c>
    </row>
    <row r="80" spans="1:21" x14ac:dyDescent="0.15">
      <c r="A80" t="s">
        <v>375</v>
      </c>
      <c r="B80" t="s">
        <v>376</v>
      </c>
      <c r="C80" t="s">
        <v>377</v>
      </c>
      <c r="E80" s="1">
        <v>43689.636377314811</v>
      </c>
      <c r="F80" t="s">
        <v>378</v>
      </c>
      <c r="G80" t="s">
        <v>35</v>
      </c>
      <c r="J80" t="s">
        <v>233</v>
      </c>
      <c r="K80">
        <v>0.625</v>
      </c>
      <c r="M80">
        <v>100</v>
      </c>
      <c r="N80">
        <v>192</v>
      </c>
      <c r="P80">
        <v>1665</v>
      </c>
      <c r="Q80">
        <v>-580</v>
      </c>
      <c r="R80" t="s">
        <v>92</v>
      </c>
      <c r="S80" t="s">
        <v>29</v>
      </c>
      <c r="U80" t="s">
        <v>30</v>
      </c>
    </row>
    <row r="81" spans="1:21" x14ac:dyDescent="0.15">
      <c r="A81" t="s">
        <v>379</v>
      </c>
      <c r="B81" t="s">
        <v>380</v>
      </c>
      <c r="C81" t="s">
        <v>381</v>
      </c>
      <c r="E81" s="1">
        <v>43689.626261574071</v>
      </c>
      <c r="F81" t="s">
        <v>180</v>
      </c>
      <c r="G81" t="s">
        <v>35</v>
      </c>
      <c r="J81" t="s">
        <v>233</v>
      </c>
      <c r="K81">
        <v>0.625</v>
      </c>
      <c r="M81">
        <v>100</v>
      </c>
      <c r="N81">
        <v>192</v>
      </c>
      <c r="P81">
        <v>1665</v>
      </c>
      <c r="Q81">
        <v>-580</v>
      </c>
      <c r="R81" t="s">
        <v>382</v>
      </c>
      <c r="S81" t="s">
        <v>29</v>
      </c>
      <c r="U81" t="s">
        <v>30</v>
      </c>
    </row>
    <row r="82" spans="1:21" x14ac:dyDescent="0.15">
      <c r="A82" t="s">
        <v>383</v>
      </c>
      <c r="B82" t="s">
        <v>384</v>
      </c>
      <c r="C82" t="s">
        <v>385</v>
      </c>
      <c r="E82" s="1">
        <v>43689.624108796299</v>
      </c>
      <c r="F82" t="s">
        <v>386</v>
      </c>
      <c r="G82" t="s">
        <v>26</v>
      </c>
      <c r="J82" t="s">
        <v>233</v>
      </c>
      <c r="K82">
        <v>0.625</v>
      </c>
      <c r="M82">
        <v>100</v>
      </c>
      <c r="N82">
        <v>168</v>
      </c>
      <c r="P82">
        <v>1665</v>
      </c>
      <c r="Q82">
        <v>-580</v>
      </c>
      <c r="R82" t="s">
        <v>387</v>
      </c>
      <c r="S82" t="s">
        <v>29</v>
      </c>
      <c r="U82" t="s">
        <v>30</v>
      </c>
    </row>
    <row r="83" spans="1:21" x14ac:dyDescent="0.15">
      <c r="A83" t="s">
        <v>388</v>
      </c>
      <c r="B83" t="s">
        <v>389</v>
      </c>
      <c r="C83" t="s">
        <v>390</v>
      </c>
      <c r="E83" s="1">
        <v>43686.674432870372</v>
      </c>
      <c r="F83" t="s">
        <v>91</v>
      </c>
      <c r="G83" t="s">
        <v>26</v>
      </c>
      <c r="J83" t="s">
        <v>233</v>
      </c>
      <c r="K83">
        <v>0.625</v>
      </c>
      <c r="M83">
        <v>100</v>
      </c>
      <c r="N83">
        <v>154</v>
      </c>
      <c r="P83">
        <v>1665</v>
      </c>
      <c r="Q83">
        <v>-580</v>
      </c>
      <c r="R83" t="s">
        <v>365</v>
      </c>
      <c r="S83" t="s">
        <v>29</v>
      </c>
      <c r="U83" t="s">
        <v>30</v>
      </c>
    </row>
    <row r="84" spans="1:21" x14ac:dyDescent="0.15">
      <c r="A84" t="s">
        <v>391</v>
      </c>
      <c r="B84" t="s">
        <v>392</v>
      </c>
      <c r="C84" t="s">
        <v>393</v>
      </c>
      <c r="E84" s="1">
        <v>43686.672766203701</v>
      </c>
      <c r="F84" t="s">
        <v>175</v>
      </c>
      <c r="G84" t="s">
        <v>26</v>
      </c>
      <c r="J84" t="s">
        <v>233</v>
      </c>
      <c r="K84">
        <v>0.625</v>
      </c>
      <c r="M84">
        <v>120</v>
      </c>
      <c r="N84">
        <v>175</v>
      </c>
      <c r="P84">
        <v>1600</v>
      </c>
      <c r="Q84">
        <v>-650</v>
      </c>
      <c r="R84" t="s">
        <v>394</v>
      </c>
      <c r="S84" t="s">
        <v>29</v>
      </c>
      <c r="U84" t="s">
        <v>30</v>
      </c>
    </row>
    <row r="85" spans="1:21" x14ac:dyDescent="0.15">
      <c r="A85" t="s">
        <v>395</v>
      </c>
      <c r="B85" t="s">
        <v>396</v>
      </c>
      <c r="C85" t="s">
        <v>397</v>
      </c>
      <c r="E85" s="1">
        <v>43686.655335648145</v>
      </c>
      <c r="F85" t="s">
        <v>60</v>
      </c>
      <c r="G85" t="s">
        <v>26</v>
      </c>
      <c r="J85" t="s">
        <v>27</v>
      </c>
      <c r="K85">
        <v>0.625</v>
      </c>
      <c r="M85">
        <v>100</v>
      </c>
      <c r="N85">
        <v>56</v>
      </c>
      <c r="P85">
        <v>1665</v>
      </c>
      <c r="Q85">
        <v>-580</v>
      </c>
      <c r="R85" t="s">
        <v>398</v>
      </c>
      <c r="S85" t="s">
        <v>29</v>
      </c>
    </row>
    <row r="86" spans="1:21" x14ac:dyDescent="0.15">
      <c r="A86" t="s">
        <v>400</v>
      </c>
      <c r="B86" t="s">
        <v>401</v>
      </c>
      <c r="C86" t="s">
        <v>402</v>
      </c>
      <c r="E86" s="1">
        <v>43685.662418981483</v>
      </c>
      <c r="F86" t="s">
        <v>258</v>
      </c>
      <c r="G86" t="s">
        <v>26</v>
      </c>
      <c r="J86" t="s">
        <v>27</v>
      </c>
      <c r="K86">
        <v>0.625</v>
      </c>
      <c r="M86">
        <v>120</v>
      </c>
      <c r="N86">
        <v>70</v>
      </c>
      <c r="P86">
        <v>1600</v>
      </c>
      <c r="Q86">
        <v>-650</v>
      </c>
      <c r="R86" t="s">
        <v>92</v>
      </c>
      <c r="S86" t="s">
        <v>29</v>
      </c>
      <c r="U86" t="s">
        <v>30</v>
      </c>
    </row>
    <row r="87" spans="1:21" x14ac:dyDescent="0.15">
      <c r="A87" t="s">
        <v>403</v>
      </c>
      <c r="B87" t="s">
        <v>404</v>
      </c>
      <c r="C87" t="s">
        <v>405</v>
      </c>
      <c r="E87" s="1">
        <v>43685.608553240738</v>
      </c>
      <c r="F87" t="s">
        <v>156</v>
      </c>
      <c r="G87" t="s">
        <v>26</v>
      </c>
      <c r="J87" t="s">
        <v>233</v>
      </c>
      <c r="K87">
        <v>0.625</v>
      </c>
      <c r="M87">
        <v>100</v>
      </c>
      <c r="N87">
        <v>182</v>
      </c>
      <c r="P87">
        <v>1665</v>
      </c>
      <c r="Q87">
        <v>-580</v>
      </c>
      <c r="R87" t="s">
        <v>406</v>
      </c>
      <c r="S87" t="s">
        <v>29</v>
      </c>
      <c r="U87" t="s">
        <v>30</v>
      </c>
    </row>
    <row r="88" spans="1:21" x14ac:dyDescent="0.15">
      <c r="A88" t="s">
        <v>407</v>
      </c>
      <c r="B88" t="s">
        <v>408</v>
      </c>
      <c r="C88" t="s">
        <v>409</v>
      </c>
      <c r="E88" s="1">
        <v>43684.6406712963</v>
      </c>
      <c r="F88" t="s">
        <v>129</v>
      </c>
      <c r="G88" t="s">
        <v>26</v>
      </c>
      <c r="J88" t="s">
        <v>233</v>
      </c>
      <c r="K88">
        <v>0.625</v>
      </c>
      <c r="M88">
        <v>100</v>
      </c>
      <c r="N88">
        <v>164</v>
      </c>
      <c r="P88">
        <v>1665</v>
      </c>
      <c r="Q88">
        <v>-580</v>
      </c>
      <c r="R88" t="s">
        <v>410</v>
      </c>
      <c r="S88" t="s">
        <v>29</v>
      </c>
      <c r="U88" t="s">
        <v>30</v>
      </c>
    </row>
    <row r="89" spans="1:21" x14ac:dyDescent="0.15">
      <c r="A89" t="s">
        <v>411</v>
      </c>
      <c r="B89" t="s">
        <v>412</v>
      </c>
      <c r="C89" t="s">
        <v>413</v>
      </c>
      <c r="E89" s="1">
        <v>43684.637361111112</v>
      </c>
      <c r="F89" t="s">
        <v>34</v>
      </c>
      <c r="G89" t="s">
        <v>26</v>
      </c>
      <c r="J89" t="s">
        <v>233</v>
      </c>
      <c r="K89">
        <v>0.625</v>
      </c>
      <c r="M89">
        <v>100</v>
      </c>
      <c r="N89">
        <v>112</v>
      </c>
      <c r="P89">
        <v>1665</v>
      </c>
      <c r="Q89">
        <v>-580</v>
      </c>
      <c r="R89" t="s">
        <v>92</v>
      </c>
      <c r="S89" t="s">
        <v>29</v>
      </c>
      <c r="U89" t="s">
        <v>30</v>
      </c>
    </row>
    <row r="90" spans="1:21" x14ac:dyDescent="0.15">
      <c r="A90" t="s">
        <v>414</v>
      </c>
      <c r="B90" t="s">
        <v>415</v>
      </c>
      <c r="C90" t="s">
        <v>416</v>
      </c>
      <c r="E90" s="1">
        <v>43684.624861111108</v>
      </c>
      <c r="F90" t="s">
        <v>175</v>
      </c>
      <c r="G90" t="s">
        <v>26</v>
      </c>
      <c r="J90" t="s">
        <v>27</v>
      </c>
      <c r="K90">
        <v>0.625</v>
      </c>
      <c r="M90">
        <v>100</v>
      </c>
      <c r="N90">
        <v>59</v>
      </c>
      <c r="P90">
        <v>1665</v>
      </c>
      <c r="Q90">
        <v>-580</v>
      </c>
      <c r="R90" t="s">
        <v>92</v>
      </c>
      <c r="S90" t="s">
        <v>29</v>
      </c>
      <c r="U90" t="s">
        <v>30</v>
      </c>
    </row>
    <row r="91" spans="1:21" x14ac:dyDescent="0.15">
      <c r="A91" t="s">
        <v>417</v>
      </c>
      <c r="B91" t="s">
        <v>418</v>
      </c>
      <c r="C91" t="s">
        <v>419</v>
      </c>
      <c r="E91" s="1">
        <v>43682.658796296295</v>
      </c>
      <c r="F91" t="s">
        <v>86</v>
      </c>
      <c r="G91" t="s">
        <v>35</v>
      </c>
      <c r="J91" t="s">
        <v>27</v>
      </c>
      <c r="K91">
        <v>0.625</v>
      </c>
      <c r="M91">
        <v>120</v>
      </c>
      <c r="N91">
        <v>66</v>
      </c>
      <c r="P91">
        <v>1600</v>
      </c>
      <c r="Q91">
        <v>-650</v>
      </c>
      <c r="R91" t="s">
        <v>92</v>
      </c>
      <c r="S91" t="s">
        <v>29</v>
      </c>
    </row>
    <row r="92" spans="1:21" x14ac:dyDescent="0.15">
      <c r="A92" t="s">
        <v>420</v>
      </c>
      <c r="B92" t="s">
        <v>421</v>
      </c>
      <c r="C92" t="s">
        <v>422</v>
      </c>
      <c r="E92" s="1">
        <v>43682.643877314818</v>
      </c>
      <c r="F92" t="s">
        <v>250</v>
      </c>
      <c r="G92" t="s">
        <v>35</v>
      </c>
      <c r="J92" t="s">
        <v>233</v>
      </c>
      <c r="K92">
        <v>0.625</v>
      </c>
      <c r="M92">
        <v>120</v>
      </c>
      <c r="N92">
        <v>243</v>
      </c>
      <c r="P92">
        <v>1600</v>
      </c>
      <c r="Q92">
        <v>-650</v>
      </c>
      <c r="R92" t="s">
        <v>423</v>
      </c>
      <c r="S92" t="s">
        <v>29</v>
      </c>
      <c r="U92" t="s">
        <v>366</v>
      </c>
    </row>
    <row r="93" spans="1:21" x14ac:dyDescent="0.15">
      <c r="A93" t="s">
        <v>424</v>
      </c>
      <c r="B93" t="s">
        <v>425</v>
      </c>
      <c r="C93" t="s">
        <v>426</v>
      </c>
      <c r="E93" s="1">
        <v>43682.614166666666</v>
      </c>
      <c r="F93" t="s">
        <v>427</v>
      </c>
      <c r="G93" t="s">
        <v>35</v>
      </c>
      <c r="J93" t="s">
        <v>233</v>
      </c>
      <c r="K93">
        <v>0.625</v>
      </c>
      <c r="M93">
        <v>120</v>
      </c>
      <c r="N93">
        <v>150</v>
      </c>
      <c r="P93">
        <v>1600</v>
      </c>
      <c r="Q93">
        <v>-650</v>
      </c>
      <c r="R93" t="s">
        <v>398</v>
      </c>
      <c r="S93" t="s">
        <v>29</v>
      </c>
      <c r="U93" t="s">
        <v>30</v>
      </c>
    </row>
    <row r="94" spans="1:21" x14ac:dyDescent="0.15">
      <c r="A94" t="s">
        <v>428</v>
      </c>
      <c r="B94" t="s">
        <v>429</v>
      </c>
      <c r="C94" t="s">
        <v>430</v>
      </c>
      <c r="E94" s="1">
        <v>43682.477731481478</v>
      </c>
      <c r="F94" t="s">
        <v>215</v>
      </c>
      <c r="G94" t="s">
        <v>26</v>
      </c>
      <c r="J94" t="s">
        <v>27</v>
      </c>
      <c r="K94">
        <v>0.625</v>
      </c>
      <c r="M94">
        <v>100</v>
      </c>
      <c r="N94">
        <v>65</v>
      </c>
      <c r="P94">
        <v>1665</v>
      </c>
      <c r="Q94">
        <v>-580</v>
      </c>
      <c r="R94" t="s">
        <v>92</v>
      </c>
      <c r="S94" t="s">
        <v>29</v>
      </c>
      <c r="U94" t="s">
        <v>30</v>
      </c>
    </row>
    <row r="95" spans="1:21" x14ac:dyDescent="0.15">
      <c r="A95" t="s">
        <v>431</v>
      </c>
      <c r="B95" t="s">
        <v>432</v>
      </c>
      <c r="C95" t="s">
        <v>433</v>
      </c>
      <c r="E95" s="1">
        <v>43679.650092592594</v>
      </c>
      <c r="F95" t="s">
        <v>319</v>
      </c>
      <c r="G95" t="s">
        <v>35</v>
      </c>
      <c r="J95" t="s">
        <v>27</v>
      </c>
      <c r="K95">
        <v>0.625</v>
      </c>
      <c r="M95">
        <v>120</v>
      </c>
      <c r="N95">
        <v>70</v>
      </c>
      <c r="P95">
        <v>1600</v>
      </c>
      <c r="Q95">
        <v>-650</v>
      </c>
      <c r="R95" t="s">
        <v>434</v>
      </c>
      <c r="S95" t="s">
        <v>29</v>
      </c>
      <c r="U95" t="s">
        <v>30</v>
      </c>
    </row>
    <row r="96" spans="1:21" x14ac:dyDescent="0.15">
      <c r="A96" t="s">
        <v>435</v>
      </c>
      <c r="B96" t="s">
        <v>436</v>
      </c>
      <c r="C96" t="s">
        <v>437</v>
      </c>
      <c r="E96" s="1">
        <v>43665.355081018519</v>
      </c>
      <c r="F96" t="s">
        <v>161</v>
      </c>
      <c r="G96" t="s">
        <v>26</v>
      </c>
      <c r="J96" t="s">
        <v>46</v>
      </c>
      <c r="K96">
        <v>1</v>
      </c>
      <c r="M96">
        <v>120</v>
      </c>
      <c r="N96">
        <v>178</v>
      </c>
      <c r="P96" t="s">
        <v>47</v>
      </c>
      <c r="Q96" t="s">
        <v>48</v>
      </c>
      <c r="R96" t="s">
        <v>438</v>
      </c>
      <c r="S96" t="s">
        <v>29</v>
      </c>
      <c r="U96" t="s">
        <v>30</v>
      </c>
    </row>
    <row r="97" spans="1:21" x14ac:dyDescent="0.15">
      <c r="A97" t="s">
        <v>439</v>
      </c>
      <c r="B97" t="s">
        <v>440</v>
      </c>
      <c r="C97" t="s">
        <v>441</v>
      </c>
      <c r="E97" s="1">
        <v>43662.36614583333</v>
      </c>
      <c r="F97" t="s">
        <v>161</v>
      </c>
      <c r="G97" t="s">
        <v>35</v>
      </c>
      <c r="J97" t="s">
        <v>46</v>
      </c>
      <c r="K97">
        <v>1</v>
      </c>
      <c r="M97">
        <v>120</v>
      </c>
      <c r="N97">
        <v>173</v>
      </c>
      <c r="P97" t="s">
        <v>47</v>
      </c>
      <c r="Q97" t="s">
        <v>48</v>
      </c>
      <c r="R97" t="s">
        <v>442</v>
      </c>
      <c r="S97" t="s">
        <v>29</v>
      </c>
      <c r="U97" t="s">
        <v>30</v>
      </c>
    </row>
    <row r="98" spans="1:21" x14ac:dyDescent="0.15">
      <c r="A98" t="s">
        <v>443</v>
      </c>
      <c r="B98" t="s">
        <v>444</v>
      </c>
      <c r="C98" t="s">
        <v>445</v>
      </c>
      <c r="E98" s="1">
        <v>43661.348414351851</v>
      </c>
      <c r="F98" t="s">
        <v>258</v>
      </c>
      <c r="G98" t="s">
        <v>26</v>
      </c>
      <c r="J98" t="s">
        <v>46</v>
      </c>
      <c r="K98">
        <v>1</v>
      </c>
      <c r="M98">
        <v>120</v>
      </c>
      <c r="N98">
        <v>110</v>
      </c>
      <c r="P98" t="s">
        <v>47</v>
      </c>
      <c r="Q98" t="s">
        <v>48</v>
      </c>
      <c r="R98" t="s">
        <v>446</v>
      </c>
      <c r="S98" t="s">
        <v>29</v>
      </c>
      <c r="U98" t="s">
        <v>30</v>
      </c>
    </row>
    <row r="99" spans="1:21" x14ac:dyDescent="0.15">
      <c r="A99" t="s">
        <v>447</v>
      </c>
      <c r="B99" t="s">
        <v>448</v>
      </c>
      <c r="C99" t="s">
        <v>449</v>
      </c>
      <c r="E99" s="1">
        <v>43658.360659722224</v>
      </c>
      <c r="F99" t="s">
        <v>364</v>
      </c>
      <c r="G99" t="s">
        <v>26</v>
      </c>
      <c r="J99" t="s">
        <v>46</v>
      </c>
      <c r="K99">
        <v>1</v>
      </c>
      <c r="M99">
        <v>100</v>
      </c>
      <c r="N99">
        <v>281</v>
      </c>
      <c r="P99" t="s">
        <v>54</v>
      </c>
      <c r="Q99" t="s">
        <v>55</v>
      </c>
      <c r="R99" t="s">
        <v>438</v>
      </c>
      <c r="S99" t="s">
        <v>29</v>
      </c>
      <c r="U99" t="s">
        <v>30</v>
      </c>
    </row>
    <row r="100" spans="1:21" x14ac:dyDescent="0.15">
      <c r="A100" t="s">
        <v>450</v>
      </c>
      <c r="B100" t="s">
        <v>451</v>
      </c>
      <c r="C100" t="s">
        <v>452</v>
      </c>
      <c r="E100" s="1">
        <v>43657.36991898148</v>
      </c>
      <c r="F100" t="s">
        <v>34</v>
      </c>
      <c r="G100" t="s">
        <v>35</v>
      </c>
      <c r="J100" t="s">
        <v>46</v>
      </c>
      <c r="K100">
        <v>1</v>
      </c>
      <c r="M100">
        <v>120</v>
      </c>
      <c r="N100">
        <v>161</v>
      </c>
      <c r="P100" t="s">
        <v>47</v>
      </c>
      <c r="Q100" t="s">
        <v>48</v>
      </c>
      <c r="R100" t="s">
        <v>453</v>
      </c>
      <c r="S100" t="s">
        <v>29</v>
      </c>
      <c r="U100" t="s">
        <v>30</v>
      </c>
    </row>
    <row r="101" spans="1:21" x14ac:dyDescent="0.15">
      <c r="A101" t="s">
        <v>454</v>
      </c>
      <c r="B101" t="s">
        <v>455</v>
      </c>
      <c r="C101" t="s">
        <v>456</v>
      </c>
      <c r="E101" s="1">
        <v>43657.339062500003</v>
      </c>
      <c r="F101" t="s">
        <v>336</v>
      </c>
      <c r="G101" t="s">
        <v>26</v>
      </c>
      <c r="J101" t="s">
        <v>76</v>
      </c>
      <c r="K101">
        <v>1</v>
      </c>
      <c r="M101">
        <v>120</v>
      </c>
      <c r="N101">
        <v>242</v>
      </c>
      <c r="P101" t="s">
        <v>47</v>
      </c>
      <c r="Q101" t="s">
        <v>48</v>
      </c>
      <c r="R101" t="s">
        <v>457</v>
      </c>
      <c r="S101" t="s">
        <v>29</v>
      </c>
      <c r="U101" t="s">
        <v>30</v>
      </c>
    </row>
    <row r="102" spans="1:21" x14ac:dyDescent="0.15">
      <c r="A102" t="s">
        <v>458</v>
      </c>
      <c r="B102" t="s">
        <v>459</v>
      </c>
      <c r="C102" t="s">
        <v>460</v>
      </c>
      <c r="E102" s="1">
        <v>43647.670648148145</v>
      </c>
      <c r="F102" t="s">
        <v>319</v>
      </c>
      <c r="G102" t="s">
        <v>35</v>
      </c>
      <c r="J102" t="s">
        <v>233</v>
      </c>
      <c r="K102">
        <v>0.625</v>
      </c>
      <c r="M102">
        <v>100</v>
      </c>
      <c r="N102">
        <v>246</v>
      </c>
      <c r="P102">
        <v>1665</v>
      </c>
      <c r="Q102">
        <v>-580</v>
      </c>
      <c r="R102" t="s">
        <v>461</v>
      </c>
      <c r="S102" t="s">
        <v>29</v>
      </c>
      <c r="U102" t="s">
        <v>30</v>
      </c>
    </row>
    <row r="103" spans="1:21" x14ac:dyDescent="0.15">
      <c r="A103" t="s">
        <v>462</v>
      </c>
      <c r="B103" t="s">
        <v>463</v>
      </c>
      <c r="C103" t="s">
        <v>464</v>
      </c>
      <c r="E103" s="1">
        <v>43647.650254629632</v>
      </c>
      <c r="F103" t="s">
        <v>40</v>
      </c>
      <c r="G103" t="s">
        <v>35</v>
      </c>
      <c r="J103" t="s">
        <v>233</v>
      </c>
      <c r="K103">
        <v>0.625</v>
      </c>
      <c r="M103">
        <v>100</v>
      </c>
      <c r="N103">
        <v>212</v>
      </c>
      <c r="P103">
        <v>1665</v>
      </c>
      <c r="Q103">
        <v>-580</v>
      </c>
      <c r="R103" t="s">
        <v>465</v>
      </c>
      <c r="S103" t="s">
        <v>29</v>
      </c>
      <c r="U103" t="s">
        <v>30</v>
      </c>
    </row>
    <row r="104" spans="1:21" x14ac:dyDescent="0.15">
      <c r="A104" t="s">
        <v>466</v>
      </c>
      <c r="B104" t="s">
        <v>467</v>
      </c>
      <c r="C104" t="s">
        <v>468</v>
      </c>
      <c r="E104" s="1">
        <v>43643.630543981482</v>
      </c>
      <c r="F104" t="s">
        <v>161</v>
      </c>
      <c r="G104" t="s">
        <v>26</v>
      </c>
      <c r="J104" t="s">
        <v>233</v>
      </c>
      <c r="K104">
        <v>0.625</v>
      </c>
      <c r="M104">
        <v>100</v>
      </c>
      <c r="N104">
        <v>168</v>
      </c>
      <c r="P104">
        <v>1665</v>
      </c>
      <c r="Q104">
        <v>-580</v>
      </c>
      <c r="R104" t="s">
        <v>92</v>
      </c>
      <c r="S104" t="s">
        <v>29</v>
      </c>
      <c r="U104" t="s">
        <v>30</v>
      </c>
    </row>
    <row r="105" spans="1:21" x14ac:dyDescent="0.15">
      <c r="A105" t="s">
        <v>469</v>
      </c>
      <c r="B105" t="s">
        <v>470</v>
      </c>
      <c r="C105" t="s">
        <v>471</v>
      </c>
      <c r="E105" s="1">
        <v>43642.624108796299</v>
      </c>
      <c r="F105" t="s">
        <v>34</v>
      </c>
      <c r="G105" t="s">
        <v>26</v>
      </c>
      <c r="J105" t="s">
        <v>233</v>
      </c>
      <c r="K105">
        <v>0.625</v>
      </c>
      <c r="M105">
        <v>100</v>
      </c>
      <c r="N105">
        <v>203</v>
      </c>
      <c r="P105">
        <v>1665</v>
      </c>
      <c r="Q105">
        <v>-580</v>
      </c>
      <c r="R105" t="s">
        <v>92</v>
      </c>
      <c r="S105" t="s">
        <v>29</v>
      </c>
      <c r="U105" t="s">
        <v>30</v>
      </c>
    </row>
    <row r="106" spans="1:21" x14ac:dyDescent="0.15">
      <c r="A106" t="s">
        <v>472</v>
      </c>
      <c r="B106" t="s">
        <v>473</v>
      </c>
      <c r="C106" t="s">
        <v>474</v>
      </c>
      <c r="E106" s="1">
        <v>43642.598599537036</v>
      </c>
      <c r="F106" t="s">
        <v>70</v>
      </c>
      <c r="G106" t="s">
        <v>35</v>
      </c>
      <c r="J106" t="s">
        <v>233</v>
      </c>
      <c r="K106">
        <v>0.625</v>
      </c>
      <c r="M106">
        <v>100</v>
      </c>
      <c r="N106">
        <v>207</v>
      </c>
      <c r="P106">
        <v>1665</v>
      </c>
      <c r="Q106">
        <v>-580</v>
      </c>
      <c r="R106" t="s">
        <v>92</v>
      </c>
      <c r="S106" t="s">
        <v>29</v>
      </c>
      <c r="U106" t="s">
        <v>30</v>
      </c>
    </row>
    <row r="107" spans="1:21" x14ac:dyDescent="0.15">
      <c r="A107" t="s">
        <v>475</v>
      </c>
      <c r="B107" t="s">
        <v>476</v>
      </c>
      <c r="C107" t="s">
        <v>477</v>
      </c>
      <c r="E107" s="1">
        <v>43640.679918981485</v>
      </c>
      <c r="F107" t="s">
        <v>166</v>
      </c>
      <c r="G107" t="s">
        <v>26</v>
      </c>
      <c r="J107" t="s">
        <v>233</v>
      </c>
      <c r="K107">
        <v>0.625</v>
      </c>
      <c r="M107">
        <v>100</v>
      </c>
      <c r="N107">
        <v>159</v>
      </c>
      <c r="P107">
        <v>1665</v>
      </c>
      <c r="Q107">
        <v>-580</v>
      </c>
      <c r="R107" t="s">
        <v>478</v>
      </c>
      <c r="S107" t="s">
        <v>29</v>
      </c>
      <c r="U107" t="s">
        <v>30</v>
      </c>
    </row>
    <row r="108" spans="1:21" x14ac:dyDescent="0.15">
      <c r="A108" t="s">
        <v>479</v>
      </c>
      <c r="B108" t="s">
        <v>480</v>
      </c>
      <c r="C108" t="s">
        <v>481</v>
      </c>
      <c r="E108" s="1">
        <v>43640.654398148145</v>
      </c>
      <c r="F108" t="s">
        <v>65</v>
      </c>
      <c r="G108" t="s">
        <v>35</v>
      </c>
      <c r="J108" t="s">
        <v>233</v>
      </c>
      <c r="K108">
        <v>0.625</v>
      </c>
      <c r="M108">
        <v>100</v>
      </c>
      <c r="N108">
        <v>193</v>
      </c>
      <c r="P108">
        <v>1665</v>
      </c>
      <c r="Q108">
        <v>-580</v>
      </c>
      <c r="R108" t="s">
        <v>28</v>
      </c>
      <c r="S108" t="s">
        <v>29</v>
      </c>
      <c r="U108" t="s">
        <v>30</v>
      </c>
    </row>
    <row r="109" spans="1:21" x14ac:dyDescent="0.15">
      <c r="A109" t="s">
        <v>482</v>
      </c>
      <c r="B109" t="s">
        <v>483</v>
      </c>
      <c r="C109" t="s">
        <v>484</v>
      </c>
      <c r="E109" s="1">
        <v>43635.675162037034</v>
      </c>
      <c r="F109" t="s">
        <v>210</v>
      </c>
      <c r="G109" t="s">
        <v>35</v>
      </c>
      <c r="J109" t="s">
        <v>233</v>
      </c>
      <c r="K109">
        <v>0.625</v>
      </c>
      <c r="M109">
        <v>100</v>
      </c>
      <c r="N109">
        <v>270</v>
      </c>
      <c r="P109">
        <v>1665</v>
      </c>
      <c r="Q109">
        <v>-580</v>
      </c>
      <c r="R109" t="s">
        <v>92</v>
      </c>
      <c r="S109" t="s">
        <v>29</v>
      </c>
      <c r="U109" t="s">
        <v>30</v>
      </c>
    </row>
    <row r="110" spans="1:21" x14ac:dyDescent="0.15">
      <c r="A110" t="s">
        <v>485</v>
      </c>
      <c r="B110" t="s">
        <v>486</v>
      </c>
      <c r="C110" t="s">
        <v>487</v>
      </c>
      <c r="E110" s="1">
        <v>43615.633553240739</v>
      </c>
      <c r="F110" t="s">
        <v>161</v>
      </c>
      <c r="G110" t="s">
        <v>35</v>
      </c>
      <c r="J110" t="s">
        <v>27</v>
      </c>
      <c r="K110">
        <v>0.625</v>
      </c>
      <c r="M110">
        <v>100</v>
      </c>
      <c r="N110">
        <v>55</v>
      </c>
      <c r="P110">
        <v>1665</v>
      </c>
      <c r="Q110">
        <v>-580</v>
      </c>
      <c r="R110" t="s">
        <v>92</v>
      </c>
      <c r="S110" t="s">
        <v>29</v>
      </c>
      <c r="U110" t="s">
        <v>30</v>
      </c>
    </row>
    <row r="111" spans="1:21" x14ac:dyDescent="0.15">
      <c r="A111" t="s">
        <v>488</v>
      </c>
      <c r="B111" t="s">
        <v>489</v>
      </c>
      <c r="C111" t="s">
        <v>490</v>
      </c>
      <c r="E111" s="1">
        <v>43615.629537037035</v>
      </c>
      <c r="F111" t="s">
        <v>254</v>
      </c>
      <c r="G111" t="s">
        <v>35</v>
      </c>
      <c r="J111" t="s">
        <v>27</v>
      </c>
      <c r="K111">
        <v>0.625</v>
      </c>
      <c r="M111">
        <v>100</v>
      </c>
      <c r="N111">
        <v>53</v>
      </c>
      <c r="P111">
        <v>1665</v>
      </c>
      <c r="Q111">
        <v>-580</v>
      </c>
      <c r="R111" t="s">
        <v>92</v>
      </c>
      <c r="S111" t="s">
        <v>29</v>
      </c>
      <c r="U111" t="s">
        <v>30</v>
      </c>
    </row>
    <row r="112" spans="1:21" x14ac:dyDescent="0.15">
      <c r="A112" t="s">
        <v>491</v>
      </c>
      <c r="B112" t="s">
        <v>492</v>
      </c>
      <c r="C112" t="s">
        <v>493</v>
      </c>
      <c r="E112" s="1">
        <v>43608.658773148149</v>
      </c>
      <c r="F112" t="s">
        <v>34</v>
      </c>
      <c r="G112" t="s">
        <v>35</v>
      </c>
      <c r="J112" t="s">
        <v>233</v>
      </c>
      <c r="K112">
        <v>0.625</v>
      </c>
      <c r="M112">
        <v>100</v>
      </c>
      <c r="N112">
        <v>224</v>
      </c>
      <c r="P112">
        <v>1665</v>
      </c>
      <c r="Q112">
        <v>-580</v>
      </c>
      <c r="R112" t="s">
        <v>92</v>
      </c>
      <c r="S112" t="s">
        <v>29</v>
      </c>
      <c r="U112" t="s">
        <v>30</v>
      </c>
    </row>
    <row r="113" spans="1:21" x14ac:dyDescent="0.15">
      <c r="A113" t="s">
        <v>494</v>
      </c>
      <c r="B113" t="s">
        <v>495</v>
      </c>
      <c r="C113" t="s">
        <v>496</v>
      </c>
      <c r="E113" s="1">
        <v>43608.617326388892</v>
      </c>
      <c r="F113" t="s">
        <v>45</v>
      </c>
      <c r="G113" t="s">
        <v>35</v>
      </c>
      <c r="J113" t="s">
        <v>233</v>
      </c>
      <c r="K113">
        <v>0.625</v>
      </c>
      <c r="M113">
        <v>120</v>
      </c>
      <c r="N113">
        <v>288</v>
      </c>
      <c r="P113">
        <v>1600</v>
      </c>
      <c r="Q113">
        <v>-650</v>
      </c>
      <c r="R113" t="s">
        <v>497</v>
      </c>
      <c r="S113" t="s">
        <v>29</v>
      </c>
      <c r="U113" t="s">
        <v>30</v>
      </c>
    </row>
    <row r="114" spans="1:21" x14ac:dyDescent="0.15">
      <c r="A114" t="s">
        <v>498</v>
      </c>
      <c r="B114" t="s">
        <v>499</v>
      </c>
      <c r="C114" t="s">
        <v>500</v>
      </c>
      <c r="E114" s="1">
        <v>43607.641157407408</v>
      </c>
      <c r="F114" t="s">
        <v>166</v>
      </c>
      <c r="G114" t="s">
        <v>35</v>
      </c>
      <c r="J114" t="s">
        <v>27</v>
      </c>
      <c r="K114">
        <v>0.625</v>
      </c>
      <c r="M114">
        <v>100</v>
      </c>
      <c r="N114">
        <v>52</v>
      </c>
      <c r="P114">
        <v>1665</v>
      </c>
      <c r="Q114">
        <v>-580</v>
      </c>
      <c r="R114" t="s">
        <v>92</v>
      </c>
      <c r="S114" t="s">
        <v>29</v>
      </c>
      <c r="U114" t="s">
        <v>30</v>
      </c>
    </row>
    <row r="115" spans="1:21" x14ac:dyDescent="0.15">
      <c r="A115" t="s">
        <v>501</v>
      </c>
      <c r="B115" t="s">
        <v>502</v>
      </c>
      <c r="C115" t="s">
        <v>503</v>
      </c>
      <c r="E115" s="1">
        <v>43600.683958333335</v>
      </c>
      <c r="F115" t="s">
        <v>504</v>
      </c>
      <c r="G115" t="s">
        <v>35</v>
      </c>
      <c r="J115" t="s">
        <v>233</v>
      </c>
      <c r="K115">
        <v>0.625</v>
      </c>
      <c r="M115">
        <v>120</v>
      </c>
      <c r="N115">
        <v>247</v>
      </c>
      <c r="P115">
        <v>1600</v>
      </c>
      <c r="Q115">
        <v>-650</v>
      </c>
      <c r="R115" t="s">
        <v>505</v>
      </c>
      <c r="S115" t="s">
        <v>29</v>
      </c>
      <c r="U115" t="s">
        <v>30</v>
      </c>
    </row>
    <row r="116" spans="1:21" x14ac:dyDescent="0.15">
      <c r="A116" t="s">
        <v>506</v>
      </c>
      <c r="B116" t="s">
        <v>507</v>
      </c>
      <c r="C116" t="s">
        <v>508</v>
      </c>
      <c r="E116" s="1">
        <v>43600.675833333335</v>
      </c>
      <c r="F116" t="s">
        <v>161</v>
      </c>
      <c r="G116" t="s">
        <v>35</v>
      </c>
      <c r="J116" t="s">
        <v>27</v>
      </c>
      <c r="K116">
        <v>5</v>
      </c>
      <c r="M116">
        <v>120</v>
      </c>
      <c r="N116">
        <v>235</v>
      </c>
      <c r="P116">
        <v>1600</v>
      </c>
      <c r="Q116">
        <v>-600</v>
      </c>
      <c r="R116" t="s">
        <v>509</v>
      </c>
      <c r="S116" t="s">
        <v>29</v>
      </c>
    </row>
    <row r="117" spans="1:21" x14ac:dyDescent="0.15">
      <c r="A117" t="s">
        <v>510</v>
      </c>
      <c r="B117" t="s">
        <v>511</v>
      </c>
      <c r="C117" t="s">
        <v>512</v>
      </c>
      <c r="E117" s="1">
        <v>43600.481678240743</v>
      </c>
      <c r="F117" t="s">
        <v>25</v>
      </c>
      <c r="G117" t="s">
        <v>26</v>
      </c>
      <c r="J117" t="s">
        <v>233</v>
      </c>
      <c r="K117">
        <v>0.625</v>
      </c>
      <c r="M117">
        <v>100</v>
      </c>
      <c r="N117">
        <v>185</v>
      </c>
      <c r="P117">
        <v>1665</v>
      </c>
      <c r="Q117">
        <v>-580</v>
      </c>
      <c r="R117" t="s">
        <v>92</v>
      </c>
      <c r="S117" t="s">
        <v>29</v>
      </c>
    </row>
    <row r="118" spans="1:21" x14ac:dyDescent="0.15">
      <c r="A118" t="s">
        <v>513</v>
      </c>
      <c r="B118" t="s">
        <v>514</v>
      </c>
      <c r="C118" t="s">
        <v>515</v>
      </c>
      <c r="E118" s="1">
        <v>43598.646064814813</v>
      </c>
      <c r="F118" t="s">
        <v>516</v>
      </c>
      <c r="G118" t="s">
        <v>26</v>
      </c>
      <c r="J118" t="s">
        <v>233</v>
      </c>
      <c r="K118">
        <v>0.625</v>
      </c>
      <c r="M118">
        <v>100</v>
      </c>
      <c r="N118">
        <v>152</v>
      </c>
      <c r="P118">
        <v>1665</v>
      </c>
      <c r="Q118">
        <v>-580</v>
      </c>
      <c r="R118" t="s">
        <v>92</v>
      </c>
      <c r="S118" t="s">
        <v>29</v>
      </c>
      <c r="U118" t="s">
        <v>30</v>
      </c>
    </row>
    <row r="119" spans="1:21" x14ac:dyDescent="0.15">
      <c r="A119" t="s">
        <v>517</v>
      </c>
      <c r="B119" t="s">
        <v>518</v>
      </c>
      <c r="C119" t="s">
        <v>519</v>
      </c>
      <c r="E119" s="1">
        <v>43595.663599537038</v>
      </c>
      <c r="F119" t="s">
        <v>306</v>
      </c>
      <c r="G119" t="s">
        <v>35</v>
      </c>
      <c r="J119" t="s">
        <v>27</v>
      </c>
      <c r="K119">
        <v>0.625</v>
      </c>
      <c r="M119">
        <v>100</v>
      </c>
      <c r="N119">
        <v>55</v>
      </c>
      <c r="P119">
        <v>1665</v>
      </c>
      <c r="Q119">
        <v>-580</v>
      </c>
      <c r="R119" t="s">
        <v>520</v>
      </c>
      <c r="S119" t="s">
        <v>29</v>
      </c>
      <c r="U119" t="s">
        <v>30</v>
      </c>
    </row>
    <row r="120" spans="1:21" x14ac:dyDescent="0.15">
      <c r="A120" t="s">
        <v>521</v>
      </c>
      <c r="B120" t="s">
        <v>522</v>
      </c>
      <c r="C120" t="s">
        <v>523</v>
      </c>
      <c r="E120" s="1">
        <v>43593.684247685182</v>
      </c>
      <c r="F120" t="s">
        <v>86</v>
      </c>
      <c r="G120" t="s">
        <v>26</v>
      </c>
      <c r="J120" t="s">
        <v>233</v>
      </c>
      <c r="K120">
        <v>0.625</v>
      </c>
      <c r="M120">
        <v>100</v>
      </c>
      <c r="N120">
        <v>147</v>
      </c>
      <c r="P120">
        <v>1665</v>
      </c>
      <c r="Q120">
        <v>-580</v>
      </c>
      <c r="R120" t="s">
        <v>92</v>
      </c>
      <c r="S120" t="s">
        <v>29</v>
      </c>
      <c r="U120" t="s">
        <v>30</v>
      </c>
    </row>
    <row r="121" spans="1:21" x14ac:dyDescent="0.15">
      <c r="A121" t="s">
        <v>524</v>
      </c>
      <c r="B121" t="s">
        <v>525</v>
      </c>
      <c r="C121" t="s">
        <v>526</v>
      </c>
      <c r="E121" s="1">
        <v>43584.623530092591</v>
      </c>
      <c r="F121" t="s">
        <v>142</v>
      </c>
      <c r="G121" t="s">
        <v>35</v>
      </c>
      <c r="J121" t="s">
        <v>27</v>
      </c>
      <c r="K121">
        <v>0.625</v>
      </c>
      <c r="M121">
        <v>120</v>
      </c>
      <c r="N121">
        <v>71</v>
      </c>
      <c r="P121">
        <v>1600</v>
      </c>
      <c r="Q121">
        <v>-650</v>
      </c>
      <c r="R121" t="s">
        <v>527</v>
      </c>
      <c r="S121" t="s">
        <v>29</v>
      </c>
      <c r="U121" t="s">
        <v>30</v>
      </c>
    </row>
    <row r="122" spans="1:21" x14ac:dyDescent="0.15">
      <c r="A122" t="s">
        <v>528</v>
      </c>
      <c r="B122" t="s">
        <v>529</v>
      </c>
      <c r="C122" t="s">
        <v>530</v>
      </c>
      <c r="E122" s="1">
        <v>43584.598981481482</v>
      </c>
      <c r="F122" t="s">
        <v>250</v>
      </c>
      <c r="G122" t="s">
        <v>26</v>
      </c>
      <c r="J122" t="s">
        <v>27</v>
      </c>
      <c r="K122">
        <v>0.625</v>
      </c>
      <c r="M122">
        <v>100</v>
      </c>
      <c r="N122">
        <v>52</v>
      </c>
      <c r="P122">
        <v>1665</v>
      </c>
      <c r="Q122">
        <v>-580</v>
      </c>
      <c r="R122" t="s">
        <v>92</v>
      </c>
      <c r="S122" t="s">
        <v>29</v>
      </c>
      <c r="U122" t="s">
        <v>30</v>
      </c>
    </row>
    <row r="123" spans="1:21" x14ac:dyDescent="0.15">
      <c r="A123" t="s">
        <v>531</v>
      </c>
      <c r="B123" t="s">
        <v>532</v>
      </c>
      <c r="C123" t="s">
        <v>533</v>
      </c>
      <c r="E123" s="1">
        <v>43581.46947916667</v>
      </c>
      <c r="F123" t="s">
        <v>215</v>
      </c>
      <c r="G123" t="s">
        <v>26</v>
      </c>
      <c r="J123" t="s">
        <v>233</v>
      </c>
      <c r="K123">
        <v>0.625</v>
      </c>
      <c r="M123">
        <v>100</v>
      </c>
      <c r="N123">
        <v>249</v>
      </c>
      <c r="P123">
        <v>1665</v>
      </c>
      <c r="Q123">
        <v>-580</v>
      </c>
      <c r="R123" t="s">
        <v>92</v>
      </c>
      <c r="S123" t="s">
        <v>29</v>
      </c>
      <c r="U123" t="s">
        <v>30</v>
      </c>
    </row>
    <row r="124" spans="1:21" x14ac:dyDescent="0.15">
      <c r="A124" t="s">
        <v>534</v>
      </c>
      <c r="B124" t="s">
        <v>535</v>
      </c>
      <c r="C124" t="s">
        <v>536</v>
      </c>
      <c r="E124" s="1">
        <v>43579.654537037037</v>
      </c>
      <c r="F124" t="s">
        <v>115</v>
      </c>
      <c r="G124" t="s">
        <v>26</v>
      </c>
      <c r="J124" t="s">
        <v>27</v>
      </c>
      <c r="K124">
        <v>0.625</v>
      </c>
      <c r="M124">
        <v>100</v>
      </c>
      <c r="N124">
        <v>53</v>
      </c>
      <c r="P124">
        <v>1665</v>
      </c>
      <c r="Q124">
        <v>-580</v>
      </c>
      <c r="R124" t="s">
        <v>537</v>
      </c>
      <c r="S124" t="s">
        <v>29</v>
      </c>
      <c r="U124" t="s">
        <v>30</v>
      </c>
    </row>
    <row r="125" spans="1:21" x14ac:dyDescent="0.15">
      <c r="A125" t="s">
        <v>538</v>
      </c>
      <c r="B125" t="s">
        <v>539</v>
      </c>
      <c r="C125" t="s">
        <v>540</v>
      </c>
      <c r="E125" s="1">
        <v>43579.646782407406</v>
      </c>
      <c r="F125" t="s">
        <v>65</v>
      </c>
      <c r="G125" t="s">
        <v>26</v>
      </c>
      <c r="J125" t="s">
        <v>27</v>
      </c>
      <c r="K125">
        <v>0.625</v>
      </c>
      <c r="M125">
        <v>100</v>
      </c>
      <c r="N125">
        <v>54</v>
      </c>
      <c r="P125">
        <v>1665</v>
      </c>
      <c r="Q125">
        <v>-580</v>
      </c>
      <c r="R125" t="s">
        <v>541</v>
      </c>
      <c r="S125" t="s">
        <v>29</v>
      </c>
    </row>
    <row r="126" spans="1:21" x14ac:dyDescent="0.15">
      <c r="A126" t="s">
        <v>542</v>
      </c>
      <c r="B126" t="s">
        <v>543</v>
      </c>
      <c r="C126" t="s">
        <v>544</v>
      </c>
      <c r="E126" s="1">
        <v>43577.657002314816</v>
      </c>
      <c r="F126" t="s">
        <v>185</v>
      </c>
      <c r="G126" t="s">
        <v>35</v>
      </c>
      <c r="J126" t="s">
        <v>27</v>
      </c>
      <c r="K126">
        <v>0.625</v>
      </c>
      <c r="M126">
        <v>120</v>
      </c>
      <c r="N126">
        <v>45</v>
      </c>
      <c r="P126">
        <v>1600</v>
      </c>
      <c r="Q126">
        <v>-650</v>
      </c>
      <c r="R126" t="s">
        <v>545</v>
      </c>
      <c r="S126" t="s">
        <v>29</v>
      </c>
      <c r="U126" t="s">
        <v>30</v>
      </c>
    </row>
    <row r="127" spans="1:21" x14ac:dyDescent="0.15">
      <c r="A127" t="s">
        <v>546</v>
      </c>
      <c r="B127" t="s">
        <v>547</v>
      </c>
      <c r="C127" t="s">
        <v>548</v>
      </c>
      <c r="E127" s="1">
        <v>43566.475740740738</v>
      </c>
      <c r="F127" t="s">
        <v>378</v>
      </c>
      <c r="G127" t="s">
        <v>35</v>
      </c>
      <c r="J127" t="s">
        <v>27</v>
      </c>
      <c r="K127">
        <v>0.625</v>
      </c>
      <c r="M127">
        <v>100</v>
      </c>
      <c r="N127">
        <v>52</v>
      </c>
      <c r="P127">
        <v>1665</v>
      </c>
      <c r="Q127">
        <v>-580</v>
      </c>
      <c r="R127" t="s">
        <v>549</v>
      </c>
      <c r="S127" t="s">
        <v>29</v>
      </c>
      <c r="U127" t="s">
        <v>30</v>
      </c>
    </row>
    <row r="128" spans="1:21" x14ac:dyDescent="0.15">
      <c r="A128" t="s">
        <v>550</v>
      </c>
      <c r="B128" t="s">
        <v>551</v>
      </c>
      <c r="C128" t="s">
        <v>552</v>
      </c>
      <c r="E128" s="1">
        <v>43559.660370370373</v>
      </c>
      <c r="F128" t="s">
        <v>553</v>
      </c>
      <c r="G128" t="s">
        <v>26</v>
      </c>
      <c r="J128" t="s">
        <v>27</v>
      </c>
      <c r="K128">
        <v>0.625</v>
      </c>
      <c r="M128">
        <v>100</v>
      </c>
      <c r="N128">
        <v>58</v>
      </c>
      <c r="P128">
        <v>1665</v>
      </c>
      <c r="Q128">
        <v>-580</v>
      </c>
      <c r="R128" t="s">
        <v>537</v>
      </c>
      <c r="S128" t="s">
        <v>29</v>
      </c>
      <c r="U128" t="s">
        <v>30</v>
      </c>
    </row>
    <row r="129" spans="1:21" x14ac:dyDescent="0.15">
      <c r="A129" t="s">
        <v>554</v>
      </c>
      <c r="B129" t="s">
        <v>555</v>
      </c>
      <c r="C129" t="s">
        <v>556</v>
      </c>
      <c r="E129" s="1">
        <v>43553.831701388888</v>
      </c>
      <c r="F129" t="s">
        <v>106</v>
      </c>
      <c r="G129" t="s">
        <v>26</v>
      </c>
      <c r="J129" t="s">
        <v>76</v>
      </c>
      <c r="K129">
        <v>1</v>
      </c>
      <c r="M129">
        <v>100</v>
      </c>
      <c r="N129">
        <v>642</v>
      </c>
      <c r="P129" t="s">
        <v>54</v>
      </c>
      <c r="Q129" t="s">
        <v>55</v>
      </c>
      <c r="R129" t="s">
        <v>311</v>
      </c>
      <c r="S129" t="s">
        <v>29</v>
      </c>
      <c r="U129" t="s">
        <v>30</v>
      </c>
    </row>
    <row r="130" spans="1:21" x14ac:dyDescent="0.15">
      <c r="A130" t="s">
        <v>557</v>
      </c>
      <c r="B130" t="s">
        <v>558</v>
      </c>
      <c r="C130" t="s">
        <v>559</v>
      </c>
      <c r="E130" s="1">
        <v>43553.811886574076</v>
      </c>
      <c r="F130" t="s">
        <v>238</v>
      </c>
      <c r="G130" t="s">
        <v>26</v>
      </c>
      <c r="J130" t="s">
        <v>76</v>
      </c>
      <c r="K130">
        <v>1</v>
      </c>
      <c r="M130">
        <v>100</v>
      </c>
      <c r="N130">
        <v>642</v>
      </c>
      <c r="P130" t="s">
        <v>54</v>
      </c>
      <c r="Q130" t="s">
        <v>55</v>
      </c>
      <c r="R130" t="s">
        <v>560</v>
      </c>
      <c r="S130" t="s">
        <v>29</v>
      </c>
      <c r="U130" t="s">
        <v>30</v>
      </c>
    </row>
    <row r="131" spans="1:21" x14ac:dyDescent="0.15">
      <c r="A131" t="s">
        <v>561</v>
      </c>
      <c r="B131" t="s">
        <v>562</v>
      </c>
      <c r="C131" t="s">
        <v>563</v>
      </c>
      <c r="E131" s="1">
        <v>43553.498206018521</v>
      </c>
      <c r="F131" t="s">
        <v>53</v>
      </c>
      <c r="G131" t="s">
        <v>35</v>
      </c>
      <c r="J131" t="s">
        <v>27</v>
      </c>
      <c r="K131">
        <v>0.625</v>
      </c>
      <c r="M131">
        <v>100</v>
      </c>
      <c r="N131">
        <v>50</v>
      </c>
      <c r="P131">
        <v>1665</v>
      </c>
      <c r="Q131">
        <v>-580</v>
      </c>
      <c r="R131" t="s">
        <v>398</v>
      </c>
      <c r="S131" t="s">
        <v>29</v>
      </c>
    </row>
    <row r="132" spans="1:21" x14ac:dyDescent="0.15">
      <c r="A132" t="s">
        <v>564</v>
      </c>
      <c r="B132" t="s">
        <v>565</v>
      </c>
      <c r="C132" t="s">
        <v>566</v>
      </c>
      <c r="E132" s="1">
        <v>43552.805439814816</v>
      </c>
      <c r="F132" t="s">
        <v>250</v>
      </c>
      <c r="G132" t="s">
        <v>26</v>
      </c>
      <c r="J132" t="s">
        <v>76</v>
      </c>
      <c r="K132">
        <v>1</v>
      </c>
      <c r="M132">
        <v>100</v>
      </c>
      <c r="N132">
        <v>640</v>
      </c>
      <c r="P132" t="s">
        <v>54</v>
      </c>
      <c r="Q132" t="s">
        <v>55</v>
      </c>
      <c r="R132" t="s">
        <v>92</v>
      </c>
      <c r="S132" t="s">
        <v>29</v>
      </c>
      <c r="U132" t="s">
        <v>30</v>
      </c>
    </row>
    <row r="133" spans="1:21" x14ac:dyDescent="0.15">
      <c r="A133" t="s">
        <v>567</v>
      </c>
      <c r="B133" t="s">
        <v>568</v>
      </c>
      <c r="C133" t="s">
        <v>569</v>
      </c>
      <c r="E133" s="1">
        <v>43552.770300925928</v>
      </c>
      <c r="F133" t="s">
        <v>288</v>
      </c>
      <c r="G133" t="s">
        <v>26</v>
      </c>
      <c r="J133" t="s">
        <v>76</v>
      </c>
      <c r="K133">
        <v>1</v>
      </c>
      <c r="M133">
        <v>100</v>
      </c>
      <c r="N133">
        <v>526</v>
      </c>
      <c r="P133" t="s">
        <v>54</v>
      </c>
      <c r="Q133" t="s">
        <v>55</v>
      </c>
      <c r="R133" t="s">
        <v>570</v>
      </c>
      <c r="S133" t="s">
        <v>29</v>
      </c>
      <c r="U133" t="s">
        <v>30</v>
      </c>
    </row>
    <row r="134" spans="1:21" x14ac:dyDescent="0.15">
      <c r="A134" t="s">
        <v>571</v>
      </c>
      <c r="B134" t="s">
        <v>572</v>
      </c>
      <c r="C134" t="s">
        <v>573</v>
      </c>
      <c r="E134" s="1">
        <v>43552.689525462964</v>
      </c>
      <c r="F134" t="s">
        <v>34</v>
      </c>
      <c r="G134" t="s">
        <v>26</v>
      </c>
      <c r="J134" t="s">
        <v>76</v>
      </c>
      <c r="K134">
        <v>1</v>
      </c>
      <c r="M134">
        <v>100</v>
      </c>
      <c r="N134">
        <v>634</v>
      </c>
      <c r="P134" t="s">
        <v>54</v>
      </c>
      <c r="Q134" t="s">
        <v>55</v>
      </c>
      <c r="R134" t="s">
        <v>574</v>
      </c>
      <c r="S134" t="s">
        <v>29</v>
      </c>
      <c r="U134" t="s">
        <v>30</v>
      </c>
    </row>
    <row r="135" spans="1:21" x14ac:dyDescent="0.15">
      <c r="A135" t="s">
        <v>575</v>
      </c>
      <c r="B135" t="s">
        <v>576</v>
      </c>
      <c r="C135" t="s">
        <v>577</v>
      </c>
      <c r="E135" s="1">
        <v>43552.663275462961</v>
      </c>
      <c r="F135" t="s">
        <v>75</v>
      </c>
      <c r="G135" t="s">
        <v>26</v>
      </c>
      <c r="J135" t="s">
        <v>76</v>
      </c>
      <c r="K135">
        <v>1</v>
      </c>
      <c r="M135">
        <v>120</v>
      </c>
      <c r="N135">
        <v>364</v>
      </c>
      <c r="P135" t="s">
        <v>47</v>
      </c>
      <c r="Q135" t="s">
        <v>48</v>
      </c>
      <c r="R135" t="s">
        <v>61</v>
      </c>
      <c r="S135" t="s">
        <v>29</v>
      </c>
      <c r="U135" t="s">
        <v>30</v>
      </c>
    </row>
    <row r="136" spans="1:21" x14ac:dyDescent="0.15">
      <c r="A136" t="s">
        <v>578</v>
      </c>
      <c r="B136" t="s">
        <v>579</v>
      </c>
      <c r="C136" t="s">
        <v>580</v>
      </c>
      <c r="E136" s="1">
        <v>43552.526041666664</v>
      </c>
      <c r="F136" t="s">
        <v>111</v>
      </c>
      <c r="G136" t="s">
        <v>26</v>
      </c>
      <c r="J136" t="s">
        <v>76</v>
      </c>
      <c r="K136">
        <v>1</v>
      </c>
      <c r="M136">
        <v>100</v>
      </c>
      <c r="N136">
        <v>563</v>
      </c>
      <c r="P136" t="s">
        <v>54</v>
      </c>
      <c r="Q136" t="s">
        <v>55</v>
      </c>
      <c r="R136" t="s">
        <v>581</v>
      </c>
      <c r="S136" t="s">
        <v>29</v>
      </c>
      <c r="U136" t="s">
        <v>30</v>
      </c>
    </row>
    <row r="137" spans="1:21" x14ac:dyDescent="0.15">
      <c r="A137" t="s">
        <v>582</v>
      </c>
      <c r="B137" t="s">
        <v>583</v>
      </c>
      <c r="C137" t="s">
        <v>584</v>
      </c>
      <c r="E137" s="1">
        <v>43551.801770833335</v>
      </c>
      <c r="F137" t="s">
        <v>336</v>
      </c>
      <c r="G137" t="s">
        <v>35</v>
      </c>
      <c r="J137" t="s">
        <v>76</v>
      </c>
      <c r="K137">
        <v>1</v>
      </c>
      <c r="M137">
        <v>140</v>
      </c>
      <c r="N137">
        <v>376</v>
      </c>
      <c r="P137" t="s">
        <v>585</v>
      </c>
      <c r="Q137" t="s">
        <v>586</v>
      </c>
      <c r="R137" t="s">
        <v>587</v>
      </c>
      <c r="S137" t="s">
        <v>29</v>
      </c>
      <c r="U137" t="s">
        <v>30</v>
      </c>
    </row>
    <row r="138" spans="1:21" x14ac:dyDescent="0.15">
      <c r="A138" t="s">
        <v>588</v>
      </c>
      <c r="B138" t="s">
        <v>589</v>
      </c>
      <c r="C138" t="s">
        <v>590</v>
      </c>
      <c r="E138" s="1">
        <v>43551.787627314814</v>
      </c>
      <c r="F138" t="s">
        <v>336</v>
      </c>
      <c r="G138" t="s">
        <v>26</v>
      </c>
      <c r="J138" t="s">
        <v>76</v>
      </c>
      <c r="K138">
        <v>1</v>
      </c>
      <c r="M138">
        <v>100</v>
      </c>
      <c r="N138">
        <v>642</v>
      </c>
      <c r="P138" t="s">
        <v>54</v>
      </c>
      <c r="Q138" t="s">
        <v>55</v>
      </c>
      <c r="R138" t="s">
        <v>234</v>
      </c>
      <c r="S138" t="s">
        <v>29</v>
      </c>
      <c r="U138" t="s">
        <v>30</v>
      </c>
    </row>
    <row r="139" spans="1:21" x14ac:dyDescent="0.15">
      <c r="A139" t="s">
        <v>591</v>
      </c>
      <c r="B139" t="s">
        <v>592</v>
      </c>
      <c r="C139" t="s">
        <v>593</v>
      </c>
      <c r="E139" s="1">
        <v>43551.661643518521</v>
      </c>
      <c r="F139" t="s">
        <v>210</v>
      </c>
      <c r="G139" t="s">
        <v>35</v>
      </c>
      <c r="J139" t="s">
        <v>76</v>
      </c>
      <c r="K139">
        <v>1</v>
      </c>
      <c r="M139">
        <v>140</v>
      </c>
      <c r="N139">
        <v>589</v>
      </c>
      <c r="P139" t="s">
        <v>585</v>
      </c>
      <c r="Q139" t="s">
        <v>586</v>
      </c>
      <c r="R139" t="s">
        <v>176</v>
      </c>
      <c r="S139" t="s">
        <v>29</v>
      </c>
      <c r="U139" t="s">
        <v>30</v>
      </c>
    </row>
    <row r="140" spans="1:21" x14ac:dyDescent="0.15">
      <c r="A140" t="s">
        <v>594</v>
      </c>
      <c r="B140" t="s">
        <v>595</v>
      </c>
      <c r="C140" t="s">
        <v>596</v>
      </c>
      <c r="E140" s="1">
        <v>43551.641747685186</v>
      </c>
      <c r="F140" t="s">
        <v>151</v>
      </c>
      <c r="G140" t="s">
        <v>35</v>
      </c>
      <c r="J140" t="s">
        <v>76</v>
      </c>
      <c r="K140">
        <v>1</v>
      </c>
      <c r="M140">
        <v>100</v>
      </c>
      <c r="N140">
        <v>642</v>
      </c>
      <c r="P140" t="s">
        <v>54</v>
      </c>
      <c r="Q140" t="s">
        <v>55</v>
      </c>
      <c r="R140" t="s">
        <v>211</v>
      </c>
      <c r="S140" t="s">
        <v>29</v>
      </c>
      <c r="U140" t="s">
        <v>30</v>
      </c>
    </row>
    <row r="141" spans="1:21" x14ac:dyDescent="0.15">
      <c r="A141" t="s">
        <v>597</v>
      </c>
      <c r="B141" t="s">
        <v>598</v>
      </c>
      <c r="C141" t="s">
        <v>599</v>
      </c>
      <c r="E141" s="1">
        <v>43550.582858796297</v>
      </c>
      <c r="F141" t="s">
        <v>161</v>
      </c>
      <c r="G141" t="s">
        <v>35</v>
      </c>
      <c r="J141" t="s">
        <v>76</v>
      </c>
      <c r="K141">
        <v>1</v>
      </c>
      <c r="M141">
        <v>120</v>
      </c>
      <c r="N141">
        <v>671</v>
      </c>
      <c r="P141" t="s">
        <v>47</v>
      </c>
      <c r="Q141" t="s">
        <v>48</v>
      </c>
      <c r="R141" t="s">
        <v>520</v>
      </c>
      <c r="S141" t="s">
        <v>29</v>
      </c>
      <c r="U141" t="s">
        <v>30</v>
      </c>
    </row>
    <row r="142" spans="1:21" x14ac:dyDescent="0.15">
      <c r="A142" t="s">
        <v>600</v>
      </c>
      <c r="B142" t="s">
        <v>601</v>
      </c>
      <c r="C142" t="s">
        <v>602</v>
      </c>
      <c r="E142" s="1">
        <v>43547.443495370368</v>
      </c>
      <c r="F142" t="s">
        <v>288</v>
      </c>
      <c r="G142" t="s">
        <v>26</v>
      </c>
      <c r="J142" t="s">
        <v>76</v>
      </c>
      <c r="K142">
        <v>1</v>
      </c>
      <c r="M142">
        <v>120</v>
      </c>
      <c r="N142">
        <v>706</v>
      </c>
      <c r="P142" t="s">
        <v>47</v>
      </c>
      <c r="Q142" t="s">
        <v>48</v>
      </c>
      <c r="R142" t="s">
        <v>603</v>
      </c>
      <c r="S142" t="s">
        <v>29</v>
      </c>
      <c r="U142" t="s">
        <v>30</v>
      </c>
    </row>
    <row r="143" spans="1:21" x14ac:dyDescent="0.15">
      <c r="A143" t="s">
        <v>604</v>
      </c>
      <c r="B143" t="s">
        <v>605</v>
      </c>
      <c r="C143" t="s">
        <v>606</v>
      </c>
      <c r="E143" s="1">
        <v>43546.630532407406</v>
      </c>
      <c r="F143" t="s">
        <v>34</v>
      </c>
      <c r="G143" t="s">
        <v>26</v>
      </c>
      <c r="J143" t="s">
        <v>76</v>
      </c>
      <c r="K143">
        <v>1</v>
      </c>
      <c r="M143">
        <v>100</v>
      </c>
      <c r="N143">
        <v>642</v>
      </c>
      <c r="P143" t="s">
        <v>54</v>
      </c>
      <c r="Q143" t="s">
        <v>55</v>
      </c>
      <c r="R143" t="s">
        <v>607</v>
      </c>
      <c r="S143" t="s">
        <v>29</v>
      </c>
      <c r="U143" t="s">
        <v>30</v>
      </c>
    </row>
    <row r="144" spans="1:21" x14ac:dyDescent="0.15">
      <c r="A144" t="s">
        <v>608</v>
      </c>
      <c r="B144" t="s">
        <v>609</v>
      </c>
      <c r="C144" t="s">
        <v>610</v>
      </c>
      <c r="E144" s="1">
        <v>43546.518113425926</v>
      </c>
      <c r="F144" t="s">
        <v>34</v>
      </c>
      <c r="G144" t="s">
        <v>26</v>
      </c>
      <c r="J144" t="s">
        <v>76</v>
      </c>
      <c r="K144">
        <v>1</v>
      </c>
      <c r="M144">
        <v>120</v>
      </c>
      <c r="N144">
        <v>346</v>
      </c>
      <c r="P144" t="s">
        <v>47</v>
      </c>
      <c r="Q144" t="s">
        <v>48</v>
      </c>
      <c r="R144" t="s">
        <v>216</v>
      </c>
      <c r="S144" t="s">
        <v>29</v>
      </c>
      <c r="U144" t="s">
        <v>30</v>
      </c>
    </row>
    <row r="145" spans="1:21" x14ac:dyDescent="0.15">
      <c r="A145" t="s">
        <v>611</v>
      </c>
      <c r="B145" t="s">
        <v>612</v>
      </c>
      <c r="C145" t="s">
        <v>613</v>
      </c>
      <c r="E145" s="1">
        <v>43546.489085648151</v>
      </c>
      <c r="F145" t="s">
        <v>180</v>
      </c>
      <c r="G145" t="s">
        <v>26</v>
      </c>
      <c r="J145" t="s">
        <v>76</v>
      </c>
      <c r="K145">
        <v>1</v>
      </c>
      <c r="M145">
        <v>100</v>
      </c>
      <c r="N145">
        <v>642</v>
      </c>
      <c r="P145" t="s">
        <v>54</v>
      </c>
      <c r="Q145" t="s">
        <v>55</v>
      </c>
      <c r="R145" t="s">
        <v>438</v>
      </c>
      <c r="S145" t="s">
        <v>29</v>
      </c>
      <c r="U145" t="s">
        <v>30</v>
      </c>
    </row>
    <row r="146" spans="1:21" x14ac:dyDescent="0.15">
      <c r="A146" t="s">
        <v>614</v>
      </c>
      <c r="B146" t="s">
        <v>615</v>
      </c>
      <c r="C146" t="s">
        <v>616</v>
      </c>
      <c r="E146" s="1">
        <v>43546.451018518521</v>
      </c>
      <c r="F146" t="s">
        <v>129</v>
      </c>
      <c r="G146" t="s">
        <v>26</v>
      </c>
      <c r="J146" t="s">
        <v>76</v>
      </c>
      <c r="K146">
        <v>1</v>
      </c>
      <c r="M146">
        <v>120</v>
      </c>
      <c r="N146">
        <v>355</v>
      </c>
      <c r="P146" t="s">
        <v>47</v>
      </c>
      <c r="Q146" t="s">
        <v>48</v>
      </c>
      <c r="R146" t="s">
        <v>320</v>
      </c>
      <c r="S146" t="s">
        <v>29</v>
      </c>
      <c r="U146" t="s">
        <v>30</v>
      </c>
    </row>
    <row r="147" spans="1:21" x14ac:dyDescent="0.15">
      <c r="A147" t="s">
        <v>617</v>
      </c>
      <c r="B147" t="s">
        <v>618</v>
      </c>
      <c r="C147" t="s">
        <v>619</v>
      </c>
      <c r="E147" s="1">
        <v>43545.809606481482</v>
      </c>
      <c r="F147" t="s">
        <v>34</v>
      </c>
      <c r="G147" t="s">
        <v>26</v>
      </c>
      <c r="J147" t="s">
        <v>76</v>
      </c>
      <c r="K147">
        <v>1</v>
      </c>
      <c r="M147">
        <v>120</v>
      </c>
      <c r="N147">
        <v>694</v>
      </c>
      <c r="P147" t="s">
        <v>47</v>
      </c>
      <c r="Q147" t="s">
        <v>48</v>
      </c>
      <c r="R147" t="s">
        <v>620</v>
      </c>
      <c r="S147" t="s">
        <v>29</v>
      </c>
      <c r="U147" t="s">
        <v>30</v>
      </c>
    </row>
    <row r="148" spans="1:21" x14ac:dyDescent="0.15">
      <c r="A148" t="s">
        <v>621</v>
      </c>
      <c r="B148" t="s">
        <v>622</v>
      </c>
      <c r="C148" t="s">
        <v>623</v>
      </c>
      <c r="E148" s="1">
        <v>43545.647164351853</v>
      </c>
      <c r="F148" t="s">
        <v>306</v>
      </c>
      <c r="G148" t="s">
        <v>35</v>
      </c>
      <c r="J148" t="s">
        <v>76</v>
      </c>
      <c r="K148">
        <v>1</v>
      </c>
      <c r="M148">
        <v>140</v>
      </c>
      <c r="N148">
        <v>376</v>
      </c>
      <c r="P148" t="s">
        <v>585</v>
      </c>
      <c r="Q148" t="s">
        <v>586</v>
      </c>
      <c r="R148" t="s">
        <v>49</v>
      </c>
      <c r="S148" t="s">
        <v>29</v>
      </c>
      <c r="U148" t="s">
        <v>30</v>
      </c>
    </row>
    <row r="149" spans="1:21" x14ac:dyDescent="0.15">
      <c r="A149" t="s">
        <v>624</v>
      </c>
      <c r="B149" t="s">
        <v>625</v>
      </c>
      <c r="C149" t="s">
        <v>626</v>
      </c>
      <c r="E149" s="1">
        <v>43545.632048611114</v>
      </c>
      <c r="F149" t="s">
        <v>151</v>
      </c>
      <c r="G149" t="s">
        <v>35</v>
      </c>
      <c r="J149" t="s">
        <v>76</v>
      </c>
      <c r="K149">
        <v>1</v>
      </c>
      <c r="M149">
        <v>120</v>
      </c>
      <c r="N149">
        <v>680</v>
      </c>
      <c r="P149" t="s">
        <v>47</v>
      </c>
      <c r="Q149" t="s">
        <v>48</v>
      </c>
      <c r="R149" t="s">
        <v>607</v>
      </c>
      <c r="S149" t="s">
        <v>29</v>
      </c>
      <c r="U149" t="s">
        <v>30</v>
      </c>
    </row>
    <row r="150" spans="1:21" x14ac:dyDescent="0.15">
      <c r="A150" t="s">
        <v>627</v>
      </c>
      <c r="B150" t="s">
        <v>628</v>
      </c>
      <c r="C150" t="s">
        <v>629</v>
      </c>
      <c r="E150" s="1">
        <v>43545.558668981481</v>
      </c>
      <c r="F150" t="s">
        <v>129</v>
      </c>
      <c r="G150" t="s">
        <v>35</v>
      </c>
      <c r="J150" t="s">
        <v>76</v>
      </c>
      <c r="K150">
        <v>1</v>
      </c>
      <c r="M150">
        <v>120</v>
      </c>
      <c r="N150">
        <v>674</v>
      </c>
      <c r="P150" t="s">
        <v>47</v>
      </c>
      <c r="Q150" t="s">
        <v>48</v>
      </c>
      <c r="R150" t="s">
        <v>453</v>
      </c>
      <c r="S150" t="s">
        <v>29</v>
      </c>
      <c r="U150" t="s">
        <v>30</v>
      </c>
    </row>
    <row r="151" spans="1:21" x14ac:dyDescent="0.15">
      <c r="A151" t="s">
        <v>630</v>
      </c>
      <c r="B151" t="s">
        <v>631</v>
      </c>
      <c r="C151" t="s">
        <v>632</v>
      </c>
      <c r="E151" s="1">
        <v>43544.663668981484</v>
      </c>
      <c r="F151" t="s">
        <v>115</v>
      </c>
      <c r="G151" t="s">
        <v>26</v>
      </c>
      <c r="J151" t="s">
        <v>27</v>
      </c>
      <c r="K151">
        <v>0.625</v>
      </c>
      <c r="M151">
        <v>120</v>
      </c>
      <c r="N151">
        <v>33</v>
      </c>
      <c r="P151">
        <v>1600</v>
      </c>
      <c r="Q151">
        <v>-650</v>
      </c>
      <c r="R151" t="s">
        <v>92</v>
      </c>
      <c r="S151" t="s">
        <v>29</v>
      </c>
    </row>
    <row r="152" spans="1:21" x14ac:dyDescent="0.15">
      <c r="A152" t="s">
        <v>633</v>
      </c>
      <c r="B152" t="s">
        <v>634</v>
      </c>
      <c r="C152" t="s">
        <v>635</v>
      </c>
      <c r="E152" s="1">
        <v>43544.339675925927</v>
      </c>
      <c r="F152" t="s">
        <v>120</v>
      </c>
      <c r="G152" t="s">
        <v>26</v>
      </c>
      <c r="J152" t="s">
        <v>76</v>
      </c>
      <c r="K152">
        <v>1</v>
      </c>
      <c r="M152">
        <v>100</v>
      </c>
      <c r="N152">
        <v>642</v>
      </c>
      <c r="P152" t="s">
        <v>54</v>
      </c>
      <c r="Q152" t="s">
        <v>55</v>
      </c>
      <c r="R152" t="s">
        <v>49</v>
      </c>
      <c r="S152" t="s">
        <v>29</v>
      </c>
    </row>
    <row r="153" spans="1:21" x14ac:dyDescent="0.15">
      <c r="A153" t="s">
        <v>636</v>
      </c>
      <c r="B153" t="s">
        <v>637</v>
      </c>
      <c r="C153" t="s">
        <v>638</v>
      </c>
      <c r="E153" s="1">
        <v>43543.829571759263</v>
      </c>
      <c r="F153" t="s">
        <v>553</v>
      </c>
      <c r="G153" t="s">
        <v>26</v>
      </c>
      <c r="J153" t="s">
        <v>76</v>
      </c>
      <c r="K153">
        <v>1</v>
      </c>
      <c r="M153">
        <v>100</v>
      </c>
      <c r="N153">
        <v>620</v>
      </c>
      <c r="P153" t="s">
        <v>54</v>
      </c>
      <c r="Q153" t="s">
        <v>55</v>
      </c>
      <c r="R153" t="s">
        <v>442</v>
      </c>
      <c r="S153" t="s">
        <v>29</v>
      </c>
    </row>
    <row r="154" spans="1:21" x14ac:dyDescent="0.15">
      <c r="A154" t="s">
        <v>639</v>
      </c>
      <c r="B154" t="s">
        <v>640</v>
      </c>
      <c r="C154" t="s">
        <v>641</v>
      </c>
      <c r="E154" s="1">
        <v>43543.82503472222</v>
      </c>
      <c r="F154" t="s">
        <v>642</v>
      </c>
      <c r="G154" t="s">
        <v>35</v>
      </c>
      <c r="J154" t="s">
        <v>76</v>
      </c>
      <c r="K154">
        <v>1</v>
      </c>
      <c r="M154">
        <v>140</v>
      </c>
      <c r="N154">
        <v>379</v>
      </c>
      <c r="P154" t="s">
        <v>585</v>
      </c>
      <c r="Q154" t="s">
        <v>586</v>
      </c>
      <c r="R154" t="s">
        <v>234</v>
      </c>
      <c r="S154" t="s">
        <v>29</v>
      </c>
      <c r="U154" t="s">
        <v>30</v>
      </c>
    </row>
    <row r="155" spans="1:21" x14ac:dyDescent="0.15">
      <c r="A155" t="s">
        <v>643</v>
      </c>
      <c r="B155" t="s">
        <v>644</v>
      </c>
      <c r="C155" t="s">
        <v>645</v>
      </c>
      <c r="E155" s="1">
        <v>43543.528148148151</v>
      </c>
      <c r="F155" t="s">
        <v>81</v>
      </c>
      <c r="G155" t="s">
        <v>26</v>
      </c>
      <c r="J155" t="s">
        <v>76</v>
      </c>
      <c r="K155">
        <v>1</v>
      </c>
      <c r="M155">
        <v>140</v>
      </c>
      <c r="N155">
        <v>597</v>
      </c>
      <c r="P155" t="s">
        <v>585</v>
      </c>
      <c r="Q155" t="s">
        <v>586</v>
      </c>
      <c r="R155" t="s">
        <v>186</v>
      </c>
      <c r="S155" t="s">
        <v>29</v>
      </c>
    </row>
    <row r="156" spans="1:21" x14ac:dyDescent="0.15">
      <c r="A156" t="s">
        <v>646</v>
      </c>
      <c r="B156" t="s">
        <v>647</v>
      </c>
      <c r="C156" t="s">
        <v>648</v>
      </c>
      <c r="E156" s="1">
        <v>43539.740995370368</v>
      </c>
      <c r="F156" t="s">
        <v>60</v>
      </c>
      <c r="G156" t="s">
        <v>26</v>
      </c>
      <c r="J156" t="s">
        <v>76</v>
      </c>
      <c r="K156">
        <v>1</v>
      </c>
      <c r="M156">
        <v>100</v>
      </c>
      <c r="N156">
        <v>633</v>
      </c>
      <c r="P156" t="s">
        <v>54</v>
      </c>
      <c r="Q156" t="s">
        <v>55</v>
      </c>
      <c r="R156" t="s">
        <v>307</v>
      </c>
      <c r="S156" t="s">
        <v>29</v>
      </c>
      <c r="U156" t="s">
        <v>30</v>
      </c>
    </row>
    <row r="157" spans="1:21" x14ac:dyDescent="0.15">
      <c r="A157" t="s">
        <v>649</v>
      </c>
      <c r="B157" t="s">
        <v>650</v>
      </c>
      <c r="C157" t="s">
        <v>651</v>
      </c>
      <c r="E157" s="1">
        <v>43539.702430555553</v>
      </c>
      <c r="F157" t="s">
        <v>246</v>
      </c>
      <c r="G157" t="s">
        <v>26</v>
      </c>
      <c r="J157" t="s">
        <v>76</v>
      </c>
      <c r="K157">
        <v>1</v>
      </c>
      <c r="M157">
        <v>100</v>
      </c>
      <c r="N157">
        <v>519</v>
      </c>
      <c r="P157" t="s">
        <v>54</v>
      </c>
      <c r="Q157" t="s">
        <v>55</v>
      </c>
      <c r="R157" t="s">
        <v>652</v>
      </c>
      <c r="S157" t="s">
        <v>29</v>
      </c>
      <c r="U157" t="s">
        <v>30</v>
      </c>
    </row>
    <row r="158" spans="1:21" x14ac:dyDescent="0.15">
      <c r="A158" t="s">
        <v>653</v>
      </c>
      <c r="B158" t="s">
        <v>654</v>
      </c>
      <c r="C158" t="s">
        <v>655</v>
      </c>
      <c r="E158" s="1">
        <v>43539.652939814812</v>
      </c>
      <c r="F158" t="s">
        <v>399</v>
      </c>
      <c r="G158" t="s">
        <v>35</v>
      </c>
      <c r="J158" t="s">
        <v>27</v>
      </c>
      <c r="K158">
        <v>0.625</v>
      </c>
      <c r="M158">
        <v>100</v>
      </c>
      <c r="N158">
        <v>54</v>
      </c>
      <c r="P158">
        <v>1665</v>
      </c>
      <c r="Q158">
        <v>-580</v>
      </c>
      <c r="R158" t="s">
        <v>541</v>
      </c>
      <c r="S158" t="s">
        <v>29</v>
      </c>
      <c r="U158" t="s">
        <v>30</v>
      </c>
    </row>
    <row r="159" spans="1:21" x14ac:dyDescent="0.15">
      <c r="A159" t="s">
        <v>656</v>
      </c>
      <c r="B159" t="s">
        <v>657</v>
      </c>
      <c r="C159" t="s">
        <v>658</v>
      </c>
      <c r="E159" s="1">
        <v>43539.522893518515</v>
      </c>
      <c r="F159" t="s">
        <v>185</v>
      </c>
      <c r="G159" t="s">
        <v>26</v>
      </c>
      <c r="J159" t="s">
        <v>76</v>
      </c>
      <c r="K159">
        <v>1</v>
      </c>
      <c r="M159">
        <v>100</v>
      </c>
      <c r="N159">
        <v>642</v>
      </c>
      <c r="P159" t="s">
        <v>54</v>
      </c>
      <c r="Q159" t="s">
        <v>55</v>
      </c>
      <c r="R159" t="s">
        <v>320</v>
      </c>
      <c r="S159" t="s">
        <v>29</v>
      </c>
      <c r="U159" t="s">
        <v>30</v>
      </c>
    </row>
    <row r="160" spans="1:21" x14ac:dyDescent="0.15">
      <c r="A160" t="s">
        <v>659</v>
      </c>
      <c r="B160" t="s">
        <v>660</v>
      </c>
      <c r="C160" t="s">
        <v>661</v>
      </c>
      <c r="E160" s="1">
        <v>43539.510821759257</v>
      </c>
      <c r="F160" t="s">
        <v>151</v>
      </c>
      <c r="G160" t="s">
        <v>26</v>
      </c>
      <c r="J160" t="s">
        <v>76</v>
      </c>
      <c r="K160">
        <v>1</v>
      </c>
      <c r="M160">
        <v>100</v>
      </c>
      <c r="N160">
        <v>642</v>
      </c>
      <c r="P160" t="s">
        <v>54</v>
      </c>
      <c r="Q160" t="s">
        <v>55</v>
      </c>
      <c r="R160" t="s">
        <v>662</v>
      </c>
      <c r="S160" t="s">
        <v>29</v>
      </c>
    </row>
    <row r="161" spans="1:21" x14ac:dyDescent="0.15">
      <c r="A161" t="s">
        <v>663</v>
      </c>
      <c r="B161" t="s">
        <v>664</v>
      </c>
      <c r="C161" t="s">
        <v>665</v>
      </c>
      <c r="E161" s="1">
        <v>43538.656157407408</v>
      </c>
      <c r="F161" t="s">
        <v>185</v>
      </c>
      <c r="G161" t="s">
        <v>26</v>
      </c>
      <c r="J161" t="s">
        <v>76</v>
      </c>
      <c r="K161">
        <v>1</v>
      </c>
      <c r="M161">
        <v>100</v>
      </c>
      <c r="N161">
        <v>642</v>
      </c>
      <c r="P161" t="s">
        <v>54</v>
      </c>
      <c r="Q161" t="s">
        <v>55</v>
      </c>
      <c r="R161" t="s">
        <v>581</v>
      </c>
      <c r="S161" t="s">
        <v>29</v>
      </c>
      <c r="U161" t="s">
        <v>30</v>
      </c>
    </row>
    <row r="162" spans="1:21" x14ac:dyDescent="0.15">
      <c r="A162" t="s">
        <v>666</v>
      </c>
      <c r="B162" t="s">
        <v>667</v>
      </c>
      <c r="C162" t="s">
        <v>668</v>
      </c>
      <c r="E162" s="1">
        <v>43538.439884259256</v>
      </c>
      <c r="F162" t="s">
        <v>250</v>
      </c>
      <c r="G162" t="s">
        <v>35</v>
      </c>
      <c r="J162" t="s">
        <v>76</v>
      </c>
      <c r="K162">
        <v>1</v>
      </c>
      <c r="M162">
        <v>120</v>
      </c>
      <c r="N162">
        <v>317</v>
      </c>
      <c r="P162" t="s">
        <v>47</v>
      </c>
      <c r="Q162" t="s">
        <v>48</v>
      </c>
      <c r="R162" t="s">
        <v>669</v>
      </c>
      <c r="S162" t="s">
        <v>29</v>
      </c>
      <c r="U162" t="s">
        <v>30</v>
      </c>
    </row>
    <row r="163" spans="1:21" x14ac:dyDescent="0.15">
      <c r="A163" t="s">
        <v>670</v>
      </c>
      <c r="B163" t="s">
        <v>671</v>
      </c>
      <c r="C163" t="s">
        <v>672</v>
      </c>
      <c r="E163" s="1">
        <v>43537.76866898148</v>
      </c>
      <c r="F163" t="s">
        <v>250</v>
      </c>
      <c r="G163" t="s">
        <v>26</v>
      </c>
      <c r="J163" t="s">
        <v>76</v>
      </c>
      <c r="K163">
        <v>1</v>
      </c>
      <c r="M163">
        <v>100</v>
      </c>
      <c r="N163">
        <v>642</v>
      </c>
      <c r="P163" t="s">
        <v>54</v>
      </c>
      <c r="Q163" t="s">
        <v>55</v>
      </c>
      <c r="R163" t="s">
        <v>92</v>
      </c>
      <c r="S163" t="s">
        <v>29</v>
      </c>
    </row>
    <row r="164" spans="1:21" x14ac:dyDescent="0.15">
      <c r="A164" t="s">
        <v>673</v>
      </c>
      <c r="B164" t="s">
        <v>674</v>
      </c>
      <c r="C164" t="s">
        <v>675</v>
      </c>
      <c r="E164" s="1">
        <v>43536.831956018519</v>
      </c>
      <c r="F164" t="s">
        <v>91</v>
      </c>
      <c r="G164" t="s">
        <v>26</v>
      </c>
      <c r="J164" t="s">
        <v>76</v>
      </c>
      <c r="K164">
        <v>1</v>
      </c>
      <c r="M164">
        <v>120</v>
      </c>
      <c r="N164">
        <v>694</v>
      </c>
      <c r="P164" t="s">
        <v>47</v>
      </c>
      <c r="Q164" t="s">
        <v>48</v>
      </c>
      <c r="R164" t="s">
        <v>676</v>
      </c>
      <c r="S164" t="s">
        <v>29</v>
      </c>
      <c r="U164" t="s">
        <v>30</v>
      </c>
    </row>
    <row r="165" spans="1:21" x14ac:dyDescent="0.15">
      <c r="A165" t="s">
        <v>677</v>
      </c>
      <c r="B165" t="s">
        <v>678</v>
      </c>
      <c r="C165" t="s">
        <v>679</v>
      </c>
      <c r="E165" s="1">
        <v>43536.427685185183</v>
      </c>
      <c r="F165" t="s">
        <v>364</v>
      </c>
      <c r="G165" t="s">
        <v>26</v>
      </c>
      <c r="J165" t="s">
        <v>76</v>
      </c>
      <c r="K165">
        <v>1</v>
      </c>
      <c r="M165">
        <v>120</v>
      </c>
      <c r="N165">
        <v>399</v>
      </c>
      <c r="P165" t="s">
        <v>47</v>
      </c>
      <c r="Q165" t="s">
        <v>48</v>
      </c>
      <c r="R165" t="s">
        <v>680</v>
      </c>
      <c r="S165" t="s">
        <v>29</v>
      </c>
      <c r="U165" t="s">
        <v>30</v>
      </c>
    </row>
    <row r="166" spans="1:21" x14ac:dyDescent="0.15">
      <c r="A166" t="s">
        <v>681</v>
      </c>
      <c r="B166" t="s">
        <v>682</v>
      </c>
      <c r="C166" t="s">
        <v>683</v>
      </c>
      <c r="E166" s="1">
        <v>43528.634548611109</v>
      </c>
      <c r="F166" t="s">
        <v>246</v>
      </c>
      <c r="G166" t="s">
        <v>26</v>
      </c>
      <c r="J166" t="s">
        <v>27</v>
      </c>
      <c r="K166">
        <v>0.625</v>
      </c>
      <c r="M166">
        <v>100</v>
      </c>
      <c r="N166">
        <v>49</v>
      </c>
      <c r="P166">
        <v>1665</v>
      </c>
      <c r="Q166">
        <v>-580</v>
      </c>
      <c r="R166" t="s">
        <v>684</v>
      </c>
      <c r="S166" t="s">
        <v>29</v>
      </c>
      <c r="U166" t="s">
        <v>30</v>
      </c>
    </row>
    <row r="167" spans="1:21" x14ac:dyDescent="0.15">
      <c r="A167" t="s">
        <v>685</v>
      </c>
      <c r="B167" t="s">
        <v>686</v>
      </c>
      <c r="C167" t="s">
        <v>687</v>
      </c>
      <c r="E167" s="1">
        <v>43523.488298611112</v>
      </c>
      <c r="F167" t="s">
        <v>224</v>
      </c>
      <c r="G167" t="s">
        <v>26</v>
      </c>
      <c r="J167" t="s">
        <v>233</v>
      </c>
      <c r="K167">
        <v>0.625</v>
      </c>
      <c r="M167">
        <v>100</v>
      </c>
      <c r="N167">
        <v>159</v>
      </c>
      <c r="P167">
        <v>1665</v>
      </c>
      <c r="Q167">
        <v>-580</v>
      </c>
      <c r="R167" t="s">
        <v>92</v>
      </c>
      <c r="S167" t="s">
        <v>29</v>
      </c>
      <c r="U167" t="s">
        <v>30</v>
      </c>
    </row>
    <row r="168" spans="1:21" x14ac:dyDescent="0.15">
      <c r="A168" t="s">
        <v>688</v>
      </c>
      <c r="B168" t="s">
        <v>689</v>
      </c>
      <c r="C168" t="s">
        <v>690</v>
      </c>
      <c r="E168" s="1">
        <v>43523.469212962962</v>
      </c>
      <c r="F168" t="s">
        <v>386</v>
      </c>
      <c r="G168" t="s">
        <v>35</v>
      </c>
      <c r="J168" t="s">
        <v>233</v>
      </c>
      <c r="K168">
        <v>0.625</v>
      </c>
      <c r="M168">
        <v>100</v>
      </c>
      <c r="N168">
        <v>208</v>
      </c>
      <c r="P168">
        <v>1665</v>
      </c>
      <c r="Q168">
        <v>-580</v>
      </c>
      <c r="R168" t="s">
        <v>691</v>
      </c>
      <c r="S168" t="s">
        <v>29</v>
      </c>
      <c r="U168" t="s">
        <v>30</v>
      </c>
    </row>
    <row r="169" spans="1:21" x14ac:dyDescent="0.15">
      <c r="A169" t="s">
        <v>692</v>
      </c>
      <c r="B169" t="s">
        <v>693</v>
      </c>
      <c r="C169" t="s">
        <v>694</v>
      </c>
      <c r="E169" s="1">
        <v>43523.446736111109</v>
      </c>
      <c r="F169" t="s">
        <v>695</v>
      </c>
      <c r="G169" t="s">
        <v>35</v>
      </c>
      <c r="J169" t="s">
        <v>76</v>
      </c>
      <c r="K169">
        <v>1</v>
      </c>
      <c r="M169">
        <v>120</v>
      </c>
      <c r="N169">
        <v>664</v>
      </c>
      <c r="P169" t="s">
        <v>47</v>
      </c>
      <c r="Q169" t="s">
        <v>48</v>
      </c>
      <c r="R169" t="s">
        <v>696</v>
      </c>
      <c r="S169" t="s">
        <v>29</v>
      </c>
    </row>
    <row r="170" spans="1:21" x14ac:dyDescent="0.15">
      <c r="A170" t="s">
        <v>697</v>
      </c>
      <c r="B170" t="s">
        <v>698</v>
      </c>
      <c r="C170" t="s">
        <v>699</v>
      </c>
      <c r="E170" s="1">
        <v>43523.406504629631</v>
      </c>
      <c r="F170" t="s">
        <v>53</v>
      </c>
      <c r="G170" t="s">
        <v>35</v>
      </c>
      <c r="J170" t="s">
        <v>76</v>
      </c>
      <c r="K170">
        <v>1</v>
      </c>
      <c r="M170">
        <v>100</v>
      </c>
      <c r="N170">
        <v>642</v>
      </c>
      <c r="P170" t="s">
        <v>54</v>
      </c>
      <c r="Q170" t="s">
        <v>55</v>
      </c>
      <c r="R170" t="s">
        <v>61</v>
      </c>
      <c r="S170" t="s">
        <v>29</v>
      </c>
    </row>
    <row r="171" spans="1:21" x14ac:dyDescent="0.15">
      <c r="A171" t="s">
        <v>700</v>
      </c>
      <c r="B171" t="s">
        <v>701</v>
      </c>
      <c r="C171" t="s">
        <v>702</v>
      </c>
      <c r="E171" s="1">
        <v>43517.547719907408</v>
      </c>
      <c r="F171" t="s">
        <v>96</v>
      </c>
      <c r="G171" t="s">
        <v>26</v>
      </c>
      <c r="J171" t="s">
        <v>76</v>
      </c>
      <c r="K171">
        <v>1</v>
      </c>
      <c r="M171">
        <v>140</v>
      </c>
      <c r="N171">
        <v>398</v>
      </c>
      <c r="P171" t="s">
        <v>585</v>
      </c>
      <c r="Q171" t="s">
        <v>586</v>
      </c>
      <c r="R171" t="s">
        <v>92</v>
      </c>
      <c r="S171" t="s">
        <v>29</v>
      </c>
      <c r="U171" t="s">
        <v>30</v>
      </c>
    </row>
    <row r="172" spans="1:21" x14ac:dyDescent="0.15">
      <c r="A172" t="s">
        <v>703</v>
      </c>
      <c r="B172" t="s">
        <v>704</v>
      </c>
      <c r="C172" t="s">
        <v>705</v>
      </c>
      <c r="E172" s="1">
        <v>43517.467939814815</v>
      </c>
      <c r="F172" t="s">
        <v>238</v>
      </c>
      <c r="G172" t="s">
        <v>35</v>
      </c>
      <c r="J172" t="s">
        <v>233</v>
      </c>
      <c r="K172">
        <v>0.625</v>
      </c>
      <c r="M172">
        <v>120</v>
      </c>
      <c r="N172">
        <v>286</v>
      </c>
      <c r="P172">
        <v>1600</v>
      </c>
      <c r="Q172">
        <v>-650</v>
      </c>
      <c r="R172" t="s">
        <v>706</v>
      </c>
      <c r="S172" t="s">
        <v>29</v>
      </c>
      <c r="U17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update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wangyaqi</dc:creator>
  <cp:lastModifiedBy>wangyaqi</cp:lastModifiedBy>
  <dcterms:created xsi:type="dcterms:W3CDTF">2020-03-30T03:30:23Z</dcterms:created>
  <dcterms:modified xsi:type="dcterms:W3CDTF">2020-03-30T04:52:20Z</dcterms:modified>
</cp:coreProperties>
</file>