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Google_Drive\3.Projects\PMIC\"/>
    </mc:Choice>
  </mc:AlternateContent>
  <xr:revisionPtr revIDLastSave="0" documentId="13_ncr:1_{7979A6C0-D47B-4528-967B-1B8799B292F7}" xr6:coauthVersionLast="45" xr6:coauthVersionMax="45" xr10:uidLastSave="{00000000-0000-0000-0000-000000000000}"/>
  <bookViews>
    <workbookView xWindow="5760" yWindow="3432" windowWidth="17280" windowHeight="9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7" i="1"/>
  <c r="F4" i="1"/>
  <c r="F5" i="1"/>
  <c r="F3" i="1"/>
  <c r="F8" i="1"/>
  <c r="F9" i="1"/>
  <c r="F6" i="1" l="1"/>
</calcChain>
</file>

<file path=xl/sharedStrings.xml><?xml version="1.0" encoding="utf-8"?>
<sst xmlns="http://schemas.openxmlformats.org/spreadsheetml/2006/main" count="53" uniqueCount="38">
  <si>
    <t>BQ24195RGET</t>
  </si>
  <si>
    <t>https://www.mouser.vn/ProductDetail/Texas-Instruments/BQ24195RGET?qs=E2%2FxqS9xjzpsDdrFBD9sqQ%3D%3D</t>
  </si>
  <si>
    <t>https://www.ti.com/product/BQ24195#design-development##cad-cae-symbols</t>
  </si>
  <si>
    <t>https://www.mouser.vn/ProductDetail/Maxim-Integrated/MAX17043G%2bU?qs=Bakm8ERcljr1cQikqiTg8Q%3D%3D</t>
  </si>
  <si>
    <t>MAX17043G+U</t>
  </si>
  <si>
    <t>N/A</t>
  </si>
  <si>
    <t>TPS62290IDRVRQ1</t>
  </si>
  <si>
    <t>https://www.mouser.vn/ProductDetail/Texas-Instruments/TPS62290IDRVRQ1?qs=NiBvnJE4bX1gGVpxtJdXdQ%3D%3D</t>
  </si>
  <si>
    <t>XC8107AC20MR-G</t>
  </si>
  <si>
    <t>https://www.mouser.vn/ProductDetail/Torex-Semiconductor/XC8107AC20MR-G?qs=AsjdqWjXhJ%252BS0ZKUavv1Cg%3D%3D</t>
  </si>
  <si>
    <t>XC9257A28CMR-G</t>
  </si>
  <si>
    <t>https://www.mouser.vn/ProductDetail/Torex-Semiconductor/XC9257A28CMR-G?qs=AsjdqWjXhJ9nDpByEY27Pw%3D%3D</t>
  </si>
  <si>
    <t>https://octopart.com/bq24195rger-texas+instruments-24822729?r=spc#Specs</t>
  </si>
  <si>
    <t>STM32L476G-DISCO</t>
  </si>
  <si>
    <t>https://www.mouser.vn/ProductDetail/STMicroelectronics/STM32L476G-DISCO?qs=dHDuPHwQO7%2FdDimmoK%252BDRg==</t>
  </si>
  <si>
    <t>STM32L152C-DISCO</t>
  </si>
  <si>
    <t>https://www.mouser.vn/ProductDetail/?qs=OMTSpu7JCCvskXaoWbf3ow==</t>
  </si>
  <si>
    <t>BQ24195LEVM-193</t>
  </si>
  <si>
    <t>https://www.mouser.vn/ProductDetail/Texas-Instruments/BQ24195LEVM-193?qs=E2%2FxqS9xjzqpVYHA7WC2BQ%3D%3D</t>
  </si>
  <si>
    <t>Name</t>
  </si>
  <si>
    <t>Quantity</t>
  </si>
  <si>
    <t>Unit Price</t>
  </si>
  <si>
    <t>Price</t>
  </si>
  <si>
    <t>Description</t>
  </si>
  <si>
    <t>Fuel Gauge</t>
  </si>
  <si>
    <t xml:space="preserve"> Single Cell USB/Adapter Charger </t>
  </si>
  <si>
    <t xml:space="preserve">Step-Down DC/DC Converters </t>
  </si>
  <si>
    <t xml:space="preserve">P-channel MOSFET power switch </t>
  </si>
  <si>
    <t>BQ24195 Evaluation Module</t>
  </si>
  <si>
    <t>STM32L4 Discovery Board</t>
  </si>
  <si>
    <t>STM32L1 Discovery Board</t>
  </si>
  <si>
    <t>https://vi.aliexpress.com/item/32484559932.html</t>
  </si>
  <si>
    <t>N/A in mouser</t>
  </si>
  <si>
    <t>Reference 1</t>
  </si>
  <si>
    <t>Reference 2</t>
  </si>
  <si>
    <t>Reference 3</t>
  </si>
  <si>
    <t xml:space="preserve"> 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</si>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</sst>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164" fontId="0" fillId="0" borderId="1" xfId="0" applyNumberFormat="1" applyBorder="1"/>
    <xf numFmtId="0" fontId="2" fillId="0" borderId="1" xfId="1" applyBorder="1"/>
    <xf numFmtId="0" fontId="3" fillId="0" borderId="1" xfId="0" applyFont="1" applyBorder="1" applyAlignment="1">
      <alignment vertical="center" wrapText="1"/>
    </xf>
    <xf numFmtId="0" fontId="0" fillId="0" borderId="1" xfId="0" applyFill="1" applyBorder="1"/>
  </cellXfs>
  <cellStyles count="2">
    <cellStyle name="Hyperlink" xfId="1" builtinId="8"/>
    <cellStyle name="Normal" xfId="0" builtinId="0"/>
  </cellStyles>
  <dxfs count="8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vn/ProductDetail/STMicroelectronics/STM32L476G-DISCO?qs=dHDuPHwQO7%2FdDimmoK%252BDRg==" TargetMode="External"/><Relationship Id="rId2" Type="http://schemas.openxmlformats.org/officeDocument/2006/relationships/hyperlink" Target="https://www.mouser.vn/ProductDetail/Texas-Instruments/BQ24195LEVM-193?qs=E2%2FxqS9xjzqpVYHA7WC2BQ%3D%3D" TargetMode="External"/><Relationship Id="rId1" Type="http://schemas.openxmlformats.org/officeDocument/2006/relationships/hyperlink" Target="https://www.mouser.vn/ProductDetail/Texas-Instruments/BQ24195RGET?qs=E2%2FxqS9xjzpsDdrFBD9sqQ%3D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i.aliexpress.com/item/32484559932.html" TargetMode="External"/><Relationship Id="rId4" Type="http://schemas.openxmlformats.org/officeDocument/2006/relationships/hyperlink" Target="https://www.mouser.vn/ProductDetail/?qs=OMTSpu7JCCvskXaoWbf3ow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zoomScale="70" zoomScaleNormal="70" workbookViewId="0">
      <selection activeCell="A2" sqref="A2"/>
    </sheetView>
  </sheetViews>
  <sheetFormatPr defaultRowHeight="14.4" x14ac:dyDescent="0.3"/>
  <cols>
    <col min="1" max="1" width="12.6640625" bestFit="1" customWidth="1"/>
    <col min="2" max="3" width="23.33203125" customWidth="1"/>
    <col min="7" max="7" width="11.88671875" customWidth="1"/>
    <col min="8" max="8" width="12.21875" customWidth="1"/>
    <col min="9" max="9" width="11" customWidth="1"/>
  </cols>
  <sheetData>
    <row r="1" spans="1:10" x14ac:dyDescent="0.3">
      <c r="A1" s="1" t="s">
        <v>37</v>
      </c>
      <c r="B1" s="2" t="s">
        <v>19</v>
      </c>
      <c r="C1" s="1" t="s">
        <v>23</v>
      </c>
      <c r="D1" s="1" t="s">
        <v>20</v>
      </c>
      <c r="E1" s="1" t="s">
        <v>21</v>
      </c>
      <c r="F1" s="1" t="s">
        <v>22</v>
      </c>
      <c r="G1" s="1" t="s">
        <v>33</v>
      </c>
      <c r="H1" s="7" t="s">
        <v>34</v>
      </c>
      <c r="I1" s="7" t="s">
        <v>35</v>
      </c>
    </row>
    <row r="2" spans="1:10" x14ac:dyDescent="0.3">
      <c r="A2" s="1" t="s">
        <v>32</v>
      </c>
      <c r="B2" s="3" t="s">
        <v>4</v>
      </c>
      <c r="C2" s="6" t="s">
        <v>24</v>
      </c>
      <c r="D2" s="1">
        <v>1</v>
      </c>
      <c r="E2" s="4">
        <v>1.45</v>
      </c>
      <c r="F2" s="4">
        <f>SUM(D2*E2)</f>
        <v>1.45</v>
      </c>
      <c r="G2" s="1" t="s">
        <v>3</v>
      </c>
      <c r="H2" s="5" t="s">
        <v>31</v>
      </c>
      <c r="I2" s="1" t="s">
        <v>36</v>
      </c>
      <c r="J2" t="s">
        <v>36</v>
      </c>
    </row>
    <row r="3" spans="1:10" ht="27.6" x14ac:dyDescent="0.3">
      <c r="A3" s="1" t="s">
        <v>5</v>
      </c>
      <c r="B3" s="3" t="s">
        <v>10</v>
      </c>
      <c r="C3" s="6" t="s">
        <v>26</v>
      </c>
      <c r="D3" s="1">
        <v>1</v>
      </c>
      <c r="E3" s="4">
        <v>0.63200000000000001</v>
      </c>
      <c r="F3" s="4">
        <f>SUM(D3*E3)</f>
        <v>0.63200000000000001</v>
      </c>
      <c r="G3" s="1" t="s">
        <v>11</v>
      </c>
      <c r="H3" s="1" t="s">
        <v>36</v>
      </c>
      <c r="I3" s="1"/>
      <c r="J3" t="s">
        <v>36</v>
      </c>
    </row>
    <row r="4" spans="1:10" ht="27.6" x14ac:dyDescent="0.3">
      <c r="A4" s="1"/>
      <c r="B4" s="3" t="s">
        <v>6</v>
      </c>
      <c r="C4" s="6" t="s">
        <v>26</v>
      </c>
      <c r="D4" s="1">
        <v>1</v>
      </c>
      <c r="E4" s="4">
        <v>1.81</v>
      </c>
      <c r="F4" s="4">
        <f>SUM(D4*E4)</f>
        <v>1.81</v>
      </c>
      <c r="G4" s="1" t="s">
        <v>7</v>
      </c>
      <c r="H4" s="1" t="s">
        <v>36</v>
      </c>
      <c r="I4" s="1"/>
      <c r="J4" t="s">
        <v>36</v>
      </c>
    </row>
    <row r="5" spans="1:10" ht="27.6" x14ac:dyDescent="0.3">
      <c r="A5" s="1"/>
      <c r="B5" s="3" t="s">
        <v>8</v>
      </c>
      <c r="C5" s="6" t="s">
        <v>27</v>
      </c>
      <c r="D5" s="1">
        <v>1</v>
      </c>
      <c r="E5" s="4">
        <v>0.61</v>
      </c>
      <c r="F5" s="4">
        <f>SUM(D5*E5)</f>
        <v>0.61</v>
      </c>
      <c r="G5" s="1" t="s">
        <v>9</v>
      </c>
      <c r="H5" s="1" t="s">
        <v>36</v>
      </c>
      <c r="I5" s="1"/>
      <c r="J5" t="s">
        <v>36</v>
      </c>
    </row>
    <row r="6" spans="1:10" ht="27.6" x14ac:dyDescent="0.3">
      <c r="A6" s="1"/>
      <c r="B6" s="3" t="s">
        <v>0</v>
      </c>
      <c r="C6" s="6" t="s">
        <v>25</v>
      </c>
      <c r="D6" s="1">
        <v>1</v>
      </c>
      <c r="E6" s="4">
        <v>3.34</v>
      </c>
      <c r="F6" s="4">
        <f>SUM(D6*E6)</f>
        <v>3.34</v>
      </c>
      <c r="G6" s="5" t="s">
        <v>1</v>
      </c>
      <c r="H6" s="1" t="s">
        <v>2</v>
      </c>
      <c r="I6" s="1" t="s">
        <v>12</v>
      </c>
      <c r="J6" t="s">
        <v>36</v>
      </c>
    </row>
    <row r="7" spans="1:10" ht="27.6" x14ac:dyDescent="0.3">
      <c r="A7" s="1"/>
      <c r="B7" s="3" t="s">
        <v>17</v>
      </c>
      <c r="C7" s="6" t="s">
        <v>28</v>
      </c>
      <c r="D7" s="1">
        <v>1</v>
      </c>
      <c r="E7" s="4">
        <v>118.8</v>
      </c>
      <c r="F7" s="4">
        <f>SUM(D7*E7)</f>
        <v>118.8</v>
      </c>
      <c r="G7" s="5" t="s">
        <v>18</v>
      </c>
      <c r="H7" s="1" t="s">
        <v>36</v>
      </c>
      <c r="I7" s="1"/>
      <c r="J7" t="s">
        <v>36</v>
      </c>
    </row>
    <row r="8" spans="1:10" ht="27.6" x14ac:dyDescent="0.3">
      <c r="A8" s="1"/>
      <c r="B8" s="3" t="s">
        <v>13</v>
      </c>
      <c r="C8" s="6" t="s">
        <v>29</v>
      </c>
      <c r="D8" s="1">
        <v>1</v>
      </c>
      <c r="E8" s="4">
        <v>25</v>
      </c>
      <c r="F8" s="4">
        <f>SUM(D8*E8)</f>
        <v>25</v>
      </c>
      <c r="G8" s="5" t="s">
        <v>14</v>
      </c>
      <c r="H8" s="1" t="s">
        <v>36</v>
      </c>
      <c r="I8" s="1"/>
      <c r="J8" t="s">
        <v>36</v>
      </c>
    </row>
    <row r="9" spans="1:10" ht="27.6" x14ac:dyDescent="0.3">
      <c r="A9" s="1"/>
      <c r="B9" s="3" t="s">
        <v>15</v>
      </c>
      <c r="C9" s="6" t="s">
        <v>30</v>
      </c>
      <c r="D9" s="1">
        <v>1</v>
      </c>
      <c r="E9" s="4">
        <v>12.5</v>
      </c>
      <c r="F9" s="4">
        <f>SUM(D9*E9)</f>
        <v>12.5</v>
      </c>
      <c r="G9" s="5" t="s">
        <v>16</v>
      </c>
      <c r="H9" s="1" t="s">
        <v>36</v>
      </c>
      <c r="I9" s="1"/>
      <c r="J9" t="s">
        <v>36</v>
      </c>
    </row>
  </sheetData>
  <sortState xmlns:xlrd2="http://schemas.microsoft.com/office/spreadsheetml/2017/richdata2" ref="A1:I9">
    <sortCondition sortBy="cellColor" ref="B9" dxfId="3"/>
  </sortState>
  <hyperlinks>
    <hyperlink ref="G6" r:id="rId1" xr:uid="{EC78366E-85DF-42B6-A4F4-4C09B8157BFF}"/>
    <hyperlink ref="G7" r:id="rId2" xr:uid="{6C91DA4D-1EC4-479E-8B48-D69F66284EA5}"/>
    <hyperlink ref="G8" r:id="rId3" xr:uid="{3D400931-B7C8-4276-9114-B654C3D7CC88}"/>
    <hyperlink ref="G9" r:id="rId4" xr:uid="{3F3B4D78-0FF5-4B27-987A-0D4A4E54D90F}"/>
    <hyperlink ref="H2" r:id="rId5" xr:uid="{15DEEE7B-DAFF-42B2-A4F0-E84B7452BE0A}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Đào Minh An</dc:creator>
  <cp:lastModifiedBy>Đào Minh An</cp:lastModifiedBy>
  <dcterms:created xsi:type="dcterms:W3CDTF">2015-06-05T18:17:20Z</dcterms:created>
  <dcterms:modified xsi:type="dcterms:W3CDTF">2020-09-22T14:56:12Z</dcterms:modified>
</cp:coreProperties>
</file>