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drewwells/Desktop/Thesis/Data/full_datasets/"/>
    </mc:Choice>
  </mc:AlternateContent>
  <xr:revisionPtr revIDLastSave="0" documentId="13_ncr:1_{67AD07A6-EE62-D34A-B5F2-5D1D48742EDA}" xr6:coauthVersionLast="47" xr6:coauthVersionMax="47" xr10:uidLastSave="{00000000-0000-0000-0000-000000000000}"/>
  <bookViews>
    <workbookView xWindow="2940" yWindow="500" windowWidth="25860" windowHeight="16020" xr2:uid="{00000000-000D-0000-FFFF-FFFF00000000}"/>
  </bookViews>
  <sheets>
    <sheet name="Sheet 1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8" i="1" l="1"/>
  <c r="W38" i="1"/>
  <c r="Y727" i="1"/>
  <c r="W727" i="1"/>
  <c r="Y710" i="1"/>
  <c r="W710" i="1"/>
  <c r="Y678" i="1"/>
  <c r="W678" i="1"/>
  <c r="Y646" i="1"/>
  <c r="W646" i="1"/>
  <c r="Y582" i="1"/>
  <c r="W582" i="1"/>
  <c r="Y534" i="1"/>
  <c r="W534" i="1"/>
  <c r="Y523" i="1"/>
  <c r="W523" i="1"/>
  <c r="Y486" i="1"/>
  <c r="W486" i="1"/>
  <c r="Y438" i="1"/>
  <c r="W438" i="1"/>
  <c r="Y390" i="1"/>
  <c r="W390" i="1"/>
  <c r="Y358" i="1"/>
  <c r="W358" i="1"/>
  <c r="Y753" i="1"/>
  <c r="W753" i="1"/>
  <c r="Y752" i="1"/>
  <c r="W752" i="1"/>
  <c r="Y751" i="1"/>
  <c r="W751" i="1"/>
  <c r="Y750" i="1"/>
  <c r="W750" i="1"/>
  <c r="Y749" i="1"/>
  <c r="W749" i="1"/>
  <c r="Y748" i="1"/>
  <c r="W748" i="1"/>
  <c r="Y747" i="1"/>
  <c r="W747" i="1"/>
  <c r="Y746" i="1"/>
  <c r="W746" i="1"/>
  <c r="Y745" i="1"/>
  <c r="W745" i="1"/>
  <c r="Y744" i="1"/>
  <c r="W744" i="1"/>
  <c r="Y743" i="1"/>
  <c r="W743" i="1"/>
  <c r="Y737" i="1"/>
  <c r="W737" i="1"/>
  <c r="Y736" i="1"/>
  <c r="W736" i="1"/>
  <c r="Y735" i="1"/>
  <c r="W735" i="1"/>
  <c r="Y734" i="1"/>
  <c r="W734" i="1"/>
  <c r="Y733" i="1"/>
  <c r="W733" i="1"/>
  <c r="Y732" i="1"/>
  <c r="W732" i="1"/>
  <c r="Y731" i="1"/>
  <c r="W731" i="1"/>
  <c r="Y730" i="1"/>
  <c r="W730" i="1"/>
  <c r="Y729" i="1"/>
  <c r="W729" i="1"/>
  <c r="Y721" i="1"/>
  <c r="W721" i="1"/>
  <c r="Y720" i="1"/>
  <c r="W720" i="1"/>
  <c r="Y719" i="1"/>
  <c r="W719" i="1"/>
  <c r="Y718" i="1"/>
  <c r="W718" i="1"/>
  <c r="Y717" i="1"/>
  <c r="W717" i="1"/>
  <c r="Y716" i="1"/>
  <c r="W716" i="1"/>
  <c r="Y715" i="1"/>
  <c r="W715" i="1"/>
  <c r="Y714" i="1"/>
  <c r="W714" i="1"/>
  <c r="Y713" i="1"/>
  <c r="W713" i="1"/>
  <c r="Y712" i="1"/>
  <c r="W712" i="1"/>
  <c r="Y711" i="1"/>
  <c r="W711" i="1"/>
  <c r="Y689" i="1"/>
  <c r="W689" i="1"/>
  <c r="Y688" i="1"/>
  <c r="W688" i="1"/>
  <c r="Y687" i="1"/>
  <c r="W687" i="1"/>
  <c r="Y686" i="1"/>
  <c r="W686" i="1"/>
  <c r="Y685" i="1"/>
  <c r="W685" i="1"/>
  <c r="Y684" i="1"/>
  <c r="W684" i="1"/>
  <c r="Y683" i="1"/>
  <c r="W683" i="1"/>
  <c r="Y682" i="1"/>
  <c r="W682" i="1"/>
  <c r="Y681" i="1"/>
  <c r="W681" i="1"/>
  <c r="Y680" i="1"/>
  <c r="W680" i="1"/>
  <c r="Y679" i="1"/>
  <c r="W679" i="1"/>
  <c r="Y673" i="1"/>
  <c r="W673" i="1"/>
  <c r="Y672" i="1"/>
  <c r="W672" i="1"/>
  <c r="Y671" i="1"/>
  <c r="W671" i="1"/>
  <c r="Y670" i="1"/>
  <c r="W670" i="1"/>
  <c r="Y668" i="1"/>
  <c r="W668" i="1"/>
  <c r="Y667" i="1"/>
  <c r="W667" i="1"/>
  <c r="Y666" i="1"/>
  <c r="W666" i="1"/>
  <c r="Y657" i="1"/>
  <c r="W657" i="1"/>
  <c r="Y656" i="1"/>
  <c r="W656" i="1"/>
  <c r="Y655" i="1"/>
  <c r="W655" i="1"/>
  <c r="Y654" i="1"/>
  <c r="W654" i="1"/>
  <c r="Y653" i="1"/>
  <c r="W653" i="1"/>
  <c r="Y652" i="1"/>
  <c r="W652" i="1"/>
  <c r="Y651" i="1"/>
  <c r="W651" i="1"/>
  <c r="Y650" i="1"/>
  <c r="W650" i="1"/>
  <c r="Y649" i="1"/>
  <c r="W649" i="1"/>
  <c r="Y648" i="1"/>
  <c r="W648" i="1"/>
  <c r="Y647" i="1"/>
  <c r="W647" i="1"/>
  <c r="Y625" i="1"/>
  <c r="W625" i="1"/>
  <c r="Y624" i="1"/>
  <c r="W624" i="1"/>
  <c r="Y623" i="1"/>
  <c r="W623" i="1"/>
  <c r="Y622" i="1"/>
  <c r="W622" i="1"/>
  <c r="Y621" i="1"/>
  <c r="W621" i="1"/>
  <c r="Y620" i="1"/>
  <c r="W620" i="1"/>
  <c r="Y619" i="1"/>
  <c r="W619" i="1"/>
  <c r="Y618" i="1"/>
  <c r="W618" i="1"/>
  <c r="Y617" i="1"/>
  <c r="W617" i="1"/>
  <c r="Y616" i="1"/>
  <c r="W616" i="1"/>
  <c r="Y615" i="1"/>
  <c r="W615" i="1"/>
  <c r="Y593" i="1"/>
  <c r="W593" i="1"/>
  <c r="Y592" i="1"/>
  <c r="W592" i="1"/>
  <c r="Y591" i="1"/>
  <c r="W591" i="1"/>
  <c r="Y590" i="1"/>
  <c r="W590" i="1"/>
  <c r="Y589" i="1"/>
  <c r="W589" i="1"/>
  <c r="Y588" i="1"/>
  <c r="W588" i="1"/>
  <c r="Y587" i="1"/>
  <c r="W587" i="1"/>
  <c r="Y586" i="1"/>
  <c r="W586" i="1"/>
  <c r="Y585" i="1"/>
  <c r="W585" i="1"/>
  <c r="Y584" i="1"/>
  <c r="W584" i="1"/>
  <c r="Y583" i="1"/>
  <c r="W583" i="1"/>
  <c r="Y561" i="1"/>
  <c r="W561" i="1"/>
  <c r="Y560" i="1"/>
  <c r="W560" i="1"/>
  <c r="Y559" i="1"/>
  <c r="W559" i="1"/>
  <c r="Y558" i="1"/>
  <c r="W558" i="1"/>
  <c r="Y557" i="1"/>
  <c r="W557" i="1"/>
  <c r="Y556" i="1"/>
  <c r="W556" i="1"/>
  <c r="Y555" i="1"/>
  <c r="W555" i="1"/>
  <c r="Y554" i="1"/>
  <c r="W554" i="1"/>
  <c r="Y553" i="1"/>
  <c r="W553" i="1"/>
  <c r="Y552" i="1"/>
  <c r="W552" i="1"/>
  <c r="Y551" i="1"/>
  <c r="W551" i="1"/>
  <c r="Y545" i="1"/>
  <c r="W545" i="1"/>
  <c r="Y544" i="1"/>
  <c r="W544" i="1"/>
  <c r="Y543" i="1"/>
  <c r="W543" i="1"/>
  <c r="Y542" i="1"/>
  <c r="W542" i="1"/>
  <c r="Y541" i="1"/>
  <c r="W541" i="1"/>
  <c r="Y540" i="1"/>
  <c r="W540" i="1"/>
  <c r="Y539" i="1"/>
  <c r="W539" i="1"/>
  <c r="Y538" i="1"/>
  <c r="W538" i="1"/>
  <c r="Y537" i="1"/>
  <c r="W537" i="1"/>
  <c r="Y536" i="1"/>
  <c r="W536" i="1"/>
  <c r="Y535" i="1"/>
  <c r="W535" i="1"/>
  <c r="Y529" i="1"/>
  <c r="W529" i="1"/>
  <c r="Y528" i="1"/>
  <c r="W528" i="1"/>
  <c r="Y527" i="1"/>
  <c r="W527" i="1"/>
  <c r="Y526" i="1"/>
  <c r="W526" i="1"/>
  <c r="Y525" i="1"/>
  <c r="W525" i="1"/>
  <c r="Y513" i="1"/>
  <c r="W513" i="1"/>
  <c r="Y512" i="1"/>
  <c r="W512" i="1"/>
  <c r="Y511" i="1"/>
  <c r="W511" i="1"/>
  <c r="Y510" i="1"/>
  <c r="W510" i="1"/>
  <c r="Y509" i="1"/>
  <c r="W509" i="1"/>
  <c r="Y497" i="1"/>
  <c r="W497" i="1"/>
  <c r="Y496" i="1"/>
  <c r="W496" i="1"/>
  <c r="Y495" i="1"/>
  <c r="W495" i="1"/>
  <c r="Y494" i="1"/>
  <c r="W494" i="1"/>
  <c r="Y493" i="1"/>
  <c r="W493" i="1"/>
  <c r="Y492" i="1"/>
  <c r="W492" i="1"/>
  <c r="Y491" i="1"/>
  <c r="W491" i="1"/>
  <c r="Y490" i="1"/>
  <c r="W490" i="1"/>
  <c r="Y489" i="1"/>
  <c r="W489" i="1"/>
  <c r="Y488" i="1"/>
  <c r="W488" i="1"/>
  <c r="Y487" i="1"/>
  <c r="W487" i="1"/>
  <c r="Y449" i="1"/>
  <c r="W449" i="1"/>
  <c r="Y448" i="1"/>
  <c r="W448" i="1"/>
  <c r="Y447" i="1"/>
  <c r="W447" i="1"/>
  <c r="Y446" i="1"/>
  <c r="W446" i="1"/>
  <c r="Y445" i="1"/>
  <c r="W445" i="1"/>
  <c r="Y444" i="1"/>
  <c r="W444" i="1"/>
  <c r="Y443" i="1"/>
  <c r="W443" i="1"/>
  <c r="Y442" i="1"/>
  <c r="W442" i="1"/>
  <c r="Y441" i="1"/>
  <c r="W441" i="1"/>
  <c r="Y440" i="1"/>
  <c r="W440" i="1"/>
  <c r="Y439" i="1"/>
  <c r="W439" i="1"/>
  <c r="Y433" i="1"/>
  <c r="W433" i="1"/>
  <c r="Y432" i="1"/>
  <c r="W432" i="1"/>
  <c r="Y431" i="1"/>
  <c r="W431" i="1"/>
  <c r="Y430" i="1"/>
  <c r="W430" i="1"/>
  <c r="Y429" i="1"/>
  <c r="W429" i="1"/>
  <c r="Y428" i="1"/>
  <c r="W428" i="1"/>
  <c r="Y427" i="1"/>
  <c r="W427" i="1"/>
  <c r="Y426" i="1"/>
  <c r="W426" i="1"/>
  <c r="Y425" i="1"/>
  <c r="W425" i="1"/>
  <c r="Y417" i="1"/>
  <c r="W417" i="1"/>
  <c r="Y416" i="1"/>
  <c r="W416" i="1"/>
  <c r="Y415" i="1"/>
  <c r="W415" i="1"/>
  <c r="Y414" i="1"/>
  <c r="W414" i="1"/>
  <c r="Y413" i="1"/>
  <c r="W413" i="1"/>
  <c r="Y401" i="1"/>
  <c r="W401" i="1"/>
  <c r="Y400" i="1"/>
  <c r="W400" i="1"/>
  <c r="Y399" i="1"/>
  <c r="W399" i="1"/>
  <c r="Y398" i="1"/>
  <c r="W398" i="1"/>
  <c r="Y397" i="1"/>
  <c r="W397" i="1"/>
  <c r="Y396" i="1"/>
  <c r="W396" i="1"/>
  <c r="Y395" i="1"/>
  <c r="W395" i="1"/>
  <c r="Y394" i="1"/>
  <c r="W394" i="1"/>
  <c r="Y393" i="1"/>
  <c r="W393" i="1"/>
  <c r="Y392" i="1"/>
  <c r="W392" i="1"/>
  <c r="Y391" i="1"/>
  <c r="W391" i="1"/>
  <c r="Y369" i="1"/>
  <c r="W369" i="1"/>
  <c r="Y368" i="1"/>
  <c r="W368" i="1"/>
  <c r="Y367" i="1"/>
  <c r="W367" i="1"/>
  <c r="Y366" i="1"/>
  <c r="W366" i="1"/>
  <c r="Y365" i="1"/>
  <c r="W365" i="1"/>
  <c r="Y364" i="1"/>
  <c r="W364" i="1"/>
  <c r="Y363" i="1"/>
  <c r="W363" i="1"/>
  <c r="Y362" i="1"/>
  <c r="W362" i="1"/>
  <c r="Y361" i="1"/>
  <c r="W361" i="1"/>
  <c r="Y360" i="1"/>
  <c r="W360" i="1"/>
  <c r="Y359" i="1"/>
  <c r="W359" i="1"/>
  <c r="Y337" i="1"/>
  <c r="W337" i="1"/>
  <c r="Y336" i="1"/>
  <c r="W336" i="1"/>
  <c r="Y335" i="1"/>
  <c r="W335" i="1"/>
  <c r="Y334" i="1"/>
  <c r="W334" i="1"/>
  <c r="Y333" i="1"/>
  <c r="W333" i="1"/>
  <c r="Y332" i="1"/>
  <c r="W332" i="1"/>
  <c r="Y331" i="1"/>
  <c r="W331" i="1"/>
  <c r="Y330" i="1"/>
  <c r="W330" i="1"/>
  <c r="Y329" i="1"/>
  <c r="W329" i="1"/>
  <c r="Y328" i="1"/>
  <c r="W328" i="1"/>
  <c r="Y327" i="1"/>
  <c r="W327" i="1"/>
  <c r="Y321" i="1"/>
  <c r="W321" i="1"/>
  <c r="Y320" i="1"/>
  <c r="W320" i="1"/>
  <c r="Y319" i="1"/>
  <c r="W319" i="1"/>
  <c r="Y318" i="1"/>
  <c r="W318" i="1"/>
  <c r="Y317" i="1"/>
  <c r="W317" i="1"/>
  <c r="Y316" i="1"/>
  <c r="W316" i="1"/>
  <c r="Y315" i="1"/>
  <c r="W315" i="1"/>
  <c r="Y314" i="1"/>
  <c r="W314" i="1"/>
  <c r="Y313" i="1"/>
  <c r="W313" i="1"/>
  <c r="Y312" i="1"/>
  <c r="W312" i="1"/>
  <c r="Y311" i="1"/>
  <c r="W311" i="1"/>
  <c r="Y305" i="1"/>
  <c r="W305" i="1"/>
  <c r="Y304" i="1"/>
  <c r="W304" i="1"/>
  <c r="Y303" i="1"/>
  <c r="W303" i="1"/>
  <c r="Y302" i="1"/>
  <c r="W302" i="1"/>
  <c r="Y301" i="1"/>
  <c r="W301" i="1"/>
  <c r="Y300" i="1"/>
  <c r="W300" i="1"/>
  <c r="Y299" i="1"/>
  <c r="W299" i="1"/>
  <c r="Y298" i="1"/>
  <c r="W298" i="1"/>
  <c r="Y297" i="1"/>
  <c r="W297" i="1"/>
  <c r="Y289" i="1"/>
  <c r="W289" i="1"/>
  <c r="Y288" i="1"/>
  <c r="W288" i="1"/>
  <c r="Y287" i="1"/>
  <c r="W287" i="1"/>
  <c r="Y286" i="1"/>
  <c r="W286" i="1"/>
  <c r="Y285" i="1"/>
  <c r="W285" i="1"/>
  <c r="Y284" i="1"/>
  <c r="W284" i="1"/>
  <c r="Y283" i="1"/>
  <c r="W283" i="1"/>
  <c r="Y282" i="1"/>
  <c r="W282" i="1"/>
  <c r="Y281" i="1"/>
  <c r="W281" i="1"/>
  <c r="Y280" i="1"/>
  <c r="W280" i="1"/>
  <c r="Y279" i="1"/>
  <c r="W279" i="1"/>
  <c r="Y273" i="1"/>
  <c r="W273" i="1"/>
  <c r="Y272" i="1"/>
  <c r="W272" i="1"/>
  <c r="Y271" i="1"/>
  <c r="W271" i="1"/>
  <c r="Y270" i="1"/>
  <c r="W270" i="1"/>
  <c r="Y269" i="1"/>
  <c r="W269" i="1"/>
  <c r="Y268" i="1"/>
  <c r="W268" i="1"/>
  <c r="Y267" i="1"/>
  <c r="W267" i="1"/>
  <c r="Y266" i="1"/>
  <c r="W266" i="1"/>
  <c r="Y265" i="1"/>
  <c r="W265" i="1"/>
  <c r="Y264" i="1"/>
  <c r="W264" i="1"/>
  <c r="Y263" i="1"/>
  <c r="W263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20" i="1"/>
  <c r="W120" i="1"/>
  <c r="Y119" i="1"/>
  <c r="W119" i="1"/>
  <c r="Y209" i="1"/>
  <c r="W209" i="1"/>
  <c r="Y208" i="1"/>
  <c r="W208" i="1"/>
  <c r="Y207" i="1"/>
  <c r="W207" i="1"/>
  <c r="Y206" i="1"/>
  <c r="W206" i="1"/>
  <c r="Y205" i="1"/>
  <c r="W205" i="1"/>
  <c r="Y113" i="1"/>
  <c r="W113" i="1"/>
  <c r="Y81" i="1"/>
  <c r="W81" i="1"/>
  <c r="Y80" i="1"/>
  <c r="W80" i="1"/>
  <c r="Y79" i="1"/>
  <c r="W79" i="1"/>
  <c r="Y78" i="1"/>
  <c r="W78" i="1"/>
  <c r="Y77" i="1"/>
  <c r="W77" i="1"/>
  <c r="Y76" i="1"/>
  <c r="W76" i="1"/>
  <c r="Y75" i="1"/>
  <c r="W75" i="1"/>
  <c r="Y74" i="1"/>
  <c r="W74" i="1"/>
  <c r="Y73" i="1"/>
  <c r="W73" i="1"/>
  <c r="Y72" i="1"/>
  <c r="W72" i="1"/>
  <c r="Y71" i="1"/>
  <c r="W71" i="1"/>
  <c r="Y65" i="1"/>
  <c r="W65" i="1"/>
  <c r="Y64" i="1"/>
  <c r="W64" i="1"/>
  <c r="Y63" i="1"/>
  <c r="W63" i="1"/>
  <c r="Y62" i="1"/>
  <c r="W62" i="1"/>
  <c r="Y61" i="1"/>
  <c r="W61" i="1"/>
  <c r="Y49" i="1"/>
  <c r="W49" i="1"/>
  <c r="Y48" i="1"/>
  <c r="W48" i="1"/>
  <c r="Y47" i="1"/>
  <c r="W47" i="1"/>
  <c r="Y46" i="1"/>
  <c r="W46" i="1"/>
  <c r="Y45" i="1"/>
  <c r="W45" i="1"/>
  <c r="Y44" i="1"/>
  <c r="W44" i="1"/>
  <c r="Y43" i="1"/>
  <c r="W43" i="1"/>
  <c r="Y42" i="1"/>
  <c r="W42" i="1"/>
  <c r="Y41" i="1"/>
  <c r="W41" i="1"/>
  <c r="Y33" i="1"/>
  <c r="W33" i="1"/>
  <c r="Y32" i="1"/>
  <c r="W32" i="1"/>
  <c r="Y31" i="1"/>
  <c r="W31" i="1"/>
  <c r="Y30" i="1"/>
  <c r="W30" i="1"/>
  <c r="Y29" i="1"/>
  <c r="W29" i="1"/>
  <c r="Y17" i="1"/>
  <c r="W17" i="1"/>
  <c r="Y16" i="1"/>
  <c r="W16" i="1"/>
  <c r="Y15" i="1"/>
  <c r="W15" i="1"/>
  <c r="Y14" i="1"/>
  <c r="W14" i="1"/>
  <c r="Y13" i="1"/>
  <c r="W13" i="1"/>
  <c r="Y12" i="1"/>
  <c r="W12" i="1"/>
  <c r="Y11" i="1"/>
  <c r="W11" i="1"/>
  <c r="Y10" i="1"/>
  <c r="W10" i="1"/>
  <c r="Y9" i="1"/>
  <c r="W9" i="1"/>
  <c r="Y8" i="1"/>
  <c r="W8" i="1"/>
  <c r="Y7" i="1"/>
  <c r="W7" i="1"/>
</calcChain>
</file>

<file path=xl/sharedStrings.xml><?xml version="1.0" encoding="utf-8"?>
<sst xmlns="http://schemas.openxmlformats.org/spreadsheetml/2006/main" count="1630" uniqueCount="144">
  <si>
    <t>country</t>
  </si>
  <si>
    <t>year</t>
  </si>
  <si>
    <t>wb_stat_capacity</t>
  </si>
  <si>
    <t>spi_health</t>
  </si>
  <si>
    <t>spi_edu</t>
  </si>
  <si>
    <t>spi_sdg_16</t>
  </si>
  <si>
    <t>spi_business</t>
  </si>
  <si>
    <t>spi_business_survey</t>
  </si>
  <si>
    <t>wb_percent_internet</t>
  </si>
  <si>
    <t>iiag_overall_gov</t>
  </si>
  <si>
    <t>afdb_control_corruption</t>
  </si>
  <si>
    <t>wb_gdp_cap</t>
  </si>
  <si>
    <t>wb_income</t>
  </si>
  <si>
    <t>wb_school_enrol_pri</t>
  </si>
  <si>
    <t>wb_school_enrol_sec</t>
  </si>
  <si>
    <t>wb_uder_5_mort</t>
  </si>
  <si>
    <t>afdb_aidi_index</t>
  </si>
  <si>
    <t>ogp_mem</t>
  </si>
  <si>
    <t>freedom_house</t>
  </si>
  <si>
    <t>foi_law</t>
  </si>
  <si>
    <t>angola</t>
  </si>
  <si>
    <t>Lower middle income</t>
  </si>
  <si>
    <t>benin</t>
  </si>
  <si>
    <t>botswana</t>
  </si>
  <si>
    <t>Upper middle income</t>
  </si>
  <si>
    <t>burkin faso</t>
  </si>
  <si>
    <t>Low income</t>
  </si>
  <si>
    <t>burundi</t>
  </si>
  <si>
    <t>cabo verde</t>
  </si>
  <si>
    <t>cameroon</t>
  </si>
  <si>
    <t>central african republic</t>
  </si>
  <si>
    <t>chad</t>
  </si>
  <si>
    <t>comoros</t>
  </si>
  <si>
    <t>congo, dem. rep.</t>
  </si>
  <si>
    <t>congo, rep.</t>
  </si>
  <si>
    <t>cote d'ivoire</t>
  </si>
  <si>
    <t>equatorial guinea</t>
  </si>
  <si>
    <t>eritrea</t>
  </si>
  <si>
    <t>eswatini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</si>
  <si>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</si>
  <si>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</si>
  <si>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</si>
  <si>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</si>
  <si>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</si>
  <si>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</si>
  <si>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</si>
  <si>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</si>
  <si>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</si>
  <si>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</si>
  <si>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</si>
  <si>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</si>
  <si>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</si>
  <si>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</si>
  <si>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High income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</si>
  <si>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</si>
  <si>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</si>
  <si>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</si>
  <si>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</si>
  <si>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</si>
  <si>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</si>
  <si>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</si>
  <si>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</si>
  <si>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</si>
  <si>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</si>
  <si>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</si>
  <si>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</si>
  <si>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tanzania</t>
  </si>
  <si>
    <t>togo</t>
  </si>
  <si>
    <t>uganda</t>
  </si>
  <si>
    <t>zambia</t>
  </si>
  <si>
    <t>zimbabwe</t>
  </si>
  <si>
    <t>cso_si_oval</t>
  </si>
  <si>
    <t>cso_si_adj</t>
  </si>
  <si>
    <t>cso_org_cap</t>
  </si>
  <si>
    <t>cso_org_cap_adj</t>
  </si>
  <si>
    <t>spi_openness_score</t>
  </si>
  <si>
    <t>Indicator/variable of interest</t>
  </si>
  <si>
    <t>Definition</t>
  </si>
  <si>
    <t>Scale</t>
  </si>
  <si>
    <t>Source</t>
  </si>
  <si>
    <t>Country</t>
  </si>
  <si>
    <t>date</t>
  </si>
  <si>
    <t>Year</t>
  </si>
  <si>
    <t xml:space="preserve">2004 - 2019 </t>
  </si>
  <si>
    <t>cso_sus_overall</t>
  </si>
  <si>
    <t>CSO Sustainability Index</t>
  </si>
  <si>
    <t>7 - 1 (inversed)</t>
  </si>
  <si>
    <t>CSO sustainability Index explorer</t>
  </si>
  <si>
    <t>Statistical capaction</t>
  </si>
  <si>
    <t>World Bank</t>
  </si>
  <si>
    <t>SPI.D2.2.Openness.subscore</t>
  </si>
  <si>
    <t>Open Data Openness</t>
  </si>
  <si>
    <t>World Bank SPI/Open Data Watch</t>
  </si>
  <si>
    <t>SPI.D2.2.Machine.readable</t>
  </si>
  <si>
    <t>spi_machine_readable</t>
  </si>
  <si>
    <t>Open Data Machine Readability</t>
  </si>
  <si>
    <t>0 - 1</t>
  </si>
  <si>
    <t>SPI.D2.2.Download.options</t>
  </si>
  <si>
    <t>spi_download_options</t>
  </si>
  <si>
    <t>Open Data Download Options</t>
  </si>
  <si>
    <t>SPI.D2.2.Metadata.available</t>
  </si>
  <si>
    <t>spi_metadata_available</t>
  </si>
  <si>
    <t>Open Data Metadata Available</t>
  </si>
  <si>
    <t>SPI.D3.3.HLTH</t>
  </si>
  <si>
    <t>Health and Wellbeing (5 year moving average)</t>
  </si>
  <si>
    <t>World Bank SPI</t>
  </si>
  <si>
    <t>SPI.D3.4.EDUC</t>
  </si>
  <si>
    <t>Quality Education (5 year moving average)</t>
  </si>
  <si>
    <t>SPI.D3.16.INST</t>
  </si>
  <si>
    <t>Peace and Justice Strong Institutions (5 year moving average)</t>
  </si>
  <si>
    <t>SPI.D4.1.3.BIZZ</t>
  </si>
  <si>
    <t>Business/establishment census (Availability score over 20 years)</t>
  </si>
  <si>
    <t>SPI.D4.1.8.BZSVY</t>
  </si>
  <si>
    <t>Business/establishment survey (Availability score over 10 years)</t>
  </si>
  <si>
    <t>Percent of population with internet access</t>
  </si>
  <si>
    <t>Governance index</t>
  </si>
  <si>
    <t>Ibrahim Index of African Governance</t>
  </si>
  <si>
    <t>ti_cpi</t>
  </si>
  <si>
    <t>Corruption Perception Index</t>
  </si>
  <si>
    <t>Transparency International</t>
  </si>
  <si>
    <t>Control of Corruption</t>
  </si>
  <si>
    <t>African Development Bank</t>
  </si>
  <si>
    <t>GDP per capita</t>
  </si>
  <si>
    <t>Country income classification</t>
  </si>
  <si>
    <t>Primary school enrollment</t>
  </si>
  <si>
    <t>Secondary school enrollment</t>
  </si>
  <si>
    <t>Under 5 mortality</t>
  </si>
  <si>
    <t>wb_bir_att</t>
  </si>
  <si>
    <t>Percent of births attended by health professional</t>
  </si>
  <si>
    <t>African Infrastructure Development Index</t>
  </si>
  <si>
    <t>OGP Member</t>
  </si>
  <si>
    <t>1/0</t>
  </si>
  <si>
    <t>Open Government Partnership</t>
  </si>
  <si>
    <t>Freedom and Democracy scale</t>
  </si>
  <si>
    <t>0 - 100</t>
  </si>
  <si>
    <t>Freedom House</t>
  </si>
  <si>
    <t>gov_data_init</t>
  </si>
  <si>
    <t>rit_foi_law</t>
  </si>
  <si>
    <t>cso_engage_gov_data</t>
  </si>
  <si>
    <t>gov_budget</t>
  </si>
  <si>
    <t>gov_spending_data</t>
  </si>
  <si>
    <t>health_sec_data</t>
  </si>
  <si>
    <t>pri_sec_edu_data</t>
  </si>
  <si>
    <t>wb_under_5_mort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</si>
</sst>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2" fontId="3" fillId="0" borderId="1" xfId="1" applyNumberFormat="1" applyFont="1" applyFill="1" applyBorder="1" applyAlignment="1">
      <alignment vertical="top" wrapText="1"/>
    </xf>
    <xf numFmtId="49" fontId="4" fillId="0" borderId="1" xfId="0" applyNumberFormat="1" applyFont="1" applyBorder="1" applyAlignment="1">
      <alignment horizontal="right" vertical="top" wrapText="1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1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Border="1" applyAlignment="1">
      <alignment vertical="top"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1" fontId="3" fillId="2" borderId="0" xfId="0" applyNumberFormat="1" applyFont="1" applyFill="1" applyAlignment="1">
      <alignment vertical="top" wrapText="1"/>
    </xf>
    <xf numFmtId="1" fontId="0" fillId="2" borderId="0" xfId="0" applyNumberForma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3"/>
  <sheetViews>
    <sheetView tabSelected="1" zoomScale="60" zoomScaleNormal="60" workbookViewId="0">
      <pane ySplit="1" topLeftCell="A683" activePane="bottomLeft" state="frozen"/>
      <selection pane="bottomLeft" activeCell="J721" sqref="J721"/>
    </sheetView>
  </sheetViews>
  <sheetFormatPr baseColWidth="10" defaultRowHeight="15" x14ac:dyDescent="0.2"/>
  <cols>
    <col min="3" max="3" width="10.83203125" style="1"/>
    <col min="4" max="4" width="9.1640625" style="1" bestFit="1" customWidth="1"/>
    <col min="5" max="13" width="10.83203125" style="1"/>
    <col min="14" max="14" width="16.6640625" customWidth="1"/>
    <col min="15" max="20" width="10.83203125" style="1"/>
    <col min="21" max="21" width="10.83203125" style="2"/>
    <col min="26" max="33" width="10.83203125" style="15"/>
  </cols>
  <sheetData>
    <row r="1" spans="1:33" s="6" customFormat="1" ht="32" x14ac:dyDescent="0.2">
      <c r="A1" s="6" t="s">
        <v>0</v>
      </c>
      <c r="B1" s="6" t="s">
        <v>1</v>
      </c>
      <c r="C1" s="19" t="s">
        <v>2</v>
      </c>
      <c r="D1" s="16" t="s">
        <v>75</v>
      </c>
      <c r="E1" s="19" t="s">
        <v>3</v>
      </c>
      <c r="F1" s="19" t="s">
        <v>4</v>
      </c>
      <c r="G1" s="19" t="s">
        <v>5</v>
      </c>
      <c r="H1" s="19" t="s">
        <v>6</v>
      </c>
      <c r="I1" s="6" t="s">
        <v>7</v>
      </c>
      <c r="J1" s="19" t="s">
        <v>8</v>
      </c>
      <c r="K1" s="19" t="s">
        <v>9</v>
      </c>
      <c r="L1" s="6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143</v>
      </c>
      <c r="R1" s="19" t="s">
        <v>16</v>
      </c>
      <c r="S1" s="6" t="s">
        <v>17</v>
      </c>
      <c r="T1" s="19" t="s">
        <v>18</v>
      </c>
      <c r="U1" s="17" t="s">
        <v>19</v>
      </c>
      <c r="V1" s="18" t="s">
        <v>71</v>
      </c>
      <c r="W1" s="19" t="s">
        <v>72</v>
      </c>
      <c r="X1" s="6" t="s">
        <v>73</v>
      </c>
      <c r="Y1" s="19" t="s">
        <v>74</v>
      </c>
      <c r="Z1" s="20" t="s">
        <v>136</v>
      </c>
      <c r="AA1" s="20" t="s">
        <v>137</v>
      </c>
      <c r="AB1" s="21" t="s">
        <v>138</v>
      </c>
      <c r="AC1" s="20" t="s">
        <v>139</v>
      </c>
      <c r="AD1" s="20" t="s">
        <v>140</v>
      </c>
      <c r="AE1" s="20" t="s">
        <v>141</v>
      </c>
      <c r="AF1" s="20" t="s">
        <v>142</v>
      </c>
      <c r="AG1" s="14"/>
    </row>
    <row r="2" spans="1:33" x14ac:dyDescent="0.2">
      <c r="A2" t="s">
        <v>20</v>
      </c>
      <c r="B2">
        <v>2004</v>
      </c>
      <c r="C2" s="1">
        <v>41.1111111111111</v>
      </c>
      <c r="E2" s="1">
        <v>0.66700000000000004</v>
      </c>
      <c r="F2" s="1">
        <v>0.28599999999999998</v>
      </c>
      <c r="G2" s="1">
        <v>0</v>
      </c>
      <c r="H2" s="1">
        <v>1</v>
      </c>
      <c r="I2" s="1">
        <v>0</v>
      </c>
      <c r="J2" s="1">
        <v>0.46481461800000001</v>
      </c>
      <c r="L2" s="1">
        <v>-1.28112351894378</v>
      </c>
      <c r="M2" s="1">
        <v>1255.56451325546</v>
      </c>
      <c r="N2" t="s">
        <v>21</v>
      </c>
      <c r="Q2" s="1">
        <v>175.1</v>
      </c>
      <c r="R2" s="1">
        <v>7.55492881518665</v>
      </c>
      <c r="S2" s="1">
        <v>0</v>
      </c>
      <c r="T2" s="1">
        <v>29</v>
      </c>
      <c r="U2" s="2">
        <v>0</v>
      </c>
    </row>
    <row r="3" spans="1:33" x14ac:dyDescent="0.2">
      <c r="A3" t="s">
        <v>20</v>
      </c>
      <c r="B3">
        <v>2005</v>
      </c>
      <c r="C3" s="1">
        <v>45.5555555555556</v>
      </c>
      <c r="E3" s="1">
        <v>0.56200000000000006</v>
      </c>
      <c r="F3" s="1">
        <v>0.28599999999999998</v>
      </c>
      <c r="G3" s="1">
        <v>0.42899999999999999</v>
      </c>
      <c r="H3" s="1">
        <v>1</v>
      </c>
      <c r="I3" s="1">
        <v>0</v>
      </c>
      <c r="J3" s="1">
        <v>1.1433668269999999</v>
      </c>
      <c r="L3" s="1">
        <v>-1.3284498453140201</v>
      </c>
      <c r="M3" s="1">
        <v>1902.4221497593701</v>
      </c>
      <c r="N3" t="s">
        <v>21</v>
      </c>
      <c r="Q3" s="1">
        <v>166.1</v>
      </c>
      <c r="R3" s="1">
        <v>7.9563424449587403</v>
      </c>
      <c r="S3" s="1">
        <v>0</v>
      </c>
      <c r="T3" s="1">
        <v>30</v>
      </c>
      <c r="U3" s="2">
        <v>0</v>
      </c>
    </row>
    <row r="4" spans="1:33" x14ac:dyDescent="0.2">
      <c r="A4" t="s">
        <v>20</v>
      </c>
      <c r="B4">
        <v>2006</v>
      </c>
      <c r="C4" s="1">
        <v>45.5555555555556</v>
      </c>
      <c r="E4" s="1">
        <v>0.56200000000000006</v>
      </c>
      <c r="F4" s="1">
        <v>0.33300000000000002</v>
      </c>
      <c r="G4" s="1">
        <v>0.44400000000000001</v>
      </c>
      <c r="H4" s="1">
        <v>1</v>
      </c>
      <c r="I4" s="1">
        <v>0.33</v>
      </c>
      <c r="J4" s="1">
        <v>1.5</v>
      </c>
      <c r="L4" s="1">
        <v>-1.1832634210586499</v>
      </c>
      <c r="M4" s="1">
        <v>2599.5659479306701</v>
      </c>
      <c r="N4" t="s">
        <v>21</v>
      </c>
      <c r="Q4" s="1">
        <v>156.4</v>
      </c>
      <c r="R4" s="1">
        <v>8.1701327357109399</v>
      </c>
      <c r="S4" s="1">
        <v>0</v>
      </c>
      <c r="T4" s="1">
        <v>29</v>
      </c>
      <c r="U4" s="2">
        <v>0</v>
      </c>
    </row>
    <row r="5" spans="1:33" x14ac:dyDescent="0.2">
      <c r="A5" t="s">
        <v>20</v>
      </c>
      <c r="B5">
        <v>2007</v>
      </c>
      <c r="C5" s="1">
        <v>42.2222222222222</v>
      </c>
      <c r="E5" s="1">
        <v>0.625</v>
      </c>
      <c r="F5" s="1">
        <v>0.33300000000000002</v>
      </c>
      <c r="G5" s="1">
        <v>0.44400000000000001</v>
      </c>
      <c r="H5" s="1">
        <v>1</v>
      </c>
      <c r="I5" s="1">
        <v>0.33</v>
      </c>
      <c r="J5" s="1">
        <v>1.7</v>
      </c>
      <c r="L5" s="1">
        <v>-1.29391300678253</v>
      </c>
      <c r="M5" s="1">
        <v>3121.9960852808099</v>
      </c>
      <c r="N5" t="s">
        <v>21</v>
      </c>
      <c r="O5" s="1">
        <v>98.973579406738295</v>
      </c>
      <c r="Q5" s="1">
        <v>147</v>
      </c>
      <c r="R5" s="1">
        <v>8.5399754282964793</v>
      </c>
      <c r="S5" s="1">
        <v>0</v>
      </c>
      <c r="T5" s="1">
        <v>29</v>
      </c>
      <c r="U5" s="2">
        <v>0</v>
      </c>
    </row>
    <row r="6" spans="1:33" x14ac:dyDescent="0.2">
      <c r="A6" t="s">
        <v>20</v>
      </c>
      <c r="B6">
        <v>2008</v>
      </c>
      <c r="C6" s="1">
        <v>42.2222222222222</v>
      </c>
      <c r="E6" s="1">
        <v>0.625</v>
      </c>
      <c r="F6" s="1">
        <v>0.33300000000000002</v>
      </c>
      <c r="G6" s="1">
        <v>0.44400000000000001</v>
      </c>
      <c r="H6" s="1">
        <v>1</v>
      </c>
      <c r="I6" s="1">
        <v>0.33</v>
      </c>
      <c r="J6" s="1">
        <v>1.9</v>
      </c>
      <c r="L6" s="1">
        <v>-1.28144896030426</v>
      </c>
      <c r="M6" s="1">
        <v>4080.9410337241702</v>
      </c>
      <c r="N6" t="s">
        <v>21</v>
      </c>
      <c r="O6" s="1">
        <v>105.180206298828</v>
      </c>
      <c r="P6" s="1">
        <v>21.2894592285156</v>
      </c>
      <c r="Q6" s="1">
        <v>137.69999999999999</v>
      </c>
      <c r="R6" s="1">
        <v>9.4068348075407293</v>
      </c>
      <c r="S6" s="1">
        <v>0</v>
      </c>
      <c r="T6" s="1">
        <v>29</v>
      </c>
      <c r="U6" s="2">
        <v>0</v>
      </c>
    </row>
    <row r="7" spans="1:33" x14ac:dyDescent="0.2">
      <c r="A7" t="s">
        <v>20</v>
      </c>
      <c r="B7">
        <v>2009</v>
      </c>
      <c r="C7" s="1">
        <v>45.5555555555556</v>
      </c>
      <c r="E7" s="1">
        <v>0.625</v>
      </c>
      <c r="F7" s="1">
        <v>0.111</v>
      </c>
      <c r="G7" s="1">
        <v>0.55600000000000005</v>
      </c>
      <c r="H7" s="1">
        <v>1</v>
      </c>
      <c r="I7" s="1">
        <v>0.33</v>
      </c>
      <c r="J7" s="1">
        <v>2.2999999999999998</v>
      </c>
      <c r="L7" s="1">
        <v>-1.41839635372161</v>
      </c>
      <c r="M7" s="1">
        <v>3122.7815987074</v>
      </c>
      <c r="N7" t="s">
        <v>21</v>
      </c>
      <c r="O7" s="1">
        <v>104.130569458008</v>
      </c>
      <c r="P7" s="1">
        <v>22.692550659179702</v>
      </c>
      <c r="Q7" s="1">
        <v>128.69999999999999</v>
      </c>
      <c r="R7" s="1">
        <v>10.4125904127868</v>
      </c>
      <c r="S7" s="1">
        <v>0</v>
      </c>
      <c r="T7" s="1">
        <v>32</v>
      </c>
      <c r="U7" s="2">
        <v>0</v>
      </c>
      <c r="V7" s="3">
        <v>5.6</v>
      </c>
      <c r="W7" s="3">
        <f>SUM(7 - V7)</f>
        <v>1.4000000000000004</v>
      </c>
      <c r="X7" s="3">
        <v>5.7</v>
      </c>
      <c r="Y7" s="3">
        <f>SUM(7 - X7)</f>
        <v>1.2999999999999998</v>
      </c>
    </row>
    <row r="8" spans="1:33" x14ac:dyDescent="0.2">
      <c r="A8" t="s">
        <v>20</v>
      </c>
      <c r="B8">
        <v>2010</v>
      </c>
      <c r="C8" s="1">
        <v>45.5555555555556</v>
      </c>
      <c r="E8" s="1">
        <v>0.61099999999999999</v>
      </c>
      <c r="F8" s="1">
        <v>0.3</v>
      </c>
      <c r="G8" s="1">
        <v>0.5</v>
      </c>
      <c r="H8" s="1">
        <v>1</v>
      </c>
      <c r="I8" s="1">
        <v>0.67</v>
      </c>
      <c r="J8" s="1">
        <v>2.8</v>
      </c>
      <c r="K8" s="1">
        <v>34.6</v>
      </c>
      <c r="L8" s="1">
        <v>-1.31937599182128</v>
      </c>
      <c r="M8" s="1">
        <v>3587.8836446283699</v>
      </c>
      <c r="N8" t="s">
        <v>21</v>
      </c>
      <c r="O8" s="1">
        <v>105.781036376953</v>
      </c>
      <c r="P8" s="1">
        <v>26.259220123291001</v>
      </c>
      <c r="Q8" s="1">
        <v>120.4</v>
      </c>
      <c r="R8" s="1">
        <v>11.5</v>
      </c>
      <c r="S8" s="1">
        <v>0</v>
      </c>
      <c r="T8" s="1">
        <v>31</v>
      </c>
      <c r="U8" s="2">
        <v>0</v>
      </c>
      <c r="V8" s="3">
        <v>5.6</v>
      </c>
      <c r="W8" s="3">
        <f t="shared" ref="W8:W17" si="0">SUM(7 - V8)</f>
        <v>1.4000000000000004</v>
      </c>
      <c r="X8" s="3">
        <v>5.7</v>
      </c>
      <c r="Y8" s="3">
        <f t="shared" ref="Y8:Y17" si="1">SUM(7 - X8)</f>
        <v>1.2999999999999998</v>
      </c>
    </row>
    <row r="9" spans="1:33" x14ac:dyDescent="0.2">
      <c r="A9" t="s">
        <v>20</v>
      </c>
      <c r="B9">
        <v>2011</v>
      </c>
      <c r="C9" s="1">
        <v>47.7777777777778</v>
      </c>
      <c r="E9" s="1">
        <v>0.61099999999999999</v>
      </c>
      <c r="F9" s="1">
        <v>0.4</v>
      </c>
      <c r="G9" s="1">
        <v>0.5</v>
      </c>
      <c r="H9" s="1">
        <v>0</v>
      </c>
      <c r="I9" s="1">
        <v>0.67</v>
      </c>
      <c r="J9" s="1">
        <v>3.1</v>
      </c>
      <c r="K9" s="1">
        <v>34.200000000000003</v>
      </c>
      <c r="L9" s="1">
        <v>-1.3373109102249101</v>
      </c>
      <c r="M9" s="1">
        <v>4615.4682186381897</v>
      </c>
      <c r="N9" t="s">
        <v>21</v>
      </c>
      <c r="O9" s="1">
        <v>119.530143737793</v>
      </c>
      <c r="P9" s="1">
        <v>26.482540130615199</v>
      </c>
      <c r="Q9" s="1">
        <v>112.5</v>
      </c>
      <c r="R9" s="1">
        <v>12.582903156278901</v>
      </c>
      <c r="S9" s="1">
        <v>0</v>
      </c>
      <c r="T9" s="1">
        <v>31</v>
      </c>
      <c r="U9" s="2">
        <v>0</v>
      </c>
      <c r="V9" s="3">
        <v>5.7</v>
      </c>
      <c r="W9" s="3">
        <f t="shared" si="0"/>
        <v>1.2999999999999998</v>
      </c>
      <c r="X9" s="3">
        <v>5.8</v>
      </c>
      <c r="Y9" s="3">
        <f t="shared" si="1"/>
        <v>1.2000000000000002</v>
      </c>
    </row>
    <row r="10" spans="1:33" x14ac:dyDescent="0.2">
      <c r="A10" t="s">
        <v>20</v>
      </c>
      <c r="B10">
        <v>2012</v>
      </c>
      <c r="C10" s="1">
        <v>50</v>
      </c>
      <c r="E10" s="1">
        <v>0.55600000000000005</v>
      </c>
      <c r="F10" s="1">
        <v>0.4</v>
      </c>
      <c r="G10" s="1">
        <v>0.5</v>
      </c>
      <c r="H10" s="1">
        <v>1</v>
      </c>
      <c r="I10" s="1">
        <v>0.67</v>
      </c>
      <c r="J10" s="1">
        <v>6.5</v>
      </c>
      <c r="K10" s="1">
        <v>34.9</v>
      </c>
      <c r="L10" s="1">
        <v>-1.2928168773651101</v>
      </c>
      <c r="M10" s="1">
        <v>5100.09702685927</v>
      </c>
      <c r="N10" t="s">
        <v>21</v>
      </c>
      <c r="Q10" s="1">
        <v>105.1</v>
      </c>
      <c r="R10" s="1">
        <v>13.746160628725001</v>
      </c>
      <c r="S10" s="1">
        <v>0</v>
      </c>
      <c r="T10" s="1">
        <v>29</v>
      </c>
      <c r="U10" s="2">
        <v>0</v>
      </c>
      <c r="V10" s="3">
        <v>5.8</v>
      </c>
      <c r="W10" s="3">
        <f t="shared" si="0"/>
        <v>1.2000000000000002</v>
      </c>
      <c r="X10" s="3">
        <v>5.8</v>
      </c>
      <c r="Y10" s="3">
        <f t="shared" si="1"/>
        <v>1.2000000000000002</v>
      </c>
    </row>
    <row r="11" spans="1:33" x14ac:dyDescent="0.2">
      <c r="A11" t="s">
        <v>20</v>
      </c>
      <c r="B11">
        <v>2013</v>
      </c>
      <c r="C11" s="1">
        <v>47.7777777777778</v>
      </c>
      <c r="E11" s="1">
        <v>0.55600000000000005</v>
      </c>
      <c r="F11" s="1">
        <v>0.4</v>
      </c>
      <c r="G11" s="1">
        <v>0.5</v>
      </c>
      <c r="H11" s="1">
        <v>1</v>
      </c>
      <c r="I11" s="1">
        <v>0.67</v>
      </c>
      <c r="J11" s="1">
        <v>8.9</v>
      </c>
      <c r="K11" s="1">
        <v>34.700000000000003</v>
      </c>
      <c r="L11" s="1">
        <v>-1.3274017572402901</v>
      </c>
      <c r="M11" s="1">
        <v>5254.8811260668299</v>
      </c>
      <c r="N11" t="s">
        <v>21</v>
      </c>
      <c r="Q11" s="1">
        <v>98.5</v>
      </c>
      <c r="R11" s="1">
        <v>14.988491241938</v>
      </c>
      <c r="S11" s="1">
        <v>0</v>
      </c>
      <c r="T11" s="1">
        <v>30</v>
      </c>
      <c r="U11" s="2">
        <v>0</v>
      </c>
      <c r="V11" s="3">
        <v>5.8</v>
      </c>
      <c r="W11" s="3">
        <f t="shared" si="0"/>
        <v>1.2000000000000002</v>
      </c>
      <c r="X11" s="3">
        <v>5.8</v>
      </c>
      <c r="Y11" s="3">
        <f t="shared" si="1"/>
        <v>1.2000000000000002</v>
      </c>
    </row>
    <row r="12" spans="1:33" x14ac:dyDescent="0.2">
      <c r="A12" t="s">
        <v>20</v>
      </c>
      <c r="B12">
        <v>2014</v>
      </c>
      <c r="C12" s="1">
        <v>48.8888888888889</v>
      </c>
      <c r="E12" s="1">
        <v>0.55600000000000005</v>
      </c>
      <c r="F12" s="1">
        <v>0.36399999999999999</v>
      </c>
      <c r="G12" s="1">
        <v>0.5</v>
      </c>
      <c r="H12" s="1">
        <v>1</v>
      </c>
      <c r="I12" s="1">
        <v>0.67</v>
      </c>
      <c r="J12" s="1">
        <v>21.4</v>
      </c>
      <c r="K12" s="1">
        <v>35.1</v>
      </c>
      <c r="L12" s="1">
        <v>-1.45260882377624</v>
      </c>
      <c r="M12" s="1">
        <v>5408.4117000208198</v>
      </c>
      <c r="N12" t="s">
        <v>21</v>
      </c>
      <c r="Q12" s="1">
        <v>92.9</v>
      </c>
      <c r="R12" s="1">
        <v>16.391499598010601</v>
      </c>
      <c r="S12" s="1">
        <v>0</v>
      </c>
      <c r="T12" s="1">
        <v>29</v>
      </c>
      <c r="U12" s="2">
        <v>0</v>
      </c>
      <c r="V12" s="3">
        <v>5.8</v>
      </c>
      <c r="W12" s="3">
        <f t="shared" si="0"/>
        <v>1.2000000000000002</v>
      </c>
      <c r="X12" s="3">
        <v>5.8</v>
      </c>
      <c r="Y12" s="3">
        <f t="shared" si="1"/>
        <v>1.2000000000000002</v>
      </c>
    </row>
    <row r="13" spans="1:33" x14ac:dyDescent="0.2">
      <c r="A13" t="s">
        <v>20</v>
      </c>
      <c r="B13">
        <v>2015</v>
      </c>
      <c r="C13" s="1">
        <v>47.7777666666667</v>
      </c>
      <c r="D13" s="1">
        <v>0.09</v>
      </c>
      <c r="E13" s="1">
        <v>0.57899999999999996</v>
      </c>
      <c r="F13" s="1">
        <v>0.45500000000000002</v>
      </c>
      <c r="G13" s="1">
        <v>0.33300000000000002</v>
      </c>
      <c r="H13" s="1">
        <v>1</v>
      </c>
      <c r="I13" s="1">
        <v>0.67</v>
      </c>
      <c r="J13" s="1">
        <v>29</v>
      </c>
      <c r="K13" s="1">
        <v>36</v>
      </c>
      <c r="L13" s="1">
        <v>-1.3968926668167101</v>
      </c>
      <c r="M13" s="1">
        <v>4166.9798333027802</v>
      </c>
      <c r="N13" t="s">
        <v>21</v>
      </c>
      <c r="O13" s="1">
        <v>113.47795867919901</v>
      </c>
      <c r="Q13" s="1">
        <v>88.1</v>
      </c>
      <c r="R13" s="1">
        <v>16.829170095165502</v>
      </c>
      <c r="S13" s="1">
        <v>0</v>
      </c>
      <c r="T13" s="1">
        <v>28</v>
      </c>
      <c r="U13" s="2">
        <v>0</v>
      </c>
      <c r="V13" s="3">
        <v>5.8</v>
      </c>
      <c r="W13" s="3">
        <f t="shared" si="0"/>
        <v>1.2000000000000002</v>
      </c>
      <c r="X13" s="3">
        <v>5.8</v>
      </c>
      <c r="Y13" s="3">
        <f t="shared" si="1"/>
        <v>1.2000000000000002</v>
      </c>
    </row>
    <row r="14" spans="1:33" x14ac:dyDescent="0.2">
      <c r="A14" t="s">
        <v>20</v>
      </c>
      <c r="B14">
        <v>2016</v>
      </c>
      <c r="C14" s="1">
        <v>42.222166666666702</v>
      </c>
      <c r="D14" s="1">
        <v>0.23</v>
      </c>
      <c r="E14" s="1">
        <v>0.71399999999999997</v>
      </c>
      <c r="F14" s="1">
        <v>0.54500000000000004</v>
      </c>
      <c r="G14" s="1">
        <v>0.55600000000000005</v>
      </c>
      <c r="H14" s="1">
        <v>1</v>
      </c>
      <c r="I14" s="1">
        <v>0.67</v>
      </c>
      <c r="J14" s="1">
        <v>29</v>
      </c>
      <c r="K14" s="1">
        <v>36</v>
      </c>
      <c r="M14" s="1">
        <v>3506.07312818832</v>
      </c>
      <c r="N14" t="s">
        <v>21</v>
      </c>
      <c r="P14" s="1">
        <v>50.671478271484403</v>
      </c>
      <c r="Q14" s="1">
        <v>84.1</v>
      </c>
      <c r="R14" s="1">
        <v>16.461944939727498</v>
      </c>
      <c r="S14" s="1">
        <v>0</v>
      </c>
      <c r="T14" s="1">
        <v>24</v>
      </c>
      <c r="U14" s="2">
        <v>0</v>
      </c>
      <c r="V14" s="3">
        <v>5.8</v>
      </c>
      <c r="W14" s="3">
        <f t="shared" si="0"/>
        <v>1.2000000000000002</v>
      </c>
      <c r="X14" s="3">
        <v>5.8</v>
      </c>
      <c r="Y14" s="3">
        <f t="shared" si="1"/>
        <v>1.2000000000000002</v>
      </c>
    </row>
    <row r="15" spans="1:33" x14ac:dyDescent="0.2">
      <c r="A15" t="s">
        <v>20</v>
      </c>
      <c r="B15">
        <v>2017</v>
      </c>
      <c r="C15" s="1">
        <v>45.555500000000002</v>
      </c>
      <c r="D15" s="1">
        <v>0.23200000000000001</v>
      </c>
      <c r="E15" s="1">
        <v>0.71399999999999997</v>
      </c>
      <c r="F15" s="1">
        <v>0.54500000000000004</v>
      </c>
      <c r="G15" s="1">
        <v>0.55600000000000005</v>
      </c>
      <c r="H15" s="1">
        <v>1</v>
      </c>
      <c r="I15" s="1">
        <v>0.33</v>
      </c>
      <c r="J15" s="1">
        <v>32</v>
      </c>
      <c r="K15" s="1">
        <v>37.200000000000003</v>
      </c>
      <c r="M15" s="1">
        <v>4095.8100568707</v>
      </c>
      <c r="N15" t="s">
        <v>21</v>
      </c>
      <c r="Q15" s="1">
        <v>80.599999999999994</v>
      </c>
      <c r="R15" s="1">
        <v>17.477724492980698</v>
      </c>
      <c r="S15" s="1">
        <v>0</v>
      </c>
      <c r="T15" s="1">
        <v>24</v>
      </c>
      <c r="U15" s="2">
        <v>0</v>
      </c>
      <c r="V15" s="3">
        <v>5.7</v>
      </c>
      <c r="W15" s="3">
        <f t="shared" si="0"/>
        <v>1.2999999999999998</v>
      </c>
      <c r="X15" s="3">
        <v>5.8</v>
      </c>
      <c r="Y15" s="3">
        <f t="shared" si="1"/>
        <v>1.2000000000000002</v>
      </c>
    </row>
    <row r="16" spans="1:33" x14ac:dyDescent="0.2">
      <c r="A16" t="s">
        <v>20</v>
      </c>
      <c r="B16">
        <v>2018</v>
      </c>
      <c r="C16" s="1">
        <v>42.2222333333333</v>
      </c>
      <c r="D16" s="1">
        <v>0.219</v>
      </c>
      <c r="E16" s="1">
        <v>0.71399999999999997</v>
      </c>
      <c r="F16" s="1">
        <v>0.54500000000000004</v>
      </c>
      <c r="G16" s="1">
        <v>0.55600000000000005</v>
      </c>
      <c r="H16" s="1">
        <v>1</v>
      </c>
      <c r="I16" s="1">
        <v>0.33</v>
      </c>
      <c r="J16" s="1">
        <v>35</v>
      </c>
      <c r="K16" s="1">
        <v>39.299999999999997</v>
      </c>
      <c r="M16" s="1">
        <v>3289.64399476678</v>
      </c>
      <c r="N16" t="s">
        <v>21</v>
      </c>
      <c r="Q16" s="1">
        <v>77.3</v>
      </c>
      <c r="R16" s="1">
        <v>19.038065241856799</v>
      </c>
      <c r="S16" s="1">
        <v>0</v>
      </c>
      <c r="T16" s="1">
        <v>26</v>
      </c>
      <c r="U16" s="2">
        <v>0</v>
      </c>
      <c r="V16" s="3">
        <v>5.6</v>
      </c>
      <c r="W16" s="3">
        <f t="shared" si="0"/>
        <v>1.4000000000000004</v>
      </c>
      <c r="X16" s="3">
        <v>5.8</v>
      </c>
      <c r="Y16" s="3">
        <f t="shared" si="1"/>
        <v>1.2000000000000002</v>
      </c>
    </row>
    <row r="17" spans="1:32" x14ac:dyDescent="0.2">
      <c r="A17" t="s">
        <v>20</v>
      </c>
      <c r="B17">
        <v>2019</v>
      </c>
      <c r="C17" s="1">
        <v>48.8889</v>
      </c>
      <c r="D17" s="1">
        <v>0.219</v>
      </c>
      <c r="E17" s="1">
        <v>0.66700000000000004</v>
      </c>
      <c r="F17" s="1">
        <v>0.54500000000000004</v>
      </c>
      <c r="G17" s="1">
        <v>0.55600000000000005</v>
      </c>
      <c r="H17" s="1">
        <v>1</v>
      </c>
      <c r="I17" s="1">
        <v>0.33</v>
      </c>
      <c r="J17" s="1">
        <v>36</v>
      </c>
      <c r="K17" s="1">
        <v>40</v>
      </c>
      <c r="M17" s="1">
        <v>2809.6260883912901</v>
      </c>
      <c r="N17" t="s">
        <v>21</v>
      </c>
      <c r="Q17" s="1">
        <v>74.2</v>
      </c>
      <c r="R17" s="1">
        <v>18.8840371565142</v>
      </c>
      <c r="S17" s="1">
        <v>0</v>
      </c>
      <c r="T17" s="1">
        <v>31</v>
      </c>
      <c r="U17" s="2">
        <v>0</v>
      </c>
      <c r="V17" s="3">
        <v>5.6</v>
      </c>
      <c r="W17" s="3">
        <f t="shared" si="0"/>
        <v>1.4000000000000004</v>
      </c>
      <c r="X17" s="3">
        <v>5.7</v>
      </c>
      <c r="Y17" s="3">
        <f t="shared" si="1"/>
        <v>1.2999999999999998</v>
      </c>
    </row>
    <row r="18" spans="1:32" x14ac:dyDescent="0.2">
      <c r="A18" t="s">
        <v>22</v>
      </c>
      <c r="B18">
        <v>2004</v>
      </c>
      <c r="C18" s="1">
        <v>53.3333333333333</v>
      </c>
      <c r="E18" s="1">
        <v>0.77800000000000002</v>
      </c>
      <c r="F18" s="1">
        <v>0.28599999999999998</v>
      </c>
      <c r="G18" s="1">
        <v>0.5</v>
      </c>
      <c r="H18" s="1">
        <v>0</v>
      </c>
      <c r="I18" s="1">
        <v>0</v>
      </c>
      <c r="J18" s="1">
        <v>1.1825409650000001</v>
      </c>
      <c r="L18" s="1">
        <v>-0.49364799261093101</v>
      </c>
      <c r="M18" s="1">
        <v>798.74430450380896</v>
      </c>
      <c r="N18" t="s">
        <v>21</v>
      </c>
      <c r="O18" s="1">
        <v>103.72225952148401</v>
      </c>
      <c r="P18" s="1">
        <v>28.888599395751999</v>
      </c>
      <c r="Q18" s="1">
        <v>124.4</v>
      </c>
      <c r="R18" s="1">
        <v>8.5324137749981794</v>
      </c>
      <c r="S18" s="1">
        <v>0</v>
      </c>
      <c r="T18" s="1">
        <v>79</v>
      </c>
      <c r="U18" s="2">
        <v>0</v>
      </c>
    </row>
    <row r="19" spans="1:32" x14ac:dyDescent="0.2">
      <c r="A19" t="s">
        <v>22</v>
      </c>
      <c r="B19">
        <v>2005</v>
      </c>
      <c r="C19" s="1">
        <v>56.6666666666667</v>
      </c>
      <c r="E19" s="1">
        <v>0.625</v>
      </c>
      <c r="F19" s="1">
        <v>0.28599999999999998</v>
      </c>
      <c r="G19" s="1">
        <v>0.57099999999999995</v>
      </c>
      <c r="H19" s="1">
        <v>0</v>
      </c>
      <c r="I19" s="1">
        <v>0</v>
      </c>
      <c r="J19" s="1">
        <v>1.2710314389999999</v>
      </c>
      <c r="L19" s="1">
        <v>-0.96723055839538497</v>
      </c>
      <c r="M19" s="1">
        <v>822.78514312470395</v>
      </c>
      <c r="N19" t="s">
        <v>21</v>
      </c>
      <c r="O19" s="1">
        <v>100.838829040527</v>
      </c>
      <c r="Q19" s="1">
        <v>121.5</v>
      </c>
      <c r="R19" s="1">
        <v>8.7742198664814595</v>
      </c>
      <c r="S19" s="1">
        <v>0</v>
      </c>
      <c r="T19" s="1">
        <v>79</v>
      </c>
      <c r="U19" s="2">
        <v>0</v>
      </c>
    </row>
    <row r="20" spans="1:32" x14ac:dyDescent="0.2">
      <c r="A20" t="s">
        <v>22</v>
      </c>
      <c r="B20">
        <v>2006</v>
      </c>
      <c r="C20" s="1">
        <v>54.4444444444444</v>
      </c>
      <c r="E20" s="1">
        <v>0.75</v>
      </c>
      <c r="F20" s="1">
        <v>0.44400000000000001</v>
      </c>
      <c r="G20" s="1">
        <v>0.44400000000000001</v>
      </c>
      <c r="H20" s="1">
        <v>0</v>
      </c>
      <c r="I20" s="1">
        <v>0</v>
      </c>
      <c r="J20" s="1">
        <v>1.537854346</v>
      </c>
      <c r="L20" s="1">
        <v>-0.63468170166015603</v>
      </c>
      <c r="M20" s="1">
        <v>856.05491655987305</v>
      </c>
      <c r="N20" t="s">
        <v>21</v>
      </c>
      <c r="O20" s="1">
        <v>101.293403625488</v>
      </c>
      <c r="Q20" s="1">
        <v>118.8</v>
      </c>
      <c r="R20" s="1">
        <v>8.8157528284312896</v>
      </c>
      <c r="S20" s="1">
        <v>0</v>
      </c>
      <c r="T20" s="1">
        <v>78</v>
      </c>
      <c r="U20" s="2">
        <v>0</v>
      </c>
    </row>
    <row r="21" spans="1:32" x14ac:dyDescent="0.2">
      <c r="A21" t="s">
        <v>22</v>
      </c>
      <c r="B21">
        <v>2007</v>
      </c>
      <c r="C21" s="1">
        <v>57.7777777777778</v>
      </c>
      <c r="E21" s="1">
        <v>0.75</v>
      </c>
      <c r="F21" s="1">
        <v>0.44400000000000001</v>
      </c>
      <c r="G21" s="1">
        <v>0.44400000000000001</v>
      </c>
      <c r="H21" s="1">
        <v>0</v>
      </c>
      <c r="I21" s="1">
        <v>0</v>
      </c>
      <c r="J21" s="1">
        <v>1.79</v>
      </c>
      <c r="L21" s="1">
        <v>-0.485509812831878</v>
      </c>
      <c r="M21" s="1">
        <v>966.20361831015805</v>
      </c>
      <c r="N21" t="s">
        <v>21</v>
      </c>
      <c r="Q21" s="1">
        <v>116.2</v>
      </c>
      <c r="R21" s="1">
        <v>8.6760060262980598</v>
      </c>
      <c r="S21" s="1">
        <v>0</v>
      </c>
      <c r="T21" s="1">
        <v>82</v>
      </c>
      <c r="U21" s="2">
        <v>0</v>
      </c>
    </row>
    <row r="22" spans="1:32" x14ac:dyDescent="0.2">
      <c r="A22" t="s">
        <v>22</v>
      </c>
      <c r="B22">
        <v>2008</v>
      </c>
      <c r="C22" s="1">
        <v>56.6666666666667</v>
      </c>
      <c r="E22" s="1">
        <v>0.75</v>
      </c>
      <c r="F22" s="1">
        <v>0.44400000000000001</v>
      </c>
      <c r="G22" s="1">
        <v>0.44400000000000001</v>
      </c>
      <c r="H22" s="1">
        <v>0</v>
      </c>
      <c r="I22" s="1">
        <v>0</v>
      </c>
      <c r="J22" s="1">
        <v>1.85</v>
      </c>
      <c r="K22" s="1">
        <v>57.3</v>
      </c>
      <c r="L22" s="1">
        <v>-0.52930968999862604</v>
      </c>
      <c r="M22" s="1">
        <v>1125.4261339807199</v>
      </c>
      <c r="N22" t="s">
        <v>21</v>
      </c>
      <c r="O22" s="1">
        <v>113.18830871582</v>
      </c>
      <c r="P22" s="1">
        <v>48.5</v>
      </c>
      <c r="Q22" s="1">
        <v>113.7</v>
      </c>
      <c r="R22" s="1">
        <v>8.9212646091239005</v>
      </c>
      <c r="S22" s="1">
        <v>0</v>
      </c>
      <c r="T22" s="1">
        <v>82</v>
      </c>
      <c r="U22" s="2">
        <v>0</v>
      </c>
    </row>
    <row r="23" spans="1:32" x14ac:dyDescent="0.2">
      <c r="A23" t="s">
        <v>22</v>
      </c>
      <c r="B23">
        <v>2009</v>
      </c>
      <c r="C23" s="1">
        <v>56.6666666666667</v>
      </c>
      <c r="E23" s="1">
        <v>0.75</v>
      </c>
      <c r="F23" s="1">
        <v>0.44400000000000001</v>
      </c>
      <c r="G23" s="1">
        <v>0.55600000000000005</v>
      </c>
      <c r="H23" s="1">
        <v>1</v>
      </c>
      <c r="I23" s="1">
        <v>0</v>
      </c>
      <c r="J23" s="1">
        <v>2.2400000000000002</v>
      </c>
      <c r="L23" s="1">
        <v>-0.67259716987609797</v>
      </c>
      <c r="M23" s="1">
        <v>1088.7579057345899</v>
      </c>
      <c r="N23" t="s">
        <v>21</v>
      </c>
      <c r="O23" s="1">
        <v>118.433967590332</v>
      </c>
      <c r="Q23" s="1">
        <v>111.3</v>
      </c>
      <c r="R23" s="1">
        <v>9.5324992660109498</v>
      </c>
      <c r="S23" s="1">
        <v>0</v>
      </c>
      <c r="T23" s="1">
        <v>80</v>
      </c>
      <c r="U23" s="2">
        <v>0</v>
      </c>
    </row>
    <row r="24" spans="1:32" x14ac:dyDescent="0.2">
      <c r="A24" t="s">
        <v>22</v>
      </c>
      <c r="B24">
        <v>2010</v>
      </c>
      <c r="C24" s="1">
        <v>55.5555555555556</v>
      </c>
      <c r="E24" s="1">
        <v>0.76500000000000001</v>
      </c>
      <c r="F24" s="1">
        <v>0.4</v>
      </c>
      <c r="G24" s="1">
        <v>0.5</v>
      </c>
      <c r="H24" s="1">
        <v>1</v>
      </c>
      <c r="I24" s="1">
        <v>0</v>
      </c>
      <c r="J24" s="1">
        <v>3.13</v>
      </c>
      <c r="K24" s="1">
        <v>57.5</v>
      </c>
      <c r="L24" s="1">
        <v>-0.73607373237609797</v>
      </c>
      <c r="M24" s="1">
        <v>1036.53451502404</v>
      </c>
      <c r="N24" t="s">
        <v>21</v>
      </c>
      <c r="O24" s="1">
        <v>120.15200805664099</v>
      </c>
      <c r="Q24" s="1">
        <v>109</v>
      </c>
      <c r="R24" s="1">
        <v>10.32</v>
      </c>
      <c r="S24" s="1">
        <v>0</v>
      </c>
      <c r="T24" s="1">
        <v>80</v>
      </c>
      <c r="U24" s="2">
        <v>0</v>
      </c>
    </row>
    <row r="25" spans="1:32" x14ac:dyDescent="0.2">
      <c r="A25" t="s">
        <v>22</v>
      </c>
      <c r="B25">
        <v>2011</v>
      </c>
      <c r="C25" s="1">
        <v>58.8888888888889</v>
      </c>
      <c r="E25" s="1">
        <v>0.64700000000000002</v>
      </c>
      <c r="F25" s="1">
        <v>0.5</v>
      </c>
      <c r="G25" s="1">
        <v>0.375</v>
      </c>
      <c r="H25" s="1">
        <v>1</v>
      </c>
      <c r="I25" s="1">
        <v>0</v>
      </c>
      <c r="J25" s="1">
        <v>4.1483230659999997</v>
      </c>
      <c r="K25" s="1">
        <v>57.3</v>
      </c>
      <c r="L25" s="1">
        <v>-0.64120578765869096</v>
      </c>
      <c r="M25" s="1">
        <v>1130.2732512801499</v>
      </c>
      <c r="N25" t="s">
        <v>21</v>
      </c>
      <c r="O25" s="1">
        <v>122.726043701172</v>
      </c>
      <c r="P25" s="1">
        <v>49.127590179443402</v>
      </c>
      <c r="Q25" s="1">
        <v>106.7</v>
      </c>
      <c r="R25" s="1">
        <v>11.306946119471499</v>
      </c>
      <c r="S25" s="1">
        <v>0</v>
      </c>
      <c r="T25" s="1">
        <v>83</v>
      </c>
      <c r="U25" s="2">
        <v>0</v>
      </c>
    </row>
    <row r="26" spans="1:32" x14ac:dyDescent="0.2">
      <c r="A26" t="s">
        <v>22</v>
      </c>
      <c r="B26">
        <v>2012</v>
      </c>
      <c r="C26" s="1">
        <v>57.7777777777778</v>
      </c>
      <c r="E26" s="1">
        <v>0.76500000000000001</v>
      </c>
      <c r="F26" s="1">
        <v>0.5</v>
      </c>
      <c r="G26" s="1">
        <v>0.5</v>
      </c>
      <c r="H26" s="1">
        <v>1</v>
      </c>
      <c r="I26" s="1">
        <v>0</v>
      </c>
      <c r="J26" s="1">
        <v>4.5</v>
      </c>
      <c r="K26" s="1">
        <v>57.5</v>
      </c>
      <c r="L26" s="1">
        <v>-0.93227654695510798</v>
      </c>
      <c r="M26" s="1">
        <v>1145.14010479477</v>
      </c>
      <c r="N26" t="s">
        <v>21</v>
      </c>
      <c r="O26" s="1">
        <v>127.21514892578099</v>
      </c>
      <c r="Q26" s="1">
        <v>104.4</v>
      </c>
      <c r="R26" s="1">
        <v>12.292752494361901</v>
      </c>
      <c r="S26" s="1">
        <v>0</v>
      </c>
      <c r="T26" s="1">
        <v>81</v>
      </c>
      <c r="U26" s="2">
        <v>0</v>
      </c>
      <c r="Z26" s="14"/>
      <c r="AA26" s="14"/>
      <c r="AB26" s="14"/>
      <c r="AC26" s="14"/>
      <c r="AD26" s="14"/>
      <c r="AE26" s="14"/>
      <c r="AF26" s="14"/>
    </row>
    <row r="27" spans="1:32" x14ac:dyDescent="0.2">
      <c r="A27" t="s">
        <v>22</v>
      </c>
      <c r="B27">
        <v>2013</v>
      </c>
      <c r="C27" s="1">
        <v>66.6666666666667</v>
      </c>
      <c r="E27" s="1">
        <v>0.72199999999999998</v>
      </c>
      <c r="F27" s="1">
        <v>0.5</v>
      </c>
      <c r="G27" s="1">
        <v>0.5</v>
      </c>
      <c r="H27" s="1">
        <v>1</v>
      </c>
      <c r="I27" s="1">
        <v>0</v>
      </c>
      <c r="J27" s="1">
        <v>4.9000000000000004</v>
      </c>
      <c r="K27" s="1">
        <v>57.4</v>
      </c>
      <c r="L27" s="1">
        <v>-0.83504784107208196</v>
      </c>
      <c r="M27" s="1">
        <v>1251.2097674537899</v>
      </c>
      <c r="N27" t="s">
        <v>21</v>
      </c>
      <c r="O27" s="1">
        <v>128.73609924316401</v>
      </c>
      <c r="P27" s="1">
        <v>55.965618133544901</v>
      </c>
      <c r="Q27" s="1">
        <v>102.1</v>
      </c>
      <c r="R27" s="1">
        <v>13.718805471456299</v>
      </c>
      <c r="S27" s="1">
        <v>0</v>
      </c>
      <c r="T27" s="1">
        <v>82</v>
      </c>
      <c r="U27" s="2">
        <v>0</v>
      </c>
      <c r="Z27" s="14">
        <v>0</v>
      </c>
      <c r="AA27" s="14">
        <v>3</v>
      </c>
      <c r="AB27" s="14">
        <v>0</v>
      </c>
      <c r="AC27" s="14">
        <v>15</v>
      </c>
      <c r="AD27" s="14">
        <v>15</v>
      </c>
      <c r="AE27" s="14">
        <v>15</v>
      </c>
      <c r="AF27" s="14">
        <v>15</v>
      </c>
    </row>
    <row r="28" spans="1:32" x14ac:dyDescent="0.2">
      <c r="A28" t="s">
        <v>22</v>
      </c>
      <c r="B28">
        <v>2014</v>
      </c>
      <c r="C28" s="1">
        <v>65.5555555555556</v>
      </c>
      <c r="E28" s="1">
        <v>0.72199999999999998</v>
      </c>
      <c r="F28" s="1">
        <v>0.54500000000000004</v>
      </c>
      <c r="G28" s="1">
        <v>0.375</v>
      </c>
      <c r="H28" s="1">
        <v>1</v>
      </c>
      <c r="I28" s="1">
        <v>0</v>
      </c>
      <c r="J28" s="1">
        <v>6</v>
      </c>
      <c r="K28" s="1">
        <v>58.3</v>
      </c>
      <c r="L28" s="1">
        <v>-0.77985012531280495</v>
      </c>
      <c r="M28" s="1">
        <v>1291.4101848057901</v>
      </c>
      <c r="N28" t="s">
        <v>21</v>
      </c>
      <c r="O28" s="1">
        <v>129.59567260742199</v>
      </c>
      <c r="P28" s="1">
        <v>56.236541748046903</v>
      </c>
      <c r="Q28" s="1">
        <v>99.8</v>
      </c>
      <c r="R28" s="1">
        <v>14.683227336743601</v>
      </c>
      <c r="S28" s="1">
        <v>0</v>
      </c>
      <c r="T28" s="1">
        <v>80</v>
      </c>
      <c r="U28" s="2">
        <v>0</v>
      </c>
      <c r="Z28" s="14">
        <v>0</v>
      </c>
      <c r="AA28" s="14">
        <v>2</v>
      </c>
      <c r="AB28" s="14">
        <v>0</v>
      </c>
      <c r="AC28" s="14">
        <v>15</v>
      </c>
      <c r="AD28" s="14">
        <v>5</v>
      </c>
      <c r="AE28" s="14">
        <v>80</v>
      </c>
      <c r="AF28" s="14">
        <v>5</v>
      </c>
    </row>
    <row r="29" spans="1:32" x14ac:dyDescent="0.2">
      <c r="A29" t="s">
        <v>22</v>
      </c>
      <c r="B29">
        <v>2015</v>
      </c>
      <c r="C29" s="1">
        <v>66.6666666666667</v>
      </c>
      <c r="D29" s="1">
        <v>0.127</v>
      </c>
      <c r="E29" s="1">
        <v>0.73699999999999999</v>
      </c>
      <c r="F29" s="1">
        <v>0.54500000000000004</v>
      </c>
      <c r="G29" s="1">
        <v>0.44400000000000001</v>
      </c>
      <c r="H29" s="1">
        <v>1</v>
      </c>
      <c r="I29" s="1">
        <v>0</v>
      </c>
      <c r="J29" s="1">
        <v>11.254987910000001</v>
      </c>
      <c r="K29" s="1">
        <v>58.3</v>
      </c>
      <c r="L29" s="1">
        <v>-0.61409360170364302</v>
      </c>
      <c r="M29" s="1">
        <v>1076.79669785585</v>
      </c>
      <c r="N29" t="s">
        <v>21</v>
      </c>
      <c r="O29" s="1">
        <v>132.46684265136699</v>
      </c>
      <c r="P29" s="1">
        <v>58.846759796142599</v>
      </c>
      <c r="Q29" s="1">
        <v>97.6</v>
      </c>
      <c r="R29" s="1">
        <v>15.5941887165546</v>
      </c>
      <c r="S29" s="1">
        <v>0</v>
      </c>
      <c r="T29" s="1">
        <v>81</v>
      </c>
      <c r="U29" s="2">
        <v>0</v>
      </c>
      <c r="V29" s="3">
        <v>4.2</v>
      </c>
      <c r="W29" s="3">
        <f t="shared" ref="W29:W33" si="2">SUM(7 - V29)</f>
        <v>2.8</v>
      </c>
      <c r="X29" s="3">
        <v>5</v>
      </c>
      <c r="Y29" s="3">
        <f t="shared" ref="Y29:Y33" si="3">SUM(7 - X29)</f>
        <v>2</v>
      </c>
      <c r="Z29" s="15">
        <v>0</v>
      </c>
      <c r="AA29" s="15">
        <v>1</v>
      </c>
      <c r="AB29" s="15">
        <v>1</v>
      </c>
      <c r="AC29" s="15">
        <v>15</v>
      </c>
      <c r="AD29" s="15">
        <v>5</v>
      </c>
      <c r="AE29" s="15">
        <v>15</v>
      </c>
      <c r="AF29" s="15">
        <v>5</v>
      </c>
    </row>
    <row r="30" spans="1:32" x14ac:dyDescent="0.2">
      <c r="A30" t="s">
        <v>22</v>
      </c>
      <c r="B30">
        <v>2016</v>
      </c>
      <c r="C30" s="1">
        <v>73.333366666666706</v>
      </c>
      <c r="D30" s="1">
        <v>0.217</v>
      </c>
      <c r="E30" s="1">
        <v>0.76200000000000001</v>
      </c>
      <c r="F30" s="1">
        <v>0.63600000000000001</v>
      </c>
      <c r="G30" s="1">
        <v>0.55600000000000005</v>
      </c>
      <c r="H30" s="1">
        <v>1</v>
      </c>
      <c r="I30" s="1">
        <v>0</v>
      </c>
      <c r="J30" s="1">
        <v>11.99</v>
      </c>
      <c r="K30" s="1">
        <v>59</v>
      </c>
      <c r="M30" s="1">
        <v>1087.2873314854701</v>
      </c>
      <c r="N30" t="s">
        <v>21</v>
      </c>
      <c r="O30" s="1">
        <v>130.90228271484401</v>
      </c>
      <c r="P30" s="1">
        <v>59.042518615722699</v>
      </c>
      <c r="Q30" s="1">
        <v>95.4</v>
      </c>
      <c r="R30" s="1">
        <v>15.781186094466401</v>
      </c>
      <c r="S30" s="1">
        <v>0</v>
      </c>
      <c r="T30" s="1">
        <v>82</v>
      </c>
      <c r="U30" s="2">
        <v>0</v>
      </c>
      <c r="V30" s="3">
        <v>4.2</v>
      </c>
      <c r="W30" s="3">
        <f t="shared" si="2"/>
        <v>2.8</v>
      </c>
      <c r="X30" s="3">
        <v>5</v>
      </c>
      <c r="Y30" s="3">
        <f t="shared" si="3"/>
        <v>2</v>
      </c>
      <c r="Z30" s="15">
        <v>0</v>
      </c>
      <c r="AA30" s="15">
        <v>1</v>
      </c>
      <c r="AB30" s="15">
        <v>1</v>
      </c>
      <c r="AC30" s="15">
        <v>15</v>
      </c>
      <c r="AD30" s="15">
        <v>5</v>
      </c>
      <c r="AE30" s="15">
        <v>15</v>
      </c>
      <c r="AF30" s="15">
        <v>15</v>
      </c>
    </row>
    <row r="31" spans="1:32" x14ac:dyDescent="0.2">
      <c r="A31" t="s">
        <v>22</v>
      </c>
      <c r="B31">
        <v>2017</v>
      </c>
      <c r="C31" s="1">
        <v>73.333366666666706</v>
      </c>
      <c r="D31" s="1">
        <v>0.16700000000000001</v>
      </c>
      <c r="E31" s="1">
        <v>0.76200000000000001</v>
      </c>
      <c r="F31" s="1">
        <v>0.63600000000000001</v>
      </c>
      <c r="G31" s="1">
        <v>0.55600000000000005</v>
      </c>
      <c r="H31" s="1">
        <v>1</v>
      </c>
      <c r="I31" s="1">
        <v>0</v>
      </c>
      <c r="J31" s="1">
        <v>13.3</v>
      </c>
      <c r="K31" s="1">
        <v>59.3</v>
      </c>
      <c r="M31" s="1">
        <v>1136.5938717844799</v>
      </c>
      <c r="N31" t="s">
        <v>21</v>
      </c>
      <c r="O31" s="1">
        <v>126.646110534668</v>
      </c>
      <c r="Q31" s="1">
        <v>93.2</v>
      </c>
      <c r="R31" s="1">
        <v>16.017128728418001</v>
      </c>
      <c r="S31" s="1">
        <v>0</v>
      </c>
      <c r="T31" s="1">
        <v>82</v>
      </c>
      <c r="U31" s="2">
        <v>0</v>
      </c>
      <c r="V31" s="3">
        <v>4.2</v>
      </c>
      <c r="W31" s="3">
        <f t="shared" si="2"/>
        <v>2.8</v>
      </c>
      <c r="X31" s="3">
        <v>5</v>
      </c>
      <c r="Y31" s="3">
        <f t="shared" si="3"/>
        <v>2</v>
      </c>
    </row>
    <row r="32" spans="1:32" x14ac:dyDescent="0.2">
      <c r="A32" t="s">
        <v>22</v>
      </c>
      <c r="B32">
        <v>2018</v>
      </c>
      <c r="C32" s="1">
        <v>63.333366666666699</v>
      </c>
      <c r="D32" s="1">
        <v>0.249</v>
      </c>
      <c r="E32" s="1">
        <v>0.76200000000000001</v>
      </c>
      <c r="F32" s="1">
        <v>0.72699999999999998</v>
      </c>
      <c r="G32" s="1">
        <v>0.88900000000000001</v>
      </c>
      <c r="H32" s="1">
        <v>1</v>
      </c>
      <c r="I32" s="1">
        <v>0</v>
      </c>
      <c r="J32" s="1">
        <v>26</v>
      </c>
      <c r="K32" s="1">
        <v>60</v>
      </c>
      <c r="M32" s="1">
        <v>1241.8252980095799</v>
      </c>
      <c r="N32" t="s">
        <v>21</v>
      </c>
      <c r="O32" s="1">
        <v>121.958251953125</v>
      </c>
      <c r="P32" s="1">
        <v>62</v>
      </c>
      <c r="Q32" s="1">
        <v>90.9</v>
      </c>
      <c r="R32" s="1">
        <v>16.227707097318401</v>
      </c>
      <c r="S32" s="1">
        <v>0</v>
      </c>
      <c r="T32" s="1">
        <v>82</v>
      </c>
      <c r="U32" s="2">
        <v>0</v>
      </c>
      <c r="V32" s="3">
        <v>4.2</v>
      </c>
      <c r="W32" s="3">
        <f t="shared" si="2"/>
        <v>2.8</v>
      </c>
      <c r="X32" s="3">
        <v>4.8</v>
      </c>
      <c r="Y32" s="3">
        <f t="shared" si="3"/>
        <v>2.2000000000000002</v>
      </c>
    </row>
    <row r="33" spans="1:32" x14ac:dyDescent="0.2">
      <c r="A33" t="s">
        <v>22</v>
      </c>
      <c r="B33">
        <v>2019</v>
      </c>
      <c r="C33" s="1">
        <v>68.888933333333298</v>
      </c>
      <c r="D33" s="1">
        <v>0.249</v>
      </c>
      <c r="E33" s="1">
        <v>0.76200000000000001</v>
      </c>
      <c r="F33" s="1">
        <v>0.63600000000000001</v>
      </c>
      <c r="G33" s="1">
        <v>0.88900000000000001</v>
      </c>
      <c r="H33" s="1">
        <v>0.5</v>
      </c>
      <c r="I33" s="1">
        <v>0</v>
      </c>
      <c r="J33" s="1">
        <v>29</v>
      </c>
      <c r="K33" s="1">
        <v>58.6</v>
      </c>
      <c r="M33" s="1">
        <v>1219.5155059690501</v>
      </c>
      <c r="N33" t="s">
        <v>21</v>
      </c>
      <c r="O33" s="1">
        <v>116.70858764648401</v>
      </c>
      <c r="Q33" s="1">
        <v>88.4</v>
      </c>
      <c r="R33" s="1">
        <v>16.070731989700501</v>
      </c>
      <c r="S33" s="1">
        <v>0</v>
      </c>
      <c r="T33" s="1">
        <v>79</v>
      </c>
      <c r="U33" s="2">
        <v>0</v>
      </c>
      <c r="V33" s="3">
        <v>4.3</v>
      </c>
      <c r="W33" s="3">
        <f t="shared" si="2"/>
        <v>2.7</v>
      </c>
      <c r="X33" s="3">
        <v>4.5999999999999996</v>
      </c>
      <c r="Y33" s="3">
        <f t="shared" si="3"/>
        <v>2.4000000000000004</v>
      </c>
    </row>
    <row r="34" spans="1:32" x14ac:dyDescent="0.2">
      <c r="A34" t="s">
        <v>23</v>
      </c>
      <c r="B34">
        <v>2004</v>
      </c>
      <c r="C34" s="1">
        <v>72.2222222222222</v>
      </c>
      <c r="E34" s="1">
        <v>0.77800000000000002</v>
      </c>
      <c r="F34" s="1">
        <v>0.28599999999999998</v>
      </c>
      <c r="G34" s="1">
        <v>0</v>
      </c>
      <c r="H34" s="1">
        <v>0</v>
      </c>
      <c r="I34" s="1">
        <v>0</v>
      </c>
      <c r="J34" s="1">
        <v>3.3048892529999998</v>
      </c>
      <c r="L34" s="1">
        <v>0.87943941354751498</v>
      </c>
      <c r="M34" s="1">
        <v>5073.5204080214899</v>
      </c>
      <c r="N34" t="s">
        <v>24</v>
      </c>
      <c r="O34" s="1">
        <v>110.886878967285</v>
      </c>
      <c r="P34" s="1">
        <v>83.524749755859403</v>
      </c>
      <c r="Q34" s="1">
        <v>72.7</v>
      </c>
      <c r="R34" s="1">
        <v>25.180850418224999</v>
      </c>
      <c r="S34" s="1">
        <v>0</v>
      </c>
      <c r="T34" s="1">
        <v>82</v>
      </c>
      <c r="U34" s="2">
        <v>0</v>
      </c>
      <c r="V34" s="4"/>
      <c r="W34" s="3"/>
      <c r="X34" s="4"/>
      <c r="Y34" s="3"/>
    </row>
    <row r="35" spans="1:32" x14ac:dyDescent="0.2">
      <c r="A35" t="s">
        <v>23</v>
      </c>
      <c r="B35">
        <v>2005</v>
      </c>
      <c r="C35" s="1">
        <v>72.2222222222222</v>
      </c>
      <c r="E35" s="1">
        <v>0.68799999999999994</v>
      </c>
      <c r="F35" s="1">
        <v>0.42899999999999999</v>
      </c>
      <c r="G35" s="1">
        <v>0.42899999999999999</v>
      </c>
      <c r="H35" s="1">
        <v>0</v>
      </c>
      <c r="I35" s="1">
        <v>0</v>
      </c>
      <c r="J35" s="1">
        <v>3.262554036</v>
      </c>
      <c r="L35" s="1">
        <v>1.1393628120422301</v>
      </c>
      <c r="M35" s="1">
        <v>5513.3310625932199</v>
      </c>
      <c r="N35" t="s">
        <v>24</v>
      </c>
      <c r="O35" s="1">
        <v>111.14859008789099</v>
      </c>
      <c r="P35" s="1">
        <v>83.610946655273395</v>
      </c>
      <c r="Q35" s="1">
        <v>67</v>
      </c>
      <c r="R35" s="1">
        <v>28.450759141300701</v>
      </c>
      <c r="S35" s="1">
        <v>0</v>
      </c>
      <c r="T35" s="1">
        <v>82</v>
      </c>
      <c r="U35" s="2">
        <v>0</v>
      </c>
    </row>
    <row r="36" spans="1:32" x14ac:dyDescent="0.2">
      <c r="A36" t="s">
        <v>23</v>
      </c>
      <c r="B36">
        <v>2006</v>
      </c>
      <c r="C36" s="1">
        <v>62.2222222222222</v>
      </c>
      <c r="E36" s="1">
        <v>0.75</v>
      </c>
      <c r="F36" s="1">
        <v>0.44400000000000001</v>
      </c>
      <c r="G36" s="1">
        <v>0.44400000000000001</v>
      </c>
      <c r="H36" s="1">
        <v>0</v>
      </c>
      <c r="I36" s="1">
        <v>0.33</v>
      </c>
      <c r="J36" s="1">
        <v>4.2899329750000001</v>
      </c>
      <c r="L36" s="1">
        <v>0.91353040933608998</v>
      </c>
      <c r="M36" s="1">
        <v>5521.9906081044501</v>
      </c>
      <c r="N36" t="s">
        <v>24</v>
      </c>
      <c r="O36" s="1">
        <v>111.46768951416</v>
      </c>
      <c r="P36" s="1">
        <v>84.996322631835895</v>
      </c>
      <c r="Q36" s="1">
        <v>61.5</v>
      </c>
      <c r="R36" s="1">
        <v>28.5846606946102</v>
      </c>
      <c r="S36" s="1">
        <v>0</v>
      </c>
      <c r="T36" s="1">
        <v>78</v>
      </c>
      <c r="U36" s="2">
        <v>0</v>
      </c>
    </row>
    <row r="37" spans="1:32" x14ac:dyDescent="0.2">
      <c r="A37" t="s">
        <v>23</v>
      </c>
      <c r="B37">
        <v>2007</v>
      </c>
      <c r="C37" s="1">
        <v>62.2222222222222</v>
      </c>
      <c r="E37" s="1">
        <v>0.75</v>
      </c>
      <c r="F37" s="1">
        <v>0.55600000000000005</v>
      </c>
      <c r="G37" s="1">
        <v>0.44400000000000001</v>
      </c>
      <c r="H37" s="1">
        <v>0</v>
      </c>
      <c r="I37" s="1">
        <v>0.33</v>
      </c>
      <c r="J37" s="1">
        <v>5.28</v>
      </c>
      <c r="L37" s="1">
        <v>0.95374989509582497</v>
      </c>
      <c r="M37" s="1">
        <v>5832.7370516847604</v>
      </c>
      <c r="N37" t="s">
        <v>24</v>
      </c>
      <c r="O37" s="1">
        <v>109.83464813232401</v>
      </c>
      <c r="P37" s="1">
        <v>85.10595703125</v>
      </c>
      <c r="Q37" s="1">
        <v>58.6</v>
      </c>
      <c r="R37" s="1">
        <v>28.205659642033101</v>
      </c>
      <c r="S37" s="1">
        <v>0</v>
      </c>
      <c r="T37" s="1">
        <v>78</v>
      </c>
      <c r="U37" s="2">
        <v>0</v>
      </c>
    </row>
    <row r="38" spans="1:32" x14ac:dyDescent="0.2">
      <c r="A38" t="s">
        <v>23</v>
      </c>
      <c r="B38">
        <v>2008</v>
      </c>
      <c r="C38" s="1">
        <v>64.4444444444444</v>
      </c>
      <c r="E38" s="1">
        <v>0.75</v>
      </c>
      <c r="F38" s="1">
        <v>0.55600000000000005</v>
      </c>
      <c r="G38" s="1">
        <v>0.44400000000000001</v>
      </c>
      <c r="H38" s="1">
        <v>0</v>
      </c>
      <c r="I38" s="1">
        <v>0.33</v>
      </c>
      <c r="J38" s="1">
        <v>6.25</v>
      </c>
      <c r="K38" s="1">
        <v>66</v>
      </c>
      <c r="L38" s="1">
        <v>0.99639737606048495</v>
      </c>
      <c r="M38" s="1">
        <v>5713.5439310642796</v>
      </c>
      <c r="N38" t="s">
        <v>24</v>
      </c>
      <c r="O38" s="1">
        <v>108.497207641602</v>
      </c>
      <c r="P38" s="1">
        <v>79.916770935058594</v>
      </c>
      <c r="Q38" s="1">
        <v>57.6</v>
      </c>
      <c r="R38" s="1">
        <v>28.9764043241648</v>
      </c>
      <c r="S38" s="1">
        <v>0</v>
      </c>
      <c r="T38" s="1">
        <v>79</v>
      </c>
      <c r="U38" s="2">
        <v>0</v>
      </c>
      <c r="V38" s="3">
        <v>4.4000000000000004</v>
      </c>
      <c r="W38" s="3">
        <f t="shared" ref="W38" si="4">SUM(7 - V38)</f>
        <v>2.5999999999999996</v>
      </c>
      <c r="X38" s="3">
        <v>4</v>
      </c>
      <c r="Y38" s="3">
        <f t="shared" ref="Y38" si="5">SUM(7 - X38)</f>
        <v>3</v>
      </c>
    </row>
    <row r="39" spans="1:32" x14ac:dyDescent="0.2">
      <c r="A39" t="s">
        <v>23</v>
      </c>
      <c r="B39">
        <v>2009</v>
      </c>
      <c r="C39" s="1">
        <v>61.1111111111111</v>
      </c>
      <c r="E39" s="1">
        <v>0.75</v>
      </c>
      <c r="F39" s="1">
        <v>0.66700000000000004</v>
      </c>
      <c r="G39" s="1">
        <v>0.44400000000000001</v>
      </c>
      <c r="H39" s="1">
        <v>0</v>
      </c>
      <c r="I39" s="1">
        <v>0.33</v>
      </c>
      <c r="J39" s="1">
        <v>6.15</v>
      </c>
      <c r="L39" s="1">
        <v>0.921875059604644</v>
      </c>
      <c r="M39" s="1">
        <v>5255.7765326931303</v>
      </c>
      <c r="N39" t="s">
        <v>24</v>
      </c>
      <c r="O39" s="1">
        <v>108.20036315918</v>
      </c>
      <c r="Q39" s="1">
        <v>55.3</v>
      </c>
      <c r="R39" s="1">
        <v>29.751522088045601</v>
      </c>
      <c r="S39" s="1">
        <v>0</v>
      </c>
      <c r="T39" s="1">
        <v>78</v>
      </c>
      <c r="U39" s="2">
        <v>0</v>
      </c>
    </row>
    <row r="40" spans="1:32" x14ac:dyDescent="0.2">
      <c r="A40" t="s">
        <v>23</v>
      </c>
      <c r="B40">
        <v>2010</v>
      </c>
      <c r="C40" s="1">
        <v>60</v>
      </c>
      <c r="E40" s="1">
        <v>0.76500000000000001</v>
      </c>
      <c r="F40" s="1">
        <v>0.6</v>
      </c>
      <c r="G40" s="1">
        <v>0.375</v>
      </c>
      <c r="H40" s="1">
        <v>0</v>
      </c>
      <c r="I40" s="1">
        <v>0.67</v>
      </c>
      <c r="J40" s="1">
        <v>6</v>
      </c>
      <c r="K40" s="1">
        <v>66.099999999999994</v>
      </c>
      <c r="L40" s="1">
        <v>1.0030460357666</v>
      </c>
      <c r="M40" s="1">
        <v>6434.8124852682204</v>
      </c>
      <c r="N40" t="s">
        <v>24</v>
      </c>
      <c r="Q40" s="1">
        <v>51.4</v>
      </c>
      <c r="R40" s="1">
        <v>30.61</v>
      </c>
      <c r="S40" s="1">
        <v>0</v>
      </c>
      <c r="T40" s="1">
        <v>75</v>
      </c>
      <c r="U40" s="2">
        <v>0</v>
      </c>
    </row>
    <row r="41" spans="1:32" x14ac:dyDescent="0.2">
      <c r="A41" t="s">
        <v>23</v>
      </c>
      <c r="B41">
        <v>2011</v>
      </c>
      <c r="C41" s="1">
        <v>63.3333333333333</v>
      </c>
      <c r="E41" s="1">
        <v>0.72199999999999998</v>
      </c>
      <c r="F41" s="1">
        <v>0.6</v>
      </c>
      <c r="G41" s="1">
        <v>0.375</v>
      </c>
      <c r="H41" s="1">
        <v>0</v>
      </c>
      <c r="I41" s="1">
        <v>0.67</v>
      </c>
      <c r="J41" s="1">
        <v>9</v>
      </c>
      <c r="K41" s="1">
        <v>66.3</v>
      </c>
      <c r="L41" s="1">
        <v>0.97898095846176103</v>
      </c>
      <c r="M41" s="1">
        <v>7617.3100413255097</v>
      </c>
      <c r="N41" t="s">
        <v>24</v>
      </c>
      <c r="Q41" s="1">
        <v>51.9</v>
      </c>
      <c r="R41" s="1">
        <v>31.8932820999377</v>
      </c>
      <c r="S41" s="1">
        <v>0</v>
      </c>
      <c r="T41" s="1">
        <v>75</v>
      </c>
      <c r="U41" s="2">
        <v>0</v>
      </c>
      <c r="V41" s="3">
        <v>4.2</v>
      </c>
      <c r="W41" s="3">
        <f t="shared" ref="W41:W49" si="6">SUM(7 - V41)</f>
        <v>2.8</v>
      </c>
      <c r="X41" s="3">
        <v>4</v>
      </c>
      <c r="Y41" s="3">
        <f t="shared" ref="Y41:Y49" si="7">SUM(7 - X41)</f>
        <v>3</v>
      </c>
    </row>
    <row r="42" spans="1:32" x14ac:dyDescent="0.2">
      <c r="A42" t="s">
        <v>23</v>
      </c>
      <c r="B42">
        <v>2012</v>
      </c>
      <c r="C42" s="1">
        <v>63.3333333333333</v>
      </c>
      <c r="E42" s="1">
        <v>0.72199999999999998</v>
      </c>
      <c r="F42" s="1">
        <v>0.7</v>
      </c>
      <c r="G42" s="1">
        <v>0.375</v>
      </c>
      <c r="H42" s="1">
        <v>0</v>
      </c>
      <c r="I42" s="1">
        <v>0.67</v>
      </c>
      <c r="J42" s="1">
        <v>16</v>
      </c>
      <c r="K42" s="1">
        <v>66.8</v>
      </c>
      <c r="L42" s="1">
        <v>0.91671127080917303</v>
      </c>
      <c r="M42" s="1">
        <v>7050.57347186681</v>
      </c>
      <c r="N42" t="s">
        <v>24</v>
      </c>
      <c r="O42" s="1">
        <v>105.080848693848</v>
      </c>
      <c r="Q42" s="1">
        <v>50.8</v>
      </c>
      <c r="R42" s="1">
        <v>32.588806266550002</v>
      </c>
      <c r="S42" s="1">
        <v>0</v>
      </c>
      <c r="T42" s="1">
        <v>75</v>
      </c>
      <c r="U42" s="2">
        <v>0</v>
      </c>
      <c r="V42" s="3">
        <v>4.2</v>
      </c>
      <c r="W42" s="3">
        <f t="shared" si="6"/>
        <v>2.8</v>
      </c>
      <c r="X42" s="3">
        <v>4</v>
      </c>
      <c r="Y42" s="3">
        <f t="shared" si="7"/>
        <v>3</v>
      </c>
      <c r="Z42" s="14"/>
      <c r="AA42" s="14"/>
      <c r="AB42" s="14"/>
      <c r="AC42" s="14"/>
      <c r="AD42" s="14"/>
      <c r="AE42" s="14"/>
      <c r="AF42" s="14"/>
    </row>
    <row r="43" spans="1:32" x14ac:dyDescent="0.2">
      <c r="A43" t="s">
        <v>23</v>
      </c>
      <c r="B43">
        <v>2013</v>
      </c>
      <c r="C43" s="1">
        <v>54.4444444444444</v>
      </c>
      <c r="E43" s="1">
        <v>0.72199999999999998</v>
      </c>
      <c r="F43" s="1">
        <v>0.7</v>
      </c>
      <c r="G43" s="1">
        <v>0.375</v>
      </c>
      <c r="H43" s="1">
        <v>0</v>
      </c>
      <c r="I43" s="1">
        <v>0.67</v>
      </c>
      <c r="J43" s="1">
        <v>30</v>
      </c>
      <c r="K43" s="1">
        <v>66.900000000000006</v>
      </c>
      <c r="L43" s="1">
        <v>0.90523940324783303</v>
      </c>
      <c r="M43" s="1">
        <v>7224.9127372856401</v>
      </c>
      <c r="N43" t="s">
        <v>24</v>
      </c>
      <c r="O43" s="1">
        <v>105.00144195556599</v>
      </c>
      <c r="Q43" s="1">
        <v>49.6</v>
      </c>
      <c r="R43" s="1">
        <v>33.502381808356397</v>
      </c>
      <c r="S43" s="1">
        <v>0</v>
      </c>
      <c r="T43" s="1">
        <v>74</v>
      </c>
      <c r="U43" s="2">
        <v>0</v>
      </c>
      <c r="V43" s="3">
        <v>4.2</v>
      </c>
      <c r="W43" s="3">
        <f t="shared" si="6"/>
        <v>2.8</v>
      </c>
      <c r="X43" s="3">
        <v>4</v>
      </c>
      <c r="Y43" s="3">
        <f t="shared" si="7"/>
        <v>3</v>
      </c>
      <c r="Z43" s="14">
        <v>0</v>
      </c>
      <c r="AA43" s="14">
        <v>1</v>
      </c>
      <c r="AB43" s="14">
        <v>0</v>
      </c>
      <c r="AC43" s="14">
        <v>60</v>
      </c>
      <c r="AD43" s="14">
        <v>75</v>
      </c>
      <c r="AE43" s="14">
        <v>15</v>
      </c>
      <c r="AF43" s="14">
        <v>15</v>
      </c>
    </row>
    <row r="44" spans="1:32" x14ac:dyDescent="0.2">
      <c r="A44" t="s">
        <v>23</v>
      </c>
      <c r="B44">
        <v>2014</v>
      </c>
      <c r="C44" s="1">
        <v>51.1111111111111</v>
      </c>
      <c r="E44" s="1">
        <v>0.72199999999999998</v>
      </c>
      <c r="F44" s="1">
        <v>0.6</v>
      </c>
      <c r="G44" s="1">
        <v>0.375</v>
      </c>
      <c r="H44" s="1">
        <v>0</v>
      </c>
      <c r="I44" s="1">
        <v>0.67</v>
      </c>
      <c r="J44" s="1">
        <v>36.744747439999998</v>
      </c>
      <c r="K44" s="1">
        <v>66.5</v>
      </c>
      <c r="L44" s="1">
        <v>0.80195385217666604</v>
      </c>
      <c r="M44" s="1">
        <v>7495.2208660880497</v>
      </c>
      <c r="N44" t="s">
        <v>24</v>
      </c>
      <c r="O44" s="1">
        <v>103.717643737793</v>
      </c>
      <c r="Q44" s="1">
        <v>50.2</v>
      </c>
      <c r="R44" s="1">
        <v>34.763095495326503</v>
      </c>
      <c r="S44" s="1">
        <v>0</v>
      </c>
      <c r="T44" s="1">
        <v>74</v>
      </c>
      <c r="U44" s="2">
        <v>0</v>
      </c>
      <c r="V44" s="3">
        <v>4.2</v>
      </c>
      <c r="W44" s="3">
        <f t="shared" si="6"/>
        <v>2.8</v>
      </c>
      <c r="X44" s="3">
        <v>4</v>
      </c>
      <c r="Y44" s="3">
        <f t="shared" si="7"/>
        <v>3</v>
      </c>
      <c r="Z44" s="14">
        <v>2</v>
      </c>
      <c r="AA44" s="14">
        <v>1</v>
      </c>
      <c r="AB44" s="14">
        <v>2</v>
      </c>
      <c r="AC44" s="14">
        <v>15</v>
      </c>
      <c r="AD44" s="14">
        <v>5</v>
      </c>
      <c r="AE44" s="14">
        <v>15</v>
      </c>
      <c r="AF44" s="14">
        <v>10</v>
      </c>
    </row>
    <row r="45" spans="1:32" x14ac:dyDescent="0.2">
      <c r="A45" t="s">
        <v>23</v>
      </c>
      <c r="B45">
        <v>2015</v>
      </c>
      <c r="C45" s="1">
        <v>45.555533333333301</v>
      </c>
      <c r="D45" s="1">
        <v>8.8999999999999996E-2</v>
      </c>
      <c r="E45" s="1">
        <v>0.73699999999999999</v>
      </c>
      <c r="F45" s="1">
        <v>0.54500000000000004</v>
      </c>
      <c r="G45" s="1">
        <v>0.33300000000000002</v>
      </c>
      <c r="H45" s="1">
        <v>0</v>
      </c>
      <c r="I45" s="1">
        <v>0.67</v>
      </c>
      <c r="J45" s="1">
        <v>37.312050370000001</v>
      </c>
      <c r="K45" s="1">
        <v>67</v>
      </c>
      <c r="L45" s="1">
        <v>0.83624339103698697</v>
      </c>
      <c r="M45" s="1">
        <v>6402.9101833839104</v>
      </c>
      <c r="N45" t="s">
        <v>24</v>
      </c>
      <c r="O45" s="1">
        <v>103.238388061523</v>
      </c>
      <c r="Q45" s="1">
        <v>49.7</v>
      </c>
      <c r="R45" s="1">
        <v>35.642450429000696</v>
      </c>
      <c r="S45" s="1">
        <v>0</v>
      </c>
      <c r="T45" s="1">
        <v>73</v>
      </c>
      <c r="U45" s="2">
        <v>0</v>
      </c>
      <c r="V45" s="3">
        <v>4.2</v>
      </c>
      <c r="W45" s="3">
        <f t="shared" si="6"/>
        <v>2.8</v>
      </c>
      <c r="X45" s="3">
        <v>4.0999999999999996</v>
      </c>
      <c r="Y45" s="3">
        <f t="shared" si="7"/>
        <v>2.9000000000000004</v>
      </c>
      <c r="Z45" s="15">
        <v>2</v>
      </c>
      <c r="AA45" s="15">
        <v>0</v>
      </c>
      <c r="AB45" s="15">
        <v>1</v>
      </c>
      <c r="AC45" s="15">
        <v>15</v>
      </c>
      <c r="AD45" s="15">
        <v>5</v>
      </c>
      <c r="AE45" s="15">
        <v>15</v>
      </c>
      <c r="AF45" s="15">
        <v>15</v>
      </c>
    </row>
    <row r="46" spans="1:32" x14ac:dyDescent="0.2">
      <c r="A46" t="s">
        <v>23</v>
      </c>
      <c r="B46">
        <v>2016</v>
      </c>
      <c r="C46" s="1">
        <v>42.222166666666702</v>
      </c>
      <c r="D46" s="1">
        <v>0.30599999999999999</v>
      </c>
      <c r="E46" s="1">
        <v>0.76200000000000001</v>
      </c>
      <c r="F46" s="1">
        <v>0.54500000000000004</v>
      </c>
      <c r="G46" s="1">
        <v>0.33300000000000002</v>
      </c>
      <c r="H46" s="1">
        <v>0</v>
      </c>
      <c r="I46" s="1">
        <v>0.67</v>
      </c>
      <c r="J46" s="1">
        <v>39.362997380000003</v>
      </c>
      <c r="K46" s="1">
        <v>66</v>
      </c>
      <c r="M46" s="1">
        <v>6982.9174924130302</v>
      </c>
      <c r="N46" t="s">
        <v>24</v>
      </c>
      <c r="Q46" s="1">
        <v>49.2</v>
      </c>
      <c r="R46" s="1">
        <v>35.630907615036698</v>
      </c>
      <c r="S46" s="1">
        <v>0</v>
      </c>
      <c r="T46" s="1">
        <v>73</v>
      </c>
      <c r="U46" s="2">
        <v>0</v>
      </c>
      <c r="V46" s="3">
        <v>4.2</v>
      </c>
      <c r="W46" s="3">
        <f t="shared" si="6"/>
        <v>2.8</v>
      </c>
      <c r="X46" s="3">
        <v>4.2</v>
      </c>
      <c r="Y46" s="3">
        <f t="shared" si="7"/>
        <v>2.8</v>
      </c>
      <c r="Z46" s="15">
        <v>1</v>
      </c>
      <c r="AA46" s="15">
        <v>1</v>
      </c>
      <c r="AB46" s="15">
        <v>1</v>
      </c>
      <c r="AC46" s="15">
        <v>15</v>
      </c>
      <c r="AD46" s="15">
        <v>5</v>
      </c>
      <c r="AE46" s="15">
        <v>15</v>
      </c>
      <c r="AF46" s="15">
        <v>15</v>
      </c>
    </row>
    <row r="47" spans="1:32" x14ac:dyDescent="0.2">
      <c r="A47" t="s">
        <v>23</v>
      </c>
      <c r="B47">
        <v>2017</v>
      </c>
      <c r="C47" s="1">
        <v>49.999966666666701</v>
      </c>
      <c r="D47" s="1">
        <v>0.48699999999999999</v>
      </c>
      <c r="E47" s="1">
        <v>0.76200000000000001</v>
      </c>
      <c r="F47" s="1">
        <v>0.45500000000000002</v>
      </c>
      <c r="G47" s="1">
        <v>0.44400000000000001</v>
      </c>
      <c r="H47" s="1">
        <v>0</v>
      </c>
      <c r="I47" s="1">
        <v>0.33</v>
      </c>
      <c r="J47" s="1">
        <v>41.413794639999999</v>
      </c>
      <c r="K47" s="1">
        <v>64.599999999999994</v>
      </c>
      <c r="M47" s="1">
        <v>7296.0921415700795</v>
      </c>
      <c r="N47" t="s">
        <v>24</v>
      </c>
      <c r="Q47" s="1">
        <v>47.8</v>
      </c>
      <c r="R47" s="1">
        <v>36.606766378534402</v>
      </c>
      <c r="S47" s="1">
        <v>0</v>
      </c>
      <c r="T47" s="1">
        <v>72</v>
      </c>
      <c r="U47" s="2">
        <v>0</v>
      </c>
      <c r="V47" s="3">
        <v>4.3</v>
      </c>
      <c r="W47" s="3">
        <f t="shared" si="6"/>
        <v>2.7</v>
      </c>
      <c r="X47" s="3">
        <v>4.2</v>
      </c>
      <c r="Y47" s="3">
        <f t="shared" si="7"/>
        <v>2.8</v>
      </c>
    </row>
    <row r="48" spans="1:32" x14ac:dyDescent="0.2">
      <c r="A48" t="s">
        <v>23</v>
      </c>
      <c r="B48">
        <v>2018</v>
      </c>
      <c r="C48" s="1">
        <v>51.1111</v>
      </c>
      <c r="D48" s="1">
        <v>0.497</v>
      </c>
      <c r="E48" s="1">
        <v>0.76200000000000001</v>
      </c>
      <c r="F48" s="1">
        <v>0.36399999999999999</v>
      </c>
      <c r="G48" s="1">
        <v>0.44400000000000001</v>
      </c>
      <c r="H48" s="1">
        <v>0</v>
      </c>
      <c r="I48" s="1">
        <v>0.33</v>
      </c>
      <c r="J48" s="1">
        <v>58</v>
      </c>
      <c r="K48" s="1">
        <v>65.8</v>
      </c>
      <c r="M48" s="1">
        <v>7503.8785883645996</v>
      </c>
      <c r="N48" t="s">
        <v>24</v>
      </c>
      <c r="Q48" s="1">
        <v>47</v>
      </c>
      <c r="R48" s="1">
        <v>36.792744154139598</v>
      </c>
      <c r="S48" s="1">
        <v>0</v>
      </c>
      <c r="T48" s="1">
        <v>72</v>
      </c>
      <c r="U48" s="2">
        <v>0</v>
      </c>
      <c r="V48" s="3">
        <v>4.0999999999999996</v>
      </c>
      <c r="W48" s="3">
        <f t="shared" si="6"/>
        <v>2.9000000000000004</v>
      </c>
      <c r="X48" s="3">
        <v>4.0999999999999996</v>
      </c>
      <c r="Y48" s="3">
        <f t="shared" si="7"/>
        <v>2.9000000000000004</v>
      </c>
    </row>
    <row r="49" spans="1:32" x14ac:dyDescent="0.2">
      <c r="A49" t="s">
        <v>23</v>
      </c>
      <c r="B49">
        <v>2019</v>
      </c>
      <c r="C49" s="1">
        <v>51.1111</v>
      </c>
      <c r="D49" s="1">
        <v>0.497</v>
      </c>
      <c r="E49" s="1">
        <v>0.76200000000000001</v>
      </c>
      <c r="F49" s="1">
        <v>0.36399999999999999</v>
      </c>
      <c r="G49" s="1">
        <v>0.44400000000000001</v>
      </c>
      <c r="H49" s="1">
        <v>0</v>
      </c>
      <c r="I49" s="1">
        <v>0.33</v>
      </c>
      <c r="J49" s="1">
        <v>61</v>
      </c>
      <c r="K49" s="1">
        <v>66.900000000000006</v>
      </c>
      <c r="M49" s="1">
        <v>7203.0642212299799</v>
      </c>
      <c r="N49" t="s">
        <v>24</v>
      </c>
      <c r="Q49" s="1">
        <v>45.9</v>
      </c>
      <c r="R49" s="1">
        <v>36.956222047483202</v>
      </c>
      <c r="S49" s="1">
        <v>0</v>
      </c>
      <c r="T49" s="1">
        <v>72</v>
      </c>
      <c r="U49" s="2">
        <v>0</v>
      </c>
      <c r="V49" s="3">
        <v>4.0999999999999996</v>
      </c>
      <c r="W49" s="3">
        <f t="shared" si="6"/>
        <v>2.9000000000000004</v>
      </c>
      <c r="X49" s="3">
        <v>4.0999999999999996</v>
      </c>
      <c r="Y49" s="3">
        <f t="shared" si="7"/>
        <v>2.9000000000000004</v>
      </c>
    </row>
    <row r="50" spans="1:32" x14ac:dyDescent="0.2">
      <c r="A50" t="s">
        <v>25</v>
      </c>
      <c r="B50">
        <v>2004</v>
      </c>
      <c r="C50" s="1">
        <v>67.7777777777778</v>
      </c>
      <c r="E50" s="1">
        <v>0.66700000000000004</v>
      </c>
      <c r="F50" s="1">
        <v>0.28599999999999998</v>
      </c>
      <c r="G50" s="1">
        <v>0.5</v>
      </c>
      <c r="H50" s="1">
        <v>0</v>
      </c>
      <c r="I50" s="1">
        <v>0</v>
      </c>
      <c r="J50" s="1">
        <v>0.400295285</v>
      </c>
      <c r="L50" s="1">
        <v>-0.152626678347587</v>
      </c>
      <c r="M50" s="1">
        <v>418.37666028192001</v>
      </c>
      <c r="N50" t="s">
        <v>26</v>
      </c>
      <c r="O50" s="1">
        <v>53.874401092529297</v>
      </c>
      <c r="P50" s="1">
        <v>13.250789642334</v>
      </c>
      <c r="Q50" s="1">
        <v>159.5</v>
      </c>
      <c r="R50" s="1">
        <v>11.731922401571</v>
      </c>
      <c r="S50" s="1">
        <v>0</v>
      </c>
      <c r="T50" s="1">
        <v>52</v>
      </c>
      <c r="U50" s="2">
        <v>0</v>
      </c>
    </row>
    <row r="51" spans="1:32" x14ac:dyDescent="0.2">
      <c r="A51" t="s">
        <v>25</v>
      </c>
      <c r="B51">
        <v>2005</v>
      </c>
      <c r="C51" s="1">
        <v>66.6666666666667</v>
      </c>
      <c r="E51" s="1">
        <v>0.56200000000000006</v>
      </c>
      <c r="F51" s="1">
        <v>0.28599999999999998</v>
      </c>
      <c r="G51" s="1">
        <v>0.57099999999999995</v>
      </c>
      <c r="H51" s="1">
        <v>0</v>
      </c>
      <c r="I51" s="1">
        <v>0</v>
      </c>
      <c r="J51" s="1">
        <v>0.46991448899999999</v>
      </c>
      <c r="L51" s="1">
        <v>-9.0167120099067605E-2</v>
      </c>
      <c r="M51" s="1">
        <v>457.933430763383</v>
      </c>
      <c r="N51" t="s">
        <v>26</v>
      </c>
      <c r="O51" s="1">
        <v>58.327190399169901</v>
      </c>
      <c r="P51" s="1">
        <v>14.298780441284199</v>
      </c>
      <c r="Q51" s="1">
        <v>153.1</v>
      </c>
      <c r="R51" s="1">
        <v>11.999333421727901</v>
      </c>
      <c r="S51" s="1">
        <v>0</v>
      </c>
      <c r="T51" s="1">
        <v>51</v>
      </c>
      <c r="U51" s="2">
        <v>0</v>
      </c>
    </row>
    <row r="52" spans="1:32" x14ac:dyDescent="0.2">
      <c r="A52" t="s">
        <v>25</v>
      </c>
      <c r="B52">
        <v>2006</v>
      </c>
      <c r="C52" s="1">
        <v>66.6666666666667</v>
      </c>
      <c r="E52" s="1">
        <v>0.68799999999999994</v>
      </c>
      <c r="F52" s="1">
        <v>0.33300000000000002</v>
      </c>
      <c r="G52" s="1">
        <v>0.55600000000000005</v>
      </c>
      <c r="H52" s="1">
        <v>0</v>
      </c>
      <c r="I52" s="1">
        <v>0</v>
      </c>
      <c r="J52" s="1">
        <v>0.63270756399999994</v>
      </c>
      <c r="L52" s="1">
        <v>-0.321892380714416</v>
      </c>
      <c r="M52" s="1">
        <v>473.449868166334</v>
      </c>
      <c r="N52" t="s">
        <v>26</v>
      </c>
      <c r="O52" s="1">
        <v>62.065208435058601</v>
      </c>
      <c r="P52" s="1">
        <v>15.0407495498657</v>
      </c>
      <c r="Q52" s="1">
        <v>146.30000000000001</v>
      </c>
      <c r="R52" s="1">
        <v>12.4440289950075</v>
      </c>
      <c r="S52" s="1">
        <v>0</v>
      </c>
      <c r="T52" s="1">
        <v>53</v>
      </c>
      <c r="U52" s="2">
        <v>0</v>
      </c>
    </row>
    <row r="53" spans="1:32" x14ac:dyDescent="0.2">
      <c r="A53" t="s">
        <v>25</v>
      </c>
      <c r="B53">
        <v>2007</v>
      </c>
      <c r="C53" s="1">
        <v>64.4444444444444</v>
      </c>
      <c r="E53" s="1">
        <v>0.68799999999999994</v>
      </c>
      <c r="F53" s="1">
        <v>0.33300000000000002</v>
      </c>
      <c r="G53" s="1">
        <v>0.55600000000000005</v>
      </c>
      <c r="H53" s="1">
        <v>0</v>
      </c>
      <c r="I53" s="1">
        <v>0</v>
      </c>
      <c r="J53" s="1">
        <v>0.75</v>
      </c>
      <c r="L53" s="1">
        <v>-0.34767347574233998</v>
      </c>
      <c r="M53" s="1">
        <v>535.06227945153501</v>
      </c>
      <c r="N53" t="s">
        <v>26</v>
      </c>
      <c r="O53" s="1">
        <v>67.669097900390597</v>
      </c>
      <c r="P53" s="1">
        <v>16.166990280151399</v>
      </c>
      <c r="Q53" s="1">
        <v>139.5</v>
      </c>
      <c r="R53" s="1">
        <v>11.2601996564466</v>
      </c>
      <c r="S53" s="1">
        <v>0</v>
      </c>
      <c r="T53" s="1">
        <v>54</v>
      </c>
      <c r="U53" s="2">
        <v>0</v>
      </c>
    </row>
    <row r="54" spans="1:32" x14ac:dyDescent="0.2">
      <c r="A54" t="s">
        <v>25</v>
      </c>
      <c r="B54">
        <v>2008</v>
      </c>
      <c r="C54" s="1">
        <v>63.3333333333333</v>
      </c>
      <c r="E54" s="1">
        <v>0.68799999999999994</v>
      </c>
      <c r="F54" s="1">
        <v>0.33300000000000002</v>
      </c>
      <c r="G54" s="1">
        <v>0.55600000000000005</v>
      </c>
      <c r="H54" s="1">
        <v>0</v>
      </c>
      <c r="I54" s="1">
        <v>0</v>
      </c>
      <c r="J54" s="1">
        <v>0.92</v>
      </c>
      <c r="K54" s="1">
        <v>52.8</v>
      </c>
      <c r="L54" s="1">
        <v>-0.32243272662162697</v>
      </c>
      <c r="M54" s="1">
        <v>643.40458102303603</v>
      </c>
      <c r="N54" t="s">
        <v>26</v>
      </c>
      <c r="O54" s="1">
        <v>73.223838806152301</v>
      </c>
      <c r="P54" s="1">
        <v>18.9150905609131</v>
      </c>
      <c r="Q54" s="1">
        <v>132.9</v>
      </c>
      <c r="R54" s="1">
        <v>11.6378459230872</v>
      </c>
      <c r="S54" s="1">
        <v>0</v>
      </c>
      <c r="T54" s="1">
        <v>53</v>
      </c>
      <c r="U54" s="2">
        <v>0</v>
      </c>
    </row>
    <row r="55" spans="1:32" x14ac:dyDescent="0.2">
      <c r="A55" t="s">
        <v>25</v>
      </c>
      <c r="B55">
        <v>2009</v>
      </c>
      <c r="C55" s="1">
        <v>60</v>
      </c>
      <c r="E55" s="1">
        <v>0.68799999999999994</v>
      </c>
      <c r="F55" s="1">
        <v>0.44400000000000001</v>
      </c>
      <c r="G55" s="1">
        <v>0.66700000000000004</v>
      </c>
      <c r="H55" s="1">
        <v>0</v>
      </c>
      <c r="I55" s="1">
        <v>0.33</v>
      </c>
      <c r="J55" s="1">
        <v>1.1299999999999999</v>
      </c>
      <c r="L55" s="1">
        <v>-0.380266994237899</v>
      </c>
      <c r="M55" s="1">
        <v>624.175164544582</v>
      </c>
      <c r="N55" t="s">
        <v>26</v>
      </c>
      <c r="O55" s="1">
        <v>77.614822387695298</v>
      </c>
      <c r="P55" s="1">
        <v>20.2942600250244</v>
      </c>
      <c r="Q55" s="1">
        <v>126.9</v>
      </c>
      <c r="R55" s="1">
        <v>12.0694197472383</v>
      </c>
      <c r="S55" s="1">
        <v>0</v>
      </c>
      <c r="T55" s="1">
        <v>52</v>
      </c>
      <c r="U55" s="2">
        <v>0</v>
      </c>
    </row>
    <row r="56" spans="1:32" x14ac:dyDescent="0.2">
      <c r="A56" t="s">
        <v>25</v>
      </c>
      <c r="B56">
        <v>2010</v>
      </c>
      <c r="C56" s="1">
        <v>62.2222222222222</v>
      </c>
      <c r="E56" s="1">
        <v>0.66700000000000004</v>
      </c>
      <c r="F56" s="1">
        <v>0.4</v>
      </c>
      <c r="G56" s="1">
        <v>0.75</v>
      </c>
      <c r="H56" s="1">
        <v>0</v>
      </c>
      <c r="I56" s="1">
        <v>0.33</v>
      </c>
      <c r="J56" s="1">
        <v>2.4</v>
      </c>
      <c r="K56" s="1">
        <v>53</v>
      </c>
      <c r="L56" s="1">
        <v>-0.38996830582618702</v>
      </c>
      <c r="M56" s="1">
        <v>647.83609553787903</v>
      </c>
      <c r="N56" t="s">
        <v>26</v>
      </c>
      <c r="O56" s="1">
        <v>78.014167785644503</v>
      </c>
      <c r="P56" s="1">
        <v>21.9026908874512</v>
      </c>
      <c r="Q56" s="1">
        <v>121.5</v>
      </c>
      <c r="R56" s="1">
        <v>12.72</v>
      </c>
      <c r="S56" s="1">
        <v>0</v>
      </c>
      <c r="T56" s="1">
        <v>52</v>
      </c>
      <c r="U56" s="2">
        <v>0</v>
      </c>
    </row>
    <row r="57" spans="1:32" x14ac:dyDescent="0.2">
      <c r="A57" t="s">
        <v>25</v>
      </c>
      <c r="B57">
        <v>2011</v>
      </c>
      <c r="C57" s="1">
        <v>65.5555555555556</v>
      </c>
      <c r="E57" s="1">
        <v>0.72199999999999998</v>
      </c>
      <c r="F57" s="1">
        <v>0.4</v>
      </c>
      <c r="G57" s="1">
        <v>0.625</v>
      </c>
      <c r="H57" s="1">
        <v>0</v>
      </c>
      <c r="I57" s="1">
        <v>0.33</v>
      </c>
      <c r="J57" s="1">
        <v>3</v>
      </c>
      <c r="K57" s="1">
        <v>53.2</v>
      </c>
      <c r="L57" s="1">
        <v>-0.39236336946487399</v>
      </c>
      <c r="M57" s="1">
        <v>751.17277041100499</v>
      </c>
      <c r="N57" t="s">
        <v>26</v>
      </c>
      <c r="O57" s="1">
        <v>81.594909667968807</v>
      </c>
      <c r="P57" s="1">
        <v>23.835929870605501</v>
      </c>
      <c r="Q57" s="1">
        <v>116.9</v>
      </c>
      <c r="R57" s="1">
        <v>13.5605938458836</v>
      </c>
      <c r="S57" s="1">
        <v>0</v>
      </c>
      <c r="T57" s="1">
        <v>53</v>
      </c>
      <c r="U57" s="2">
        <v>0</v>
      </c>
    </row>
    <row r="58" spans="1:32" x14ac:dyDescent="0.2">
      <c r="A58" t="s">
        <v>25</v>
      </c>
      <c r="B58">
        <v>2012</v>
      </c>
      <c r="C58" s="1">
        <v>71.1111111111111</v>
      </c>
      <c r="E58" s="1">
        <v>0.72199999999999998</v>
      </c>
      <c r="F58" s="1">
        <v>0.4</v>
      </c>
      <c r="G58" s="1">
        <v>0.625</v>
      </c>
      <c r="H58" s="1">
        <v>0</v>
      </c>
      <c r="I58" s="1">
        <v>0.33</v>
      </c>
      <c r="J58" s="1">
        <v>3.7250349159999998</v>
      </c>
      <c r="K58" s="1">
        <v>53.9</v>
      </c>
      <c r="L58" s="1">
        <v>-0.51298868656158403</v>
      </c>
      <c r="M58" s="1">
        <v>758.00042697240303</v>
      </c>
      <c r="N58" t="s">
        <v>26</v>
      </c>
      <c r="O58" s="1">
        <v>84.092613220214801</v>
      </c>
      <c r="P58" s="1">
        <v>25.933090209960898</v>
      </c>
      <c r="Q58" s="1">
        <v>112.5</v>
      </c>
      <c r="R58" s="1">
        <v>14.254622179465899</v>
      </c>
      <c r="S58" s="1">
        <v>0</v>
      </c>
      <c r="T58" s="1">
        <v>51</v>
      </c>
      <c r="U58" s="2">
        <v>0</v>
      </c>
      <c r="Z58" s="14"/>
      <c r="AA58" s="14"/>
      <c r="AB58" s="14"/>
      <c r="AC58" s="14"/>
      <c r="AD58" s="14"/>
      <c r="AE58" s="14"/>
      <c r="AF58" s="14"/>
    </row>
    <row r="59" spans="1:32" x14ac:dyDescent="0.2">
      <c r="A59" t="s">
        <v>25</v>
      </c>
      <c r="B59">
        <v>2013</v>
      </c>
      <c r="C59" s="1">
        <v>70</v>
      </c>
      <c r="E59" s="1">
        <v>0.72199999999999998</v>
      </c>
      <c r="F59" s="1">
        <v>0.5</v>
      </c>
      <c r="G59" s="1">
        <v>0.625</v>
      </c>
      <c r="H59" s="1">
        <v>0</v>
      </c>
      <c r="I59" s="1">
        <v>0.33</v>
      </c>
      <c r="J59" s="1">
        <v>5</v>
      </c>
      <c r="K59" s="1">
        <v>54.2</v>
      </c>
      <c r="L59" s="1">
        <v>-0.56845569610595703</v>
      </c>
      <c r="M59" s="1">
        <v>787.46943830908504</v>
      </c>
      <c r="N59" t="s">
        <v>26</v>
      </c>
      <c r="O59" s="1">
        <v>85.718399047851605</v>
      </c>
      <c r="P59" s="1">
        <v>28.365959167480501</v>
      </c>
      <c r="Q59" s="1">
        <v>108.3</v>
      </c>
      <c r="R59" s="1">
        <v>15.330165468809099</v>
      </c>
      <c r="S59" s="1">
        <v>0</v>
      </c>
      <c r="T59" s="1">
        <v>53</v>
      </c>
      <c r="U59" s="2">
        <v>0</v>
      </c>
      <c r="Z59" s="14">
        <v>4</v>
      </c>
      <c r="AA59" s="14">
        <v>3</v>
      </c>
      <c r="AB59" s="14">
        <v>0</v>
      </c>
      <c r="AC59" s="14">
        <v>15</v>
      </c>
      <c r="AD59" s="14">
        <v>5</v>
      </c>
      <c r="AE59" s="14">
        <v>15</v>
      </c>
      <c r="AF59" s="14">
        <v>15</v>
      </c>
    </row>
    <row r="60" spans="1:32" x14ac:dyDescent="0.2">
      <c r="A60" t="s">
        <v>25</v>
      </c>
      <c r="B60">
        <v>2014</v>
      </c>
      <c r="C60" s="1">
        <v>71.1111111111111</v>
      </c>
      <c r="E60" s="1">
        <v>0.72199999999999998</v>
      </c>
      <c r="F60" s="1">
        <v>0.54500000000000004</v>
      </c>
      <c r="G60" s="1">
        <v>0.5</v>
      </c>
      <c r="H60" s="1">
        <v>0</v>
      </c>
      <c r="I60" s="1">
        <v>0.33</v>
      </c>
      <c r="J60" s="1">
        <v>6</v>
      </c>
      <c r="K60" s="1">
        <v>54.5</v>
      </c>
      <c r="L60" s="1">
        <v>-0.52521884441375699</v>
      </c>
      <c r="M60" s="1">
        <v>792.84623742527003</v>
      </c>
      <c r="N60" t="s">
        <v>26</v>
      </c>
      <c r="O60" s="1">
        <v>87.337913513183594</v>
      </c>
      <c r="P60" s="1">
        <v>30.354030609130898</v>
      </c>
      <c r="Q60" s="1">
        <v>104.5</v>
      </c>
      <c r="R60" s="1">
        <v>15.667099039404301</v>
      </c>
      <c r="S60" s="1">
        <v>0</v>
      </c>
      <c r="T60" s="1">
        <v>53</v>
      </c>
      <c r="U60" s="2">
        <v>0</v>
      </c>
      <c r="Z60" s="14">
        <v>5</v>
      </c>
      <c r="AA60" s="14">
        <v>3</v>
      </c>
      <c r="AB60" s="14">
        <v>5</v>
      </c>
      <c r="AC60" s="14">
        <v>15</v>
      </c>
      <c r="AD60" s="14">
        <v>0</v>
      </c>
      <c r="AE60" s="14">
        <v>75</v>
      </c>
      <c r="AF60" s="14">
        <v>15</v>
      </c>
    </row>
    <row r="61" spans="1:32" x14ac:dyDescent="0.2">
      <c r="A61" t="s">
        <v>25</v>
      </c>
      <c r="B61">
        <v>2015</v>
      </c>
      <c r="C61" s="1">
        <v>67.777799999999999</v>
      </c>
      <c r="D61" s="1">
        <v>9.2999999999999999E-2</v>
      </c>
      <c r="E61" s="1">
        <v>0.73699999999999999</v>
      </c>
      <c r="F61" s="1">
        <v>0.54500000000000004</v>
      </c>
      <c r="G61" s="1">
        <v>0.44400000000000001</v>
      </c>
      <c r="H61" s="1">
        <v>0</v>
      </c>
      <c r="I61" s="1">
        <v>0.33</v>
      </c>
      <c r="J61" s="1">
        <v>7</v>
      </c>
      <c r="K61" s="1">
        <v>55.7</v>
      </c>
      <c r="L61" s="1">
        <v>-0.33719450235366799</v>
      </c>
      <c r="M61" s="1">
        <v>653.32726813946999</v>
      </c>
      <c r="N61" t="s">
        <v>26</v>
      </c>
      <c r="O61" s="1">
        <v>88.366157531738295</v>
      </c>
      <c r="P61" s="1">
        <v>33.7187309265137</v>
      </c>
      <c r="Q61" s="1">
        <v>100.9</v>
      </c>
      <c r="R61" s="1">
        <v>16.3834495800903</v>
      </c>
      <c r="S61" s="1">
        <v>0</v>
      </c>
      <c r="T61" s="1">
        <v>45</v>
      </c>
      <c r="U61" s="2">
        <v>1</v>
      </c>
      <c r="V61" s="3">
        <v>4.2</v>
      </c>
      <c r="W61" s="3">
        <f t="shared" ref="W61:W65" si="8">SUM(7 - V61)</f>
        <v>2.8</v>
      </c>
      <c r="X61" s="3">
        <v>5.2</v>
      </c>
      <c r="Y61" s="3">
        <f t="shared" ref="Y61:Y65" si="9">SUM(7 - X61)</f>
        <v>1.7999999999999998</v>
      </c>
      <c r="Z61" s="15">
        <v>5</v>
      </c>
      <c r="AA61" s="15">
        <v>3</v>
      </c>
      <c r="AB61" s="15">
        <v>3</v>
      </c>
      <c r="AC61" s="15">
        <v>15</v>
      </c>
      <c r="AD61" s="15">
        <v>5</v>
      </c>
      <c r="AE61" s="15">
        <v>55</v>
      </c>
      <c r="AF61" s="15">
        <v>15</v>
      </c>
    </row>
    <row r="62" spans="1:32" x14ac:dyDescent="0.2">
      <c r="A62" t="s">
        <v>25</v>
      </c>
      <c r="B62">
        <v>2016</v>
      </c>
      <c r="C62" s="1">
        <v>74.444466666666699</v>
      </c>
      <c r="D62" s="1">
        <v>0.26100000000000001</v>
      </c>
      <c r="E62" s="1">
        <v>0.76200000000000001</v>
      </c>
      <c r="F62" s="1">
        <v>0.54500000000000004</v>
      </c>
      <c r="G62" s="1">
        <v>0.44400000000000001</v>
      </c>
      <c r="H62" s="1">
        <v>0</v>
      </c>
      <c r="I62" s="1">
        <v>0.33</v>
      </c>
      <c r="J62" s="1">
        <v>9</v>
      </c>
      <c r="K62" s="1">
        <v>56.1</v>
      </c>
      <c r="M62" s="1">
        <v>688.25069625819697</v>
      </c>
      <c r="N62" t="s">
        <v>26</v>
      </c>
      <c r="O62" s="1">
        <v>91.11083984375</v>
      </c>
      <c r="P62" s="1">
        <v>35.787151336669901</v>
      </c>
      <c r="Q62" s="1">
        <v>97.5</v>
      </c>
      <c r="R62" s="1">
        <v>16.521903048125399</v>
      </c>
      <c r="S62" s="1">
        <v>1</v>
      </c>
      <c r="T62" s="1">
        <v>59</v>
      </c>
      <c r="U62" s="2">
        <v>1</v>
      </c>
      <c r="V62" s="3">
        <v>4.2</v>
      </c>
      <c r="W62" s="3">
        <f t="shared" si="8"/>
        <v>2.8</v>
      </c>
      <c r="X62" s="3">
        <v>5.3</v>
      </c>
      <c r="Y62" s="3">
        <f t="shared" si="9"/>
        <v>1.7000000000000002</v>
      </c>
      <c r="Z62" s="15">
        <v>7</v>
      </c>
      <c r="AA62" s="15">
        <v>4</v>
      </c>
      <c r="AB62" s="15">
        <v>6</v>
      </c>
      <c r="AC62" s="15">
        <v>15</v>
      </c>
      <c r="AD62" s="15">
        <v>5</v>
      </c>
      <c r="AE62" s="15">
        <v>75</v>
      </c>
      <c r="AF62" s="15">
        <v>60</v>
      </c>
    </row>
    <row r="63" spans="1:32" x14ac:dyDescent="0.2">
      <c r="A63" t="s">
        <v>25</v>
      </c>
      <c r="B63">
        <v>2017</v>
      </c>
      <c r="C63" s="1">
        <v>73.333366666666706</v>
      </c>
      <c r="D63" s="1">
        <v>0.28299999999999997</v>
      </c>
      <c r="E63" s="1">
        <v>0.76200000000000001</v>
      </c>
      <c r="F63" s="1">
        <v>0.54500000000000004</v>
      </c>
      <c r="G63" s="1">
        <v>0.44400000000000001</v>
      </c>
      <c r="H63" s="1">
        <v>0</v>
      </c>
      <c r="I63" s="1">
        <v>0.33</v>
      </c>
      <c r="J63" s="1">
        <v>12</v>
      </c>
      <c r="K63" s="1">
        <v>57.6</v>
      </c>
      <c r="M63" s="1">
        <v>734.99626796052803</v>
      </c>
      <c r="N63" t="s">
        <v>26</v>
      </c>
      <c r="O63" s="1">
        <v>93.653129577636705</v>
      </c>
      <c r="P63" s="1">
        <v>38.1172485351563</v>
      </c>
      <c r="Q63" s="1">
        <v>94.1</v>
      </c>
      <c r="R63" s="1">
        <v>16.971235253713399</v>
      </c>
      <c r="S63" s="1">
        <v>1</v>
      </c>
      <c r="T63" s="1">
        <v>63</v>
      </c>
      <c r="U63" s="2">
        <v>1</v>
      </c>
      <c r="V63" s="3">
        <v>4.2</v>
      </c>
      <c r="W63" s="3">
        <f t="shared" si="8"/>
        <v>2.8</v>
      </c>
      <c r="X63" s="3">
        <v>5.3</v>
      </c>
      <c r="Y63" s="3">
        <f t="shared" si="9"/>
        <v>1.7000000000000002</v>
      </c>
    </row>
    <row r="64" spans="1:32" x14ac:dyDescent="0.2">
      <c r="A64" t="s">
        <v>25</v>
      </c>
      <c r="B64">
        <v>2018</v>
      </c>
      <c r="C64" s="1">
        <v>68.888900000000007</v>
      </c>
      <c r="D64" s="1">
        <v>0.28699999999999998</v>
      </c>
      <c r="E64" s="1">
        <v>0.76200000000000001</v>
      </c>
      <c r="F64" s="1">
        <v>0.54500000000000004</v>
      </c>
      <c r="G64" s="1">
        <v>0.44400000000000001</v>
      </c>
      <c r="H64" s="1">
        <v>0</v>
      </c>
      <c r="I64" s="1">
        <v>0.33</v>
      </c>
      <c r="J64" s="1">
        <v>14</v>
      </c>
      <c r="K64" s="1">
        <v>57.1</v>
      </c>
      <c r="M64" s="1">
        <v>804.50053782151599</v>
      </c>
      <c r="N64" t="s">
        <v>26</v>
      </c>
      <c r="O64" s="1">
        <v>96.090370178222699</v>
      </c>
      <c r="P64" s="1">
        <v>40.709728240966797</v>
      </c>
      <c r="Q64" s="1">
        <v>90.8</v>
      </c>
      <c r="R64" s="1">
        <v>17.054898270071199</v>
      </c>
      <c r="S64" s="1">
        <v>1</v>
      </c>
      <c r="T64" s="1">
        <v>60</v>
      </c>
      <c r="U64" s="2">
        <v>1</v>
      </c>
      <c r="V64" s="3">
        <v>4.2</v>
      </c>
      <c r="W64" s="3">
        <f t="shared" si="8"/>
        <v>2.8</v>
      </c>
      <c r="X64" s="3">
        <v>5.3</v>
      </c>
      <c r="Y64" s="3">
        <f t="shared" si="9"/>
        <v>1.7000000000000002</v>
      </c>
    </row>
    <row r="65" spans="1:25" x14ac:dyDescent="0.2">
      <c r="A65" t="s">
        <v>25</v>
      </c>
      <c r="B65">
        <v>2019</v>
      </c>
      <c r="C65" s="1">
        <v>62.2222333333333</v>
      </c>
      <c r="D65" s="1">
        <v>0.28699999999999998</v>
      </c>
      <c r="E65" s="1">
        <v>0.76200000000000001</v>
      </c>
      <c r="F65" s="1">
        <v>0.45500000000000002</v>
      </c>
      <c r="G65" s="1">
        <v>0.33300000000000002</v>
      </c>
      <c r="H65" s="1">
        <v>0</v>
      </c>
      <c r="I65" s="1">
        <v>0.33</v>
      </c>
      <c r="J65" s="1">
        <v>18</v>
      </c>
      <c r="K65" s="1">
        <v>54</v>
      </c>
      <c r="M65" s="1">
        <v>796.11520682767605</v>
      </c>
      <c r="N65" t="s">
        <v>26</v>
      </c>
      <c r="O65" s="1">
        <v>94.535713195800795</v>
      </c>
      <c r="P65" s="1">
        <v>41.311100006103501</v>
      </c>
      <c r="Q65" s="1">
        <v>87.8</v>
      </c>
      <c r="R65" s="1">
        <v>17.513715345877799</v>
      </c>
      <c r="S65" s="1">
        <v>1</v>
      </c>
      <c r="T65" s="1">
        <v>60</v>
      </c>
      <c r="U65" s="2">
        <v>1</v>
      </c>
      <c r="V65" s="3">
        <v>4.3</v>
      </c>
      <c r="W65" s="3">
        <f t="shared" si="8"/>
        <v>2.7</v>
      </c>
      <c r="X65" s="3">
        <v>5.3</v>
      </c>
      <c r="Y65" s="3">
        <f t="shared" si="9"/>
        <v>1.7000000000000002</v>
      </c>
    </row>
    <row r="66" spans="1:25" x14ac:dyDescent="0.2">
      <c r="A66" t="s">
        <v>27</v>
      </c>
      <c r="B66">
        <v>2004</v>
      </c>
      <c r="C66" s="1">
        <v>43.3333333333333</v>
      </c>
      <c r="E66" s="1">
        <v>0.66700000000000004</v>
      </c>
      <c r="F66" s="1">
        <v>0.28599999999999998</v>
      </c>
      <c r="G66" s="1">
        <v>0</v>
      </c>
      <c r="H66" s="1">
        <v>0</v>
      </c>
      <c r="I66" s="1">
        <v>0</v>
      </c>
      <c r="J66" s="1">
        <v>0.34906046200000002</v>
      </c>
      <c r="L66" s="1">
        <v>-0.96992266178131104</v>
      </c>
      <c r="M66" s="1">
        <v>128.336702810905</v>
      </c>
      <c r="N66" t="s">
        <v>26</v>
      </c>
      <c r="O66" s="1">
        <v>76.267120361328097</v>
      </c>
      <c r="P66" s="1">
        <v>11.968589782714799</v>
      </c>
      <c r="Q66" s="1">
        <v>131.9</v>
      </c>
      <c r="R66" s="1">
        <v>14.2377400774932</v>
      </c>
      <c r="S66" s="1">
        <v>0</v>
      </c>
      <c r="T66" s="1">
        <v>29</v>
      </c>
      <c r="U66" s="2">
        <v>0</v>
      </c>
    </row>
    <row r="67" spans="1:25" x14ac:dyDescent="0.2">
      <c r="A67" t="s">
        <v>27</v>
      </c>
      <c r="B67">
        <v>2005</v>
      </c>
      <c r="C67" s="1">
        <v>45.5555555555556</v>
      </c>
      <c r="E67" s="1">
        <v>0.68799999999999994</v>
      </c>
      <c r="F67" s="1">
        <v>0.28599999999999998</v>
      </c>
      <c r="G67" s="1">
        <v>0.42899999999999999</v>
      </c>
      <c r="H67" s="1">
        <v>0</v>
      </c>
      <c r="I67" s="1">
        <v>0.33</v>
      </c>
      <c r="J67" s="1">
        <v>0.54214286599999995</v>
      </c>
      <c r="L67" s="1">
        <v>-0.89631348848342796</v>
      </c>
      <c r="M67" s="1">
        <v>151.681566343002</v>
      </c>
      <c r="N67" t="s">
        <v>26</v>
      </c>
      <c r="O67" s="1">
        <v>80.973106384277301</v>
      </c>
      <c r="P67" s="1">
        <v>12.983929634094199</v>
      </c>
      <c r="Q67" s="1">
        <v>124.9</v>
      </c>
      <c r="R67" s="1">
        <v>14.205941709903099</v>
      </c>
      <c r="S67" s="1">
        <v>0</v>
      </c>
      <c r="T67" s="1">
        <v>29</v>
      </c>
      <c r="U67" s="2">
        <v>0</v>
      </c>
    </row>
    <row r="68" spans="1:25" x14ac:dyDescent="0.2">
      <c r="A68" t="s">
        <v>27</v>
      </c>
      <c r="B68">
        <v>2006</v>
      </c>
      <c r="C68" s="1">
        <v>44.4444444444444</v>
      </c>
      <c r="E68" s="1">
        <v>0.68799999999999994</v>
      </c>
      <c r="F68" s="1">
        <v>0.33300000000000002</v>
      </c>
      <c r="G68" s="1">
        <v>0.44400000000000001</v>
      </c>
      <c r="H68" s="1">
        <v>0</v>
      </c>
      <c r="I68" s="1">
        <v>0.33</v>
      </c>
      <c r="J68" s="1">
        <v>0.65759259000000003</v>
      </c>
      <c r="L68" s="1">
        <v>-1.0497144460678101</v>
      </c>
      <c r="M68" s="1">
        <v>167.376462504995</v>
      </c>
      <c r="N68" t="s">
        <v>26</v>
      </c>
      <c r="O68" s="1">
        <v>102.90029907226599</v>
      </c>
      <c r="P68" s="1">
        <v>14.1383399963379</v>
      </c>
      <c r="Q68" s="1">
        <v>117.6</v>
      </c>
      <c r="R68" s="1">
        <v>14.349971941183201</v>
      </c>
      <c r="S68" s="1">
        <v>0</v>
      </c>
      <c r="T68" s="1">
        <v>49</v>
      </c>
      <c r="U68" s="2">
        <v>0</v>
      </c>
    </row>
    <row r="69" spans="1:25" x14ac:dyDescent="0.2">
      <c r="A69" t="s">
        <v>27</v>
      </c>
      <c r="B69">
        <v>2007</v>
      </c>
      <c r="C69" s="1">
        <v>48.8888888888889</v>
      </c>
      <c r="E69" s="1">
        <v>0.68799999999999994</v>
      </c>
      <c r="F69" s="1">
        <v>0.33300000000000002</v>
      </c>
      <c r="G69" s="1">
        <v>0.44400000000000001</v>
      </c>
      <c r="H69" s="1">
        <v>0</v>
      </c>
      <c r="I69" s="1">
        <v>0.33</v>
      </c>
      <c r="J69" s="1">
        <v>0.7</v>
      </c>
      <c r="L69" s="1">
        <v>-1.11327052116394</v>
      </c>
      <c r="M69" s="1">
        <v>172.49559664894099</v>
      </c>
      <c r="N69" t="s">
        <v>26</v>
      </c>
      <c r="O69" s="1">
        <v>115.30828857421901</v>
      </c>
      <c r="P69" s="1">
        <v>15.084870338439901</v>
      </c>
      <c r="Q69" s="1">
        <v>110.5</v>
      </c>
      <c r="R69" s="1">
        <v>13.8739909871462</v>
      </c>
      <c r="S69" s="1">
        <v>0</v>
      </c>
      <c r="T69" s="1">
        <v>45</v>
      </c>
      <c r="U69" s="2">
        <v>0</v>
      </c>
    </row>
    <row r="70" spans="1:25" x14ac:dyDescent="0.2">
      <c r="A70" t="s">
        <v>27</v>
      </c>
      <c r="B70">
        <v>2008</v>
      </c>
      <c r="C70" s="1">
        <v>48.8888888888889</v>
      </c>
      <c r="E70" s="1">
        <v>0.68799999999999994</v>
      </c>
      <c r="F70" s="1">
        <v>0.33300000000000002</v>
      </c>
      <c r="G70" s="1">
        <v>0.44400000000000001</v>
      </c>
      <c r="H70" s="1">
        <v>0</v>
      </c>
      <c r="I70" s="1">
        <v>0.33</v>
      </c>
      <c r="J70" s="1">
        <v>0.81</v>
      </c>
      <c r="L70" s="1">
        <v>-1.0177466869354199</v>
      </c>
      <c r="M70" s="1">
        <v>198.352851736367</v>
      </c>
      <c r="N70" t="s">
        <v>26</v>
      </c>
      <c r="O70" s="1">
        <v>122.943153381348</v>
      </c>
      <c r="Q70" s="1">
        <v>103.6</v>
      </c>
      <c r="R70" s="1">
        <v>13.9376708756367</v>
      </c>
      <c r="S70" s="1">
        <v>0</v>
      </c>
      <c r="T70" s="1">
        <v>45</v>
      </c>
      <c r="U70" s="2">
        <v>0</v>
      </c>
    </row>
    <row r="71" spans="1:25" x14ac:dyDescent="0.2">
      <c r="A71" t="s">
        <v>27</v>
      </c>
      <c r="B71">
        <v>2009</v>
      </c>
      <c r="C71" s="1">
        <v>61.1111111111111</v>
      </c>
      <c r="E71" s="1">
        <v>0.625</v>
      </c>
      <c r="F71" s="1">
        <v>0.33300000000000002</v>
      </c>
      <c r="G71" s="1">
        <v>0.55600000000000005</v>
      </c>
      <c r="H71" s="1">
        <v>0</v>
      </c>
      <c r="I71" s="1">
        <v>0.33</v>
      </c>
      <c r="J71" s="1">
        <v>0.9</v>
      </c>
      <c r="L71" s="1">
        <v>-1.06808841228485</v>
      </c>
      <c r="M71" s="1">
        <v>212.13705721999699</v>
      </c>
      <c r="N71" t="s">
        <v>26</v>
      </c>
      <c r="O71" s="1">
        <v>131.52273559570301</v>
      </c>
      <c r="P71" s="1">
        <v>20.124780654907202</v>
      </c>
      <c r="Q71" s="1">
        <v>97.1</v>
      </c>
      <c r="R71" s="1">
        <v>13.9701638214674</v>
      </c>
      <c r="S71" s="1">
        <v>0</v>
      </c>
      <c r="T71" s="1">
        <v>43</v>
      </c>
      <c r="U71" s="2">
        <v>0</v>
      </c>
      <c r="V71" s="3">
        <v>5.3</v>
      </c>
      <c r="W71" s="3">
        <f t="shared" ref="W71:W81" si="10">SUM(7 - V71)</f>
        <v>1.7000000000000002</v>
      </c>
      <c r="X71" s="3">
        <v>5.9</v>
      </c>
      <c r="Y71" s="3">
        <f t="shared" ref="Y71:Y81" si="11">SUM(7 - X71)</f>
        <v>1.0999999999999996</v>
      </c>
    </row>
    <row r="72" spans="1:25" x14ac:dyDescent="0.2">
      <c r="A72" t="s">
        <v>27</v>
      </c>
      <c r="B72">
        <v>2010</v>
      </c>
      <c r="C72" s="1">
        <v>54.4444444444444</v>
      </c>
      <c r="E72" s="1">
        <v>0.66700000000000004</v>
      </c>
      <c r="F72" s="1">
        <v>0.4</v>
      </c>
      <c r="G72" s="1">
        <v>0.5</v>
      </c>
      <c r="H72" s="1">
        <v>0</v>
      </c>
      <c r="I72" s="1">
        <v>0.33</v>
      </c>
      <c r="J72" s="1">
        <v>1</v>
      </c>
      <c r="K72" s="1">
        <v>40.5</v>
      </c>
      <c r="L72" s="1">
        <v>-1.1027539968490601</v>
      </c>
      <c r="M72" s="1">
        <v>234.23553887763401</v>
      </c>
      <c r="N72" t="s">
        <v>26</v>
      </c>
      <c r="O72" s="1">
        <v>137.17010498046901</v>
      </c>
      <c r="P72" s="1">
        <v>23.2906303405762</v>
      </c>
      <c r="Q72" s="1">
        <v>91</v>
      </c>
      <c r="R72" s="1">
        <v>14.02</v>
      </c>
      <c r="S72" s="1">
        <v>0</v>
      </c>
      <c r="T72" s="1">
        <v>45</v>
      </c>
      <c r="U72" s="2">
        <v>0</v>
      </c>
      <c r="V72" s="3">
        <v>5.2</v>
      </c>
      <c r="W72" s="3">
        <f t="shared" si="10"/>
        <v>1.7999999999999998</v>
      </c>
      <c r="X72" s="3">
        <v>5.9</v>
      </c>
      <c r="Y72" s="3">
        <f t="shared" si="11"/>
        <v>1.0999999999999996</v>
      </c>
    </row>
    <row r="73" spans="1:25" x14ac:dyDescent="0.2">
      <c r="A73" t="s">
        <v>27</v>
      </c>
      <c r="B73">
        <v>2011</v>
      </c>
      <c r="C73" s="1">
        <v>54.4444444444444</v>
      </c>
      <c r="E73" s="1">
        <v>0.72199999999999998</v>
      </c>
      <c r="F73" s="1">
        <v>0.4</v>
      </c>
      <c r="G73" s="1">
        <v>0.375</v>
      </c>
      <c r="H73" s="1">
        <v>0</v>
      </c>
      <c r="I73" s="1">
        <v>0.33</v>
      </c>
      <c r="J73" s="1">
        <v>1.1100000000000001</v>
      </c>
      <c r="K73" s="1">
        <v>41</v>
      </c>
      <c r="L73" s="1">
        <v>-1.1211411952972401</v>
      </c>
      <c r="M73" s="1">
        <v>249.577979366801</v>
      </c>
      <c r="N73" t="s">
        <v>26</v>
      </c>
      <c r="O73" s="1">
        <v>140.82890319824199</v>
      </c>
      <c r="P73" s="1">
        <v>26.122499465942401</v>
      </c>
      <c r="Q73" s="1">
        <v>85.5</v>
      </c>
      <c r="R73" s="1">
        <v>14.151410147736099</v>
      </c>
      <c r="S73" s="1">
        <v>0</v>
      </c>
      <c r="T73" s="1">
        <v>35</v>
      </c>
      <c r="U73" s="2">
        <v>0</v>
      </c>
      <c r="V73" s="3">
        <v>5.2</v>
      </c>
      <c r="W73" s="3">
        <f t="shared" si="10"/>
        <v>1.7999999999999998</v>
      </c>
      <c r="X73" s="3">
        <v>5.9</v>
      </c>
      <c r="Y73" s="3">
        <f t="shared" si="11"/>
        <v>1.0999999999999996</v>
      </c>
    </row>
    <row r="74" spans="1:25" x14ac:dyDescent="0.2">
      <c r="A74" t="s">
        <v>27</v>
      </c>
      <c r="B74">
        <v>2012</v>
      </c>
      <c r="C74" s="1">
        <v>52.2222222222222</v>
      </c>
      <c r="E74" s="1">
        <v>0.72199999999999998</v>
      </c>
      <c r="F74" s="1">
        <v>0.4</v>
      </c>
      <c r="G74" s="1">
        <v>0.375</v>
      </c>
      <c r="H74" s="1">
        <v>0</v>
      </c>
      <c r="I74" s="1">
        <v>0.33</v>
      </c>
      <c r="J74" s="1">
        <v>1.2199999450000001</v>
      </c>
      <c r="K74" s="1">
        <v>42.1</v>
      </c>
      <c r="L74" s="1">
        <v>-1.4428246021270701</v>
      </c>
      <c r="M74" s="1">
        <v>252.358870682831</v>
      </c>
      <c r="N74" t="s">
        <v>26</v>
      </c>
      <c r="O74" s="1">
        <v>139.17042541503901</v>
      </c>
      <c r="P74" s="1">
        <v>28.715990066528299</v>
      </c>
      <c r="Q74" s="1">
        <v>80.3</v>
      </c>
      <c r="R74" s="1">
        <v>14.375747160021801</v>
      </c>
      <c r="S74" s="1">
        <v>0</v>
      </c>
      <c r="T74" s="1">
        <v>35</v>
      </c>
      <c r="U74" s="2">
        <v>0</v>
      </c>
      <c r="V74" s="3">
        <v>5.3</v>
      </c>
      <c r="W74" s="3">
        <f t="shared" si="10"/>
        <v>1.7000000000000002</v>
      </c>
      <c r="X74" s="3">
        <v>5.9</v>
      </c>
      <c r="Y74" s="3">
        <f t="shared" si="11"/>
        <v>1.0999999999999996</v>
      </c>
    </row>
    <row r="75" spans="1:25" x14ac:dyDescent="0.2">
      <c r="A75" t="s">
        <v>27</v>
      </c>
      <c r="B75">
        <v>2013</v>
      </c>
      <c r="C75" s="1">
        <v>57.7777777777778</v>
      </c>
      <c r="E75" s="1">
        <v>0.72199999999999998</v>
      </c>
      <c r="F75" s="1">
        <v>0.4</v>
      </c>
      <c r="G75" s="1">
        <v>0.5</v>
      </c>
      <c r="H75" s="1">
        <v>0</v>
      </c>
      <c r="I75" s="1">
        <v>0.33</v>
      </c>
      <c r="J75" s="1">
        <v>1.2642181109999999</v>
      </c>
      <c r="K75" s="1">
        <v>41.9</v>
      </c>
      <c r="L75" s="1">
        <v>-1.3795349597930899</v>
      </c>
      <c r="M75" s="1">
        <v>256.97565263089598</v>
      </c>
      <c r="N75" t="s">
        <v>26</v>
      </c>
      <c r="O75" s="1">
        <v>136.63232421875</v>
      </c>
      <c r="P75" s="1">
        <v>33.411468505859403</v>
      </c>
      <c r="Q75" s="1">
        <v>75.5</v>
      </c>
      <c r="R75" s="1">
        <v>14.569960163416299</v>
      </c>
      <c r="S75" s="1">
        <v>0</v>
      </c>
      <c r="T75" s="1">
        <v>34</v>
      </c>
      <c r="U75" s="2">
        <v>0</v>
      </c>
      <c r="V75" s="3">
        <v>5.3</v>
      </c>
      <c r="W75" s="3">
        <f t="shared" si="10"/>
        <v>1.7000000000000002</v>
      </c>
      <c r="X75" s="3">
        <v>5.9</v>
      </c>
      <c r="Y75" s="3">
        <f t="shared" si="11"/>
        <v>1.0999999999999996</v>
      </c>
    </row>
    <row r="76" spans="1:25" x14ac:dyDescent="0.2">
      <c r="A76" t="s">
        <v>27</v>
      </c>
      <c r="B76">
        <v>2014</v>
      </c>
      <c r="C76" s="1">
        <v>54.4444444444444</v>
      </c>
      <c r="E76" s="1">
        <v>0.72199999999999998</v>
      </c>
      <c r="F76" s="1">
        <v>0.6</v>
      </c>
      <c r="G76" s="1">
        <v>0.625</v>
      </c>
      <c r="H76" s="1">
        <v>0</v>
      </c>
      <c r="I76" s="1">
        <v>0.33</v>
      </c>
      <c r="J76" s="1">
        <v>1.4</v>
      </c>
      <c r="K76" s="1">
        <v>41.8</v>
      </c>
      <c r="L76" s="1">
        <v>-1.1931134462356501</v>
      </c>
      <c r="M76" s="1">
        <v>274.85783623178799</v>
      </c>
      <c r="N76" t="s">
        <v>26</v>
      </c>
      <c r="O76" s="1">
        <v>134.29948425293</v>
      </c>
      <c r="P76" s="1">
        <v>39.411258697509801</v>
      </c>
      <c r="Q76" s="1">
        <v>71.3</v>
      </c>
      <c r="R76" s="1">
        <v>14.5265379200399</v>
      </c>
      <c r="S76" s="1">
        <v>0</v>
      </c>
      <c r="T76" s="1">
        <v>34</v>
      </c>
      <c r="U76" s="2">
        <v>0</v>
      </c>
      <c r="V76" s="3">
        <v>5.3</v>
      </c>
      <c r="W76" s="3">
        <f t="shared" si="10"/>
        <v>1.7000000000000002</v>
      </c>
      <c r="X76" s="3">
        <v>5.9</v>
      </c>
      <c r="Y76" s="3">
        <f t="shared" si="11"/>
        <v>1.0999999999999996</v>
      </c>
    </row>
    <row r="77" spans="1:25" x14ac:dyDescent="0.2">
      <c r="A77" t="s">
        <v>27</v>
      </c>
      <c r="B77">
        <v>2015</v>
      </c>
      <c r="C77" s="1">
        <v>55.555566666666699</v>
      </c>
      <c r="D77" s="1">
        <v>8.4000000000000005E-2</v>
      </c>
      <c r="E77" s="1">
        <v>0.72199999999999998</v>
      </c>
      <c r="F77" s="1">
        <v>0.45500000000000002</v>
      </c>
      <c r="G77" s="1">
        <v>0.55600000000000005</v>
      </c>
      <c r="H77" s="1">
        <v>0</v>
      </c>
      <c r="I77" s="1">
        <v>0.33</v>
      </c>
      <c r="J77" s="1">
        <v>2.1</v>
      </c>
      <c r="K77" s="1">
        <v>38.1</v>
      </c>
      <c r="L77" s="1">
        <v>-1.16551530361175</v>
      </c>
      <c r="M77" s="1">
        <v>305.54965250265701</v>
      </c>
      <c r="N77" t="s">
        <v>26</v>
      </c>
      <c r="O77" s="1">
        <v>130.90342712402301</v>
      </c>
      <c r="P77" s="1">
        <v>44.346931457519503</v>
      </c>
      <c r="Q77" s="1">
        <v>67.599999999999994</v>
      </c>
      <c r="R77" s="1">
        <v>14.603715351656399</v>
      </c>
      <c r="S77" s="1">
        <v>0</v>
      </c>
      <c r="T77" s="1">
        <v>32</v>
      </c>
      <c r="U77" s="2">
        <v>0</v>
      </c>
      <c r="V77" s="3">
        <v>5.4</v>
      </c>
      <c r="W77" s="3">
        <f t="shared" si="10"/>
        <v>1.5999999999999996</v>
      </c>
      <c r="X77" s="3">
        <v>5.9</v>
      </c>
      <c r="Y77" s="3">
        <f t="shared" si="11"/>
        <v>1.0999999999999996</v>
      </c>
    </row>
    <row r="78" spans="1:25" x14ac:dyDescent="0.2">
      <c r="A78" t="s">
        <v>27</v>
      </c>
      <c r="B78">
        <v>2016</v>
      </c>
      <c r="C78" s="1">
        <v>62.2222333333333</v>
      </c>
      <c r="D78" s="1">
        <v>0.33100000000000002</v>
      </c>
      <c r="E78" s="1">
        <v>0.7</v>
      </c>
      <c r="F78" s="1">
        <v>0.54500000000000004</v>
      </c>
      <c r="G78" s="1">
        <v>0.55600000000000005</v>
      </c>
      <c r="H78" s="1">
        <v>0</v>
      </c>
      <c r="I78" s="1">
        <v>0</v>
      </c>
      <c r="J78" s="1">
        <v>2.4</v>
      </c>
      <c r="K78" s="1">
        <v>37.200000000000003</v>
      </c>
      <c r="M78" s="1">
        <v>260.56522079627001</v>
      </c>
      <c r="N78" t="s">
        <v>26</v>
      </c>
      <c r="O78" s="1">
        <v>128.04205322265599</v>
      </c>
      <c r="P78" s="1">
        <v>47.4781684875488</v>
      </c>
      <c r="Q78" s="1">
        <v>64.400000000000006</v>
      </c>
      <c r="R78" s="1">
        <v>14.6280293719712</v>
      </c>
      <c r="S78" s="1">
        <v>0</v>
      </c>
      <c r="T78" s="1">
        <v>19</v>
      </c>
      <c r="U78" s="2">
        <v>0</v>
      </c>
      <c r="V78" s="3">
        <v>5.5</v>
      </c>
      <c r="W78" s="3">
        <f t="shared" si="10"/>
        <v>1.5</v>
      </c>
      <c r="X78" s="3">
        <v>6</v>
      </c>
      <c r="Y78" s="3">
        <f t="shared" si="11"/>
        <v>1</v>
      </c>
    </row>
    <row r="79" spans="1:25" x14ac:dyDescent="0.2">
      <c r="A79" t="s">
        <v>27</v>
      </c>
      <c r="B79">
        <v>2017</v>
      </c>
      <c r="C79" s="1">
        <v>63.333366666666699</v>
      </c>
      <c r="D79" s="1">
        <v>0.29199999999999998</v>
      </c>
      <c r="E79" s="1">
        <v>0.8</v>
      </c>
      <c r="F79" s="1">
        <v>0.72699999999999998</v>
      </c>
      <c r="G79" s="1">
        <v>0.88900000000000001</v>
      </c>
      <c r="H79" s="1">
        <v>0</v>
      </c>
      <c r="I79" s="1">
        <v>0</v>
      </c>
      <c r="J79" s="1">
        <v>2.6607485350000002</v>
      </c>
      <c r="K79" s="1">
        <v>37.200000000000003</v>
      </c>
      <c r="M79" s="1">
        <v>253.826354063895</v>
      </c>
      <c r="N79" t="s">
        <v>26</v>
      </c>
      <c r="O79" s="1">
        <v>123.859619140625</v>
      </c>
      <c r="P79" s="1">
        <v>49.254428863525398</v>
      </c>
      <c r="Q79" s="1">
        <v>61.5</v>
      </c>
      <c r="R79" s="1">
        <v>14.7020148317507</v>
      </c>
      <c r="S79" s="1">
        <v>0</v>
      </c>
      <c r="T79" s="1">
        <v>19</v>
      </c>
      <c r="U79" s="2">
        <v>0</v>
      </c>
      <c r="V79" s="3">
        <v>5.6</v>
      </c>
      <c r="W79" s="3">
        <f t="shared" si="10"/>
        <v>1.4000000000000004</v>
      </c>
      <c r="X79" s="3">
        <v>6.2</v>
      </c>
      <c r="Y79" s="3">
        <f t="shared" si="11"/>
        <v>0.79999999999999982</v>
      </c>
    </row>
    <row r="80" spans="1:25" x14ac:dyDescent="0.2">
      <c r="A80" t="s">
        <v>27</v>
      </c>
      <c r="B80">
        <v>2018</v>
      </c>
      <c r="C80" s="1">
        <v>57.777799999999999</v>
      </c>
      <c r="D80" s="1">
        <v>0.35099999999999998</v>
      </c>
      <c r="E80" s="1">
        <v>0.8</v>
      </c>
      <c r="F80" s="1">
        <v>0.72699999999999998</v>
      </c>
      <c r="G80" s="1">
        <v>0.88900000000000001</v>
      </c>
      <c r="H80" s="1">
        <v>0</v>
      </c>
      <c r="I80" s="1">
        <v>0</v>
      </c>
      <c r="J80" s="1">
        <v>5</v>
      </c>
      <c r="K80" s="1">
        <v>36.4</v>
      </c>
      <c r="M80" s="1">
        <v>238.78346702017299</v>
      </c>
      <c r="N80" t="s">
        <v>26</v>
      </c>
      <c r="O80" s="1">
        <v>121.42156219482401</v>
      </c>
      <c r="P80" s="1">
        <v>48.465019226074197</v>
      </c>
      <c r="Q80" s="1">
        <v>59</v>
      </c>
      <c r="R80" s="1">
        <v>15.1119567041965</v>
      </c>
      <c r="S80" s="1">
        <v>0</v>
      </c>
      <c r="T80" s="1">
        <v>18</v>
      </c>
      <c r="U80" s="2">
        <v>0</v>
      </c>
      <c r="V80" s="3">
        <v>5.7</v>
      </c>
      <c r="W80" s="3">
        <f t="shared" si="10"/>
        <v>1.2999999999999998</v>
      </c>
      <c r="X80" s="3">
        <v>6.2</v>
      </c>
      <c r="Y80" s="3">
        <f t="shared" si="11"/>
        <v>0.79999999999999982</v>
      </c>
    </row>
    <row r="81" spans="1:25" x14ac:dyDescent="0.2">
      <c r="A81" t="s">
        <v>27</v>
      </c>
      <c r="B81">
        <v>2019</v>
      </c>
      <c r="C81" s="1">
        <v>67.777799999999999</v>
      </c>
      <c r="D81" s="1">
        <v>0.35099999999999998</v>
      </c>
      <c r="E81" s="1">
        <v>0.8</v>
      </c>
      <c r="F81" s="1">
        <v>0.54500000000000004</v>
      </c>
      <c r="G81" s="1">
        <v>0.77800000000000002</v>
      </c>
      <c r="H81" s="1">
        <v>0</v>
      </c>
      <c r="I81" s="1">
        <v>0</v>
      </c>
      <c r="J81" s="1">
        <v>5.2</v>
      </c>
      <c r="K81" s="1">
        <v>36.9</v>
      </c>
      <c r="M81" s="1">
        <v>228.21358924422699</v>
      </c>
      <c r="N81" t="s">
        <v>26</v>
      </c>
      <c r="O81" s="1">
        <v>118.960243225098</v>
      </c>
      <c r="P81" s="1">
        <v>45.091251373291001</v>
      </c>
      <c r="Q81" s="1">
        <v>56.6</v>
      </c>
      <c r="R81" s="1">
        <v>15.224430539809701</v>
      </c>
      <c r="S81" s="1">
        <v>0</v>
      </c>
      <c r="T81" s="1">
        <v>14</v>
      </c>
      <c r="U81" s="2">
        <v>0</v>
      </c>
      <c r="V81" s="3">
        <v>5.7</v>
      </c>
      <c r="W81" s="3">
        <f t="shared" si="10"/>
        <v>1.2999999999999998</v>
      </c>
      <c r="X81" s="3">
        <v>6.1</v>
      </c>
      <c r="Y81" s="3">
        <f t="shared" si="11"/>
        <v>0.90000000000000036</v>
      </c>
    </row>
    <row r="82" spans="1:25" x14ac:dyDescent="0.2">
      <c r="A82" t="s">
        <v>28</v>
      </c>
      <c r="B82">
        <v>2004</v>
      </c>
      <c r="E82" s="1">
        <v>0.66700000000000004</v>
      </c>
      <c r="F82" s="1">
        <v>0.42899999999999999</v>
      </c>
      <c r="G82" s="1">
        <v>0</v>
      </c>
      <c r="H82" s="1">
        <v>0</v>
      </c>
      <c r="I82" s="1">
        <v>0</v>
      </c>
      <c r="J82" s="1">
        <v>5.31883207</v>
      </c>
      <c r="L82" s="1">
        <v>0.27141270041465698</v>
      </c>
      <c r="M82" s="1">
        <v>2024.2663812933799</v>
      </c>
      <c r="N82" t="s">
        <v>21</v>
      </c>
      <c r="O82" s="1">
        <v>113.993057250977</v>
      </c>
      <c r="P82" s="1">
        <v>68.243812561035199</v>
      </c>
      <c r="Q82" s="1">
        <v>28.6</v>
      </c>
      <c r="R82" s="1">
        <v>25.582087637995301</v>
      </c>
      <c r="S82" s="1">
        <v>0</v>
      </c>
      <c r="T82" s="1">
        <v>90</v>
      </c>
      <c r="U82" s="2">
        <v>0</v>
      </c>
    </row>
    <row r="83" spans="1:25" x14ac:dyDescent="0.2">
      <c r="A83" t="s">
        <v>28</v>
      </c>
      <c r="B83">
        <v>2005</v>
      </c>
      <c r="C83" s="1">
        <v>68.8888888888889</v>
      </c>
      <c r="E83" s="1">
        <v>0.93799999999999994</v>
      </c>
      <c r="F83" s="1">
        <v>0.42899999999999999</v>
      </c>
      <c r="G83" s="1">
        <v>0.28599999999999998</v>
      </c>
      <c r="H83" s="1">
        <v>0</v>
      </c>
      <c r="I83" s="1">
        <v>0</v>
      </c>
      <c r="J83" s="1">
        <v>6.0740871070000004</v>
      </c>
      <c r="L83" s="1">
        <v>0.343390643596649</v>
      </c>
      <c r="M83" s="1">
        <v>2099.1484170858198</v>
      </c>
      <c r="N83" t="s">
        <v>21</v>
      </c>
      <c r="O83" s="1">
        <v>114.22731018066401</v>
      </c>
      <c r="P83" s="1">
        <v>71.010063171386705</v>
      </c>
      <c r="Q83" s="1">
        <v>28.1</v>
      </c>
      <c r="R83" s="1">
        <v>26.351648575534199</v>
      </c>
      <c r="S83" s="1">
        <v>0</v>
      </c>
      <c r="T83" s="1">
        <v>90</v>
      </c>
      <c r="U83" s="2">
        <v>0</v>
      </c>
    </row>
    <row r="84" spans="1:25" x14ac:dyDescent="0.2">
      <c r="A84" t="s">
        <v>28</v>
      </c>
      <c r="B84">
        <v>2006</v>
      </c>
      <c r="C84" s="1">
        <v>73.3333333333333</v>
      </c>
      <c r="E84" s="1">
        <v>1</v>
      </c>
      <c r="F84" s="1">
        <v>0.44400000000000001</v>
      </c>
      <c r="G84" s="1">
        <v>0.222</v>
      </c>
      <c r="H84" s="1">
        <v>0</v>
      </c>
      <c r="I84" s="1">
        <v>0</v>
      </c>
      <c r="J84" s="1">
        <v>6.8089110079999999</v>
      </c>
      <c r="L84" s="1">
        <v>0.67109566926956099</v>
      </c>
      <c r="M84" s="1">
        <v>2361.38010115423</v>
      </c>
      <c r="N84" t="s">
        <v>21</v>
      </c>
      <c r="O84" s="1">
        <v>115.921928405762</v>
      </c>
      <c r="P84" s="1">
        <v>81.881278991699205</v>
      </c>
      <c r="Q84" s="1">
        <v>27.9</v>
      </c>
      <c r="R84" s="1">
        <v>26.806304755602699</v>
      </c>
      <c r="S84" s="1">
        <v>0</v>
      </c>
      <c r="T84" s="1">
        <v>90</v>
      </c>
      <c r="U84" s="2">
        <v>0</v>
      </c>
    </row>
    <row r="85" spans="1:25" x14ac:dyDescent="0.2">
      <c r="A85" t="s">
        <v>28</v>
      </c>
      <c r="B85">
        <v>2007</v>
      </c>
      <c r="C85" s="1">
        <v>74.4444444444444</v>
      </c>
      <c r="E85" s="1">
        <v>1</v>
      </c>
      <c r="F85" s="1">
        <v>0.44400000000000001</v>
      </c>
      <c r="G85" s="1">
        <v>0.222</v>
      </c>
      <c r="H85" s="1">
        <v>0</v>
      </c>
      <c r="I85" s="1">
        <v>0</v>
      </c>
      <c r="J85" s="1">
        <v>8.2832198199999993</v>
      </c>
      <c r="L85" s="1">
        <v>0.79237020015716497</v>
      </c>
      <c r="M85" s="1">
        <v>3186.77993467023</v>
      </c>
      <c r="N85" t="s">
        <v>21</v>
      </c>
      <c r="O85" s="1">
        <v>116.025436401367</v>
      </c>
      <c r="P85" s="1">
        <v>81.737129211425795</v>
      </c>
      <c r="Q85" s="1">
        <v>27.8</v>
      </c>
      <c r="R85" s="1">
        <v>27.819565788676901</v>
      </c>
      <c r="S85" s="1">
        <v>0</v>
      </c>
      <c r="T85" s="1">
        <v>90</v>
      </c>
      <c r="U85" s="2">
        <v>0</v>
      </c>
    </row>
    <row r="86" spans="1:25" x14ac:dyDescent="0.2">
      <c r="A86" t="s">
        <v>28</v>
      </c>
      <c r="B86">
        <v>2008</v>
      </c>
      <c r="C86" s="1">
        <v>73.3333333333333</v>
      </c>
      <c r="E86" s="1">
        <v>1</v>
      </c>
      <c r="F86" s="1">
        <v>0.44400000000000001</v>
      </c>
      <c r="G86" s="1">
        <v>0.222</v>
      </c>
      <c r="H86" s="1">
        <v>0</v>
      </c>
      <c r="I86" s="1">
        <v>0</v>
      </c>
      <c r="J86" s="1">
        <v>14</v>
      </c>
      <c r="K86" s="1">
        <v>71</v>
      </c>
      <c r="L86" s="1">
        <v>0.78719764947891202</v>
      </c>
      <c r="M86" s="1">
        <v>3721.2199928457399</v>
      </c>
      <c r="N86" t="s">
        <v>21</v>
      </c>
      <c r="O86" s="1">
        <v>115.37380218505901</v>
      </c>
      <c r="P86" s="1">
        <v>84.276298522949205</v>
      </c>
      <c r="Q86" s="1">
        <v>27.5</v>
      </c>
      <c r="R86" s="1">
        <v>28.5929547159561</v>
      </c>
      <c r="S86" s="1">
        <v>0</v>
      </c>
      <c r="T86" s="1">
        <v>90</v>
      </c>
      <c r="U86" s="2">
        <v>0</v>
      </c>
    </row>
    <row r="87" spans="1:25" x14ac:dyDescent="0.2">
      <c r="A87" t="s">
        <v>28</v>
      </c>
      <c r="B87">
        <v>2009</v>
      </c>
      <c r="C87" s="1">
        <v>70</v>
      </c>
      <c r="E87" s="1">
        <v>1</v>
      </c>
      <c r="F87" s="1">
        <v>0.44400000000000001</v>
      </c>
      <c r="G87" s="1">
        <v>0.33300000000000002</v>
      </c>
      <c r="H87" s="1">
        <v>0</v>
      </c>
      <c r="I87" s="1">
        <v>0.33</v>
      </c>
      <c r="J87" s="1">
        <v>21</v>
      </c>
      <c r="L87" s="1">
        <v>0.77396672964096003</v>
      </c>
      <c r="M87" s="1">
        <v>3517.4301555882898</v>
      </c>
      <c r="N87" t="s">
        <v>21</v>
      </c>
      <c r="O87" s="1">
        <v>113.389762878418</v>
      </c>
      <c r="P87" s="1">
        <v>83.990768432617202</v>
      </c>
      <c r="Q87" s="1">
        <v>27</v>
      </c>
      <c r="R87" s="1">
        <v>32.243547192853001</v>
      </c>
      <c r="S87" s="1">
        <v>0</v>
      </c>
      <c r="T87" s="1">
        <v>90</v>
      </c>
      <c r="U87" s="2">
        <v>0</v>
      </c>
    </row>
    <row r="88" spans="1:25" x14ac:dyDescent="0.2">
      <c r="A88" t="s">
        <v>28</v>
      </c>
      <c r="B88">
        <v>2010</v>
      </c>
      <c r="C88" s="1">
        <v>73.3333333333333</v>
      </c>
      <c r="E88" s="1">
        <v>0.94099999999999995</v>
      </c>
      <c r="F88" s="1">
        <v>0.4</v>
      </c>
      <c r="G88" s="1">
        <v>0.5</v>
      </c>
      <c r="H88" s="1">
        <v>0</v>
      </c>
      <c r="I88" s="1">
        <v>0.33</v>
      </c>
      <c r="J88" s="1">
        <v>30</v>
      </c>
      <c r="K88" s="1">
        <v>72.900000000000006</v>
      </c>
      <c r="L88" s="1">
        <v>0.79884266853332497</v>
      </c>
      <c r="M88" s="1">
        <v>3378.3234334576</v>
      </c>
      <c r="N88" t="s">
        <v>21</v>
      </c>
      <c r="O88" s="1">
        <v>111.11215209960901</v>
      </c>
      <c r="P88" s="1">
        <v>86.943710327148395</v>
      </c>
      <c r="Q88" s="1">
        <v>26.3</v>
      </c>
      <c r="R88" s="1">
        <v>33.06</v>
      </c>
      <c r="S88" s="1">
        <v>0</v>
      </c>
      <c r="T88" s="1">
        <v>90</v>
      </c>
      <c r="U88" s="2">
        <v>0</v>
      </c>
    </row>
    <row r="89" spans="1:25" x14ac:dyDescent="0.2">
      <c r="A89" t="s">
        <v>28</v>
      </c>
      <c r="B89">
        <v>2011</v>
      </c>
      <c r="C89" s="1">
        <v>70</v>
      </c>
      <c r="E89" s="1">
        <v>0.88900000000000001</v>
      </c>
      <c r="F89" s="1">
        <v>0.4</v>
      </c>
      <c r="G89" s="1">
        <v>0.625</v>
      </c>
      <c r="H89" s="1">
        <v>0</v>
      </c>
      <c r="I89" s="1">
        <v>0.33</v>
      </c>
      <c r="J89" s="1">
        <v>32</v>
      </c>
      <c r="K89" s="1">
        <v>72.8</v>
      </c>
      <c r="L89" s="1">
        <v>0.86111748218536299</v>
      </c>
      <c r="M89" s="1">
        <v>3740.3741026994799</v>
      </c>
      <c r="N89" t="s">
        <v>21</v>
      </c>
      <c r="O89" s="1">
        <v>109.017631530762</v>
      </c>
      <c r="P89" s="1">
        <v>89.975997924804702</v>
      </c>
      <c r="Q89" s="1">
        <v>25.2</v>
      </c>
      <c r="R89" s="1">
        <v>37.450988872343501</v>
      </c>
      <c r="S89" s="1">
        <v>0</v>
      </c>
      <c r="T89" s="1">
        <v>90</v>
      </c>
      <c r="U89" s="2">
        <v>0</v>
      </c>
    </row>
    <row r="90" spans="1:25" x14ac:dyDescent="0.2">
      <c r="A90" t="s">
        <v>28</v>
      </c>
      <c r="B90">
        <v>2012</v>
      </c>
      <c r="C90" s="1">
        <v>68.8888888888889</v>
      </c>
      <c r="E90" s="1">
        <v>0.88900000000000001</v>
      </c>
      <c r="F90" s="1">
        <v>0.4</v>
      </c>
      <c r="G90" s="1">
        <v>0.625</v>
      </c>
      <c r="H90" s="1">
        <v>0</v>
      </c>
      <c r="I90" s="1">
        <v>0.33</v>
      </c>
      <c r="J90" s="1">
        <v>34.74</v>
      </c>
      <c r="K90" s="1">
        <v>73</v>
      </c>
      <c r="L90" s="1">
        <v>0.80814486742019598</v>
      </c>
      <c r="M90" s="1">
        <v>3447.48310007387</v>
      </c>
      <c r="N90" t="s">
        <v>21</v>
      </c>
      <c r="O90" s="1">
        <v>107.907577514648</v>
      </c>
      <c r="P90" s="1">
        <v>93.034011840820298</v>
      </c>
      <c r="Q90" s="1">
        <v>24</v>
      </c>
      <c r="R90" s="1">
        <v>40.447722880769902</v>
      </c>
      <c r="S90" s="1">
        <v>0</v>
      </c>
      <c r="T90" s="1">
        <v>90</v>
      </c>
      <c r="U90" s="2">
        <v>0</v>
      </c>
    </row>
    <row r="91" spans="1:25" x14ac:dyDescent="0.2">
      <c r="A91" t="s">
        <v>28</v>
      </c>
      <c r="B91">
        <v>2013</v>
      </c>
      <c r="C91" s="1">
        <v>65.5555555555556</v>
      </c>
      <c r="E91" s="1">
        <v>0.88900000000000001</v>
      </c>
      <c r="F91" s="1">
        <v>0.4</v>
      </c>
      <c r="G91" s="1">
        <v>0.625</v>
      </c>
      <c r="H91" s="1">
        <v>0</v>
      </c>
      <c r="I91" s="1">
        <v>0.33</v>
      </c>
      <c r="J91" s="1">
        <v>37.5</v>
      </c>
      <c r="K91" s="1">
        <v>73.2</v>
      </c>
      <c r="L91" s="1">
        <v>0.78498864173889105</v>
      </c>
      <c r="M91" s="1">
        <v>3616.0355696893198</v>
      </c>
      <c r="N91" t="s">
        <v>21</v>
      </c>
      <c r="O91" s="1">
        <v>108.19293212890599</v>
      </c>
      <c r="P91" s="1">
        <v>96.659431457519503</v>
      </c>
      <c r="Q91" s="1">
        <v>22.5</v>
      </c>
      <c r="R91" s="1">
        <v>44.108458749935799</v>
      </c>
      <c r="S91" s="1">
        <v>0</v>
      </c>
      <c r="T91" s="1">
        <v>90</v>
      </c>
      <c r="U91" s="2">
        <v>0</v>
      </c>
    </row>
    <row r="92" spans="1:25" x14ac:dyDescent="0.2">
      <c r="A92" t="s">
        <v>28</v>
      </c>
      <c r="B92">
        <v>2014</v>
      </c>
      <c r="C92" s="1">
        <v>68.8888888888889</v>
      </c>
      <c r="E92" s="1">
        <v>0.88900000000000001</v>
      </c>
      <c r="F92" s="1">
        <v>0.36399999999999999</v>
      </c>
      <c r="G92" s="1">
        <v>0.5</v>
      </c>
      <c r="H92" s="1">
        <v>0</v>
      </c>
      <c r="I92" s="1">
        <v>0.33</v>
      </c>
      <c r="J92" s="1">
        <v>40.26</v>
      </c>
      <c r="K92" s="1">
        <v>72.3</v>
      </c>
      <c r="L92" s="1">
        <v>0.90252685546875</v>
      </c>
      <c r="M92" s="1">
        <v>3588.6255841840698</v>
      </c>
      <c r="N92" t="s">
        <v>21</v>
      </c>
      <c r="O92" s="1">
        <v>107.429313659668</v>
      </c>
      <c r="P92" s="1">
        <v>95.147438049316406</v>
      </c>
      <c r="Q92" s="1">
        <v>21</v>
      </c>
      <c r="R92" s="1">
        <v>46.203137201421903</v>
      </c>
      <c r="S92" s="1">
        <v>0</v>
      </c>
      <c r="T92" s="1">
        <v>90</v>
      </c>
      <c r="U92" s="2">
        <v>0</v>
      </c>
    </row>
    <row r="93" spans="1:25" x14ac:dyDescent="0.2">
      <c r="A93" t="s">
        <v>28</v>
      </c>
      <c r="B93">
        <v>2015</v>
      </c>
      <c r="C93" s="1">
        <v>66.6666666666667</v>
      </c>
      <c r="D93" s="1">
        <v>0.23400000000000001</v>
      </c>
      <c r="E93" s="1">
        <v>0.84199999999999997</v>
      </c>
      <c r="F93" s="1">
        <v>0.36399999999999999</v>
      </c>
      <c r="G93" s="1">
        <v>0.33300000000000002</v>
      </c>
      <c r="H93" s="1">
        <v>0</v>
      </c>
      <c r="I93" s="1">
        <v>0.33</v>
      </c>
      <c r="J93" s="1">
        <v>42.683014159999999</v>
      </c>
      <c r="K93" s="1">
        <v>73</v>
      </c>
      <c r="L93" s="1">
        <v>0.91082453727722101</v>
      </c>
      <c r="M93" s="1">
        <v>3043.0313815681102</v>
      </c>
      <c r="N93" t="s">
        <v>21</v>
      </c>
      <c r="O93" s="1">
        <v>105.49684143066401</v>
      </c>
      <c r="P93" s="1">
        <v>94.721122741699205</v>
      </c>
      <c r="Q93" s="1">
        <v>19.5</v>
      </c>
      <c r="R93" s="1">
        <v>48.958930712393901</v>
      </c>
      <c r="S93" s="1">
        <v>1</v>
      </c>
      <c r="T93" s="1">
        <v>90</v>
      </c>
      <c r="U93" s="2">
        <v>0</v>
      </c>
    </row>
    <row r="94" spans="1:25" x14ac:dyDescent="0.2">
      <c r="A94" t="s">
        <v>28</v>
      </c>
      <c r="B94">
        <v>2016</v>
      </c>
      <c r="C94" s="1">
        <v>68.888866666666701</v>
      </c>
      <c r="D94" s="1">
        <v>0.35699999999999998</v>
      </c>
      <c r="E94" s="1">
        <v>0.85699999999999998</v>
      </c>
      <c r="F94" s="1">
        <v>0.45500000000000002</v>
      </c>
      <c r="G94" s="1">
        <v>0.33300000000000002</v>
      </c>
      <c r="H94" s="1">
        <v>0</v>
      </c>
      <c r="I94" s="1">
        <v>0.33</v>
      </c>
      <c r="J94" s="1">
        <v>50.322817870000002</v>
      </c>
      <c r="K94" s="1">
        <v>72.400000000000006</v>
      </c>
      <c r="M94" s="1">
        <v>3130.9987534063598</v>
      </c>
      <c r="N94" t="s">
        <v>21</v>
      </c>
      <c r="O94" s="1">
        <v>103.907470703125</v>
      </c>
      <c r="P94" s="1">
        <v>93.687110900878906</v>
      </c>
      <c r="Q94" s="1">
        <v>18.100000000000001</v>
      </c>
      <c r="R94" s="1">
        <v>49.431190483606699</v>
      </c>
      <c r="S94" s="1">
        <v>1</v>
      </c>
      <c r="T94" s="1">
        <v>90</v>
      </c>
      <c r="U94" s="2">
        <v>0</v>
      </c>
    </row>
    <row r="95" spans="1:25" x14ac:dyDescent="0.2">
      <c r="A95" t="s">
        <v>28</v>
      </c>
      <c r="B95">
        <v>2017</v>
      </c>
      <c r="C95" s="1">
        <v>67.777766666666693</v>
      </c>
      <c r="D95" s="1">
        <v>0.21099999999999999</v>
      </c>
      <c r="E95" s="1">
        <v>0.85699999999999998</v>
      </c>
      <c r="F95" s="1">
        <v>0.45500000000000002</v>
      </c>
      <c r="G95" s="1">
        <v>0.33300000000000002</v>
      </c>
      <c r="H95" s="1">
        <v>0</v>
      </c>
      <c r="I95" s="1">
        <v>0.33</v>
      </c>
      <c r="J95" s="1">
        <v>57.16214635</v>
      </c>
      <c r="K95" s="1">
        <v>72.599999999999994</v>
      </c>
      <c r="M95" s="1">
        <v>3289.90220261281</v>
      </c>
      <c r="N95" t="s">
        <v>21</v>
      </c>
      <c r="O95" s="1">
        <v>103.282920837402</v>
      </c>
      <c r="P95" s="1">
        <v>92.641990661621094</v>
      </c>
      <c r="Q95" s="1">
        <v>16.8</v>
      </c>
      <c r="R95" s="1">
        <v>50.4307516088572</v>
      </c>
      <c r="S95" s="1">
        <v>1</v>
      </c>
      <c r="T95" s="1">
        <v>90</v>
      </c>
      <c r="U95" s="2">
        <v>0</v>
      </c>
    </row>
    <row r="96" spans="1:25" x14ac:dyDescent="0.2">
      <c r="A96" t="s">
        <v>28</v>
      </c>
      <c r="B96">
        <v>2018</v>
      </c>
      <c r="C96" s="1">
        <v>71.111099999999993</v>
      </c>
      <c r="D96" s="1">
        <v>0.28000000000000003</v>
      </c>
      <c r="E96" s="1">
        <v>0.85699999999999998</v>
      </c>
      <c r="F96" s="1">
        <v>0.45500000000000002</v>
      </c>
      <c r="G96" s="1">
        <v>0.33300000000000002</v>
      </c>
      <c r="H96" s="1">
        <v>0</v>
      </c>
      <c r="I96" s="1">
        <v>0.33</v>
      </c>
      <c r="J96" s="1">
        <v>59.5</v>
      </c>
      <c r="K96" s="1">
        <v>73.599999999999994</v>
      </c>
      <c r="M96" s="1">
        <v>3616.4645374971301</v>
      </c>
      <c r="N96" t="s">
        <v>21</v>
      </c>
      <c r="O96" s="1">
        <v>104.027969360352</v>
      </c>
      <c r="P96" s="1">
        <v>88.155113220214801</v>
      </c>
      <c r="Q96" s="1">
        <v>15.8</v>
      </c>
      <c r="R96" s="1">
        <v>47.955356060275498</v>
      </c>
      <c r="S96" s="1">
        <v>1</v>
      </c>
      <c r="T96" s="1">
        <v>90</v>
      </c>
      <c r="U96" s="2">
        <v>0</v>
      </c>
    </row>
    <row r="97" spans="1:32" x14ac:dyDescent="0.2">
      <c r="A97" t="s">
        <v>28</v>
      </c>
      <c r="B97">
        <v>2019</v>
      </c>
      <c r="C97" s="1">
        <v>64.444433333333293</v>
      </c>
      <c r="D97" s="1">
        <v>0.28000000000000003</v>
      </c>
      <c r="E97" s="1">
        <v>0.85699999999999998</v>
      </c>
      <c r="F97" s="1">
        <v>0.45500000000000002</v>
      </c>
      <c r="G97" s="1">
        <v>0.33300000000000002</v>
      </c>
      <c r="H97" s="1">
        <v>0</v>
      </c>
      <c r="I97" s="1">
        <v>0.33</v>
      </c>
      <c r="J97" s="1">
        <v>61.943397760000003</v>
      </c>
      <c r="K97" s="1">
        <v>73.099999999999994</v>
      </c>
      <c r="M97" s="1">
        <v>3603.77524058462</v>
      </c>
      <c r="N97" t="s">
        <v>21</v>
      </c>
      <c r="O97" s="1">
        <v>100.888069152832</v>
      </c>
      <c r="P97" s="1">
        <v>88.990692138671903</v>
      </c>
      <c r="Q97" s="1">
        <v>14.9</v>
      </c>
      <c r="R97" s="1">
        <v>47.9577812830832</v>
      </c>
      <c r="S97" s="1">
        <v>1</v>
      </c>
      <c r="T97" s="1">
        <v>90</v>
      </c>
      <c r="U97" s="2">
        <v>0</v>
      </c>
    </row>
    <row r="98" spans="1:32" x14ac:dyDescent="0.2">
      <c r="A98" t="s">
        <v>29</v>
      </c>
      <c r="B98">
        <v>2004</v>
      </c>
      <c r="C98" s="1">
        <v>51.1111111111111</v>
      </c>
      <c r="E98" s="1">
        <v>0.88900000000000001</v>
      </c>
      <c r="F98" s="1">
        <v>0.28599999999999998</v>
      </c>
      <c r="G98" s="1">
        <v>0</v>
      </c>
      <c r="H98" s="1">
        <v>0</v>
      </c>
      <c r="I98" s="1">
        <v>0</v>
      </c>
      <c r="J98" s="1">
        <v>0.97607541499999995</v>
      </c>
      <c r="M98" s="1">
        <v>1090.7853320111301</v>
      </c>
      <c r="N98" t="s">
        <v>21</v>
      </c>
      <c r="O98" s="1">
        <v>105.412872314453</v>
      </c>
      <c r="P98" s="1">
        <v>26.554479598998999</v>
      </c>
      <c r="Q98" s="1">
        <v>130.6</v>
      </c>
      <c r="R98" s="1">
        <v>12.197448035087</v>
      </c>
      <c r="S98" s="1">
        <v>0</v>
      </c>
      <c r="T98" s="1">
        <v>21</v>
      </c>
      <c r="U98" s="2">
        <v>0</v>
      </c>
    </row>
    <row r="99" spans="1:32" x14ac:dyDescent="0.2">
      <c r="A99" t="s">
        <v>29</v>
      </c>
      <c r="B99">
        <v>2005</v>
      </c>
      <c r="C99" s="1">
        <v>50</v>
      </c>
      <c r="E99" s="1">
        <v>0.75</v>
      </c>
      <c r="F99" s="1">
        <v>0.28599999999999998</v>
      </c>
      <c r="G99" s="1">
        <v>0.42899999999999999</v>
      </c>
      <c r="H99" s="1">
        <v>0</v>
      </c>
      <c r="I99" s="1">
        <v>0</v>
      </c>
      <c r="J99" s="1">
        <v>1.4026542259999999</v>
      </c>
      <c r="M99" s="1">
        <v>1100.1749261774401</v>
      </c>
      <c r="N99" t="s">
        <v>21</v>
      </c>
      <c r="O99" s="1">
        <v>103.44944763183599</v>
      </c>
      <c r="P99" s="1">
        <v>27.061010360717798</v>
      </c>
      <c r="Q99" s="1">
        <v>127.5</v>
      </c>
      <c r="R99" s="1">
        <v>12.4797983995363</v>
      </c>
      <c r="S99" s="1">
        <v>0</v>
      </c>
      <c r="T99" s="1">
        <v>27</v>
      </c>
      <c r="U99" s="2">
        <v>0</v>
      </c>
    </row>
    <row r="100" spans="1:32" x14ac:dyDescent="0.2">
      <c r="A100" t="s">
        <v>29</v>
      </c>
      <c r="B100">
        <v>2006</v>
      </c>
      <c r="C100" s="1">
        <v>63.3333333333333</v>
      </c>
      <c r="E100" s="1">
        <v>0.75</v>
      </c>
      <c r="F100" s="1">
        <v>0.33300000000000002</v>
      </c>
      <c r="G100" s="1">
        <v>0.33300000000000002</v>
      </c>
      <c r="H100" s="1">
        <v>0</v>
      </c>
      <c r="I100" s="1">
        <v>0.33</v>
      </c>
      <c r="J100" s="1">
        <v>2.0287447909999998</v>
      </c>
      <c r="M100" s="1">
        <v>1147.4365999035999</v>
      </c>
      <c r="N100" t="s">
        <v>21</v>
      </c>
      <c r="O100" s="1">
        <v>102.304763793945</v>
      </c>
      <c r="P100" s="1">
        <v>23.561080932617202</v>
      </c>
      <c r="Q100" s="1">
        <v>124.2</v>
      </c>
      <c r="R100" s="1">
        <v>12.859488930987</v>
      </c>
      <c r="S100" s="1">
        <v>0</v>
      </c>
      <c r="T100" s="1">
        <v>27</v>
      </c>
      <c r="U100" s="2">
        <v>0</v>
      </c>
    </row>
    <row r="101" spans="1:32" x14ac:dyDescent="0.2">
      <c r="A101" t="s">
        <v>29</v>
      </c>
      <c r="B101">
        <v>2007</v>
      </c>
      <c r="C101" s="1">
        <v>63.3333333333333</v>
      </c>
      <c r="E101" s="1">
        <v>0.75</v>
      </c>
      <c r="F101" s="1">
        <v>0.44400000000000001</v>
      </c>
      <c r="G101" s="1">
        <v>0.33300000000000002</v>
      </c>
      <c r="H101" s="1">
        <v>0</v>
      </c>
      <c r="I101" s="1">
        <v>0.33</v>
      </c>
      <c r="J101" s="1">
        <v>2.93</v>
      </c>
      <c r="M101" s="1">
        <v>1277.5168070735699</v>
      </c>
      <c r="N101" t="s">
        <v>21</v>
      </c>
      <c r="O101" s="1">
        <v>104.241752624512</v>
      </c>
      <c r="P101" s="1">
        <v>32.356418609619098</v>
      </c>
      <c r="Q101" s="1">
        <v>121</v>
      </c>
      <c r="R101" s="1">
        <v>13.5146378228572</v>
      </c>
      <c r="S101" s="1">
        <v>0</v>
      </c>
      <c r="T101" s="1">
        <v>27</v>
      </c>
      <c r="U101" s="2">
        <v>0</v>
      </c>
    </row>
    <row r="102" spans="1:32" x14ac:dyDescent="0.2">
      <c r="A102" t="s">
        <v>29</v>
      </c>
      <c r="B102">
        <v>2008</v>
      </c>
      <c r="C102" s="1">
        <v>66.6666666666667</v>
      </c>
      <c r="E102" s="1">
        <v>0.75</v>
      </c>
      <c r="F102" s="1">
        <v>0.55600000000000005</v>
      </c>
      <c r="G102" s="1">
        <v>0.33300000000000002</v>
      </c>
      <c r="H102" s="1">
        <v>0</v>
      </c>
      <c r="I102" s="1">
        <v>0.33</v>
      </c>
      <c r="J102" s="1">
        <v>3.4</v>
      </c>
      <c r="M102" s="1">
        <v>1439.5478041268</v>
      </c>
      <c r="N102" t="s">
        <v>21</v>
      </c>
      <c r="O102" s="1">
        <v>104.350479125977</v>
      </c>
      <c r="P102" s="1">
        <v>36.668060302734403</v>
      </c>
      <c r="Q102" s="1">
        <v>117.6</v>
      </c>
      <c r="R102" s="1">
        <v>13.7709614155105</v>
      </c>
      <c r="S102" s="1">
        <v>0</v>
      </c>
      <c r="T102" s="1">
        <v>25</v>
      </c>
      <c r="U102" s="2">
        <v>0</v>
      </c>
    </row>
    <row r="103" spans="1:32" x14ac:dyDescent="0.2">
      <c r="A103" t="s">
        <v>29</v>
      </c>
      <c r="B103">
        <v>2009</v>
      </c>
      <c r="C103" s="1">
        <v>63.3333333333333</v>
      </c>
      <c r="E103" s="1">
        <v>0.68799999999999994</v>
      </c>
      <c r="F103" s="1">
        <v>0.55600000000000005</v>
      </c>
      <c r="G103" s="1">
        <v>0.44400000000000001</v>
      </c>
      <c r="H103" s="1">
        <v>0</v>
      </c>
      <c r="I103" s="1">
        <v>0.67</v>
      </c>
      <c r="J103" s="1">
        <v>3.84</v>
      </c>
      <c r="M103" s="1">
        <v>1411.47457192714</v>
      </c>
      <c r="N103" t="s">
        <v>21</v>
      </c>
      <c r="O103" s="1">
        <v>106.26686096191401</v>
      </c>
      <c r="P103" s="1">
        <v>40.478538513183601</v>
      </c>
      <c r="Q103" s="1">
        <v>114.3</v>
      </c>
      <c r="R103" s="1">
        <v>14.354834901957901</v>
      </c>
      <c r="S103" s="1">
        <v>0</v>
      </c>
      <c r="T103" s="1">
        <v>23</v>
      </c>
      <c r="U103" s="2">
        <v>0</v>
      </c>
    </row>
    <row r="104" spans="1:32" x14ac:dyDescent="0.2">
      <c r="A104" t="s">
        <v>29</v>
      </c>
      <c r="B104">
        <v>2010</v>
      </c>
      <c r="C104" s="1">
        <v>66.6666666666667</v>
      </c>
      <c r="E104" s="1">
        <v>0.70599999999999996</v>
      </c>
      <c r="F104" s="1">
        <v>0.5</v>
      </c>
      <c r="G104" s="1">
        <v>0.375</v>
      </c>
      <c r="H104" s="1">
        <v>0</v>
      </c>
      <c r="I104" s="1">
        <v>0.67</v>
      </c>
      <c r="J104" s="1">
        <v>4.3</v>
      </c>
      <c r="K104" s="1">
        <v>44.1</v>
      </c>
      <c r="M104" s="1">
        <v>1352.3022745063799</v>
      </c>
      <c r="N104" t="s">
        <v>21</v>
      </c>
      <c r="O104" s="1">
        <v>108.13265991210901</v>
      </c>
      <c r="Q104" s="1">
        <v>110.1</v>
      </c>
      <c r="R104" s="1">
        <v>15.02</v>
      </c>
      <c r="S104" s="1">
        <v>0</v>
      </c>
      <c r="T104" s="1">
        <v>24</v>
      </c>
      <c r="U104" s="2">
        <v>0</v>
      </c>
    </row>
    <row r="105" spans="1:32" x14ac:dyDescent="0.2">
      <c r="A105" t="s">
        <v>29</v>
      </c>
      <c r="B105">
        <v>2011</v>
      </c>
      <c r="C105" s="1">
        <v>64.4444444444444</v>
      </c>
      <c r="E105" s="1">
        <v>0.76500000000000001</v>
      </c>
      <c r="F105" s="1">
        <v>0.5</v>
      </c>
      <c r="G105" s="1">
        <v>0.5</v>
      </c>
      <c r="H105" s="1">
        <v>0</v>
      </c>
      <c r="I105" s="1">
        <v>0.67</v>
      </c>
      <c r="J105" s="1">
        <v>5</v>
      </c>
      <c r="K105" s="1">
        <v>44.9</v>
      </c>
      <c r="M105" s="1">
        <v>1465.14578817708</v>
      </c>
      <c r="N105" t="s">
        <v>21</v>
      </c>
      <c r="O105" s="1">
        <v>107.228141784668</v>
      </c>
      <c r="P105" s="1">
        <v>48.318931579589801</v>
      </c>
      <c r="Q105" s="1">
        <v>105.8</v>
      </c>
      <c r="R105" s="1">
        <v>15.740184747811499</v>
      </c>
      <c r="S105" s="1">
        <v>0</v>
      </c>
      <c r="T105" s="1">
        <v>23</v>
      </c>
      <c r="U105" s="2">
        <v>0</v>
      </c>
    </row>
    <row r="106" spans="1:32" x14ac:dyDescent="0.2">
      <c r="A106" t="s">
        <v>29</v>
      </c>
      <c r="B106">
        <v>2012</v>
      </c>
      <c r="C106" s="1">
        <v>60</v>
      </c>
      <c r="E106" s="1">
        <v>0.76500000000000001</v>
      </c>
      <c r="F106" s="1">
        <v>0.4</v>
      </c>
      <c r="G106" s="1">
        <v>0.5</v>
      </c>
      <c r="H106" s="1">
        <v>0</v>
      </c>
      <c r="I106" s="1">
        <v>0.67</v>
      </c>
      <c r="J106" s="1">
        <v>7.5</v>
      </c>
      <c r="K106" s="1">
        <v>45.3</v>
      </c>
      <c r="M106" s="1">
        <v>1403.5229152178299</v>
      </c>
      <c r="N106" t="s">
        <v>21</v>
      </c>
      <c r="O106" s="1">
        <v>111.66619110107401</v>
      </c>
      <c r="P106" s="1">
        <v>51.587779998779297</v>
      </c>
      <c r="Q106" s="1">
        <v>101.3</v>
      </c>
      <c r="R106" s="1">
        <v>16.579565010398898</v>
      </c>
      <c r="S106" s="1">
        <v>0</v>
      </c>
      <c r="T106" s="1">
        <v>23</v>
      </c>
      <c r="U106" s="2">
        <v>0</v>
      </c>
      <c r="Z106" s="14"/>
      <c r="AA106" s="14"/>
      <c r="AB106" s="14"/>
      <c r="AC106" s="14"/>
      <c r="AD106" s="14"/>
      <c r="AE106" s="14"/>
      <c r="AF106" s="14"/>
    </row>
    <row r="107" spans="1:32" x14ac:dyDescent="0.2">
      <c r="A107" t="s">
        <v>29</v>
      </c>
      <c r="B107">
        <v>2013</v>
      </c>
      <c r="C107" s="1">
        <v>56.6666666666667</v>
      </c>
      <c r="E107" s="1">
        <v>0.76500000000000001</v>
      </c>
      <c r="F107" s="1">
        <v>0.5</v>
      </c>
      <c r="G107" s="1">
        <v>0.625</v>
      </c>
      <c r="H107" s="1">
        <v>0</v>
      </c>
      <c r="I107" s="1">
        <v>0.67</v>
      </c>
      <c r="J107" s="1">
        <v>10</v>
      </c>
      <c r="K107" s="1">
        <v>45.2</v>
      </c>
      <c r="M107" s="1">
        <v>1527.7512566795399</v>
      </c>
      <c r="N107" t="s">
        <v>21</v>
      </c>
      <c r="O107" s="1">
        <v>112.5</v>
      </c>
      <c r="P107" s="1">
        <v>53.406379699707003</v>
      </c>
      <c r="Q107" s="1">
        <v>96.7</v>
      </c>
      <c r="R107" s="1">
        <v>16.792091407893398</v>
      </c>
      <c r="S107" s="1">
        <v>0</v>
      </c>
      <c r="T107" s="1">
        <v>23</v>
      </c>
      <c r="U107" s="2">
        <v>0</v>
      </c>
      <c r="Z107" s="14">
        <v>2</v>
      </c>
      <c r="AA107" s="14">
        <v>1</v>
      </c>
      <c r="AB107" s="14">
        <v>0</v>
      </c>
      <c r="AC107" s="14">
        <v>15</v>
      </c>
      <c r="AD107" s="14">
        <v>0</v>
      </c>
      <c r="AE107" s="14">
        <v>15</v>
      </c>
      <c r="AF107" s="14">
        <v>15</v>
      </c>
    </row>
    <row r="108" spans="1:32" x14ac:dyDescent="0.2">
      <c r="A108" t="s">
        <v>29</v>
      </c>
      <c r="B108">
        <v>2014</v>
      </c>
      <c r="C108" s="1">
        <v>56.6666666666667</v>
      </c>
      <c r="E108" s="1">
        <v>0.76500000000000001</v>
      </c>
      <c r="F108" s="1">
        <v>0.63600000000000001</v>
      </c>
      <c r="G108" s="1">
        <v>0.875</v>
      </c>
      <c r="H108" s="1">
        <v>0</v>
      </c>
      <c r="I108" s="1">
        <v>0.67</v>
      </c>
      <c r="J108" s="1">
        <v>16.214872230000001</v>
      </c>
      <c r="K108" s="1">
        <v>45.1</v>
      </c>
      <c r="M108" s="1">
        <v>1604.2140347918701</v>
      </c>
      <c r="N108" t="s">
        <v>21</v>
      </c>
      <c r="O108" s="1">
        <v>113.27902984619099</v>
      </c>
      <c r="P108" s="1">
        <v>57.510349273681598</v>
      </c>
      <c r="Q108" s="1">
        <v>92.4</v>
      </c>
      <c r="R108" s="1">
        <v>18.195766991861301</v>
      </c>
      <c r="S108" s="1">
        <v>0</v>
      </c>
      <c r="T108" s="1">
        <v>24</v>
      </c>
      <c r="U108" s="2">
        <v>0</v>
      </c>
      <c r="Z108" s="14">
        <v>0</v>
      </c>
      <c r="AA108" s="14">
        <v>0</v>
      </c>
      <c r="AB108" s="14">
        <v>2</v>
      </c>
      <c r="AC108" s="14">
        <v>15</v>
      </c>
      <c r="AD108" s="14">
        <v>0</v>
      </c>
      <c r="AE108" s="14">
        <v>10</v>
      </c>
      <c r="AF108" s="14">
        <v>10</v>
      </c>
    </row>
    <row r="109" spans="1:32" x14ac:dyDescent="0.2">
      <c r="A109" t="s">
        <v>29</v>
      </c>
      <c r="B109">
        <v>2015</v>
      </c>
      <c r="C109" s="1">
        <v>55.555566666666699</v>
      </c>
      <c r="D109" s="1">
        <v>0.107</v>
      </c>
      <c r="E109" s="1">
        <v>0.73699999999999999</v>
      </c>
      <c r="F109" s="1">
        <v>0.63600000000000001</v>
      </c>
      <c r="G109" s="1">
        <v>0.88900000000000001</v>
      </c>
      <c r="H109" s="1">
        <v>0</v>
      </c>
      <c r="I109" s="1">
        <v>0.67</v>
      </c>
      <c r="J109" s="1">
        <v>18.3</v>
      </c>
      <c r="K109" s="1">
        <v>45.4</v>
      </c>
      <c r="M109" s="1">
        <v>1382.5097900241001</v>
      </c>
      <c r="N109" t="s">
        <v>21</v>
      </c>
      <c r="O109" s="1">
        <v>116.210441589355</v>
      </c>
      <c r="P109" s="1">
        <v>59.032089233398402</v>
      </c>
      <c r="Q109" s="1">
        <v>88</v>
      </c>
      <c r="R109" s="1">
        <v>18.982436422753601</v>
      </c>
      <c r="S109" s="1">
        <v>0</v>
      </c>
      <c r="T109" s="1">
        <v>25</v>
      </c>
      <c r="U109" s="2">
        <v>0</v>
      </c>
      <c r="Z109" s="15">
        <v>1</v>
      </c>
      <c r="AA109" s="15">
        <v>0</v>
      </c>
      <c r="AB109" s="15">
        <v>2</v>
      </c>
      <c r="AC109" s="15">
        <v>15</v>
      </c>
      <c r="AD109" s="15">
        <v>5</v>
      </c>
      <c r="AE109" s="15">
        <v>15</v>
      </c>
      <c r="AF109" s="15">
        <v>15</v>
      </c>
    </row>
    <row r="110" spans="1:32" x14ac:dyDescent="0.2">
      <c r="A110" t="s">
        <v>29</v>
      </c>
      <c r="B110">
        <v>2016</v>
      </c>
      <c r="C110" s="1">
        <v>68.888900000000007</v>
      </c>
      <c r="D110" s="1">
        <v>0.42299999999999999</v>
      </c>
      <c r="E110" s="1">
        <v>0.76200000000000001</v>
      </c>
      <c r="F110" s="1">
        <v>0.63600000000000001</v>
      </c>
      <c r="G110" s="1">
        <v>0.88900000000000001</v>
      </c>
      <c r="H110" s="1">
        <v>0</v>
      </c>
      <c r="I110" s="1">
        <v>0.67</v>
      </c>
      <c r="J110" s="1">
        <v>20.6</v>
      </c>
      <c r="K110" s="1">
        <v>44.9</v>
      </c>
      <c r="M110" s="1">
        <v>1413.2559568152999</v>
      </c>
      <c r="N110" t="s">
        <v>21</v>
      </c>
      <c r="O110" s="1">
        <v>116.117301940918</v>
      </c>
      <c r="P110" s="1">
        <v>60.058158874511697</v>
      </c>
      <c r="Q110" s="1">
        <v>84.2</v>
      </c>
      <c r="R110" s="1">
        <v>19.032496750203599</v>
      </c>
      <c r="S110" s="1">
        <v>0</v>
      </c>
      <c r="T110" s="1">
        <v>24</v>
      </c>
      <c r="U110" s="2">
        <v>0</v>
      </c>
      <c r="Z110" s="15">
        <v>0</v>
      </c>
      <c r="AA110" s="15">
        <v>1</v>
      </c>
      <c r="AB110" s="15">
        <v>2</v>
      </c>
      <c r="AC110" s="15">
        <v>15</v>
      </c>
      <c r="AD110" s="15">
        <v>5</v>
      </c>
      <c r="AE110" s="15">
        <v>15</v>
      </c>
      <c r="AF110" s="15">
        <v>15</v>
      </c>
    </row>
    <row r="111" spans="1:32" x14ac:dyDescent="0.2">
      <c r="A111" t="s">
        <v>29</v>
      </c>
      <c r="B111">
        <v>2017</v>
      </c>
      <c r="C111" s="1">
        <v>70.000033333333306</v>
      </c>
      <c r="D111" s="1">
        <v>0.35099999999999998</v>
      </c>
      <c r="E111" s="1">
        <v>0.76200000000000001</v>
      </c>
      <c r="F111" s="1">
        <v>0.63600000000000001</v>
      </c>
      <c r="G111" s="1">
        <v>0.88900000000000001</v>
      </c>
      <c r="H111" s="1">
        <v>0</v>
      </c>
      <c r="I111" s="1">
        <v>0.67</v>
      </c>
      <c r="J111" s="1">
        <v>23.20297197</v>
      </c>
      <c r="K111" s="1">
        <v>43.9</v>
      </c>
      <c r="M111" s="1">
        <v>1469.4474998072401</v>
      </c>
      <c r="N111" t="s">
        <v>21</v>
      </c>
      <c r="O111" s="1">
        <v>110.320678710938</v>
      </c>
      <c r="Q111" s="1">
        <v>80.599999999999994</v>
      </c>
      <c r="R111" s="1">
        <v>19.293841762640699</v>
      </c>
      <c r="S111" s="1">
        <v>0</v>
      </c>
      <c r="T111" s="1">
        <v>24</v>
      </c>
      <c r="U111" s="2">
        <v>0</v>
      </c>
    </row>
    <row r="112" spans="1:32" x14ac:dyDescent="0.2">
      <c r="A112" t="s">
        <v>29</v>
      </c>
      <c r="B112">
        <v>2018</v>
      </c>
      <c r="C112" s="1">
        <v>56.666699999999999</v>
      </c>
      <c r="D112" s="1">
        <v>0.34699999999999998</v>
      </c>
      <c r="E112" s="1">
        <v>0.76200000000000001</v>
      </c>
      <c r="F112" s="1">
        <v>0.63600000000000001</v>
      </c>
      <c r="G112" s="1">
        <v>0.88900000000000001</v>
      </c>
      <c r="H112" s="1">
        <v>0</v>
      </c>
      <c r="I112" s="1">
        <v>0.67</v>
      </c>
      <c r="J112" s="1">
        <v>29.7</v>
      </c>
      <c r="K112" s="1">
        <v>43.2</v>
      </c>
      <c r="M112" s="1">
        <v>1585.24053445546</v>
      </c>
      <c r="N112" t="s">
        <v>21</v>
      </c>
      <c r="O112" s="1">
        <v>103.40212249755901</v>
      </c>
      <c r="P112" s="1">
        <v>61</v>
      </c>
      <c r="Q112" s="1">
        <v>77.3</v>
      </c>
      <c r="R112" s="1">
        <v>19.81289362966</v>
      </c>
      <c r="S112" s="1">
        <v>0</v>
      </c>
      <c r="T112" s="1">
        <v>22</v>
      </c>
      <c r="U112" s="2">
        <v>0</v>
      </c>
    </row>
    <row r="113" spans="1:25" x14ac:dyDescent="0.2">
      <c r="A113" t="s">
        <v>29</v>
      </c>
      <c r="B113">
        <v>2019</v>
      </c>
      <c r="C113" s="1">
        <v>56.666699999999999</v>
      </c>
      <c r="D113" s="1">
        <v>0.34699999999999998</v>
      </c>
      <c r="E113" s="1">
        <v>0.71399999999999997</v>
      </c>
      <c r="F113" s="1">
        <v>0.45500000000000002</v>
      </c>
      <c r="G113" s="1">
        <v>0.66700000000000004</v>
      </c>
      <c r="H113" s="1">
        <v>0</v>
      </c>
      <c r="I113" s="1">
        <v>0.67</v>
      </c>
      <c r="J113" s="1">
        <v>33.5</v>
      </c>
      <c r="K113" s="1">
        <v>43.5</v>
      </c>
      <c r="M113" s="1">
        <v>1533.0956880778899</v>
      </c>
      <c r="N113" t="s">
        <v>21</v>
      </c>
      <c r="O113" s="1">
        <v>105.747840881348</v>
      </c>
      <c r="Q113" s="1">
        <v>74.7</v>
      </c>
      <c r="R113" s="1">
        <v>20.3546011649353</v>
      </c>
      <c r="S113" s="1">
        <v>0</v>
      </c>
      <c r="T113" s="1">
        <v>19</v>
      </c>
      <c r="U113" s="2">
        <v>0</v>
      </c>
      <c r="V113" s="3">
        <v>5</v>
      </c>
      <c r="W113" s="3">
        <f t="shared" ref="W113" si="12">SUM(7 - V113)</f>
        <v>2</v>
      </c>
      <c r="X113" s="3">
        <v>5.2</v>
      </c>
      <c r="Y113" s="3">
        <f t="shared" ref="Y113" si="13">SUM(7 - X113)</f>
        <v>1.7999999999999998</v>
      </c>
    </row>
    <row r="114" spans="1:25" x14ac:dyDescent="0.2">
      <c r="A114" t="s">
        <v>30</v>
      </c>
      <c r="B114">
        <v>2004</v>
      </c>
      <c r="C114" s="1">
        <v>40</v>
      </c>
      <c r="E114" s="1">
        <v>0.66700000000000004</v>
      </c>
      <c r="F114" s="1">
        <v>0</v>
      </c>
      <c r="G114" s="1">
        <v>0</v>
      </c>
      <c r="H114" s="1">
        <v>0</v>
      </c>
      <c r="I114" s="1">
        <v>0</v>
      </c>
      <c r="J114" s="1">
        <v>0.223401395</v>
      </c>
      <c r="L114" s="1">
        <v>-1.32543861865997</v>
      </c>
      <c r="M114" s="1">
        <v>320.736812338314</v>
      </c>
      <c r="N114" t="s">
        <v>26</v>
      </c>
      <c r="O114" s="1">
        <v>57.620159149169901</v>
      </c>
      <c r="Q114" s="1">
        <v>162.5</v>
      </c>
      <c r="R114" s="1">
        <v>7.5062863167450198</v>
      </c>
      <c r="S114" s="1">
        <v>0</v>
      </c>
      <c r="T114" s="1">
        <v>30</v>
      </c>
      <c r="U114" s="2">
        <v>0</v>
      </c>
    </row>
    <row r="115" spans="1:25" x14ac:dyDescent="0.2">
      <c r="A115" t="s">
        <v>30</v>
      </c>
      <c r="B115">
        <v>2005</v>
      </c>
      <c r="C115" s="1">
        <v>43.3333333333333</v>
      </c>
      <c r="E115" s="1">
        <v>0.5</v>
      </c>
      <c r="F115" s="1">
        <v>0</v>
      </c>
      <c r="G115" s="1">
        <v>0.28599999999999998</v>
      </c>
      <c r="H115" s="1">
        <v>0</v>
      </c>
      <c r="I115" s="1">
        <v>0</v>
      </c>
      <c r="J115" s="1">
        <v>0.268195609</v>
      </c>
      <c r="L115" s="1">
        <v>-1.20314705371856</v>
      </c>
      <c r="M115" s="1">
        <v>331.16308820671799</v>
      </c>
      <c r="N115" t="s">
        <v>26</v>
      </c>
      <c r="O115" s="1">
        <v>63.896011352539098</v>
      </c>
      <c r="Q115" s="1">
        <v>160.80000000000001</v>
      </c>
      <c r="R115" s="1">
        <v>7.7620224043387598</v>
      </c>
      <c r="S115" s="1">
        <v>0</v>
      </c>
      <c r="T115" s="1">
        <v>33</v>
      </c>
      <c r="U115" s="2">
        <v>0</v>
      </c>
    </row>
    <row r="116" spans="1:25" x14ac:dyDescent="0.2">
      <c r="A116" t="s">
        <v>30</v>
      </c>
      <c r="B116">
        <v>2006</v>
      </c>
      <c r="C116" s="1">
        <v>43.3333333333333</v>
      </c>
      <c r="E116" s="1">
        <v>0.56200000000000006</v>
      </c>
      <c r="F116" s="1">
        <v>0.222</v>
      </c>
      <c r="G116" s="1">
        <v>0.222</v>
      </c>
      <c r="H116" s="1">
        <v>0</v>
      </c>
      <c r="I116" s="1">
        <v>0</v>
      </c>
      <c r="J116" s="1">
        <v>0.31115917300000001</v>
      </c>
      <c r="L116" s="1">
        <v>-1.1054371595382599</v>
      </c>
      <c r="M116" s="1">
        <v>354.67086331470398</v>
      </c>
      <c r="N116" t="s">
        <v>26</v>
      </c>
      <c r="O116" s="1">
        <v>63.460929870605497</v>
      </c>
      <c r="Q116" s="1">
        <v>158.30000000000001</v>
      </c>
      <c r="R116" s="1">
        <v>7.9973942639248596</v>
      </c>
      <c r="S116" s="1">
        <v>0</v>
      </c>
      <c r="T116" s="1">
        <v>44</v>
      </c>
      <c r="U116" s="2">
        <v>0</v>
      </c>
    </row>
    <row r="117" spans="1:25" x14ac:dyDescent="0.2">
      <c r="A117" t="s">
        <v>30</v>
      </c>
      <c r="B117">
        <v>2007</v>
      </c>
      <c r="C117" s="1">
        <v>44.4444444444444</v>
      </c>
      <c r="E117" s="1">
        <v>0.56200000000000006</v>
      </c>
      <c r="F117" s="1">
        <v>0.222</v>
      </c>
      <c r="G117" s="1">
        <v>0.222</v>
      </c>
      <c r="H117" s="1">
        <v>0</v>
      </c>
      <c r="I117" s="1">
        <v>0</v>
      </c>
      <c r="J117" s="1">
        <v>0.37581596099999998</v>
      </c>
      <c r="L117" s="1">
        <v>-1.0854693651199301</v>
      </c>
      <c r="M117" s="1">
        <v>404.37454291449802</v>
      </c>
      <c r="N117" t="s">
        <v>26</v>
      </c>
      <c r="O117" s="1">
        <v>72.964019775390597</v>
      </c>
      <c r="Q117" s="1">
        <v>155.6</v>
      </c>
      <c r="R117" s="1">
        <v>8.3348245397092295</v>
      </c>
      <c r="S117" s="1">
        <v>0</v>
      </c>
      <c r="T117" s="1">
        <v>43</v>
      </c>
      <c r="U117" s="2">
        <v>0</v>
      </c>
    </row>
    <row r="118" spans="1:25" x14ac:dyDescent="0.2">
      <c r="A118" t="s">
        <v>30</v>
      </c>
      <c r="B118">
        <v>2008</v>
      </c>
      <c r="C118" s="1">
        <v>47.7777777777778</v>
      </c>
      <c r="E118" s="1">
        <v>0.56200000000000006</v>
      </c>
      <c r="F118" s="1">
        <v>0.33300000000000002</v>
      </c>
      <c r="G118" s="1">
        <v>0.222</v>
      </c>
      <c r="H118" s="1">
        <v>0</v>
      </c>
      <c r="I118" s="1">
        <v>0</v>
      </c>
      <c r="J118" s="1">
        <v>1</v>
      </c>
      <c r="L118" s="1">
        <v>-0.97754377126693703</v>
      </c>
      <c r="M118" s="1">
        <v>464.56120469500502</v>
      </c>
      <c r="N118" t="s">
        <v>26</v>
      </c>
      <c r="O118" s="1">
        <v>83.782501220703097</v>
      </c>
      <c r="Q118" s="1">
        <v>152.80000000000001</v>
      </c>
      <c r="R118" s="1">
        <v>8.4949562676499895</v>
      </c>
      <c r="S118" s="1">
        <v>0</v>
      </c>
      <c r="T118" s="1">
        <v>40</v>
      </c>
      <c r="U118" s="2">
        <v>0</v>
      </c>
    </row>
    <row r="119" spans="1:25" x14ac:dyDescent="0.2">
      <c r="A119" t="s">
        <v>30</v>
      </c>
      <c r="B119">
        <v>2009</v>
      </c>
      <c r="C119" s="1">
        <v>52.2222222222222</v>
      </c>
      <c r="E119" s="1">
        <v>0.625</v>
      </c>
      <c r="F119" s="1">
        <v>0.33300000000000002</v>
      </c>
      <c r="G119" s="1">
        <v>0.222</v>
      </c>
      <c r="H119" s="1">
        <v>0</v>
      </c>
      <c r="I119" s="1">
        <v>0</v>
      </c>
      <c r="J119" s="1">
        <v>1.8</v>
      </c>
      <c r="L119" s="1">
        <v>-0.90715569257736195</v>
      </c>
      <c r="M119" s="1">
        <v>474.70562754305502</v>
      </c>
      <c r="N119" t="s">
        <v>26</v>
      </c>
      <c r="O119" s="1">
        <v>85.082702636718807</v>
      </c>
      <c r="P119" s="1">
        <v>13.6170597076416</v>
      </c>
      <c r="Q119" s="1">
        <v>148.9</v>
      </c>
      <c r="R119" s="1">
        <v>8.8689713030221906</v>
      </c>
      <c r="S119" s="1">
        <v>0</v>
      </c>
      <c r="T119" s="1">
        <v>40</v>
      </c>
      <c r="U119" s="2">
        <v>0</v>
      </c>
      <c r="V119" s="3">
        <v>5.0999999999999996</v>
      </c>
      <c r="W119" s="3">
        <f t="shared" ref="W119:W129" si="14">SUM(7 - V119)</f>
        <v>1.9000000000000004</v>
      </c>
      <c r="X119" s="3">
        <v>5.0999999999999996</v>
      </c>
      <c r="Y119" s="3">
        <f t="shared" ref="Y119:Y129" si="15">SUM(7 - X119)</f>
        <v>1.9000000000000004</v>
      </c>
    </row>
    <row r="120" spans="1:25" x14ac:dyDescent="0.2">
      <c r="A120" t="s">
        <v>30</v>
      </c>
      <c r="B120">
        <v>2010</v>
      </c>
      <c r="C120" s="1">
        <v>55.5555555555556</v>
      </c>
      <c r="E120" s="1">
        <v>0.61099999999999999</v>
      </c>
      <c r="F120" s="1">
        <v>0.4</v>
      </c>
      <c r="G120" s="1">
        <v>0.5</v>
      </c>
      <c r="H120" s="1">
        <v>0</v>
      </c>
      <c r="I120" s="1">
        <v>0</v>
      </c>
      <c r="J120" s="1">
        <v>2</v>
      </c>
      <c r="K120" s="1">
        <v>31.6</v>
      </c>
      <c r="L120" s="1">
        <v>-0.83763450384140004</v>
      </c>
      <c r="M120" s="1">
        <v>488.42173580087598</v>
      </c>
      <c r="N120" t="s">
        <v>26</v>
      </c>
      <c r="O120" s="1">
        <v>87.331611633300795</v>
      </c>
      <c r="Q120" s="1">
        <v>145</v>
      </c>
      <c r="R120" s="1">
        <v>9.06</v>
      </c>
      <c r="S120" s="1">
        <v>0</v>
      </c>
      <c r="T120" s="1">
        <v>39</v>
      </c>
      <c r="U120" s="2">
        <v>0</v>
      </c>
      <c r="V120" s="3">
        <v>5.0999999999999996</v>
      </c>
      <c r="W120" s="3">
        <f t="shared" si="14"/>
        <v>1.9000000000000004</v>
      </c>
      <c r="X120" s="3">
        <v>5.0999999999999996</v>
      </c>
      <c r="Y120" s="3">
        <f t="shared" si="15"/>
        <v>1.9000000000000004</v>
      </c>
    </row>
    <row r="121" spans="1:25" x14ac:dyDescent="0.2">
      <c r="A121" t="s">
        <v>30</v>
      </c>
      <c r="B121">
        <v>2011</v>
      </c>
      <c r="C121" s="1">
        <v>56.6666666666667</v>
      </c>
      <c r="E121" s="1">
        <v>0.66700000000000004</v>
      </c>
      <c r="F121" s="1">
        <v>0.4</v>
      </c>
      <c r="G121" s="1">
        <v>0.625</v>
      </c>
      <c r="H121" s="1">
        <v>0</v>
      </c>
      <c r="I121" s="1">
        <v>0</v>
      </c>
      <c r="J121" s="1">
        <v>2.2000000000000002</v>
      </c>
      <c r="K121" s="1">
        <v>32.299999999999997</v>
      </c>
      <c r="L121" s="1">
        <v>-0.84399747848510698</v>
      </c>
      <c r="M121" s="1">
        <v>551.74972194621898</v>
      </c>
      <c r="N121" t="s">
        <v>26</v>
      </c>
      <c r="O121" s="1">
        <v>87.672897338867202</v>
      </c>
      <c r="P121" s="1">
        <v>17.6245307922363</v>
      </c>
      <c r="Q121" s="1">
        <v>140.5</v>
      </c>
      <c r="R121" s="1">
        <v>9.5904305905881699</v>
      </c>
      <c r="S121" s="1">
        <v>0</v>
      </c>
      <c r="T121" s="1">
        <v>37</v>
      </c>
      <c r="U121" s="2">
        <v>0</v>
      </c>
      <c r="V121" s="3">
        <v>5.0999999999999996</v>
      </c>
      <c r="W121" s="3">
        <f t="shared" si="14"/>
        <v>1.9000000000000004</v>
      </c>
      <c r="X121" s="3">
        <v>5.0999999999999996</v>
      </c>
      <c r="Y121" s="3">
        <f t="shared" si="15"/>
        <v>1.9000000000000004</v>
      </c>
    </row>
    <row r="122" spans="1:25" x14ac:dyDescent="0.2">
      <c r="A122" t="s">
        <v>30</v>
      </c>
      <c r="B122">
        <v>2012</v>
      </c>
      <c r="C122" s="1">
        <v>57.7777777777778</v>
      </c>
      <c r="E122" s="1">
        <v>0.66700000000000004</v>
      </c>
      <c r="F122" s="1">
        <v>0.4</v>
      </c>
      <c r="G122" s="1">
        <v>0.625</v>
      </c>
      <c r="H122" s="1">
        <v>0</v>
      </c>
      <c r="I122" s="1">
        <v>0</v>
      </c>
      <c r="J122" s="1">
        <v>3</v>
      </c>
      <c r="K122" s="1">
        <v>32.1</v>
      </c>
      <c r="L122" s="1">
        <v>-0.87930262088775601</v>
      </c>
      <c r="M122" s="1">
        <v>565.80120711393999</v>
      </c>
      <c r="N122" t="s">
        <v>26</v>
      </c>
      <c r="O122" s="1">
        <v>87.809356689453097</v>
      </c>
      <c r="P122" s="1">
        <v>17.3938808441162</v>
      </c>
      <c r="Q122" s="1">
        <v>136.19999999999999</v>
      </c>
      <c r="R122" s="1">
        <v>10.188355035657301</v>
      </c>
      <c r="S122" s="1">
        <v>0</v>
      </c>
      <c r="T122" s="1">
        <v>39</v>
      </c>
      <c r="U122" s="2">
        <v>0</v>
      </c>
      <c r="V122" s="3">
        <v>5.0999999999999996</v>
      </c>
      <c r="W122" s="3">
        <f t="shared" si="14"/>
        <v>1.9000000000000004</v>
      </c>
      <c r="X122" s="3">
        <v>5.0999999999999996</v>
      </c>
      <c r="Y122" s="3">
        <f t="shared" si="15"/>
        <v>1.9000000000000004</v>
      </c>
    </row>
    <row r="123" spans="1:25" x14ac:dyDescent="0.2">
      <c r="A123" t="s">
        <v>30</v>
      </c>
      <c r="B123">
        <v>2013</v>
      </c>
      <c r="C123" s="1">
        <v>57.7777777777778</v>
      </c>
      <c r="E123" s="1">
        <v>0.66700000000000004</v>
      </c>
      <c r="F123" s="1">
        <v>0.4</v>
      </c>
      <c r="G123" s="1">
        <v>0.625</v>
      </c>
      <c r="H123" s="1">
        <v>0</v>
      </c>
      <c r="I123" s="1">
        <v>0</v>
      </c>
      <c r="J123" s="1">
        <v>3.4</v>
      </c>
      <c r="K123" s="1">
        <v>26.9</v>
      </c>
      <c r="L123" s="1">
        <v>-1.02362716197967</v>
      </c>
      <c r="M123" s="1">
        <v>380.29791114378003</v>
      </c>
      <c r="N123" t="s">
        <v>26</v>
      </c>
      <c r="Q123" s="1">
        <v>132.5</v>
      </c>
      <c r="R123" s="1">
        <v>10.522347129953101</v>
      </c>
      <c r="S123" s="1">
        <v>0</v>
      </c>
      <c r="T123" s="1">
        <v>35</v>
      </c>
      <c r="U123" s="2">
        <v>0</v>
      </c>
      <c r="V123" s="3">
        <v>5.0999999999999996</v>
      </c>
      <c r="W123" s="3">
        <f t="shared" si="14"/>
        <v>1.9000000000000004</v>
      </c>
      <c r="X123" s="3">
        <v>5.0999999999999996</v>
      </c>
      <c r="Y123" s="3">
        <f t="shared" si="15"/>
        <v>1.9000000000000004</v>
      </c>
    </row>
    <row r="124" spans="1:25" x14ac:dyDescent="0.2">
      <c r="A124" t="s">
        <v>30</v>
      </c>
      <c r="B124">
        <v>2014</v>
      </c>
      <c r="C124" s="1">
        <v>58.8888888888889</v>
      </c>
      <c r="E124" s="1">
        <v>0.61099999999999999</v>
      </c>
      <c r="F124" s="1">
        <v>0.36399999999999999</v>
      </c>
      <c r="G124" s="1">
        <v>0.625</v>
      </c>
      <c r="H124" s="1">
        <v>0</v>
      </c>
      <c r="I124" s="1">
        <v>0</v>
      </c>
      <c r="J124" s="1">
        <v>3.6</v>
      </c>
      <c r="K124" s="1">
        <v>27.7</v>
      </c>
      <c r="L124" s="1">
        <v>-1.15023517608642</v>
      </c>
      <c r="M124" s="1">
        <v>424.44913165948401</v>
      </c>
      <c r="N124" t="s">
        <v>26</v>
      </c>
      <c r="Q124" s="1">
        <v>128.19999999999999</v>
      </c>
      <c r="R124" s="1">
        <v>11.2025803077295</v>
      </c>
      <c r="S124" s="1">
        <v>0</v>
      </c>
      <c r="T124" s="1">
        <v>6</v>
      </c>
      <c r="U124" s="2">
        <v>0</v>
      </c>
      <c r="V124" s="3">
        <v>5.0999999999999996</v>
      </c>
      <c r="W124" s="3">
        <f t="shared" si="14"/>
        <v>1.9000000000000004</v>
      </c>
      <c r="X124" s="3">
        <v>5.0999999999999996</v>
      </c>
      <c r="Y124" s="3">
        <f t="shared" si="15"/>
        <v>1.9000000000000004</v>
      </c>
    </row>
    <row r="125" spans="1:25" x14ac:dyDescent="0.2">
      <c r="A125" t="s">
        <v>30</v>
      </c>
      <c r="B125">
        <v>2015</v>
      </c>
      <c r="C125" s="1">
        <v>52.222266666666698</v>
      </c>
      <c r="E125" s="1">
        <v>0.57899999999999996</v>
      </c>
      <c r="F125" s="1">
        <v>0.27300000000000002</v>
      </c>
      <c r="G125" s="1">
        <v>0.33300000000000002</v>
      </c>
      <c r="H125" s="1">
        <v>0</v>
      </c>
      <c r="I125" s="1">
        <v>0</v>
      </c>
      <c r="J125" s="1">
        <v>3.8</v>
      </c>
      <c r="K125" s="1">
        <v>29.2</v>
      </c>
      <c r="L125" s="1">
        <v>-1.31227171421051</v>
      </c>
      <c r="M125" s="1">
        <v>377.42291768019498</v>
      </c>
      <c r="N125" t="s">
        <v>26</v>
      </c>
      <c r="Q125" s="1">
        <v>123.3</v>
      </c>
      <c r="R125" s="1">
        <v>11.717407969200901</v>
      </c>
      <c r="S125" s="1">
        <v>0</v>
      </c>
      <c r="T125" s="1">
        <v>6</v>
      </c>
      <c r="U125" s="2">
        <v>0</v>
      </c>
      <c r="V125" s="3">
        <v>5</v>
      </c>
      <c r="W125" s="3">
        <f t="shared" si="14"/>
        <v>2</v>
      </c>
      <c r="X125" s="3">
        <v>5.0999999999999996</v>
      </c>
      <c r="Y125" s="3">
        <f t="shared" si="15"/>
        <v>1.9000000000000004</v>
      </c>
    </row>
    <row r="126" spans="1:25" x14ac:dyDescent="0.2">
      <c r="A126" t="s">
        <v>30</v>
      </c>
      <c r="B126">
        <v>2016</v>
      </c>
      <c r="C126" s="1">
        <v>41.111133333333299</v>
      </c>
      <c r="E126" s="1">
        <v>0.57099999999999995</v>
      </c>
      <c r="F126" s="1">
        <v>0.36399999999999999</v>
      </c>
      <c r="G126" s="1">
        <v>0.33300000000000002</v>
      </c>
      <c r="H126" s="1">
        <v>0</v>
      </c>
      <c r="I126" s="1">
        <v>0</v>
      </c>
      <c r="J126" s="1">
        <v>4</v>
      </c>
      <c r="K126" s="1">
        <v>30.4</v>
      </c>
      <c r="M126" s="1">
        <v>402.19164513050202</v>
      </c>
      <c r="N126" t="s">
        <v>26</v>
      </c>
      <c r="O126" s="1">
        <v>102.01889801025401</v>
      </c>
      <c r="P126" s="1">
        <v>15.0394401550293</v>
      </c>
      <c r="Q126" s="1">
        <v>118.2</v>
      </c>
      <c r="R126" s="1">
        <v>11.867951996973</v>
      </c>
      <c r="S126" s="1">
        <v>0</v>
      </c>
      <c r="T126" s="1">
        <v>7</v>
      </c>
      <c r="U126" s="2">
        <v>0</v>
      </c>
      <c r="V126" s="3">
        <v>5.0999999999999996</v>
      </c>
      <c r="W126" s="3">
        <f t="shared" si="14"/>
        <v>1.9000000000000004</v>
      </c>
      <c r="X126" s="3">
        <v>5.0999999999999996</v>
      </c>
      <c r="Y126" s="3">
        <f t="shared" si="15"/>
        <v>1.9000000000000004</v>
      </c>
    </row>
    <row r="127" spans="1:25" x14ac:dyDescent="0.2">
      <c r="A127" t="s">
        <v>30</v>
      </c>
      <c r="B127">
        <v>2017</v>
      </c>
      <c r="C127" s="1">
        <v>38.888866666666701</v>
      </c>
      <c r="E127" s="1">
        <v>0.57099999999999995</v>
      </c>
      <c r="F127" s="1">
        <v>0.36399999999999999</v>
      </c>
      <c r="G127" s="1">
        <v>0.33300000000000002</v>
      </c>
      <c r="H127" s="1">
        <v>0</v>
      </c>
      <c r="I127" s="1">
        <v>0</v>
      </c>
      <c r="K127" s="1">
        <v>30.3</v>
      </c>
      <c r="M127" s="1">
        <v>450.90065785854699</v>
      </c>
      <c r="N127" t="s">
        <v>26</v>
      </c>
      <c r="P127" s="1">
        <v>17.135379791259801</v>
      </c>
      <c r="Q127" s="1">
        <v>114.5</v>
      </c>
      <c r="R127" s="1">
        <v>11.830177987902299</v>
      </c>
      <c r="S127" s="1">
        <v>0</v>
      </c>
      <c r="T127" s="1">
        <v>10</v>
      </c>
      <c r="U127" s="2">
        <v>0</v>
      </c>
      <c r="V127" s="3">
        <v>5.0999999999999996</v>
      </c>
      <c r="W127" s="3">
        <f t="shared" si="14"/>
        <v>1.9000000000000004</v>
      </c>
      <c r="X127" s="3">
        <v>5.0999999999999996</v>
      </c>
      <c r="Y127" s="3">
        <f t="shared" si="15"/>
        <v>1.9000000000000004</v>
      </c>
    </row>
    <row r="128" spans="1:25" x14ac:dyDescent="0.2">
      <c r="A128" t="s">
        <v>30</v>
      </c>
      <c r="B128">
        <v>2018</v>
      </c>
      <c r="C128" s="1">
        <v>32.222200000000001</v>
      </c>
      <c r="E128" s="1">
        <v>0.57099999999999995</v>
      </c>
      <c r="F128" s="1">
        <v>0.36399999999999999</v>
      </c>
      <c r="G128" s="1">
        <v>0.33300000000000002</v>
      </c>
      <c r="H128" s="1">
        <v>0</v>
      </c>
      <c r="I128" s="1">
        <v>0</v>
      </c>
      <c r="K128" s="1">
        <v>31.6</v>
      </c>
      <c r="M128" s="1">
        <v>475.95381386481301</v>
      </c>
      <c r="N128" t="s">
        <v>26</v>
      </c>
      <c r="Q128" s="1">
        <v>111.1</v>
      </c>
      <c r="R128" s="1">
        <v>11.951423663879</v>
      </c>
      <c r="S128" s="1">
        <v>0</v>
      </c>
      <c r="T128" s="1">
        <v>9</v>
      </c>
      <c r="U128" s="2">
        <v>0</v>
      </c>
      <c r="V128" s="3">
        <v>5</v>
      </c>
      <c r="W128" s="3">
        <f t="shared" si="14"/>
        <v>2</v>
      </c>
      <c r="X128" s="3">
        <v>5.0999999999999996</v>
      </c>
      <c r="Y128" s="3">
        <f t="shared" si="15"/>
        <v>1.9000000000000004</v>
      </c>
    </row>
    <row r="129" spans="1:25" x14ac:dyDescent="0.2">
      <c r="A129" t="s">
        <v>30</v>
      </c>
      <c r="B129">
        <v>2019</v>
      </c>
      <c r="C129" s="1">
        <v>35.555533333333301</v>
      </c>
      <c r="E129" s="1">
        <v>0.57099999999999995</v>
      </c>
      <c r="F129" s="1">
        <v>0.36399999999999999</v>
      </c>
      <c r="G129" s="1">
        <v>0.33300000000000002</v>
      </c>
      <c r="H129" s="1">
        <v>0</v>
      </c>
      <c r="I129" s="1">
        <v>0</v>
      </c>
      <c r="K129" s="1">
        <v>30.7</v>
      </c>
      <c r="M129" s="1">
        <v>467.90803227779799</v>
      </c>
      <c r="N129" t="s">
        <v>26</v>
      </c>
      <c r="Q129" s="1">
        <v>106.6</v>
      </c>
      <c r="R129" s="1">
        <v>11.940190267033399</v>
      </c>
      <c r="S129" s="1">
        <v>0</v>
      </c>
      <c r="T129" s="1">
        <v>9</v>
      </c>
      <c r="U129" s="2">
        <v>0</v>
      </c>
      <c r="V129" s="3">
        <v>5</v>
      </c>
      <c r="W129" s="3">
        <f t="shared" si="14"/>
        <v>2</v>
      </c>
      <c r="X129" s="3">
        <v>5.0999999999999996</v>
      </c>
      <c r="Y129" s="3">
        <f t="shared" si="15"/>
        <v>1.9000000000000004</v>
      </c>
    </row>
    <row r="130" spans="1:25" x14ac:dyDescent="0.2">
      <c r="A130" t="s">
        <v>31</v>
      </c>
      <c r="B130">
        <v>2004</v>
      </c>
      <c r="C130" s="1">
        <v>60</v>
      </c>
      <c r="E130" s="1">
        <v>0.88900000000000001</v>
      </c>
      <c r="F130" s="1">
        <v>0.14299999999999999</v>
      </c>
      <c r="G130" s="1">
        <v>0</v>
      </c>
      <c r="H130" s="1">
        <v>0</v>
      </c>
      <c r="I130" s="1">
        <v>0</v>
      </c>
      <c r="J130" s="1">
        <v>0.36092010699999999</v>
      </c>
      <c r="L130" s="1">
        <v>-1.28162705898284</v>
      </c>
      <c r="M130" s="1">
        <v>454.336365239401</v>
      </c>
      <c r="N130" t="s">
        <v>26</v>
      </c>
      <c r="O130" s="1">
        <v>75.076103210449205</v>
      </c>
      <c r="P130" s="1">
        <v>15.163519859314</v>
      </c>
      <c r="Q130" s="1">
        <v>170.4</v>
      </c>
      <c r="R130" s="1">
        <v>2.8889162084051598</v>
      </c>
      <c r="S130" s="1">
        <v>0</v>
      </c>
      <c r="T130" s="1">
        <v>26</v>
      </c>
      <c r="U130" s="2">
        <v>0</v>
      </c>
    </row>
    <row r="131" spans="1:25" x14ac:dyDescent="0.2">
      <c r="A131" t="s">
        <v>31</v>
      </c>
      <c r="B131">
        <v>2005</v>
      </c>
      <c r="C131" s="1">
        <v>61.1111111111111</v>
      </c>
      <c r="E131" s="1">
        <v>0.68799999999999994</v>
      </c>
      <c r="F131" s="1">
        <v>0.14299999999999999</v>
      </c>
      <c r="G131" s="1">
        <v>0.28599999999999998</v>
      </c>
      <c r="H131" s="1">
        <v>0</v>
      </c>
      <c r="I131" s="1">
        <v>0</v>
      </c>
      <c r="J131" s="1">
        <v>0.39925769999999999</v>
      </c>
      <c r="L131" s="1">
        <v>-1.4257116317748999</v>
      </c>
      <c r="M131" s="1">
        <v>658.56697304280101</v>
      </c>
      <c r="N131" t="s">
        <v>26</v>
      </c>
      <c r="O131" s="1">
        <v>71.614570617675795</v>
      </c>
      <c r="P131" s="1">
        <v>15.6400203704834</v>
      </c>
      <c r="Q131" s="1">
        <v>166.9</v>
      </c>
      <c r="R131" s="1">
        <v>3.0181052607086598</v>
      </c>
      <c r="S131" s="1">
        <v>0</v>
      </c>
      <c r="T131" s="1">
        <v>26</v>
      </c>
      <c r="U131" s="2">
        <v>0</v>
      </c>
    </row>
    <row r="132" spans="1:25" x14ac:dyDescent="0.2">
      <c r="A132" t="s">
        <v>31</v>
      </c>
      <c r="B132">
        <v>2006</v>
      </c>
      <c r="C132" s="1">
        <v>61.1111111111111</v>
      </c>
      <c r="E132" s="1">
        <v>0.68799999999999994</v>
      </c>
      <c r="F132" s="1">
        <v>0.222</v>
      </c>
      <c r="G132" s="1">
        <v>0.222</v>
      </c>
      <c r="H132" s="1">
        <v>0</v>
      </c>
      <c r="I132" s="1">
        <v>0</v>
      </c>
      <c r="J132" s="1">
        <v>0.58104576399999996</v>
      </c>
      <c r="L132" s="1">
        <v>-1.2755411863327</v>
      </c>
      <c r="M132" s="1">
        <v>710.39639868464496</v>
      </c>
      <c r="N132" t="s">
        <v>26</v>
      </c>
      <c r="O132" s="1">
        <v>70.929138183593807</v>
      </c>
      <c r="P132" s="1">
        <v>16.060499191284201</v>
      </c>
      <c r="Q132" s="1">
        <v>163.30000000000001</v>
      </c>
      <c r="R132" s="1">
        <v>3.2112448395322302</v>
      </c>
      <c r="S132" s="1">
        <v>0</v>
      </c>
      <c r="T132" s="1">
        <v>26</v>
      </c>
      <c r="U132" s="2">
        <v>0</v>
      </c>
    </row>
    <row r="133" spans="1:25" x14ac:dyDescent="0.2">
      <c r="A133" t="s">
        <v>31</v>
      </c>
      <c r="B133">
        <v>2007</v>
      </c>
      <c r="C133" s="1">
        <v>52.2222222222222</v>
      </c>
      <c r="E133" s="1">
        <v>0.75</v>
      </c>
      <c r="F133" s="1">
        <v>0.222</v>
      </c>
      <c r="G133" s="1">
        <v>0.222</v>
      </c>
      <c r="H133" s="1">
        <v>0</v>
      </c>
      <c r="I133" s="1">
        <v>0</v>
      </c>
      <c r="J133" s="1">
        <v>0.84722452100000001</v>
      </c>
      <c r="L133" s="1">
        <v>-1.29719591140747</v>
      </c>
      <c r="M133" s="1">
        <v>799.60374199626597</v>
      </c>
      <c r="N133" t="s">
        <v>26</v>
      </c>
      <c r="O133" s="1">
        <v>69.785331726074205</v>
      </c>
      <c r="P133" s="1">
        <v>18.501399993896499</v>
      </c>
      <c r="Q133" s="1">
        <v>159.6</v>
      </c>
      <c r="R133" s="1">
        <v>3.2451806908818099</v>
      </c>
      <c r="S133" s="1">
        <v>0</v>
      </c>
      <c r="T133" s="1">
        <v>22</v>
      </c>
      <c r="U133" s="2">
        <v>0</v>
      </c>
    </row>
    <row r="134" spans="1:25" x14ac:dyDescent="0.2">
      <c r="A134" t="s">
        <v>31</v>
      </c>
      <c r="B134">
        <v>2008</v>
      </c>
      <c r="C134" s="1">
        <v>51.1111111111111</v>
      </c>
      <c r="E134" s="1">
        <v>0.75</v>
      </c>
      <c r="F134" s="1">
        <v>0.222</v>
      </c>
      <c r="G134" s="1">
        <v>0.222</v>
      </c>
      <c r="H134" s="1">
        <v>0</v>
      </c>
      <c r="I134" s="1">
        <v>0</v>
      </c>
      <c r="J134" s="1">
        <v>1.19</v>
      </c>
      <c r="L134" s="1">
        <v>-1.4471129179000799</v>
      </c>
      <c r="M134" s="1">
        <v>929.38275189226101</v>
      </c>
      <c r="N134" t="s">
        <v>26</v>
      </c>
      <c r="O134" s="1">
        <v>77.720649719238295</v>
      </c>
      <c r="P134" s="1">
        <v>20.945310592651399</v>
      </c>
      <c r="Q134" s="1">
        <v>155.69999999999999</v>
      </c>
      <c r="R134" s="1">
        <v>3.6287236021456799</v>
      </c>
      <c r="S134" s="1">
        <v>0</v>
      </c>
      <c r="T134" s="1">
        <v>20</v>
      </c>
      <c r="U134" s="2">
        <v>0</v>
      </c>
    </row>
    <row r="135" spans="1:25" x14ac:dyDescent="0.2">
      <c r="A135" t="s">
        <v>31</v>
      </c>
      <c r="B135">
        <v>2009</v>
      </c>
      <c r="C135" s="1">
        <v>53.3333333333333</v>
      </c>
      <c r="E135" s="1">
        <v>0.625</v>
      </c>
      <c r="F135" s="1">
        <v>0.222</v>
      </c>
      <c r="G135" s="1">
        <v>0.33300000000000002</v>
      </c>
      <c r="H135" s="1">
        <v>0</v>
      </c>
      <c r="I135" s="1">
        <v>0</v>
      </c>
      <c r="J135" s="1">
        <v>1.5</v>
      </c>
      <c r="L135" s="1">
        <v>-1.3562544584274201</v>
      </c>
      <c r="M135" s="1">
        <v>803.68638839879497</v>
      </c>
      <c r="N135" t="s">
        <v>26</v>
      </c>
      <c r="O135" s="1">
        <v>81.975059509277301</v>
      </c>
      <c r="P135" s="1">
        <v>22.992719650268601</v>
      </c>
      <c r="Q135" s="1">
        <v>151.69999999999999</v>
      </c>
      <c r="R135" s="1">
        <v>3.9308137196108199</v>
      </c>
      <c r="S135" s="1">
        <v>0</v>
      </c>
      <c r="T135" s="1">
        <v>20</v>
      </c>
      <c r="U135" s="2">
        <v>0</v>
      </c>
    </row>
    <row r="136" spans="1:25" x14ac:dyDescent="0.2">
      <c r="A136" t="s">
        <v>31</v>
      </c>
      <c r="B136">
        <v>2010</v>
      </c>
      <c r="C136" s="1">
        <v>56.6666666666667</v>
      </c>
      <c r="E136" s="1">
        <v>0.72199999999999998</v>
      </c>
      <c r="F136" s="1">
        <v>0.3</v>
      </c>
      <c r="G136" s="1">
        <v>0.375</v>
      </c>
      <c r="H136" s="1">
        <v>0</v>
      </c>
      <c r="I136" s="1">
        <v>0</v>
      </c>
      <c r="J136" s="1">
        <v>1.7</v>
      </c>
      <c r="K136" s="1">
        <v>30.2</v>
      </c>
      <c r="L136" s="1">
        <v>-1.3361845016479399</v>
      </c>
      <c r="M136" s="1">
        <v>892.56886969416803</v>
      </c>
      <c r="N136" t="s">
        <v>26</v>
      </c>
      <c r="O136" s="1">
        <v>81.918479919433594</v>
      </c>
      <c r="P136" s="1">
        <v>22.588569641113299</v>
      </c>
      <c r="Q136" s="1">
        <v>147.69999999999999</v>
      </c>
      <c r="R136" s="1">
        <v>4.18</v>
      </c>
      <c r="S136" s="1">
        <v>0</v>
      </c>
      <c r="T136" s="1">
        <v>20</v>
      </c>
      <c r="U136" s="2">
        <v>0</v>
      </c>
    </row>
    <row r="137" spans="1:25" x14ac:dyDescent="0.2">
      <c r="A137" t="s">
        <v>31</v>
      </c>
      <c r="B137">
        <v>2011</v>
      </c>
      <c r="C137" s="1">
        <v>54.4444444444444</v>
      </c>
      <c r="E137" s="1">
        <v>0.66700000000000004</v>
      </c>
      <c r="F137" s="1">
        <v>0.3</v>
      </c>
      <c r="G137" s="1">
        <v>0.375</v>
      </c>
      <c r="H137" s="1">
        <v>0</v>
      </c>
      <c r="I137" s="1">
        <v>0</v>
      </c>
      <c r="J137" s="1">
        <v>1.9</v>
      </c>
      <c r="K137" s="1">
        <v>30.9</v>
      </c>
      <c r="L137" s="1">
        <v>-1.26267409324646</v>
      </c>
      <c r="M137" s="1">
        <v>984.736130484829</v>
      </c>
      <c r="N137" t="s">
        <v>26</v>
      </c>
      <c r="O137" s="1">
        <v>88.645477294921903</v>
      </c>
      <c r="P137" s="1">
        <v>23.065940856933601</v>
      </c>
      <c r="Q137" s="1">
        <v>143.69999999999999</v>
      </c>
      <c r="R137" s="1">
        <v>4.78155951842598</v>
      </c>
      <c r="S137" s="1">
        <v>0</v>
      </c>
      <c r="T137" s="1">
        <v>21</v>
      </c>
      <c r="U137" s="2">
        <v>0</v>
      </c>
    </row>
    <row r="138" spans="1:25" x14ac:dyDescent="0.2">
      <c r="A138" t="s">
        <v>31</v>
      </c>
      <c r="B138">
        <v>2012</v>
      </c>
      <c r="C138" s="1">
        <v>64.4444444444444</v>
      </c>
      <c r="E138" s="1">
        <v>0.72199999999999998</v>
      </c>
      <c r="F138" s="1">
        <v>0.3</v>
      </c>
      <c r="G138" s="1">
        <v>0.375</v>
      </c>
      <c r="H138" s="1">
        <v>0</v>
      </c>
      <c r="I138" s="1">
        <v>0</v>
      </c>
      <c r="J138" s="1">
        <v>2.1</v>
      </c>
      <c r="K138" s="1">
        <v>30.7</v>
      </c>
      <c r="L138" s="1">
        <v>-1.245246052742</v>
      </c>
      <c r="M138" s="1">
        <v>967.35294881212201</v>
      </c>
      <c r="N138" t="s">
        <v>26</v>
      </c>
      <c r="O138" s="1">
        <v>92.895332336425795</v>
      </c>
      <c r="P138" s="1">
        <v>22.321090698242202</v>
      </c>
      <c r="Q138" s="1">
        <v>139.80000000000001</v>
      </c>
      <c r="R138" s="1">
        <v>5.2837359406925897</v>
      </c>
      <c r="S138" s="1">
        <v>0</v>
      </c>
      <c r="T138" s="1">
        <v>21</v>
      </c>
      <c r="U138" s="2">
        <v>0</v>
      </c>
    </row>
    <row r="139" spans="1:25" x14ac:dyDescent="0.2">
      <c r="A139" t="s">
        <v>31</v>
      </c>
      <c r="B139">
        <v>2013</v>
      </c>
      <c r="C139" s="1">
        <v>63.3333333333333</v>
      </c>
      <c r="E139" s="1">
        <v>0.72199999999999998</v>
      </c>
      <c r="F139" s="1">
        <v>0.3</v>
      </c>
      <c r="G139" s="1">
        <v>0.375</v>
      </c>
      <c r="H139" s="1">
        <v>0</v>
      </c>
      <c r="I139" s="1">
        <v>0</v>
      </c>
      <c r="J139" s="1">
        <v>2.5</v>
      </c>
      <c r="K139" s="1">
        <v>30.9</v>
      </c>
      <c r="L139" s="1">
        <v>-1.2917329072952199</v>
      </c>
      <c r="M139" s="1">
        <v>979.81174261675903</v>
      </c>
      <c r="N139" t="s">
        <v>26</v>
      </c>
      <c r="O139" s="1">
        <v>100.13275146484401</v>
      </c>
      <c r="P139" s="1">
        <v>24.6756496429443</v>
      </c>
      <c r="Q139" s="1">
        <v>135.9</v>
      </c>
      <c r="R139" s="1">
        <v>5.4588289916052997</v>
      </c>
      <c r="S139" s="1">
        <v>0</v>
      </c>
      <c r="T139" s="1">
        <v>21</v>
      </c>
      <c r="U139" s="2">
        <v>0</v>
      </c>
    </row>
    <row r="140" spans="1:25" x14ac:dyDescent="0.2">
      <c r="A140" t="s">
        <v>31</v>
      </c>
      <c r="B140">
        <v>2014</v>
      </c>
      <c r="C140" s="1">
        <v>63.3333333333333</v>
      </c>
      <c r="E140" s="1">
        <v>0.72199999999999998</v>
      </c>
      <c r="F140" s="1">
        <v>0.36399999999999999</v>
      </c>
      <c r="G140" s="1">
        <v>0.25</v>
      </c>
      <c r="H140" s="1">
        <v>0</v>
      </c>
      <c r="I140" s="1">
        <v>0</v>
      </c>
      <c r="J140" s="1">
        <v>2.9</v>
      </c>
      <c r="K140" s="1">
        <v>32.700000000000003</v>
      </c>
      <c r="L140" s="1">
        <v>-1.2342240810394201</v>
      </c>
      <c r="M140" s="1">
        <v>1020.28797948927</v>
      </c>
      <c r="N140" t="s">
        <v>26</v>
      </c>
      <c r="O140" s="1">
        <v>101.584831237793</v>
      </c>
      <c r="P140" s="1">
        <v>23.039659500122099</v>
      </c>
      <c r="Q140" s="1">
        <v>132.30000000000001</v>
      </c>
      <c r="R140" s="1">
        <v>6.0458296238217804</v>
      </c>
      <c r="S140" s="1">
        <v>0</v>
      </c>
      <c r="T140" s="1">
        <v>21</v>
      </c>
      <c r="U140" s="2">
        <v>0</v>
      </c>
    </row>
    <row r="141" spans="1:25" x14ac:dyDescent="0.2">
      <c r="A141" t="s">
        <v>31</v>
      </c>
      <c r="B141">
        <v>2015</v>
      </c>
      <c r="C141" s="1">
        <v>65.555599999999998</v>
      </c>
      <c r="D141" s="1">
        <v>7.2999999999999995E-2</v>
      </c>
      <c r="E141" s="1">
        <v>0.73699999999999999</v>
      </c>
      <c r="F141" s="1">
        <v>0.63600000000000001</v>
      </c>
      <c r="G141" s="1">
        <v>0.55600000000000005</v>
      </c>
      <c r="H141" s="1">
        <v>0</v>
      </c>
      <c r="I141" s="1">
        <v>0</v>
      </c>
      <c r="J141" s="1">
        <v>3.5</v>
      </c>
      <c r="K141" s="1">
        <v>33</v>
      </c>
      <c r="L141" s="1">
        <v>-1.2925046682357699</v>
      </c>
      <c r="M141" s="1">
        <v>776.01975228426204</v>
      </c>
      <c r="N141" t="s">
        <v>26</v>
      </c>
      <c r="O141" s="1">
        <v>91.5831298828125</v>
      </c>
      <c r="P141" s="1">
        <v>22.415060043335</v>
      </c>
      <c r="Q141" s="1">
        <v>128.69999999999999</v>
      </c>
      <c r="R141" s="1">
        <v>6.7619582817419399</v>
      </c>
      <c r="S141" s="1">
        <v>0</v>
      </c>
      <c r="T141" s="1">
        <v>21</v>
      </c>
      <c r="U141" s="2">
        <v>0</v>
      </c>
    </row>
    <row r="142" spans="1:25" x14ac:dyDescent="0.2">
      <c r="A142" t="s">
        <v>31</v>
      </c>
      <c r="B142">
        <v>2016</v>
      </c>
      <c r="C142" s="1">
        <v>54.444499999999998</v>
      </c>
      <c r="D142" s="1">
        <v>0.26700000000000002</v>
      </c>
      <c r="E142" s="1">
        <v>0.76200000000000001</v>
      </c>
      <c r="F142" s="1">
        <v>0.63600000000000001</v>
      </c>
      <c r="G142" s="1">
        <v>0.55600000000000005</v>
      </c>
      <c r="H142" s="1">
        <v>0</v>
      </c>
      <c r="I142" s="1">
        <v>0</v>
      </c>
      <c r="J142" s="1">
        <v>5</v>
      </c>
      <c r="K142" s="1">
        <v>32.4</v>
      </c>
      <c r="M142" s="1">
        <v>693.44976744853705</v>
      </c>
      <c r="N142" t="s">
        <v>26</v>
      </c>
      <c r="O142" s="1">
        <v>86.846870422363295</v>
      </c>
      <c r="P142" s="1">
        <v>22.5566005706787</v>
      </c>
      <c r="Q142" s="1">
        <v>124.9</v>
      </c>
      <c r="R142" s="1">
        <v>6.6375656007164903</v>
      </c>
      <c r="S142" s="1">
        <v>0</v>
      </c>
      <c r="T142" s="1">
        <v>20</v>
      </c>
      <c r="U142" s="2">
        <v>0</v>
      </c>
    </row>
    <row r="143" spans="1:25" x14ac:dyDescent="0.2">
      <c r="A143" t="s">
        <v>31</v>
      </c>
      <c r="B143">
        <v>2017</v>
      </c>
      <c r="C143" s="1">
        <v>48.8889</v>
      </c>
      <c r="D143" s="1">
        <v>4.5999999999999999E-2</v>
      </c>
      <c r="E143" s="1">
        <v>0.76200000000000001</v>
      </c>
      <c r="F143" s="1">
        <v>0.63600000000000001</v>
      </c>
      <c r="G143" s="1">
        <v>0.55600000000000005</v>
      </c>
      <c r="H143" s="1">
        <v>0</v>
      </c>
      <c r="I143" s="1">
        <v>0</v>
      </c>
      <c r="J143" s="1">
        <v>6.4999981199999999</v>
      </c>
      <c r="K143" s="1">
        <v>33.1</v>
      </c>
      <c r="M143" s="1">
        <v>665.94888485910201</v>
      </c>
      <c r="N143" t="s">
        <v>26</v>
      </c>
      <c r="O143" s="1">
        <v>78.574043273925795</v>
      </c>
      <c r="P143" s="1">
        <v>20.680700302123999</v>
      </c>
      <c r="Q143" s="1">
        <v>121.1</v>
      </c>
      <c r="R143" s="1">
        <v>6.8079464528412199</v>
      </c>
      <c r="S143" s="1">
        <v>0</v>
      </c>
      <c r="T143" s="1">
        <v>18</v>
      </c>
      <c r="U143" s="2">
        <v>0</v>
      </c>
    </row>
    <row r="144" spans="1:25" x14ac:dyDescent="0.2">
      <c r="A144" t="s">
        <v>31</v>
      </c>
      <c r="B144">
        <v>2018</v>
      </c>
      <c r="C144" s="1">
        <v>51.111133333333299</v>
      </c>
      <c r="D144" s="1">
        <v>4.5999999999999999E-2</v>
      </c>
      <c r="E144" s="1">
        <v>0.71399999999999997</v>
      </c>
      <c r="F144" s="1">
        <v>0.63600000000000001</v>
      </c>
      <c r="G144" s="1">
        <v>0.66700000000000004</v>
      </c>
      <c r="H144" s="1">
        <v>0</v>
      </c>
      <c r="I144" s="1">
        <v>0</v>
      </c>
      <c r="J144" s="1">
        <v>8</v>
      </c>
      <c r="K144" s="1">
        <v>33.4</v>
      </c>
      <c r="M144" s="1">
        <v>726.15100708854902</v>
      </c>
      <c r="N144" t="s">
        <v>26</v>
      </c>
      <c r="O144" s="1">
        <v>89.734283447265597</v>
      </c>
      <c r="P144" s="1">
        <v>20.210279464721701</v>
      </c>
      <c r="Q144" s="1">
        <v>117.3</v>
      </c>
      <c r="R144" s="1">
        <v>7.2389951420559298</v>
      </c>
      <c r="S144" s="1">
        <v>0</v>
      </c>
      <c r="T144" s="1">
        <v>18</v>
      </c>
      <c r="U144" s="2">
        <v>0</v>
      </c>
    </row>
    <row r="145" spans="1:21" x14ac:dyDescent="0.2">
      <c r="A145" t="s">
        <v>31</v>
      </c>
      <c r="B145">
        <v>2019</v>
      </c>
      <c r="C145" s="1">
        <v>50.000033333333299</v>
      </c>
      <c r="D145" s="1">
        <v>4.5999999999999999E-2</v>
      </c>
      <c r="E145" s="1">
        <v>0.75</v>
      </c>
      <c r="F145" s="1">
        <v>0.54500000000000004</v>
      </c>
      <c r="G145" s="1">
        <v>0.66700000000000004</v>
      </c>
      <c r="H145" s="1">
        <v>0</v>
      </c>
      <c r="I145" s="1">
        <v>0</v>
      </c>
      <c r="J145" s="1">
        <v>9.8000000000000007</v>
      </c>
      <c r="K145" s="1">
        <v>33.9</v>
      </c>
      <c r="M145" s="1">
        <v>709.54004317463</v>
      </c>
      <c r="N145" t="s">
        <v>26</v>
      </c>
      <c r="O145" s="1">
        <v>89.191139221191406</v>
      </c>
      <c r="P145" s="1">
        <v>20.555040359497099</v>
      </c>
      <c r="Q145" s="1">
        <v>113.5</v>
      </c>
      <c r="R145" s="1">
        <v>7.5152977445506703</v>
      </c>
      <c r="S145" s="1">
        <v>0</v>
      </c>
      <c r="T145" s="1">
        <v>17</v>
      </c>
      <c r="U145" s="2">
        <v>0</v>
      </c>
    </row>
    <row r="146" spans="1:21" x14ac:dyDescent="0.2">
      <c r="A146" t="s">
        <v>32</v>
      </c>
      <c r="B146">
        <v>2004</v>
      </c>
      <c r="E146" s="1">
        <v>0.66700000000000004</v>
      </c>
      <c r="F146" s="1">
        <v>0</v>
      </c>
      <c r="G146" s="1">
        <v>0</v>
      </c>
      <c r="H146" s="1">
        <v>0</v>
      </c>
      <c r="I146" s="1">
        <v>0</v>
      </c>
      <c r="J146" s="1">
        <v>1.327327178</v>
      </c>
      <c r="L146" s="1">
        <v>-0.84012919664382901</v>
      </c>
      <c r="M146" s="1">
        <v>1061.0755475281901</v>
      </c>
      <c r="N146" t="s">
        <v>21</v>
      </c>
      <c r="O146" s="1">
        <v>108.185089111328</v>
      </c>
      <c r="P146" s="1">
        <v>44.0077514648438</v>
      </c>
      <c r="Q146" s="1">
        <v>98.5</v>
      </c>
      <c r="R146" s="1">
        <v>18.146110965000901</v>
      </c>
      <c r="S146" s="1">
        <v>0</v>
      </c>
      <c r="T146" s="1">
        <v>43</v>
      </c>
      <c r="U146" s="2">
        <v>0</v>
      </c>
    </row>
    <row r="147" spans="1:21" x14ac:dyDescent="0.2">
      <c r="A147" t="s">
        <v>32</v>
      </c>
      <c r="B147">
        <v>2005</v>
      </c>
      <c r="C147" s="1">
        <v>56.6666666666667</v>
      </c>
      <c r="E147" s="1">
        <v>0.68799999999999994</v>
      </c>
      <c r="F147" s="1">
        <v>0</v>
      </c>
      <c r="G147" s="1">
        <v>0.28599999999999998</v>
      </c>
      <c r="H147" s="1">
        <v>0</v>
      </c>
      <c r="I147" s="1">
        <v>0</v>
      </c>
      <c r="J147" s="1">
        <v>2</v>
      </c>
      <c r="L147" s="1">
        <v>-0.821117043495178</v>
      </c>
      <c r="M147" s="1">
        <v>1069.0294263185399</v>
      </c>
      <c r="N147" t="s">
        <v>21</v>
      </c>
      <c r="Q147" s="1">
        <v>96.7</v>
      </c>
      <c r="R147" s="1">
        <v>18.490052073626298</v>
      </c>
      <c r="S147" s="1">
        <v>0</v>
      </c>
      <c r="T147" s="1">
        <v>47</v>
      </c>
      <c r="U147" s="2">
        <v>0</v>
      </c>
    </row>
    <row r="148" spans="1:21" x14ac:dyDescent="0.2">
      <c r="A148" t="s">
        <v>32</v>
      </c>
      <c r="B148">
        <v>2006</v>
      </c>
      <c r="C148" s="1">
        <v>55.5555555555556</v>
      </c>
      <c r="E148" s="1">
        <v>0.68799999999999994</v>
      </c>
      <c r="F148" s="1">
        <v>0.111</v>
      </c>
      <c r="G148" s="1">
        <v>0.222</v>
      </c>
      <c r="H148" s="1">
        <v>0</v>
      </c>
      <c r="I148" s="1">
        <v>0</v>
      </c>
      <c r="J148" s="1">
        <v>2.2000000000000002</v>
      </c>
      <c r="L148" s="1">
        <v>-0.63631236553192105</v>
      </c>
      <c r="M148" s="1">
        <v>1114.9452813192199</v>
      </c>
      <c r="N148" t="s">
        <v>21</v>
      </c>
      <c r="Q148" s="1">
        <v>94.4</v>
      </c>
      <c r="R148" s="1">
        <v>18.6378302616395</v>
      </c>
      <c r="S148" s="1">
        <v>0</v>
      </c>
      <c r="T148" s="1">
        <v>48</v>
      </c>
      <c r="U148" s="2">
        <v>0</v>
      </c>
    </row>
    <row r="149" spans="1:21" x14ac:dyDescent="0.2">
      <c r="A149" t="s">
        <v>32</v>
      </c>
      <c r="B149">
        <v>2007</v>
      </c>
      <c r="C149" s="1">
        <v>55.5555555555556</v>
      </c>
      <c r="E149" s="1">
        <v>0.68799999999999994</v>
      </c>
      <c r="F149" s="1">
        <v>0.111</v>
      </c>
      <c r="G149" s="1">
        <v>0.222</v>
      </c>
      <c r="H149" s="1">
        <v>0</v>
      </c>
      <c r="I149" s="1">
        <v>0</v>
      </c>
      <c r="J149" s="1">
        <v>2.5</v>
      </c>
      <c r="L149" s="1">
        <v>-0.64837509393692005</v>
      </c>
      <c r="M149" s="1">
        <v>1240.09252846752</v>
      </c>
      <c r="N149" t="s">
        <v>21</v>
      </c>
      <c r="O149" s="1">
        <v>103.973182678223</v>
      </c>
      <c r="Q149" s="1">
        <v>91.9</v>
      </c>
      <c r="R149" s="1">
        <v>19.054704551686001</v>
      </c>
      <c r="S149" s="1">
        <v>0</v>
      </c>
      <c r="T149" s="1">
        <v>54</v>
      </c>
      <c r="U149" s="2">
        <v>0</v>
      </c>
    </row>
    <row r="150" spans="1:21" x14ac:dyDescent="0.2">
      <c r="A150" t="s">
        <v>32</v>
      </c>
      <c r="B150">
        <v>2008</v>
      </c>
      <c r="C150" s="1">
        <v>56.6666666666667</v>
      </c>
      <c r="E150" s="1">
        <v>0.68799999999999994</v>
      </c>
      <c r="F150" s="1">
        <v>0.33300000000000002</v>
      </c>
      <c r="G150" s="1">
        <v>0.222</v>
      </c>
      <c r="H150" s="1">
        <v>0</v>
      </c>
      <c r="I150" s="1">
        <v>0</v>
      </c>
      <c r="J150" s="1">
        <v>3</v>
      </c>
      <c r="L150" s="1">
        <v>-0.74795114994048995</v>
      </c>
      <c r="M150" s="1">
        <v>1393.2160316376401</v>
      </c>
      <c r="N150" t="s">
        <v>21</v>
      </c>
      <c r="O150" s="1">
        <v>108.641242980957</v>
      </c>
      <c r="Q150" s="1">
        <v>89.5</v>
      </c>
      <c r="R150" s="1">
        <v>19.566114081959199</v>
      </c>
      <c r="S150" s="1">
        <v>0</v>
      </c>
      <c r="T150" s="1">
        <v>53</v>
      </c>
      <c r="U150" s="2">
        <v>0</v>
      </c>
    </row>
    <row r="151" spans="1:21" x14ac:dyDescent="0.2">
      <c r="A151" t="s">
        <v>32</v>
      </c>
      <c r="B151">
        <v>2009</v>
      </c>
      <c r="C151" s="1">
        <v>53.3333333333333</v>
      </c>
      <c r="E151" s="1">
        <v>0.68799999999999994</v>
      </c>
      <c r="F151" s="1">
        <v>0.33300000000000002</v>
      </c>
      <c r="G151" s="1">
        <v>0.222</v>
      </c>
      <c r="H151" s="1">
        <v>0</v>
      </c>
      <c r="I151" s="1">
        <v>0</v>
      </c>
      <c r="J151" s="1">
        <v>3.5</v>
      </c>
      <c r="L151" s="1">
        <v>-0.78335249423980702</v>
      </c>
      <c r="M151" s="1">
        <v>1344.73040600031</v>
      </c>
      <c r="N151" t="s">
        <v>21</v>
      </c>
      <c r="Q151" s="1">
        <v>86.9</v>
      </c>
      <c r="R151" s="1">
        <v>19.8241843940229</v>
      </c>
      <c r="S151" s="1">
        <v>0</v>
      </c>
      <c r="T151" s="1">
        <v>55</v>
      </c>
      <c r="U151" s="2">
        <v>0</v>
      </c>
    </row>
    <row r="152" spans="1:21" x14ac:dyDescent="0.2">
      <c r="A152" t="s">
        <v>32</v>
      </c>
      <c r="B152">
        <v>2010</v>
      </c>
      <c r="C152" s="1">
        <v>50</v>
      </c>
      <c r="E152" s="1">
        <v>0.66700000000000004</v>
      </c>
      <c r="F152" s="1">
        <v>0.3</v>
      </c>
      <c r="G152" s="1">
        <v>0.25</v>
      </c>
      <c r="H152" s="1">
        <v>0</v>
      </c>
      <c r="I152" s="1">
        <v>0</v>
      </c>
      <c r="J152" s="1">
        <v>5.0999999999999996</v>
      </c>
      <c r="K152" s="1">
        <v>45.8</v>
      </c>
      <c r="L152" s="1">
        <v>-0.74787247180938698</v>
      </c>
      <c r="M152" s="1">
        <v>1316.49121286421</v>
      </c>
      <c r="N152" t="s">
        <v>21</v>
      </c>
      <c r="Q152" s="1">
        <v>84.6</v>
      </c>
      <c r="R152" s="1">
        <v>20.02</v>
      </c>
      <c r="S152" s="1">
        <v>0</v>
      </c>
      <c r="T152" s="1">
        <v>55</v>
      </c>
      <c r="U152" s="2">
        <v>0</v>
      </c>
    </row>
    <row r="153" spans="1:21" x14ac:dyDescent="0.2">
      <c r="A153" t="s">
        <v>32</v>
      </c>
      <c r="B153">
        <v>2011</v>
      </c>
      <c r="C153" s="1">
        <v>50</v>
      </c>
      <c r="E153" s="1">
        <v>0.66700000000000004</v>
      </c>
      <c r="F153" s="1">
        <v>0.4</v>
      </c>
      <c r="G153" s="1">
        <v>0.25</v>
      </c>
      <c r="H153" s="1">
        <v>0</v>
      </c>
      <c r="I153" s="1">
        <v>0</v>
      </c>
      <c r="J153" s="1">
        <v>5.5</v>
      </c>
      <c r="K153" s="1">
        <v>45.7</v>
      </c>
      <c r="L153" s="1">
        <v>-0.70950812101364102</v>
      </c>
      <c r="M153" s="1">
        <v>1447.9451437749599</v>
      </c>
      <c r="N153" t="s">
        <v>21</v>
      </c>
      <c r="O153" s="1">
        <v>108.02465057373</v>
      </c>
      <c r="Q153" s="1">
        <v>82</v>
      </c>
      <c r="R153" s="1">
        <v>20.263892578634099</v>
      </c>
      <c r="S153" s="1">
        <v>0</v>
      </c>
      <c r="T153" s="1">
        <v>55</v>
      </c>
      <c r="U153" s="2">
        <v>0</v>
      </c>
    </row>
    <row r="154" spans="1:21" x14ac:dyDescent="0.2">
      <c r="A154" t="s">
        <v>32</v>
      </c>
      <c r="B154">
        <v>2012</v>
      </c>
      <c r="C154" s="1">
        <v>41.1111111111111</v>
      </c>
      <c r="E154" s="1">
        <v>0.77800000000000002</v>
      </c>
      <c r="F154" s="1">
        <v>0.4</v>
      </c>
      <c r="G154" s="1">
        <v>0.5</v>
      </c>
      <c r="H154" s="1">
        <v>0</v>
      </c>
      <c r="I154" s="1">
        <v>0</v>
      </c>
      <c r="J154" s="1">
        <v>5.9752963079999999</v>
      </c>
      <c r="K154" s="1">
        <v>46.7</v>
      </c>
      <c r="L154" s="1">
        <v>-0.69493728876113803</v>
      </c>
      <c r="M154" s="1">
        <v>1403.3602519669801</v>
      </c>
      <c r="N154" t="s">
        <v>21</v>
      </c>
      <c r="Q154" s="1">
        <v>79.400000000000006</v>
      </c>
      <c r="R154" s="1">
        <v>20.470758073880599</v>
      </c>
      <c r="S154" s="1">
        <v>0</v>
      </c>
      <c r="T154" s="1">
        <v>55</v>
      </c>
      <c r="U154" s="2">
        <v>0</v>
      </c>
    </row>
    <row r="155" spans="1:21" x14ac:dyDescent="0.2">
      <c r="A155" t="s">
        <v>32</v>
      </c>
      <c r="B155">
        <v>2013</v>
      </c>
      <c r="C155" s="1">
        <v>43.3333333333333</v>
      </c>
      <c r="E155" s="1">
        <v>0.77800000000000002</v>
      </c>
      <c r="F155" s="1">
        <v>0.3</v>
      </c>
      <c r="G155" s="1">
        <v>0.5</v>
      </c>
      <c r="H155" s="1">
        <v>0</v>
      </c>
      <c r="I155" s="1">
        <v>0</v>
      </c>
      <c r="J155" s="1">
        <v>6.5</v>
      </c>
      <c r="K155" s="1">
        <v>47.3</v>
      </c>
      <c r="L155" s="1">
        <v>-0.693181931972503</v>
      </c>
      <c r="M155" s="1">
        <v>1505.3372924714699</v>
      </c>
      <c r="N155" t="s">
        <v>21</v>
      </c>
      <c r="O155" s="1">
        <v>107.031791687012</v>
      </c>
      <c r="P155" s="1">
        <v>59.982471466064503</v>
      </c>
      <c r="Q155" s="1">
        <v>76.900000000000006</v>
      </c>
      <c r="R155" s="1">
        <v>20.951690159714101</v>
      </c>
      <c r="S155" s="1">
        <v>0</v>
      </c>
      <c r="T155" s="1">
        <v>55</v>
      </c>
      <c r="U155" s="2">
        <v>0</v>
      </c>
    </row>
    <row r="156" spans="1:21" x14ac:dyDescent="0.2">
      <c r="A156" t="s">
        <v>32</v>
      </c>
      <c r="B156">
        <v>2014</v>
      </c>
      <c r="C156" s="1">
        <v>40</v>
      </c>
      <c r="E156" s="1">
        <v>0.77800000000000002</v>
      </c>
      <c r="F156" s="1">
        <v>0.27300000000000002</v>
      </c>
      <c r="G156" s="1">
        <v>0.5</v>
      </c>
      <c r="H156" s="1">
        <v>0</v>
      </c>
      <c r="I156" s="1">
        <v>0</v>
      </c>
      <c r="J156" s="1">
        <v>6.98</v>
      </c>
      <c r="K156" s="1">
        <v>47.2</v>
      </c>
      <c r="L156" s="1">
        <v>-0.53048932552337602</v>
      </c>
      <c r="M156" s="1">
        <v>1513.8303792438001</v>
      </c>
      <c r="N156" t="s">
        <v>21</v>
      </c>
      <c r="O156" s="1">
        <v>104.974891662598</v>
      </c>
      <c r="P156" s="1">
        <v>61.090568542480497</v>
      </c>
      <c r="Q156" s="1">
        <v>74.7</v>
      </c>
      <c r="R156" s="1">
        <v>21.640646307002999</v>
      </c>
      <c r="S156" s="1">
        <v>0</v>
      </c>
      <c r="T156" s="1">
        <v>55</v>
      </c>
      <c r="U156" s="2">
        <v>0</v>
      </c>
    </row>
    <row r="157" spans="1:21" x14ac:dyDescent="0.2">
      <c r="A157" t="s">
        <v>32</v>
      </c>
      <c r="B157">
        <v>2015</v>
      </c>
      <c r="C157" s="1">
        <v>42.222166666666702</v>
      </c>
      <c r="E157" s="1">
        <v>0.78900000000000003</v>
      </c>
      <c r="F157" s="1">
        <v>0.27300000000000002</v>
      </c>
      <c r="G157" s="1">
        <v>0.44400000000000001</v>
      </c>
      <c r="H157" s="1">
        <v>0</v>
      </c>
      <c r="I157" s="1">
        <v>0</v>
      </c>
      <c r="J157" s="1">
        <v>7.4591613859999999</v>
      </c>
      <c r="K157" s="1">
        <v>46</v>
      </c>
      <c r="L157" s="1">
        <v>-0.64031821489334095</v>
      </c>
      <c r="M157" s="1">
        <v>1242.5856078499901</v>
      </c>
      <c r="N157" t="s">
        <v>21</v>
      </c>
      <c r="Q157" s="1">
        <v>72.3</v>
      </c>
      <c r="R157" s="1">
        <v>22.034166490596199</v>
      </c>
      <c r="S157" s="1">
        <v>0</v>
      </c>
      <c r="T157" s="1">
        <v>55</v>
      </c>
      <c r="U157" s="2">
        <v>0</v>
      </c>
    </row>
    <row r="158" spans="1:21" x14ac:dyDescent="0.2">
      <c r="A158" t="s">
        <v>32</v>
      </c>
      <c r="B158">
        <v>2016</v>
      </c>
      <c r="C158" s="1">
        <v>34.444400000000002</v>
      </c>
      <c r="E158" s="1">
        <v>0.76200000000000001</v>
      </c>
      <c r="F158" s="1">
        <v>0.182</v>
      </c>
      <c r="G158" s="1">
        <v>0.44400000000000001</v>
      </c>
      <c r="H158" s="1">
        <v>0</v>
      </c>
      <c r="I158" s="1">
        <v>0</v>
      </c>
      <c r="J158" s="1">
        <v>7.9383227710000002</v>
      </c>
      <c r="K158" s="1">
        <v>46</v>
      </c>
      <c r="M158" s="1">
        <v>1273.05095200255</v>
      </c>
      <c r="N158" t="s">
        <v>21</v>
      </c>
      <c r="Q158" s="1">
        <v>70.099999999999994</v>
      </c>
      <c r="R158" s="1">
        <v>22.1195121855541</v>
      </c>
      <c r="S158" s="1">
        <v>0</v>
      </c>
      <c r="T158" s="1">
        <v>55</v>
      </c>
      <c r="U158" s="2">
        <v>0</v>
      </c>
    </row>
    <row r="159" spans="1:21" x14ac:dyDescent="0.2">
      <c r="A159" t="s">
        <v>32</v>
      </c>
      <c r="B159">
        <v>2017</v>
      </c>
      <c r="C159" s="1">
        <v>29.999966666666701</v>
      </c>
      <c r="E159" s="1">
        <v>0.66700000000000004</v>
      </c>
      <c r="F159" s="1">
        <v>0.45500000000000002</v>
      </c>
      <c r="G159" s="1">
        <v>0.222</v>
      </c>
      <c r="H159" s="1">
        <v>0</v>
      </c>
      <c r="I159" s="1">
        <v>0</v>
      </c>
      <c r="J159" s="1">
        <v>8.478170295</v>
      </c>
      <c r="K159" s="1">
        <v>45.3</v>
      </c>
      <c r="M159" s="1">
        <v>1323.8148430129399</v>
      </c>
      <c r="N159" t="s">
        <v>21</v>
      </c>
      <c r="O159" s="1">
        <v>99.447593688964801</v>
      </c>
      <c r="P159" s="1">
        <v>55.510288238525398</v>
      </c>
      <c r="Q159" s="1">
        <v>67.900000000000006</v>
      </c>
      <c r="R159" s="1">
        <v>22.149682993056999</v>
      </c>
      <c r="S159" s="1">
        <v>0</v>
      </c>
      <c r="T159" s="1">
        <v>55</v>
      </c>
      <c r="U159" s="2">
        <v>0</v>
      </c>
    </row>
    <row r="160" spans="1:21" x14ac:dyDescent="0.2">
      <c r="A160" t="s">
        <v>32</v>
      </c>
      <c r="B160">
        <v>2018</v>
      </c>
      <c r="C160" s="1">
        <v>42.222166666666702</v>
      </c>
      <c r="E160" s="1">
        <v>0.66700000000000004</v>
      </c>
      <c r="F160" s="1">
        <v>0.45500000000000002</v>
      </c>
      <c r="G160" s="1">
        <v>0.222</v>
      </c>
      <c r="H160" s="1">
        <v>0</v>
      </c>
      <c r="I160" s="1">
        <v>0</v>
      </c>
      <c r="K160" s="1">
        <v>44.5</v>
      </c>
      <c r="M160" s="1">
        <v>1428.2904632432201</v>
      </c>
      <c r="N160" t="s">
        <v>21</v>
      </c>
      <c r="O160" s="1">
        <v>99.506629943847699</v>
      </c>
      <c r="P160" s="1">
        <v>59.468860626220703</v>
      </c>
      <c r="Q160" s="1">
        <v>65.7</v>
      </c>
      <c r="R160" s="1">
        <v>23.499820068641</v>
      </c>
      <c r="S160" s="1">
        <v>0</v>
      </c>
      <c r="T160" s="1">
        <v>55</v>
      </c>
      <c r="U160" s="2">
        <v>0</v>
      </c>
    </row>
    <row r="161" spans="1:32" x14ac:dyDescent="0.2">
      <c r="A161" t="s">
        <v>32</v>
      </c>
      <c r="B161">
        <v>2019</v>
      </c>
      <c r="C161" s="1">
        <v>47.7777666666667</v>
      </c>
      <c r="E161" s="1">
        <v>0.66700000000000004</v>
      </c>
      <c r="F161" s="1">
        <v>0.45500000000000002</v>
      </c>
      <c r="G161" s="1">
        <v>0.222</v>
      </c>
      <c r="H161" s="1">
        <v>0</v>
      </c>
      <c r="I161" s="1">
        <v>0</v>
      </c>
      <c r="K161" s="1">
        <v>43.2</v>
      </c>
      <c r="M161" s="1">
        <v>1401.54231196814</v>
      </c>
      <c r="N161" t="s">
        <v>21</v>
      </c>
      <c r="Q161" s="1">
        <v>63.5</v>
      </c>
      <c r="R161" s="1">
        <v>23.620818544266999</v>
      </c>
      <c r="S161" s="1">
        <v>0</v>
      </c>
      <c r="T161" s="1">
        <v>50</v>
      </c>
      <c r="U161" s="2">
        <v>0</v>
      </c>
    </row>
    <row r="162" spans="1:32" x14ac:dyDescent="0.2">
      <c r="A162" t="s">
        <v>33</v>
      </c>
      <c r="B162">
        <v>2004</v>
      </c>
      <c r="C162" s="1">
        <v>32.2222222222222</v>
      </c>
      <c r="E162" s="1">
        <v>0.55600000000000005</v>
      </c>
      <c r="F162" s="1">
        <v>0</v>
      </c>
      <c r="G162" s="1">
        <v>0</v>
      </c>
      <c r="H162" s="1">
        <v>0</v>
      </c>
      <c r="I162" s="1">
        <v>0</v>
      </c>
      <c r="J162" s="1">
        <v>0.19620837499999999</v>
      </c>
      <c r="L162" s="1">
        <v>-1.4311319589614799</v>
      </c>
      <c r="M162" s="1">
        <v>194.04000264680599</v>
      </c>
      <c r="N162" t="s">
        <v>26</v>
      </c>
      <c r="Q162" s="1">
        <v>140.9</v>
      </c>
      <c r="R162" s="1">
        <v>4.11601649317255</v>
      </c>
      <c r="S162" s="1">
        <v>0</v>
      </c>
      <c r="T162" s="1">
        <v>21</v>
      </c>
      <c r="U162" s="2">
        <v>0</v>
      </c>
    </row>
    <row r="163" spans="1:32" x14ac:dyDescent="0.2">
      <c r="A163" t="s">
        <v>33</v>
      </c>
      <c r="B163">
        <v>2005</v>
      </c>
      <c r="C163" s="1">
        <v>41.1111111111111</v>
      </c>
      <c r="E163" s="1">
        <v>0.5</v>
      </c>
      <c r="F163" s="1">
        <v>0.28599999999999998</v>
      </c>
      <c r="G163" s="1">
        <v>0.28599999999999998</v>
      </c>
      <c r="H163" s="1">
        <v>0</v>
      </c>
      <c r="I163" s="1">
        <v>0</v>
      </c>
      <c r="J163" s="1">
        <v>0.23803779899999999</v>
      </c>
      <c r="L163" s="1">
        <v>-1.42462801933288</v>
      </c>
      <c r="M163" s="1">
        <v>218.38622671577201</v>
      </c>
      <c r="N163" t="s">
        <v>26</v>
      </c>
      <c r="Q163" s="1">
        <v>136.1</v>
      </c>
      <c r="R163" s="1">
        <v>4.27311263343036</v>
      </c>
      <c r="S163" s="1">
        <v>0</v>
      </c>
      <c r="T163" s="1">
        <v>21</v>
      </c>
      <c r="U163" s="2">
        <v>0</v>
      </c>
    </row>
    <row r="164" spans="1:32" x14ac:dyDescent="0.2">
      <c r="A164" t="s">
        <v>33</v>
      </c>
      <c r="B164">
        <v>2006</v>
      </c>
      <c r="C164" s="1">
        <v>37.7777777777778</v>
      </c>
      <c r="E164" s="1">
        <v>0.5</v>
      </c>
      <c r="F164" s="1">
        <v>0.33300000000000002</v>
      </c>
      <c r="G164" s="1">
        <v>0.33300000000000002</v>
      </c>
      <c r="H164" s="1">
        <v>0</v>
      </c>
      <c r="I164" s="1">
        <v>0.33</v>
      </c>
      <c r="J164" s="1">
        <v>0.29605361000000002</v>
      </c>
      <c r="L164" s="1">
        <v>-1.4796974658966</v>
      </c>
      <c r="M164" s="1">
        <v>255.43304319720599</v>
      </c>
      <c r="N164" t="s">
        <v>26</v>
      </c>
      <c r="Q164" s="1">
        <v>131.4</v>
      </c>
      <c r="R164" s="1">
        <v>4.4781513121682597</v>
      </c>
      <c r="S164" s="1">
        <v>0</v>
      </c>
      <c r="T164" s="1">
        <v>20</v>
      </c>
      <c r="U164" s="2">
        <v>0</v>
      </c>
    </row>
    <row r="165" spans="1:32" x14ac:dyDescent="0.2">
      <c r="A165" t="s">
        <v>33</v>
      </c>
      <c r="B165">
        <v>2007</v>
      </c>
      <c r="C165" s="1">
        <v>37.7777777777778</v>
      </c>
      <c r="E165" s="1">
        <v>0.625</v>
      </c>
      <c r="F165" s="1">
        <v>0.44400000000000001</v>
      </c>
      <c r="G165" s="1">
        <v>0.33300000000000002</v>
      </c>
      <c r="H165" s="1">
        <v>0</v>
      </c>
      <c r="I165" s="1">
        <v>0.33</v>
      </c>
      <c r="J165" s="1">
        <v>0.37</v>
      </c>
      <c r="L165" s="1">
        <v>-1.2951461076736399</v>
      </c>
      <c r="M165" s="1">
        <v>286.33047247096698</v>
      </c>
      <c r="N165" t="s">
        <v>26</v>
      </c>
      <c r="O165" s="1">
        <v>93.109512329101605</v>
      </c>
      <c r="P165" s="1">
        <v>36.597301483154297</v>
      </c>
      <c r="Q165" s="1">
        <v>126.7</v>
      </c>
      <c r="R165" s="1">
        <v>4.8147859301262397</v>
      </c>
      <c r="S165" s="1">
        <v>0</v>
      </c>
      <c r="T165" s="1">
        <v>26</v>
      </c>
      <c r="U165" s="2">
        <v>0</v>
      </c>
    </row>
    <row r="166" spans="1:32" x14ac:dyDescent="0.2">
      <c r="A166" t="s">
        <v>33</v>
      </c>
      <c r="B166">
        <v>2008</v>
      </c>
      <c r="C166" s="1">
        <v>37.7777777777778</v>
      </c>
      <c r="E166" s="1">
        <v>0.625</v>
      </c>
      <c r="F166" s="1">
        <v>0.44400000000000001</v>
      </c>
      <c r="G166" s="1">
        <v>0.33300000000000002</v>
      </c>
      <c r="H166" s="1">
        <v>0</v>
      </c>
      <c r="I166" s="1">
        <v>0.33</v>
      </c>
      <c r="J166" s="1">
        <v>0.44</v>
      </c>
      <c r="L166" s="1">
        <v>-1.1655859947204501</v>
      </c>
      <c r="M166" s="1">
        <v>327.56372182166302</v>
      </c>
      <c r="N166" t="s">
        <v>26</v>
      </c>
      <c r="O166" s="1">
        <v>101.44361877441401</v>
      </c>
      <c r="P166" s="1">
        <v>39.445911407470703</v>
      </c>
      <c r="Q166" s="1">
        <v>122.3</v>
      </c>
      <c r="R166" s="1">
        <v>5.0586348201932001</v>
      </c>
      <c r="S166" s="1">
        <v>0</v>
      </c>
      <c r="T166" s="1">
        <v>25</v>
      </c>
      <c r="U166" s="2">
        <v>0</v>
      </c>
    </row>
    <row r="167" spans="1:32" x14ac:dyDescent="0.2">
      <c r="A167" t="s">
        <v>33</v>
      </c>
      <c r="B167">
        <v>2009</v>
      </c>
      <c r="C167" s="1">
        <v>34.4444444444444</v>
      </c>
      <c r="E167" s="1">
        <v>0.68799999999999994</v>
      </c>
      <c r="F167" s="1">
        <v>0.44400000000000001</v>
      </c>
      <c r="G167" s="1">
        <v>0.33300000000000002</v>
      </c>
      <c r="H167" s="1">
        <v>0</v>
      </c>
      <c r="I167" s="1">
        <v>0.33</v>
      </c>
      <c r="J167" s="1">
        <v>0.56000000000000005</v>
      </c>
      <c r="L167" s="1">
        <v>-1.3643170595169001</v>
      </c>
      <c r="M167" s="1">
        <v>298.61969161479101</v>
      </c>
      <c r="N167" t="s">
        <v>26</v>
      </c>
      <c r="O167" s="1">
        <v>100.490921020508</v>
      </c>
      <c r="P167" s="1">
        <v>41.503898620605497</v>
      </c>
      <c r="Q167" s="1">
        <v>118</v>
      </c>
      <c r="R167" s="1">
        <v>5.4351566903079496</v>
      </c>
      <c r="S167" s="1">
        <v>0</v>
      </c>
      <c r="T167" s="1">
        <v>22</v>
      </c>
      <c r="U167" s="2">
        <v>0</v>
      </c>
    </row>
    <row r="168" spans="1:32" x14ac:dyDescent="0.2">
      <c r="A168" t="s">
        <v>33</v>
      </c>
      <c r="B168">
        <v>2010</v>
      </c>
      <c r="C168" s="1">
        <v>35.5555555555556</v>
      </c>
      <c r="E168" s="1">
        <v>0.64700000000000002</v>
      </c>
      <c r="F168" s="1">
        <v>0.4</v>
      </c>
      <c r="G168" s="1">
        <v>0.375</v>
      </c>
      <c r="H168" s="1">
        <v>0</v>
      </c>
      <c r="I168" s="1">
        <v>0.67</v>
      </c>
      <c r="J168" s="1">
        <v>0.72</v>
      </c>
      <c r="K168" s="1">
        <v>34.5</v>
      </c>
      <c r="L168" s="1">
        <v>-1.4186775684356601</v>
      </c>
      <c r="M168" s="1">
        <v>334.02157774666</v>
      </c>
      <c r="N168" t="s">
        <v>26</v>
      </c>
      <c r="O168" s="1">
        <v>99.999160766601605</v>
      </c>
      <c r="P168" s="1">
        <v>41.210208892822301</v>
      </c>
      <c r="Q168" s="1">
        <v>113.8</v>
      </c>
      <c r="R168" s="1">
        <v>5.96</v>
      </c>
      <c r="S168" s="1">
        <v>0</v>
      </c>
      <c r="T168" s="1">
        <v>21</v>
      </c>
      <c r="U168" s="2">
        <v>0</v>
      </c>
    </row>
    <row r="169" spans="1:32" x14ac:dyDescent="0.2">
      <c r="A169" t="s">
        <v>33</v>
      </c>
      <c r="B169">
        <v>2011</v>
      </c>
      <c r="C169" s="1">
        <v>43.3333333333333</v>
      </c>
      <c r="E169" s="1">
        <v>0.64700000000000002</v>
      </c>
      <c r="F169" s="1">
        <v>0.4</v>
      </c>
      <c r="G169" s="1">
        <v>0.375</v>
      </c>
      <c r="H169" s="1">
        <v>0</v>
      </c>
      <c r="I169" s="1">
        <v>0.67</v>
      </c>
      <c r="J169" s="1">
        <v>1.2</v>
      </c>
      <c r="K169" s="1">
        <v>34</v>
      </c>
      <c r="L169" s="1">
        <v>-1.3960275650024401</v>
      </c>
      <c r="M169" s="1">
        <v>387.08247695856898</v>
      </c>
      <c r="N169" t="s">
        <v>26</v>
      </c>
      <c r="O169" s="1">
        <v>101.162239074707</v>
      </c>
      <c r="P169" s="1">
        <v>43.320610046386697</v>
      </c>
      <c r="Q169" s="1">
        <v>109.9</v>
      </c>
      <c r="R169" s="1">
        <v>6.4593215765976097</v>
      </c>
      <c r="S169" s="1">
        <v>0</v>
      </c>
      <c r="T169" s="1">
        <v>21</v>
      </c>
      <c r="U169" s="2">
        <v>0</v>
      </c>
    </row>
    <row r="170" spans="1:32" x14ac:dyDescent="0.2">
      <c r="A170" t="s">
        <v>33</v>
      </c>
      <c r="B170">
        <v>2012</v>
      </c>
      <c r="C170" s="1">
        <v>43.3333333333333</v>
      </c>
      <c r="E170" s="1">
        <v>0.70599999999999996</v>
      </c>
      <c r="F170" s="1">
        <v>0.5</v>
      </c>
      <c r="G170" s="1">
        <v>0.375</v>
      </c>
      <c r="H170" s="1">
        <v>0</v>
      </c>
      <c r="I170" s="1">
        <v>0.67</v>
      </c>
      <c r="J170" s="1">
        <v>1.6799610149999999</v>
      </c>
      <c r="K170" s="1">
        <v>33.9</v>
      </c>
      <c r="L170" s="1">
        <v>-1.29806184768676</v>
      </c>
      <c r="M170" s="1">
        <v>424.60037381495999</v>
      </c>
      <c r="N170" t="s">
        <v>26</v>
      </c>
      <c r="O170" s="1">
        <v>105.491050720215</v>
      </c>
      <c r="P170" s="1">
        <v>43.226058959960902</v>
      </c>
      <c r="Q170" s="1">
        <v>106.1</v>
      </c>
      <c r="R170" s="1">
        <v>6.5582662959587497</v>
      </c>
      <c r="S170" s="1">
        <v>0</v>
      </c>
      <c r="T170" s="1">
        <v>20</v>
      </c>
      <c r="U170" s="2">
        <v>0</v>
      </c>
    </row>
    <row r="171" spans="1:32" x14ac:dyDescent="0.2">
      <c r="A171" t="s">
        <v>33</v>
      </c>
      <c r="B171">
        <v>2013</v>
      </c>
      <c r="C171" s="1">
        <v>50</v>
      </c>
      <c r="E171" s="1">
        <v>0.70599999999999996</v>
      </c>
      <c r="F171" s="1">
        <v>0.5</v>
      </c>
      <c r="G171" s="1">
        <v>0.375</v>
      </c>
      <c r="H171" s="1">
        <v>0</v>
      </c>
      <c r="I171" s="1">
        <v>0.67</v>
      </c>
      <c r="J171" s="1">
        <v>2.2000000000000002</v>
      </c>
      <c r="K171" s="1">
        <v>35.299999999999997</v>
      </c>
      <c r="L171" s="1">
        <v>-1.3024594783782899</v>
      </c>
      <c r="M171" s="1">
        <v>457.96374750963201</v>
      </c>
      <c r="N171" t="s">
        <v>26</v>
      </c>
      <c r="O171" s="1">
        <v>106.553550720215</v>
      </c>
      <c r="P171" s="1">
        <v>42.908138275146499</v>
      </c>
      <c r="Q171" s="1">
        <v>102.5</v>
      </c>
      <c r="R171" s="1">
        <v>6.80857133570436</v>
      </c>
      <c r="S171" s="1">
        <v>0</v>
      </c>
      <c r="T171" s="1">
        <v>20</v>
      </c>
      <c r="U171" s="2">
        <v>0</v>
      </c>
    </row>
    <row r="172" spans="1:32" x14ac:dyDescent="0.2">
      <c r="A172" t="s">
        <v>33</v>
      </c>
      <c r="B172">
        <v>2014</v>
      </c>
      <c r="C172" s="1">
        <v>56.6666666666667</v>
      </c>
      <c r="E172" s="1">
        <v>0.70599999999999996</v>
      </c>
      <c r="F172" s="1">
        <v>0.54500000000000004</v>
      </c>
      <c r="G172" s="1">
        <v>0.75</v>
      </c>
      <c r="H172" s="1">
        <v>0</v>
      </c>
      <c r="I172" s="1">
        <v>1</v>
      </c>
      <c r="J172" s="1">
        <v>3</v>
      </c>
      <c r="K172" s="1">
        <v>35.6</v>
      </c>
      <c r="L172" s="1">
        <v>-1.2870897054672199</v>
      </c>
      <c r="M172" s="1">
        <v>486.787095119436</v>
      </c>
      <c r="N172" t="s">
        <v>26</v>
      </c>
      <c r="O172" s="1">
        <v>110.176651000977</v>
      </c>
      <c r="P172" s="1">
        <v>45.501789093017599</v>
      </c>
      <c r="Q172" s="1">
        <v>99.2</v>
      </c>
      <c r="R172" s="1">
        <v>7.5668388024621596</v>
      </c>
      <c r="S172" s="1">
        <v>0</v>
      </c>
      <c r="T172" s="1">
        <v>20</v>
      </c>
      <c r="U172" s="2">
        <v>0</v>
      </c>
    </row>
    <row r="173" spans="1:32" x14ac:dyDescent="0.2">
      <c r="A173" t="s">
        <v>33</v>
      </c>
      <c r="B173">
        <v>2015</v>
      </c>
      <c r="C173" s="1">
        <v>57.7777666666667</v>
      </c>
      <c r="D173" s="1">
        <v>6.8000000000000005E-2</v>
      </c>
      <c r="E173" s="1">
        <v>0.72199999999999998</v>
      </c>
      <c r="F173" s="1">
        <v>0.54500000000000004</v>
      </c>
      <c r="G173" s="1">
        <v>0.66700000000000004</v>
      </c>
      <c r="H173" s="1">
        <v>0</v>
      </c>
      <c r="I173" s="1">
        <v>1</v>
      </c>
      <c r="J173" s="1">
        <v>3.7999995069999999</v>
      </c>
      <c r="K173" s="1">
        <v>35.9</v>
      </c>
      <c r="L173" s="1">
        <v>-1.2504420280456501</v>
      </c>
      <c r="M173" s="1">
        <v>497.317039077365</v>
      </c>
      <c r="N173" t="s">
        <v>26</v>
      </c>
      <c r="O173" s="1">
        <v>107.977081298828</v>
      </c>
      <c r="P173" s="1">
        <v>46.1657905578613</v>
      </c>
      <c r="Q173" s="1">
        <v>95.9</v>
      </c>
      <c r="R173" s="1">
        <v>8.0898604054467604</v>
      </c>
      <c r="S173" s="1">
        <v>0</v>
      </c>
      <c r="T173" s="1">
        <v>25</v>
      </c>
      <c r="U173" s="2">
        <v>0</v>
      </c>
    </row>
    <row r="174" spans="1:32" x14ac:dyDescent="0.2">
      <c r="A174" t="s">
        <v>33</v>
      </c>
      <c r="B174">
        <v>2016</v>
      </c>
      <c r="C174" s="1">
        <v>51.111133333333299</v>
      </c>
      <c r="D174" s="1">
        <v>0.2</v>
      </c>
      <c r="E174" s="1">
        <v>0.75</v>
      </c>
      <c r="F174" s="1">
        <v>0.54500000000000004</v>
      </c>
      <c r="G174" s="1">
        <v>0.66700000000000004</v>
      </c>
      <c r="H174" s="1">
        <v>0</v>
      </c>
      <c r="I174" s="1">
        <v>1</v>
      </c>
      <c r="J174" s="1">
        <v>6.2099740600000004</v>
      </c>
      <c r="K174" s="1">
        <v>34</v>
      </c>
      <c r="M174" s="1">
        <v>471.31882246348601</v>
      </c>
      <c r="N174" t="s">
        <v>26</v>
      </c>
      <c r="Q174" s="1">
        <v>92.8</v>
      </c>
      <c r="R174" s="1">
        <v>8.1634896460403201</v>
      </c>
      <c r="S174" s="1">
        <v>0</v>
      </c>
      <c r="T174" s="1">
        <v>25</v>
      </c>
      <c r="U174" s="2">
        <v>0</v>
      </c>
      <c r="Z174" s="15">
        <v>1</v>
      </c>
      <c r="AA174" s="15">
        <v>2</v>
      </c>
      <c r="AB174" s="15">
        <v>0</v>
      </c>
      <c r="AC174" s="15">
        <v>15</v>
      </c>
      <c r="AD174" s="15">
        <v>5</v>
      </c>
      <c r="AE174" s="15">
        <v>5</v>
      </c>
      <c r="AF174" s="15">
        <v>15</v>
      </c>
    </row>
    <row r="175" spans="1:32" x14ac:dyDescent="0.2">
      <c r="A175" t="s">
        <v>33</v>
      </c>
      <c r="B175">
        <v>2017</v>
      </c>
      <c r="C175" s="1">
        <v>46.666699999999999</v>
      </c>
      <c r="D175" s="1">
        <v>0.24099999999999999</v>
      </c>
      <c r="E175" s="1">
        <v>0.7</v>
      </c>
      <c r="F175" s="1">
        <v>0.45500000000000002</v>
      </c>
      <c r="G175" s="1">
        <v>0.66700000000000004</v>
      </c>
      <c r="H175" s="1">
        <v>0</v>
      </c>
      <c r="I175" s="1">
        <v>0.67</v>
      </c>
      <c r="J175" s="1">
        <v>8.6199049159999994</v>
      </c>
      <c r="K175" s="1">
        <v>32.6</v>
      </c>
      <c r="M175" s="1">
        <v>467.07423172679</v>
      </c>
      <c r="N175" t="s">
        <v>26</v>
      </c>
      <c r="Q175" s="1">
        <v>89.6</v>
      </c>
      <c r="R175" s="1">
        <v>8.1653108478746201</v>
      </c>
      <c r="S175" s="1">
        <v>0</v>
      </c>
      <c r="T175" s="1">
        <v>19</v>
      </c>
      <c r="U175" s="2">
        <v>0</v>
      </c>
    </row>
    <row r="176" spans="1:32" x14ac:dyDescent="0.2">
      <c r="A176" t="s">
        <v>33</v>
      </c>
      <c r="B176">
        <v>2018</v>
      </c>
      <c r="C176" s="1">
        <v>45.555566666666699</v>
      </c>
      <c r="D176" s="1">
        <v>0.28799999999999998</v>
      </c>
      <c r="E176" s="1">
        <v>0.7</v>
      </c>
      <c r="F176" s="1">
        <v>0.45500000000000002</v>
      </c>
      <c r="G176" s="1">
        <v>0.55600000000000005</v>
      </c>
      <c r="H176" s="1">
        <v>0</v>
      </c>
      <c r="I176" s="1">
        <v>0.67</v>
      </c>
      <c r="J176" s="1">
        <v>11.7</v>
      </c>
      <c r="K176" s="1">
        <v>31.8</v>
      </c>
      <c r="M176" s="1">
        <v>560.80735823863404</v>
      </c>
      <c r="N176" t="s">
        <v>26</v>
      </c>
      <c r="O176" s="1">
        <v>118.459609985352</v>
      </c>
      <c r="Q176" s="1">
        <v>86.6</v>
      </c>
      <c r="R176" s="1">
        <v>8.1482310575804995</v>
      </c>
      <c r="S176" s="1">
        <v>0</v>
      </c>
      <c r="T176" s="1">
        <v>17</v>
      </c>
      <c r="U176" s="2">
        <v>0</v>
      </c>
    </row>
    <row r="177" spans="1:21" x14ac:dyDescent="0.2">
      <c r="A177" t="s">
        <v>33</v>
      </c>
      <c r="B177">
        <v>2019</v>
      </c>
      <c r="C177" s="1">
        <v>41.1111</v>
      </c>
      <c r="D177" s="1">
        <v>0.28799999999999998</v>
      </c>
      <c r="E177" s="1">
        <v>0.6</v>
      </c>
      <c r="F177" s="1">
        <v>0.36399999999999999</v>
      </c>
      <c r="G177" s="1">
        <v>0.222</v>
      </c>
      <c r="H177" s="1">
        <v>0</v>
      </c>
      <c r="I177" s="1">
        <v>0.67</v>
      </c>
      <c r="J177" s="1">
        <v>12.5</v>
      </c>
      <c r="K177" s="1">
        <v>31.7</v>
      </c>
      <c r="M177" s="1">
        <v>580.71687064539105</v>
      </c>
      <c r="N177" t="s">
        <v>26</v>
      </c>
      <c r="Q177" s="1">
        <v>83.8</v>
      </c>
      <c r="R177" s="1">
        <v>7.9749087538587498</v>
      </c>
      <c r="S177" s="1">
        <v>0</v>
      </c>
      <c r="T177" s="1">
        <v>15</v>
      </c>
      <c r="U177" s="2">
        <v>0</v>
      </c>
    </row>
    <row r="178" spans="1:21" x14ac:dyDescent="0.2">
      <c r="A178" t="s">
        <v>34</v>
      </c>
      <c r="B178">
        <v>2004</v>
      </c>
      <c r="C178" s="1">
        <v>42.2222222222222</v>
      </c>
      <c r="E178" s="1">
        <v>0.77800000000000002</v>
      </c>
      <c r="F178" s="1">
        <v>0.28599999999999998</v>
      </c>
      <c r="G178" s="1">
        <v>0</v>
      </c>
      <c r="H178" s="1">
        <v>0</v>
      </c>
      <c r="I178" s="1">
        <v>0</v>
      </c>
      <c r="J178" s="1">
        <v>1.0775049299999999</v>
      </c>
      <c r="L178" s="1">
        <v>-0.83536928892135598</v>
      </c>
      <c r="M178" s="1">
        <v>1326.59668816877</v>
      </c>
      <c r="N178" t="s">
        <v>21</v>
      </c>
      <c r="O178" s="1">
        <v>109.31365203857401</v>
      </c>
      <c r="P178" s="1">
        <v>44.621150970458999</v>
      </c>
      <c r="Q178" s="1">
        <v>93.3</v>
      </c>
      <c r="R178" s="1">
        <v>8.9698071848442495</v>
      </c>
      <c r="S178" s="1">
        <v>0</v>
      </c>
      <c r="T178" s="1">
        <v>42</v>
      </c>
      <c r="U178" s="2">
        <v>0</v>
      </c>
    </row>
    <row r="179" spans="1:21" x14ac:dyDescent="0.2">
      <c r="A179" t="s">
        <v>34</v>
      </c>
      <c r="B179">
        <v>2005</v>
      </c>
      <c r="C179" s="1">
        <v>44.4444444444444</v>
      </c>
      <c r="E179" s="1">
        <v>0.75</v>
      </c>
      <c r="F179" s="1">
        <v>0.42899999999999999</v>
      </c>
      <c r="G179" s="1">
        <v>0.28599999999999998</v>
      </c>
      <c r="H179" s="1">
        <v>0</v>
      </c>
      <c r="I179" s="1">
        <v>0</v>
      </c>
      <c r="J179" s="1">
        <v>1.46342006</v>
      </c>
      <c r="L179" s="1">
        <v>-1.01322841644287</v>
      </c>
      <c r="M179" s="1">
        <v>1834.88001382638</v>
      </c>
      <c r="N179" t="s">
        <v>21</v>
      </c>
      <c r="O179" s="1">
        <v>108.521209716797</v>
      </c>
      <c r="Q179" s="1">
        <v>86.4</v>
      </c>
      <c r="R179" s="1">
        <v>9.1476880223486301</v>
      </c>
      <c r="S179" s="1">
        <v>0</v>
      </c>
      <c r="T179" s="1">
        <v>42</v>
      </c>
      <c r="U179" s="2">
        <v>0</v>
      </c>
    </row>
    <row r="180" spans="1:21" x14ac:dyDescent="0.2">
      <c r="A180" t="s">
        <v>34</v>
      </c>
      <c r="B180">
        <v>2006</v>
      </c>
      <c r="C180" s="1">
        <v>51.1111111111111</v>
      </c>
      <c r="E180" s="1">
        <v>0.75</v>
      </c>
      <c r="F180" s="1">
        <v>0.44400000000000001</v>
      </c>
      <c r="G180" s="1">
        <v>0.222</v>
      </c>
      <c r="H180" s="1">
        <v>0</v>
      </c>
      <c r="I180" s="1">
        <v>0</v>
      </c>
      <c r="J180" s="1">
        <v>2.0079900789999998</v>
      </c>
      <c r="L180" s="1">
        <v>-1.0523530244827199</v>
      </c>
      <c r="M180" s="1">
        <v>2153.49174337774</v>
      </c>
      <c r="N180" t="s">
        <v>21</v>
      </c>
      <c r="O180" s="1">
        <v>108.73477172851599</v>
      </c>
      <c r="Q180" s="1">
        <v>79.8</v>
      </c>
      <c r="R180" s="1">
        <v>9.1474040807238808</v>
      </c>
      <c r="S180" s="1">
        <v>0</v>
      </c>
      <c r="T180" s="1">
        <v>37</v>
      </c>
      <c r="U180" s="2">
        <v>0</v>
      </c>
    </row>
    <row r="181" spans="1:21" x14ac:dyDescent="0.2">
      <c r="A181" t="s">
        <v>34</v>
      </c>
      <c r="B181">
        <v>2007</v>
      </c>
      <c r="C181" s="1">
        <v>52.2222222222222</v>
      </c>
      <c r="E181" s="1">
        <v>0.75</v>
      </c>
      <c r="F181" s="1">
        <v>0.44400000000000001</v>
      </c>
      <c r="G181" s="1">
        <v>0.222</v>
      </c>
      <c r="H181" s="1">
        <v>0</v>
      </c>
      <c r="I181" s="1">
        <v>0</v>
      </c>
      <c r="J181" s="1">
        <v>2.759704374</v>
      </c>
      <c r="L181" s="1">
        <v>-1.09793269634246</v>
      </c>
      <c r="M181" s="1">
        <v>2262.8544101954099</v>
      </c>
      <c r="N181" t="s">
        <v>21</v>
      </c>
      <c r="O181" s="1">
        <v>106.16314697265599</v>
      </c>
      <c r="Q181" s="1">
        <v>74</v>
      </c>
      <c r="R181" s="1">
        <v>9.0746278444770994</v>
      </c>
      <c r="S181" s="1">
        <v>0</v>
      </c>
      <c r="T181" s="1">
        <v>35</v>
      </c>
      <c r="U181" s="2">
        <v>0</v>
      </c>
    </row>
    <row r="182" spans="1:21" x14ac:dyDescent="0.2">
      <c r="A182" t="s">
        <v>34</v>
      </c>
      <c r="B182">
        <v>2008</v>
      </c>
      <c r="C182" s="1">
        <v>48.8888888888889</v>
      </c>
      <c r="E182" s="1">
        <v>0.75</v>
      </c>
      <c r="F182" s="1">
        <v>0.44400000000000001</v>
      </c>
      <c r="G182" s="1">
        <v>0.222</v>
      </c>
      <c r="H182" s="1">
        <v>0</v>
      </c>
      <c r="I182" s="1">
        <v>0</v>
      </c>
      <c r="J182" s="1">
        <v>4.2875099030000001</v>
      </c>
      <c r="L182" s="1">
        <v>-1.12730300426483</v>
      </c>
      <c r="M182" s="1">
        <v>2892.4169623447901</v>
      </c>
      <c r="N182" t="s">
        <v>21</v>
      </c>
      <c r="O182" s="1">
        <v>103.77490234375</v>
      </c>
      <c r="Q182" s="1">
        <v>69</v>
      </c>
      <c r="R182" s="1">
        <v>9.3235891500539303</v>
      </c>
      <c r="S182" s="1">
        <v>0</v>
      </c>
      <c r="T182" s="1">
        <v>32</v>
      </c>
      <c r="U182" s="2">
        <v>0</v>
      </c>
    </row>
    <row r="183" spans="1:21" x14ac:dyDescent="0.2">
      <c r="A183" t="s">
        <v>34</v>
      </c>
      <c r="B183">
        <v>2009</v>
      </c>
      <c r="C183" s="1">
        <v>54.4444444444444</v>
      </c>
      <c r="E183" s="1">
        <v>0.75</v>
      </c>
      <c r="F183" s="1">
        <v>0.44400000000000001</v>
      </c>
      <c r="G183" s="1">
        <v>0.33300000000000002</v>
      </c>
      <c r="H183" s="1">
        <v>0</v>
      </c>
      <c r="I183" s="1">
        <v>0</v>
      </c>
      <c r="J183" s="1">
        <v>4.5</v>
      </c>
      <c r="L183" s="1">
        <v>-1.1759072542190501</v>
      </c>
      <c r="M183" s="1">
        <v>2336.1609574998201</v>
      </c>
      <c r="N183" t="s">
        <v>21</v>
      </c>
      <c r="O183" s="1">
        <v>107.36277770996099</v>
      </c>
      <c r="Q183" s="1">
        <v>65</v>
      </c>
      <c r="R183" s="1">
        <v>9.8517833143959397</v>
      </c>
      <c r="S183" s="1">
        <v>0</v>
      </c>
      <c r="T183" s="1">
        <v>33</v>
      </c>
      <c r="U183" s="2">
        <v>0</v>
      </c>
    </row>
    <row r="184" spans="1:21" x14ac:dyDescent="0.2">
      <c r="A184" t="s">
        <v>34</v>
      </c>
      <c r="B184">
        <v>2010</v>
      </c>
      <c r="C184" s="1">
        <v>54.4444444444444</v>
      </c>
      <c r="E184" s="1">
        <v>0.64700000000000002</v>
      </c>
      <c r="F184" s="1">
        <v>0.4</v>
      </c>
      <c r="G184" s="1">
        <v>0.5</v>
      </c>
      <c r="H184" s="1">
        <v>0</v>
      </c>
      <c r="I184" s="1">
        <v>0</v>
      </c>
      <c r="J184" s="1">
        <v>5</v>
      </c>
      <c r="K184" s="1">
        <v>36.299999999999997</v>
      </c>
      <c r="L184" s="1">
        <v>-1.11430668830871</v>
      </c>
      <c r="M184" s="1">
        <v>3073.5577836655698</v>
      </c>
      <c r="N184" t="s">
        <v>21</v>
      </c>
      <c r="O184" s="1">
        <v>109.160202026367</v>
      </c>
      <c r="Q184" s="1">
        <v>62</v>
      </c>
      <c r="R184" s="1">
        <v>10.19</v>
      </c>
      <c r="S184" s="1">
        <v>0</v>
      </c>
      <c r="T184" s="1">
        <v>29</v>
      </c>
      <c r="U184" s="2">
        <v>0</v>
      </c>
    </row>
    <row r="185" spans="1:21" x14ac:dyDescent="0.2">
      <c r="A185" t="s">
        <v>34</v>
      </c>
      <c r="B185">
        <v>2011</v>
      </c>
      <c r="C185" s="1">
        <v>50</v>
      </c>
      <c r="E185" s="1">
        <v>0.64700000000000002</v>
      </c>
      <c r="F185" s="1">
        <v>0.4</v>
      </c>
      <c r="G185" s="1">
        <v>0.5</v>
      </c>
      <c r="H185" s="1">
        <v>0</v>
      </c>
      <c r="I185" s="1">
        <v>0</v>
      </c>
      <c r="J185" s="1">
        <v>5.6</v>
      </c>
      <c r="K185" s="1">
        <v>37.1</v>
      </c>
      <c r="L185" s="1">
        <v>-1.0774794816970801</v>
      </c>
      <c r="M185" s="1">
        <v>3557.5561698838001</v>
      </c>
      <c r="N185" t="s">
        <v>21</v>
      </c>
      <c r="O185" s="1">
        <v>109.23187255859401</v>
      </c>
      <c r="Q185" s="1">
        <v>59.7</v>
      </c>
      <c r="R185" s="1">
        <v>10.818611194178199</v>
      </c>
      <c r="S185" s="1">
        <v>0</v>
      </c>
      <c r="T185" s="1">
        <v>29</v>
      </c>
      <c r="U185" s="2">
        <v>0</v>
      </c>
    </row>
    <row r="186" spans="1:21" x14ac:dyDescent="0.2">
      <c r="A186" t="s">
        <v>34</v>
      </c>
      <c r="B186">
        <v>2012</v>
      </c>
      <c r="C186" s="1">
        <v>50</v>
      </c>
      <c r="E186" s="1">
        <v>0.76500000000000001</v>
      </c>
      <c r="F186" s="1">
        <v>0.4</v>
      </c>
      <c r="G186" s="1">
        <v>0.5</v>
      </c>
      <c r="H186" s="1">
        <v>0</v>
      </c>
      <c r="I186" s="1">
        <v>0</v>
      </c>
      <c r="J186" s="1">
        <v>6.1066950240000004</v>
      </c>
      <c r="K186" s="1">
        <v>37.6</v>
      </c>
      <c r="L186" s="1">
        <v>-1.1941782236099201</v>
      </c>
      <c r="M186" s="1">
        <v>3923.0935086094601</v>
      </c>
      <c r="N186" t="s">
        <v>21</v>
      </c>
      <c r="O186" s="1">
        <v>106.640060424805</v>
      </c>
      <c r="P186" s="1">
        <v>52.592819213867202</v>
      </c>
      <c r="Q186" s="1">
        <v>57.9</v>
      </c>
      <c r="R186" s="1">
        <v>11.289416936292699</v>
      </c>
      <c r="S186" s="1">
        <v>0</v>
      </c>
      <c r="T186" s="1">
        <v>29</v>
      </c>
      <c r="U186" s="2">
        <v>0</v>
      </c>
    </row>
    <row r="187" spans="1:21" x14ac:dyDescent="0.2">
      <c r="A187" t="s">
        <v>34</v>
      </c>
      <c r="B187">
        <v>2013</v>
      </c>
      <c r="C187" s="1">
        <v>52.2222222222222</v>
      </c>
      <c r="E187" s="1">
        <v>0.76500000000000001</v>
      </c>
      <c r="F187" s="1">
        <v>0.4</v>
      </c>
      <c r="G187" s="1">
        <v>0.5</v>
      </c>
      <c r="H187" s="1">
        <v>0</v>
      </c>
      <c r="I187" s="1">
        <v>0</v>
      </c>
      <c r="J187" s="1">
        <v>6.6</v>
      </c>
      <c r="K187" s="1">
        <v>38.4</v>
      </c>
      <c r="L187" s="1">
        <v>-1.1899120807647701</v>
      </c>
      <c r="M187" s="1">
        <v>3883.7468478740302</v>
      </c>
      <c r="N187" t="s">
        <v>21</v>
      </c>
      <c r="Q187" s="1">
        <v>56.2</v>
      </c>
      <c r="R187" s="1">
        <v>13.115330522437899</v>
      </c>
      <c r="S187" s="1">
        <v>0</v>
      </c>
      <c r="T187" s="1">
        <v>29</v>
      </c>
      <c r="U187" s="2">
        <v>0</v>
      </c>
    </row>
    <row r="188" spans="1:21" x14ac:dyDescent="0.2">
      <c r="A188" t="s">
        <v>34</v>
      </c>
      <c r="B188">
        <v>2014</v>
      </c>
      <c r="C188" s="1">
        <v>47.7777777777778</v>
      </c>
      <c r="E188" s="1">
        <v>0.72199999999999998</v>
      </c>
      <c r="F188" s="1">
        <v>0.45500000000000002</v>
      </c>
      <c r="G188" s="1">
        <v>0.375</v>
      </c>
      <c r="H188" s="1">
        <v>0</v>
      </c>
      <c r="I188" s="1">
        <v>0</v>
      </c>
      <c r="J188" s="1">
        <v>7.11</v>
      </c>
      <c r="K188" s="1">
        <v>38.299999999999997</v>
      </c>
      <c r="L188" s="1">
        <v>-1.2157187461853001</v>
      </c>
      <c r="M188" s="1">
        <v>3776.4855678433801</v>
      </c>
      <c r="N188" t="s">
        <v>21</v>
      </c>
      <c r="Q188" s="1">
        <v>54.4</v>
      </c>
      <c r="R188" s="1">
        <v>13.394657575033801</v>
      </c>
      <c r="S188" s="1">
        <v>0</v>
      </c>
      <c r="T188" s="1">
        <v>30</v>
      </c>
      <c r="U188" s="2">
        <v>0</v>
      </c>
    </row>
    <row r="189" spans="1:21" x14ac:dyDescent="0.2">
      <c r="A189" t="s">
        <v>34</v>
      </c>
      <c r="B189">
        <v>2015</v>
      </c>
      <c r="C189" s="1">
        <v>50.000033333333299</v>
      </c>
      <c r="D189" s="1">
        <v>9.6000000000000002E-2</v>
      </c>
      <c r="E189" s="1">
        <v>0.73699999999999999</v>
      </c>
      <c r="F189" s="1">
        <v>0.54500000000000004</v>
      </c>
      <c r="G189" s="1">
        <v>0.55600000000000005</v>
      </c>
      <c r="H189" s="1">
        <v>0</v>
      </c>
      <c r="I189" s="1">
        <v>0</v>
      </c>
      <c r="J189" s="1">
        <v>7.6159746620000002</v>
      </c>
      <c r="K189" s="1">
        <v>39.1</v>
      </c>
      <c r="L189" s="1">
        <v>-1.2226805686950599</v>
      </c>
      <c r="M189" s="1">
        <v>2447.5393082704099</v>
      </c>
      <c r="N189" t="s">
        <v>21</v>
      </c>
      <c r="Q189" s="1">
        <v>52.6</v>
      </c>
      <c r="R189" s="1">
        <v>14.168653850288599</v>
      </c>
      <c r="S189" s="1">
        <v>0</v>
      </c>
      <c r="T189" s="1">
        <v>30</v>
      </c>
      <c r="U189" s="2">
        <v>0</v>
      </c>
    </row>
    <row r="190" spans="1:21" x14ac:dyDescent="0.2">
      <c r="A190" t="s">
        <v>34</v>
      </c>
      <c r="B190">
        <v>2016</v>
      </c>
      <c r="C190" s="1">
        <v>50.000033333333299</v>
      </c>
      <c r="D190" s="1">
        <v>0.26100000000000001</v>
      </c>
      <c r="E190" s="1">
        <v>0.76200000000000001</v>
      </c>
      <c r="F190" s="1">
        <v>0.54500000000000004</v>
      </c>
      <c r="G190" s="1">
        <v>0.44400000000000001</v>
      </c>
      <c r="H190" s="1">
        <v>0</v>
      </c>
      <c r="I190" s="1">
        <v>0</v>
      </c>
      <c r="J190" s="1">
        <v>8.1219493230000008</v>
      </c>
      <c r="K190" s="1">
        <v>38</v>
      </c>
      <c r="M190" s="1">
        <v>2050.9934147723202</v>
      </c>
      <c r="N190" t="s">
        <v>21</v>
      </c>
      <c r="Q190" s="1">
        <v>50.8</v>
      </c>
      <c r="R190" s="1">
        <v>14.467167044727899</v>
      </c>
      <c r="S190" s="1">
        <v>0</v>
      </c>
      <c r="T190" s="1">
        <v>28</v>
      </c>
      <c r="U190" s="2">
        <v>0</v>
      </c>
    </row>
    <row r="191" spans="1:21" x14ac:dyDescent="0.2">
      <c r="A191" t="s">
        <v>34</v>
      </c>
      <c r="B191">
        <v>2017</v>
      </c>
      <c r="C191" s="1">
        <v>48.8889</v>
      </c>
      <c r="D191" s="1">
        <v>0.33100000000000002</v>
      </c>
      <c r="E191" s="1">
        <v>0.76200000000000001</v>
      </c>
      <c r="F191" s="1">
        <v>0.36399999999999999</v>
      </c>
      <c r="G191" s="1">
        <v>0.44400000000000001</v>
      </c>
      <c r="H191" s="1">
        <v>0</v>
      </c>
      <c r="I191" s="1">
        <v>0</v>
      </c>
      <c r="J191" s="1">
        <v>8.65</v>
      </c>
      <c r="K191" s="1">
        <v>37.6</v>
      </c>
      <c r="M191" s="1">
        <v>2169.9915035396298</v>
      </c>
      <c r="N191" t="s">
        <v>21</v>
      </c>
      <c r="Q191" s="1">
        <v>49.1</v>
      </c>
      <c r="R191" s="1">
        <v>14.950035889934799</v>
      </c>
      <c r="S191" s="1">
        <v>0</v>
      </c>
      <c r="T191" s="1">
        <v>27</v>
      </c>
      <c r="U191" s="2">
        <v>0</v>
      </c>
    </row>
    <row r="192" spans="1:21" x14ac:dyDescent="0.2">
      <c r="A192" t="s">
        <v>34</v>
      </c>
      <c r="B192">
        <v>2018</v>
      </c>
      <c r="C192" s="1">
        <v>48.8889</v>
      </c>
      <c r="D192" s="1">
        <v>0.33800000000000002</v>
      </c>
      <c r="E192" s="1">
        <v>0.71399999999999997</v>
      </c>
      <c r="F192" s="1">
        <v>0.36399999999999999</v>
      </c>
      <c r="G192" s="1">
        <v>0.44400000000000001</v>
      </c>
      <c r="H192" s="1">
        <v>0</v>
      </c>
      <c r="I192" s="1">
        <v>0</v>
      </c>
      <c r="K192" s="1">
        <v>36.6</v>
      </c>
      <c r="M192" s="1">
        <v>2606.6153307838999</v>
      </c>
      <c r="N192" t="s">
        <v>21</v>
      </c>
      <c r="O192" s="1">
        <v>93.695610046386705</v>
      </c>
      <c r="Q192" s="1">
        <v>47.6</v>
      </c>
      <c r="R192" s="1">
        <v>17.530877215920299</v>
      </c>
      <c r="S192" s="1">
        <v>0</v>
      </c>
      <c r="T192" s="1">
        <v>21</v>
      </c>
      <c r="U192" s="2">
        <v>0</v>
      </c>
    </row>
    <row r="193" spans="1:32" x14ac:dyDescent="0.2">
      <c r="A193" t="s">
        <v>34</v>
      </c>
      <c r="B193">
        <v>2019</v>
      </c>
      <c r="C193" s="1">
        <v>45.555566666666699</v>
      </c>
      <c r="D193" s="1">
        <v>0.33800000000000002</v>
      </c>
      <c r="E193" s="1">
        <v>0.71399999999999997</v>
      </c>
      <c r="F193" s="1">
        <v>0.27300000000000002</v>
      </c>
      <c r="G193" s="1">
        <v>0.44400000000000001</v>
      </c>
      <c r="H193" s="1">
        <v>0</v>
      </c>
      <c r="I193" s="1">
        <v>0</v>
      </c>
      <c r="K193" s="1">
        <v>36.1</v>
      </c>
      <c r="M193" s="1">
        <v>2369.7294942910898</v>
      </c>
      <c r="N193" t="s">
        <v>21</v>
      </c>
      <c r="Q193" s="1">
        <v>52.5</v>
      </c>
      <c r="R193" s="1">
        <v>17.6925478084584</v>
      </c>
      <c r="S193" s="1">
        <v>0</v>
      </c>
      <c r="T193" s="1">
        <v>21</v>
      </c>
      <c r="U193" s="2">
        <v>0</v>
      </c>
    </row>
    <row r="194" spans="1:32" x14ac:dyDescent="0.2">
      <c r="A194" t="s">
        <v>35</v>
      </c>
      <c r="B194">
        <v>2004</v>
      </c>
      <c r="C194" s="1">
        <v>80</v>
      </c>
      <c r="E194" s="1">
        <v>0.88900000000000001</v>
      </c>
      <c r="F194" s="1">
        <v>0</v>
      </c>
      <c r="G194" s="1">
        <v>0</v>
      </c>
      <c r="H194" s="1">
        <v>0</v>
      </c>
      <c r="I194" s="1">
        <v>0</v>
      </c>
      <c r="J194" s="1">
        <v>0.84928241500000001</v>
      </c>
      <c r="L194" s="1">
        <v>-1.2162826061248699</v>
      </c>
      <c r="M194" s="1">
        <v>1308.2878198271001</v>
      </c>
      <c r="N194" t="s">
        <v>21</v>
      </c>
      <c r="Q194" s="1">
        <v>129.5</v>
      </c>
      <c r="R194" s="1">
        <v>13.027980133498801</v>
      </c>
      <c r="S194" s="1">
        <v>0</v>
      </c>
      <c r="T194" s="1">
        <v>31</v>
      </c>
      <c r="U194" s="2">
        <v>0</v>
      </c>
    </row>
    <row r="195" spans="1:32" x14ac:dyDescent="0.2">
      <c r="A195" t="s">
        <v>35</v>
      </c>
      <c r="B195">
        <v>2005</v>
      </c>
      <c r="C195" s="1">
        <v>80</v>
      </c>
      <c r="E195" s="1">
        <v>0.68799999999999994</v>
      </c>
      <c r="F195" s="1">
        <v>0</v>
      </c>
      <c r="G195" s="1">
        <v>0.42899999999999999</v>
      </c>
      <c r="H195" s="1">
        <v>0</v>
      </c>
      <c r="I195" s="1">
        <v>0</v>
      </c>
      <c r="J195" s="1">
        <v>1.039238205</v>
      </c>
      <c r="L195" s="1">
        <v>-1.25371873378753</v>
      </c>
      <c r="M195" s="1">
        <v>1309.59165282851</v>
      </c>
      <c r="N195" t="s">
        <v>21</v>
      </c>
      <c r="Q195" s="1">
        <v>125.6</v>
      </c>
      <c r="R195" s="1">
        <v>13.210645909764599</v>
      </c>
      <c r="S195" s="1">
        <v>0</v>
      </c>
      <c r="T195" s="1">
        <v>21</v>
      </c>
      <c r="U195" s="2">
        <v>0</v>
      </c>
    </row>
    <row r="196" spans="1:32" x14ac:dyDescent="0.2">
      <c r="A196" t="s">
        <v>35</v>
      </c>
      <c r="B196">
        <v>2006</v>
      </c>
      <c r="C196" s="1">
        <v>75.5555555555556</v>
      </c>
      <c r="E196" s="1">
        <v>0.68799999999999994</v>
      </c>
      <c r="F196" s="1">
        <v>0.222</v>
      </c>
      <c r="G196" s="1">
        <v>0.33300000000000002</v>
      </c>
      <c r="H196" s="1">
        <v>0</v>
      </c>
      <c r="I196" s="1">
        <v>0</v>
      </c>
      <c r="J196" s="1">
        <v>1.5249007910000001</v>
      </c>
      <c r="L196" s="1">
        <v>-1.1979573965072601</v>
      </c>
      <c r="M196" s="1">
        <v>1347.98882431013</v>
      </c>
      <c r="N196" t="s">
        <v>21</v>
      </c>
      <c r="O196" s="1">
        <v>68.510963439941406</v>
      </c>
      <c r="Q196" s="1">
        <v>122</v>
      </c>
      <c r="R196" s="1">
        <v>13.216025295967199</v>
      </c>
      <c r="S196" s="1">
        <v>0</v>
      </c>
      <c r="T196" s="1">
        <v>21</v>
      </c>
      <c r="U196" s="2">
        <v>0</v>
      </c>
    </row>
    <row r="197" spans="1:32" x14ac:dyDescent="0.2">
      <c r="A197" t="s">
        <v>35</v>
      </c>
      <c r="B197">
        <v>2007</v>
      </c>
      <c r="C197" s="1">
        <v>71.1111111111111</v>
      </c>
      <c r="E197" s="1">
        <v>0.68799999999999994</v>
      </c>
      <c r="F197" s="1">
        <v>0.33300000000000002</v>
      </c>
      <c r="G197" s="1">
        <v>0.33300000000000002</v>
      </c>
      <c r="H197" s="1">
        <v>0</v>
      </c>
      <c r="I197" s="1">
        <v>0</v>
      </c>
      <c r="J197" s="1">
        <v>1.8</v>
      </c>
      <c r="L197" s="1">
        <v>-1.0746294260025</v>
      </c>
      <c r="M197" s="1">
        <v>1500.16780515301</v>
      </c>
      <c r="N197" t="s">
        <v>21</v>
      </c>
      <c r="O197" s="1">
        <v>68.982200622558594</v>
      </c>
      <c r="Q197" s="1">
        <v>118.2</v>
      </c>
      <c r="R197" s="1">
        <v>13.431349509478199</v>
      </c>
      <c r="S197" s="1">
        <v>0</v>
      </c>
      <c r="T197" s="1">
        <v>21</v>
      </c>
      <c r="U197" s="2">
        <v>0</v>
      </c>
    </row>
    <row r="198" spans="1:32" x14ac:dyDescent="0.2">
      <c r="A198" t="s">
        <v>35</v>
      </c>
      <c r="B198">
        <v>2008</v>
      </c>
      <c r="C198" s="1">
        <v>63.3333333333333</v>
      </c>
      <c r="E198" s="1">
        <v>0.68799999999999994</v>
      </c>
      <c r="F198" s="1">
        <v>0.33300000000000002</v>
      </c>
      <c r="G198" s="1">
        <v>0.44400000000000001</v>
      </c>
      <c r="H198" s="1">
        <v>0</v>
      </c>
      <c r="I198" s="1">
        <v>0</v>
      </c>
      <c r="J198" s="1">
        <v>1.9</v>
      </c>
      <c r="L198" s="1">
        <v>-1.0851455926895099</v>
      </c>
      <c r="M198" s="1">
        <v>1738.19210063268</v>
      </c>
      <c r="N198" t="s">
        <v>21</v>
      </c>
      <c r="O198" s="1">
        <v>72.73876953125</v>
      </c>
      <c r="Q198" s="1">
        <v>114.2</v>
      </c>
      <c r="R198" s="1">
        <v>13.746408223901399</v>
      </c>
      <c r="S198" s="1">
        <v>0</v>
      </c>
      <c r="T198" s="1">
        <v>24</v>
      </c>
      <c r="U198" s="2">
        <v>0</v>
      </c>
    </row>
    <row r="199" spans="1:32" x14ac:dyDescent="0.2">
      <c r="A199" t="s">
        <v>35</v>
      </c>
      <c r="B199">
        <v>2009</v>
      </c>
      <c r="C199" s="1">
        <v>61.1111111111111</v>
      </c>
      <c r="E199" s="1">
        <v>0.68799999999999994</v>
      </c>
      <c r="F199" s="1">
        <v>0.44400000000000001</v>
      </c>
      <c r="G199" s="1">
        <v>0.55600000000000005</v>
      </c>
      <c r="H199" s="1">
        <v>0</v>
      </c>
      <c r="I199" s="1">
        <v>0.33</v>
      </c>
      <c r="J199" s="1">
        <v>2</v>
      </c>
      <c r="L199" s="1">
        <v>-1.0821394920349101</v>
      </c>
      <c r="M199" s="1">
        <v>1689.3447616219</v>
      </c>
      <c r="N199" t="s">
        <v>21</v>
      </c>
      <c r="O199" s="1">
        <v>71.831001281738295</v>
      </c>
      <c r="Q199" s="1">
        <v>109.9</v>
      </c>
      <c r="R199" s="1">
        <v>14.363710363427</v>
      </c>
      <c r="S199" s="1">
        <v>0</v>
      </c>
      <c r="T199" s="1">
        <v>25</v>
      </c>
      <c r="U199" s="2">
        <v>0</v>
      </c>
    </row>
    <row r="200" spans="1:32" x14ac:dyDescent="0.2">
      <c r="A200" t="s">
        <v>35</v>
      </c>
      <c r="B200">
        <v>2010</v>
      </c>
      <c r="C200" s="1">
        <v>58.8888888888889</v>
      </c>
      <c r="E200" s="1">
        <v>0.66700000000000004</v>
      </c>
      <c r="F200" s="1">
        <v>0.4</v>
      </c>
      <c r="G200" s="1">
        <v>0.5</v>
      </c>
      <c r="H200" s="1">
        <v>0</v>
      </c>
      <c r="I200" s="1">
        <v>0.33</v>
      </c>
      <c r="J200" s="1">
        <v>2.7</v>
      </c>
      <c r="K200" s="1">
        <v>44.9</v>
      </c>
      <c r="L200" s="1">
        <v>-1.13881528377532</v>
      </c>
      <c r="M200" s="1">
        <v>1701.4757015303501</v>
      </c>
      <c r="N200" t="s">
        <v>21</v>
      </c>
      <c r="Q200" s="1">
        <v>106.3</v>
      </c>
      <c r="R200" s="1">
        <v>15.32</v>
      </c>
      <c r="S200" s="1">
        <v>0</v>
      </c>
      <c r="T200" s="1">
        <v>26</v>
      </c>
      <c r="U200" s="2">
        <v>0</v>
      </c>
    </row>
    <row r="201" spans="1:32" x14ac:dyDescent="0.2">
      <c r="A201" t="s">
        <v>35</v>
      </c>
      <c r="B201">
        <v>2011</v>
      </c>
      <c r="C201" s="1">
        <v>67.7777777777778</v>
      </c>
      <c r="E201" s="1">
        <v>0.61099999999999999</v>
      </c>
      <c r="F201" s="1">
        <v>0.4</v>
      </c>
      <c r="G201" s="1">
        <v>0.5</v>
      </c>
      <c r="H201" s="1">
        <v>0</v>
      </c>
      <c r="I201" s="1">
        <v>0.33</v>
      </c>
      <c r="J201" s="1">
        <v>2.9</v>
      </c>
      <c r="K201" s="1">
        <v>44.8</v>
      </c>
      <c r="L201" s="1">
        <v>-1.02167212963104</v>
      </c>
      <c r="M201" s="1">
        <v>1744.93889692888</v>
      </c>
      <c r="N201" t="s">
        <v>21</v>
      </c>
      <c r="O201" s="1">
        <v>79.692886352539105</v>
      </c>
      <c r="Q201" s="1">
        <v>103.1</v>
      </c>
      <c r="R201" s="1">
        <v>16.0907014740059</v>
      </c>
      <c r="S201" s="1">
        <v>0</v>
      </c>
      <c r="T201" s="1">
        <v>20</v>
      </c>
      <c r="U201" s="2">
        <v>0</v>
      </c>
    </row>
    <row r="202" spans="1:32" x14ac:dyDescent="0.2">
      <c r="A202" t="s">
        <v>35</v>
      </c>
      <c r="B202">
        <v>2012</v>
      </c>
      <c r="C202" s="1">
        <v>63.3333333333333</v>
      </c>
      <c r="E202" s="1">
        <v>0.72199999999999998</v>
      </c>
      <c r="F202" s="1">
        <v>0.5</v>
      </c>
      <c r="G202" s="1">
        <v>0.5</v>
      </c>
      <c r="H202" s="1">
        <v>0</v>
      </c>
      <c r="I202" s="1">
        <v>0.33</v>
      </c>
      <c r="J202" s="1">
        <v>5</v>
      </c>
      <c r="K202" s="1">
        <v>47.1</v>
      </c>
      <c r="L202" s="1">
        <v>-0.84469187259673995</v>
      </c>
      <c r="M202" s="1">
        <v>1684.7815862703801</v>
      </c>
      <c r="N202" t="s">
        <v>21</v>
      </c>
      <c r="O202" s="1">
        <v>82.734642028808594</v>
      </c>
      <c r="Q202" s="1">
        <v>100.1</v>
      </c>
      <c r="R202" s="1">
        <v>17.003070493748101</v>
      </c>
      <c r="S202" s="1">
        <v>0</v>
      </c>
      <c r="T202" s="1">
        <v>24</v>
      </c>
      <c r="U202" s="2">
        <v>0</v>
      </c>
    </row>
    <row r="203" spans="1:32" x14ac:dyDescent="0.2">
      <c r="A203" t="s">
        <v>35</v>
      </c>
      <c r="B203">
        <v>2013</v>
      </c>
      <c r="C203" s="1">
        <v>56.6666666666667</v>
      </c>
      <c r="E203" s="1">
        <v>0.72199999999999998</v>
      </c>
      <c r="F203" s="1">
        <v>0.5</v>
      </c>
      <c r="G203" s="1">
        <v>0.375</v>
      </c>
      <c r="H203" s="1">
        <v>0</v>
      </c>
      <c r="I203" s="1">
        <v>0.33</v>
      </c>
      <c r="J203" s="1">
        <v>12</v>
      </c>
      <c r="K203" s="1">
        <v>49</v>
      </c>
      <c r="L203" s="1">
        <v>-0.76825314760208097</v>
      </c>
      <c r="M203" s="1">
        <v>1935.9468453070001</v>
      </c>
      <c r="N203" t="s">
        <v>21</v>
      </c>
      <c r="O203" s="1">
        <v>83.991378784179702</v>
      </c>
      <c r="P203" s="1">
        <v>37</v>
      </c>
      <c r="Q203" s="1">
        <v>97</v>
      </c>
      <c r="R203" s="1">
        <v>17.751287684537999</v>
      </c>
      <c r="S203" s="1">
        <v>0</v>
      </c>
      <c r="T203" s="1">
        <v>34</v>
      </c>
      <c r="U203" s="2">
        <v>1</v>
      </c>
    </row>
    <row r="204" spans="1:32" x14ac:dyDescent="0.2">
      <c r="A204" t="s">
        <v>35</v>
      </c>
      <c r="B204">
        <v>2014</v>
      </c>
      <c r="C204" s="1">
        <v>46.6666666666667</v>
      </c>
      <c r="E204" s="1">
        <v>0.72199999999999998</v>
      </c>
      <c r="F204" s="1">
        <v>0.54500000000000004</v>
      </c>
      <c r="G204" s="1">
        <v>0.375</v>
      </c>
      <c r="H204" s="1">
        <v>0</v>
      </c>
      <c r="I204" s="1">
        <v>0.33</v>
      </c>
      <c r="J204" s="1">
        <v>19.274229800000001</v>
      </c>
      <c r="K204" s="1">
        <v>50.1</v>
      </c>
      <c r="L204" s="1">
        <v>-0.41403824090957603</v>
      </c>
      <c r="M204" s="1">
        <v>2156.6458830895099</v>
      </c>
      <c r="N204" t="s">
        <v>21</v>
      </c>
      <c r="O204" s="1">
        <v>86.800140380859403</v>
      </c>
      <c r="P204" s="1">
        <v>38.937400817871101</v>
      </c>
      <c r="Q204" s="1">
        <v>93.6</v>
      </c>
      <c r="R204" s="1">
        <v>18.135672164012998</v>
      </c>
      <c r="S204" s="1">
        <v>0</v>
      </c>
      <c r="T204" s="1">
        <v>45</v>
      </c>
      <c r="U204" s="2">
        <v>1</v>
      </c>
    </row>
    <row r="205" spans="1:32" x14ac:dyDescent="0.2">
      <c r="A205" t="s">
        <v>35</v>
      </c>
      <c r="B205">
        <v>2015</v>
      </c>
      <c r="C205" s="1">
        <v>58.8889</v>
      </c>
      <c r="D205" s="1">
        <v>0.33400000000000002</v>
      </c>
      <c r="E205" s="1">
        <v>0.73699999999999999</v>
      </c>
      <c r="F205" s="1">
        <v>0.54500000000000004</v>
      </c>
      <c r="G205" s="1">
        <v>0.44400000000000001</v>
      </c>
      <c r="H205" s="1">
        <v>0</v>
      </c>
      <c r="I205" s="1">
        <v>0.33</v>
      </c>
      <c r="J205" s="1">
        <v>38.440000169999998</v>
      </c>
      <c r="K205" s="1">
        <v>52.1</v>
      </c>
      <c r="L205" s="1">
        <v>-0.41784423589706399</v>
      </c>
      <c r="M205" s="1">
        <v>1972.5456830583601</v>
      </c>
      <c r="N205" t="s">
        <v>21</v>
      </c>
      <c r="O205" s="1">
        <v>90.659042358398395</v>
      </c>
      <c r="P205" s="1">
        <v>42.453891754150398</v>
      </c>
      <c r="Q205" s="1">
        <v>90.8</v>
      </c>
      <c r="R205" s="1">
        <v>18.852352210209698</v>
      </c>
      <c r="S205" s="1">
        <v>1</v>
      </c>
      <c r="T205" s="1">
        <v>46</v>
      </c>
      <c r="U205" s="2">
        <v>1</v>
      </c>
      <c r="V205" s="3">
        <v>4.9000000000000004</v>
      </c>
      <c r="W205" s="3">
        <f t="shared" ref="W205:W209" si="16">SUM(7 - V205)</f>
        <v>2.0999999999999996</v>
      </c>
      <c r="X205" s="3">
        <v>5.0999999999999996</v>
      </c>
      <c r="Y205" s="3">
        <f t="shared" ref="Y205:Y209" si="17">SUM(7 - X205)</f>
        <v>1.9000000000000004</v>
      </c>
    </row>
    <row r="206" spans="1:32" x14ac:dyDescent="0.2">
      <c r="A206" t="s">
        <v>35</v>
      </c>
      <c r="B206">
        <v>2016</v>
      </c>
      <c r="C206" s="1">
        <v>67.777766666666693</v>
      </c>
      <c r="D206" s="1">
        <v>0.247</v>
      </c>
      <c r="E206" s="1">
        <v>0.76200000000000001</v>
      </c>
      <c r="F206" s="1">
        <v>0.72699999999999998</v>
      </c>
      <c r="G206" s="1">
        <v>0.77800000000000002</v>
      </c>
      <c r="H206" s="1">
        <v>0</v>
      </c>
      <c r="I206" s="1">
        <v>0.33</v>
      </c>
      <c r="J206" s="1">
        <v>41.207814929999998</v>
      </c>
      <c r="K206" s="1">
        <v>52.5</v>
      </c>
      <c r="M206" s="1">
        <v>2013.3814476165101</v>
      </c>
      <c r="N206" t="s">
        <v>21</v>
      </c>
      <c r="O206" s="1">
        <v>95.886688232421903</v>
      </c>
      <c r="P206" s="1">
        <v>45.035808563232401</v>
      </c>
      <c r="Q206" s="1">
        <v>88.4</v>
      </c>
      <c r="R206" s="1">
        <v>19.062602762664799</v>
      </c>
      <c r="S206" s="1">
        <v>1</v>
      </c>
      <c r="T206" s="1">
        <v>51</v>
      </c>
      <c r="U206" s="2">
        <v>1</v>
      </c>
      <c r="V206" s="3">
        <v>4.9000000000000004</v>
      </c>
      <c r="W206" s="3">
        <f t="shared" si="16"/>
        <v>2.0999999999999996</v>
      </c>
      <c r="X206" s="3">
        <v>5.0999999999999996</v>
      </c>
      <c r="Y206" s="3">
        <f t="shared" si="17"/>
        <v>1.9000000000000004</v>
      </c>
      <c r="Z206" s="15">
        <v>4</v>
      </c>
      <c r="AA206" s="15">
        <v>4</v>
      </c>
      <c r="AB206" s="15">
        <v>1</v>
      </c>
      <c r="AC206" s="15">
        <v>15</v>
      </c>
      <c r="AD206" s="15">
        <v>5</v>
      </c>
      <c r="AE206" s="15">
        <v>15</v>
      </c>
      <c r="AF206" s="15">
        <v>15</v>
      </c>
    </row>
    <row r="207" spans="1:32" x14ac:dyDescent="0.2">
      <c r="A207" t="s">
        <v>35</v>
      </c>
      <c r="B207">
        <v>2017</v>
      </c>
      <c r="C207" s="1">
        <v>66.6666666666667</v>
      </c>
      <c r="D207" s="1">
        <v>0.27400000000000002</v>
      </c>
      <c r="E207" s="1">
        <v>0.76200000000000001</v>
      </c>
      <c r="F207" s="1">
        <v>0.72699999999999998</v>
      </c>
      <c r="G207" s="1">
        <v>0.77800000000000002</v>
      </c>
      <c r="H207" s="1">
        <v>0</v>
      </c>
      <c r="I207" s="1">
        <v>0.67</v>
      </c>
      <c r="J207" s="1">
        <v>43.839920849999999</v>
      </c>
      <c r="K207" s="1">
        <v>53.2</v>
      </c>
      <c r="M207" s="1">
        <v>2111.0265572664498</v>
      </c>
      <c r="N207" t="s">
        <v>21</v>
      </c>
      <c r="O207" s="1">
        <v>98.368019104003906</v>
      </c>
      <c r="P207" s="1">
        <v>48.446849822997997</v>
      </c>
      <c r="Q207" s="1">
        <v>86</v>
      </c>
      <c r="R207" s="1">
        <v>19.661480778105499</v>
      </c>
      <c r="S207" s="1">
        <v>1</v>
      </c>
      <c r="T207" s="1">
        <v>52</v>
      </c>
      <c r="U207" s="2">
        <v>1</v>
      </c>
      <c r="V207" s="3">
        <v>4.9000000000000004</v>
      </c>
      <c r="W207" s="3">
        <f t="shared" si="16"/>
        <v>2.0999999999999996</v>
      </c>
      <c r="X207" s="3">
        <v>5.0999999999999996</v>
      </c>
      <c r="Y207" s="3">
        <f t="shared" si="17"/>
        <v>1.9000000000000004</v>
      </c>
    </row>
    <row r="208" spans="1:32" x14ac:dyDescent="0.2">
      <c r="A208" t="s">
        <v>35</v>
      </c>
      <c r="B208">
        <v>2018</v>
      </c>
      <c r="C208" s="1">
        <v>66.666700000000006</v>
      </c>
      <c r="D208" s="1">
        <v>0.29699999999999999</v>
      </c>
      <c r="E208" s="1">
        <v>0.76200000000000001</v>
      </c>
      <c r="F208" s="1">
        <v>0.63600000000000001</v>
      </c>
      <c r="G208" s="1">
        <v>0.77800000000000002</v>
      </c>
      <c r="H208" s="1">
        <v>0</v>
      </c>
      <c r="I208" s="1">
        <v>0.67</v>
      </c>
      <c r="J208" s="1">
        <v>37.54653613</v>
      </c>
      <c r="K208" s="1">
        <v>54</v>
      </c>
      <c r="M208" s="1">
        <v>2314.0509583688099</v>
      </c>
      <c r="N208" t="s">
        <v>21</v>
      </c>
      <c r="O208" s="1">
        <v>99.799751281738295</v>
      </c>
      <c r="P208" s="1">
        <v>51.026660919189503</v>
      </c>
      <c r="Q208" s="1">
        <v>83.2</v>
      </c>
      <c r="R208" s="1">
        <v>21.960145553095</v>
      </c>
      <c r="S208" s="1">
        <v>1</v>
      </c>
      <c r="T208" s="1">
        <v>51</v>
      </c>
      <c r="U208" s="2">
        <v>1</v>
      </c>
      <c r="V208" s="3">
        <v>4.9000000000000004</v>
      </c>
      <c r="W208" s="3">
        <f t="shared" si="16"/>
        <v>2.0999999999999996</v>
      </c>
      <c r="X208" s="3">
        <v>5.0999999999999996</v>
      </c>
      <c r="Y208" s="3">
        <f t="shared" si="17"/>
        <v>1.9000000000000004</v>
      </c>
    </row>
    <row r="209" spans="1:25" x14ac:dyDescent="0.2">
      <c r="A209" t="s">
        <v>35</v>
      </c>
      <c r="B209">
        <v>2019</v>
      </c>
      <c r="C209" s="1">
        <v>70.000033333333306</v>
      </c>
      <c r="D209" s="1">
        <v>0.29699999999999999</v>
      </c>
      <c r="E209" s="1">
        <v>0.76200000000000001</v>
      </c>
      <c r="F209" s="1">
        <v>0.54500000000000004</v>
      </c>
      <c r="G209" s="1">
        <v>0.77800000000000002</v>
      </c>
      <c r="H209" s="1">
        <v>0</v>
      </c>
      <c r="I209" s="1">
        <v>0.67</v>
      </c>
      <c r="J209" s="1">
        <v>36.288954570000001</v>
      </c>
      <c r="K209" s="1">
        <v>53.9</v>
      </c>
      <c r="M209" s="1">
        <v>2276.3323939018001</v>
      </c>
      <c r="N209" t="s">
        <v>21</v>
      </c>
      <c r="O209" s="1">
        <v>100.31533813476599</v>
      </c>
      <c r="P209" s="1">
        <v>54.612991333007798</v>
      </c>
      <c r="Q209" s="1">
        <v>80.3</v>
      </c>
      <c r="R209" s="1">
        <v>23.275073679460998</v>
      </c>
      <c r="S209" s="1">
        <v>1</v>
      </c>
      <c r="T209" s="1">
        <v>51</v>
      </c>
      <c r="U209" s="2">
        <v>1</v>
      </c>
      <c r="V209" s="3">
        <v>4.9000000000000004</v>
      </c>
      <c r="W209" s="3">
        <f t="shared" si="16"/>
        <v>2.0999999999999996</v>
      </c>
      <c r="X209" s="3">
        <v>5.0999999999999996</v>
      </c>
      <c r="Y209" s="3">
        <f t="shared" si="17"/>
        <v>1.9000000000000004</v>
      </c>
    </row>
    <row r="210" spans="1:25" x14ac:dyDescent="0.2">
      <c r="A210" t="s">
        <v>36</v>
      </c>
      <c r="B210">
        <v>2004</v>
      </c>
      <c r="E210" s="1">
        <v>0.55600000000000005</v>
      </c>
      <c r="F210" s="1">
        <v>0</v>
      </c>
      <c r="G210" s="1">
        <v>0</v>
      </c>
      <c r="H210" s="1">
        <v>0</v>
      </c>
      <c r="I210" s="1">
        <v>0</v>
      </c>
      <c r="J210" s="1">
        <v>0.843930285</v>
      </c>
      <c r="L210" s="1">
        <v>-1.7057256698608301</v>
      </c>
      <c r="M210" s="1">
        <v>6152.1312376017304</v>
      </c>
      <c r="N210" t="s">
        <v>24</v>
      </c>
      <c r="Q210" s="1">
        <v>138.19999999999999</v>
      </c>
      <c r="R210" s="1">
        <v>13.020991521395199</v>
      </c>
      <c r="S210" s="1">
        <v>0</v>
      </c>
      <c r="T210" s="1">
        <v>17</v>
      </c>
      <c r="U210" s="2">
        <v>0</v>
      </c>
    </row>
    <row r="211" spans="1:25" x14ac:dyDescent="0.2">
      <c r="A211" t="s">
        <v>36</v>
      </c>
      <c r="B211">
        <v>2005</v>
      </c>
      <c r="C211" s="1">
        <v>34.4444444444444</v>
      </c>
      <c r="E211" s="1">
        <v>0.438</v>
      </c>
      <c r="F211" s="1">
        <v>0.28599999999999998</v>
      </c>
      <c r="G211" s="1">
        <v>0.28599999999999998</v>
      </c>
      <c r="H211" s="1">
        <v>0</v>
      </c>
      <c r="I211" s="1">
        <v>0</v>
      </c>
      <c r="J211" s="1">
        <v>1.149789671</v>
      </c>
      <c r="L211" s="1">
        <v>-1.6843338012695299</v>
      </c>
      <c r="M211" s="1">
        <v>10963.4063784924</v>
      </c>
      <c r="N211" t="s">
        <v>24</v>
      </c>
      <c r="O211" s="1">
        <v>90.010917663574205</v>
      </c>
      <c r="P211" s="1">
        <v>26.0724906921387</v>
      </c>
      <c r="Q211" s="1">
        <v>133.5</v>
      </c>
      <c r="R211" s="1">
        <v>13.2510709976171</v>
      </c>
      <c r="S211" s="1">
        <v>0</v>
      </c>
      <c r="T211" s="1">
        <v>15</v>
      </c>
      <c r="U211" s="2">
        <v>0</v>
      </c>
    </row>
    <row r="212" spans="1:25" x14ac:dyDescent="0.2">
      <c r="A212" t="s">
        <v>36</v>
      </c>
      <c r="B212">
        <v>2006</v>
      </c>
      <c r="C212" s="1">
        <v>30</v>
      </c>
      <c r="E212" s="1">
        <v>0.438</v>
      </c>
      <c r="F212" s="1">
        <v>0.33300000000000002</v>
      </c>
      <c r="G212" s="1">
        <v>0.222</v>
      </c>
      <c r="H212" s="1">
        <v>0</v>
      </c>
      <c r="I212" s="1">
        <v>0</v>
      </c>
      <c r="J212" s="1">
        <v>1.279193596</v>
      </c>
      <c r="L212" s="1">
        <v>-1.64068508148193</v>
      </c>
      <c r="M212" s="1">
        <v>12857.368824822701</v>
      </c>
      <c r="N212" t="s">
        <v>24</v>
      </c>
      <c r="Q212" s="1">
        <v>129</v>
      </c>
      <c r="R212" s="1">
        <v>13.4810084945199</v>
      </c>
      <c r="S212" s="1">
        <v>0</v>
      </c>
      <c r="T212" s="1">
        <v>10</v>
      </c>
      <c r="U212" s="2">
        <v>0</v>
      </c>
    </row>
    <row r="213" spans="1:25" x14ac:dyDescent="0.2">
      <c r="A213" t="s">
        <v>36</v>
      </c>
      <c r="B213">
        <v>2007</v>
      </c>
      <c r="C213" s="1">
        <v>30</v>
      </c>
      <c r="E213" s="1">
        <v>0.438</v>
      </c>
      <c r="F213" s="1">
        <v>0.33300000000000002</v>
      </c>
      <c r="G213" s="1">
        <v>0.222</v>
      </c>
      <c r="H213" s="1">
        <v>0</v>
      </c>
      <c r="I213" s="1">
        <v>0</v>
      </c>
      <c r="J213" s="1">
        <v>1.557123059</v>
      </c>
      <c r="L213" s="1">
        <v>-1.54558324813842</v>
      </c>
      <c r="M213" s="1">
        <v>15908.4111920336</v>
      </c>
      <c r="N213" t="s">
        <v>24</v>
      </c>
      <c r="Q213" s="1">
        <v>124.4</v>
      </c>
      <c r="R213" s="1">
        <v>13.7146914653813</v>
      </c>
      <c r="S213" s="1">
        <v>0</v>
      </c>
      <c r="T213" s="1">
        <v>10</v>
      </c>
      <c r="U213" s="2">
        <v>0</v>
      </c>
    </row>
    <row r="214" spans="1:25" x14ac:dyDescent="0.2">
      <c r="A214" t="s">
        <v>36</v>
      </c>
      <c r="B214">
        <v>2008</v>
      </c>
      <c r="C214" s="1">
        <v>30</v>
      </c>
      <c r="E214" s="1">
        <v>0.5</v>
      </c>
      <c r="F214" s="1">
        <v>0.33300000000000002</v>
      </c>
      <c r="G214" s="1">
        <v>0.222</v>
      </c>
      <c r="H214" s="1">
        <v>0</v>
      </c>
      <c r="I214" s="1">
        <v>0</v>
      </c>
      <c r="J214" s="1">
        <v>1.82</v>
      </c>
      <c r="L214" s="1">
        <v>-1.5082150697708101</v>
      </c>
      <c r="M214" s="1">
        <v>22942.610100518599</v>
      </c>
      <c r="N214" t="s">
        <v>24</v>
      </c>
      <c r="O214" s="1">
        <v>72.161773681640597</v>
      </c>
      <c r="Q214" s="1">
        <v>119.7</v>
      </c>
      <c r="R214" s="1">
        <v>14.104307601879199</v>
      </c>
      <c r="S214" s="1">
        <v>0</v>
      </c>
      <c r="T214" s="1">
        <v>10</v>
      </c>
      <c r="U214" s="2">
        <v>0</v>
      </c>
    </row>
    <row r="215" spans="1:25" x14ac:dyDescent="0.2">
      <c r="A215" t="s">
        <v>36</v>
      </c>
      <c r="B215">
        <v>2009</v>
      </c>
      <c r="C215" s="1">
        <v>32.2222222222222</v>
      </c>
      <c r="E215" s="1">
        <v>0.438</v>
      </c>
      <c r="F215" s="1">
        <v>0.33300000000000002</v>
      </c>
      <c r="G215" s="1">
        <v>0.222</v>
      </c>
      <c r="H215" s="1">
        <v>0</v>
      </c>
      <c r="I215" s="1">
        <v>0</v>
      </c>
      <c r="J215" s="1">
        <v>2.13</v>
      </c>
      <c r="L215" s="1">
        <v>-1.50352931022644</v>
      </c>
      <c r="M215" s="1">
        <v>16668.1216976014</v>
      </c>
      <c r="N215" t="s">
        <v>24</v>
      </c>
      <c r="O215" s="1">
        <v>70.195297241210895</v>
      </c>
      <c r="Q215" s="1">
        <v>115.3</v>
      </c>
      <c r="R215" s="1">
        <v>14.2941314880673</v>
      </c>
      <c r="S215" s="1">
        <v>0</v>
      </c>
      <c r="T215" s="1">
        <v>8</v>
      </c>
      <c r="U215" s="2">
        <v>0</v>
      </c>
    </row>
    <row r="216" spans="1:25" x14ac:dyDescent="0.2">
      <c r="A216" t="s">
        <v>36</v>
      </c>
      <c r="B216">
        <v>2010</v>
      </c>
      <c r="C216" s="1">
        <v>32.2222222222222</v>
      </c>
      <c r="E216" s="1">
        <v>0.44400000000000001</v>
      </c>
      <c r="F216" s="1">
        <v>0.3</v>
      </c>
      <c r="G216" s="1">
        <v>0.25</v>
      </c>
      <c r="H216" s="1">
        <v>0</v>
      </c>
      <c r="I216" s="1">
        <v>0</v>
      </c>
      <c r="J216" s="1">
        <v>6</v>
      </c>
      <c r="K216" s="1">
        <v>29</v>
      </c>
      <c r="L216" s="1">
        <v>-1.49095153808593</v>
      </c>
      <c r="M216" s="1">
        <v>17288.842597750001</v>
      </c>
      <c r="N216" t="s">
        <v>24</v>
      </c>
      <c r="O216" s="1">
        <v>69.382049560546903</v>
      </c>
      <c r="Q216" s="1">
        <v>111.2</v>
      </c>
      <c r="R216" s="1">
        <v>14.55</v>
      </c>
      <c r="S216" s="1">
        <v>0</v>
      </c>
      <c r="T216" s="1">
        <v>8</v>
      </c>
      <c r="U216" s="2">
        <v>0</v>
      </c>
    </row>
    <row r="217" spans="1:25" x14ac:dyDescent="0.2">
      <c r="A217" t="s">
        <v>36</v>
      </c>
      <c r="B217">
        <v>2011</v>
      </c>
      <c r="C217" s="1">
        <v>32.2222222222222</v>
      </c>
      <c r="E217" s="1">
        <v>0.55600000000000005</v>
      </c>
      <c r="F217" s="1">
        <v>0.4</v>
      </c>
      <c r="G217" s="1">
        <v>0.375</v>
      </c>
      <c r="H217" s="1">
        <v>0</v>
      </c>
      <c r="I217" s="1">
        <v>0</v>
      </c>
      <c r="J217" s="1">
        <v>11.5</v>
      </c>
      <c r="K217" s="1">
        <v>28.9</v>
      </c>
      <c r="L217" s="1">
        <v>-1.48670470714569</v>
      </c>
      <c r="M217" s="1">
        <v>21641.693898022699</v>
      </c>
      <c r="N217" t="s">
        <v>24</v>
      </c>
      <c r="O217" s="1">
        <v>67.940902709960895</v>
      </c>
      <c r="Q217" s="1">
        <v>107.4</v>
      </c>
      <c r="R217" s="1">
        <v>14.754955200886201</v>
      </c>
      <c r="S217" s="1">
        <v>0</v>
      </c>
      <c r="T217" s="1">
        <v>8</v>
      </c>
      <c r="U217" s="2">
        <v>0</v>
      </c>
    </row>
    <row r="218" spans="1:25" x14ac:dyDescent="0.2">
      <c r="A218" t="s">
        <v>36</v>
      </c>
      <c r="B218">
        <v>2012</v>
      </c>
      <c r="C218" s="1">
        <v>32.2222222222222</v>
      </c>
      <c r="E218" s="1">
        <v>0.55600000000000005</v>
      </c>
      <c r="F218" s="1">
        <v>0.4</v>
      </c>
      <c r="G218" s="1">
        <v>0.375</v>
      </c>
      <c r="H218" s="1">
        <v>0</v>
      </c>
      <c r="I218" s="1">
        <v>0</v>
      </c>
      <c r="J218" s="1">
        <v>13.94318219</v>
      </c>
      <c r="K218" s="1">
        <v>29</v>
      </c>
      <c r="L218" s="1">
        <v>-1.53850162029266</v>
      </c>
      <c r="M218" s="1">
        <v>21711.1515946043</v>
      </c>
      <c r="N218" t="s">
        <v>24</v>
      </c>
      <c r="O218" s="1">
        <v>69.144309997558594</v>
      </c>
      <c r="Q218" s="1">
        <v>103.6</v>
      </c>
      <c r="R218" s="1">
        <v>14.8978227649954</v>
      </c>
      <c r="S218" s="1">
        <v>0</v>
      </c>
      <c r="T218" s="1">
        <v>8</v>
      </c>
      <c r="U218" s="2">
        <v>0</v>
      </c>
    </row>
    <row r="219" spans="1:25" x14ac:dyDescent="0.2">
      <c r="A219" t="s">
        <v>36</v>
      </c>
      <c r="B219">
        <v>2013</v>
      </c>
      <c r="C219" s="1">
        <v>31.1111111111111</v>
      </c>
      <c r="E219" s="1">
        <v>0.55600000000000005</v>
      </c>
      <c r="F219" s="1">
        <v>0.4</v>
      </c>
      <c r="G219" s="1">
        <v>0.375</v>
      </c>
      <c r="H219" s="1">
        <v>0</v>
      </c>
      <c r="I219" s="1">
        <v>0</v>
      </c>
      <c r="J219" s="1">
        <v>16.399999999999999</v>
      </c>
      <c r="K219" s="1">
        <v>28.9</v>
      </c>
      <c r="L219" s="1">
        <v>-1.60120749473571</v>
      </c>
      <c r="M219" s="1">
        <v>20390.737273789</v>
      </c>
      <c r="N219" t="s">
        <v>24</v>
      </c>
      <c r="Q219" s="1">
        <v>100.2</v>
      </c>
      <c r="R219" s="1">
        <v>17.303508787158599</v>
      </c>
      <c r="S219" s="1">
        <v>0</v>
      </c>
      <c r="T219" s="1">
        <v>8</v>
      </c>
      <c r="U219" s="2">
        <v>0</v>
      </c>
    </row>
    <row r="220" spans="1:25" x14ac:dyDescent="0.2">
      <c r="A220" t="s">
        <v>36</v>
      </c>
      <c r="B220">
        <v>2014</v>
      </c>
      <c r="C220" s="1">
        <v>34.4444444444444</v>
      </c>
      <c r="E220" s="1">
        <v>0.55600000000000005</v>
      </c>
      <c r="F220" s="1">
        <v>0.36399999999999999</v>
      </c>
      <c r="G220" s="1">
        <v>0.375</v>
      </c>
      <c r="H220" s="1">
        <v>0</v>
      </c>
      <c r="I220" s="1">
        <v>0</v>
      </c>
      <c r="J220" s="1">
        <v>18.86</v>
      </c>
      <c r="K220" s="1">
        <v>28.6</v>
      </c>
      <c r="L220" s="1">
        <v>-1.83650863170623</v>
      </c>
      <c r="M220" s="1">
        <v>19394.080662619101</v>
      </c>
      <c r="N220" t="s">
        <v>24</v>
      </c>
      <c r="Q220" s="1">
        <v>96.8</v>
      </c>
      <c r="R220" s="1">
        <v>17.0326642623839</v>
      </c>
      <c r="S220" s="1">
        <v>0</v>
      </c>
      <c r="T220" s="1">
        <v>8</v>
      </c>
      <c r="U220" s="2">
        <v>0</v>
      </c>
    </row>
    <row r="221" spans="1:25" x14ac:dyDescent="0.2">
      <c r="A221" t="s">
        <v>36</v>
      </c>
      <c r="B221">
        <v>2015</v>
      </c>
      <c r="C221" s="1">
        <v>42.2222333333333</v>
      </c>
      <c r="E221" s="1">
        <v>0.52600000000000002</v>
      </c>
      <c r="F221" s="1">
        <v>0.36399999999999999</v>
      </c>
      <c r="G221" s="1">
        <v>0.33300000000000002</v>
      </c>
      <c r="H221" s="1">
        <v>0</v>
      </c>
      <c r="I221" s="1">
        <v>0</v>
      </c>
      <c r="K221" s="1">
        <v>28.4</v>
      </c>
      <c r="L221" s="1">
        <v>-1.8276780843734699</v>
      </c>
      <c r="M221" s="1">
        <v>11283.3980543871</v>
      </c>
      <c r="N221" t="s">
        <v>24</v>
      </c>
      <c r="O221" s="1">
        <v>61.775150299072301</v>
      </c>
      <c r="Q221" s="1">
        <v>93.2</v>
      </c>
      <c r="R221" s="1">
        <v>17.7047965096993</v>
      </c>
      <c r="S221" s="1">
        <v>0</v>
      </c>
      <c r="T221" s="1">
        <v>8</v>
      </c>
      <c r="U221" s="2">
        <v>0</v>
      </c>
    </row>
    <row r="222" spans="1:25" x14ac:dyDescent="0.2">
      <c r="A222" t="s">
        <v>36</v>
      </c>
      <c r="B222">
        <v>2016</v>
      </c>
      <c r="C222" s="1">
        <v>45.555566666666699</v>
      </c>
      <c r="E222" s="1">
        <v>0.47599999999999998</v>
      </c>
      <c r="F222" s="1">
        <v>0.36399999999999999</v>
      </c>
      <c r="G222" s="1">
        <v>0.222</v>
      </c>
      <c r="H222" s="1">
        <v>0</v>
      </c>
      <c r="I222" s="1">
        <v>0</v>
      </c>
      <c r="K222" s="1">
        <v>28.4</v>
      </c>
      <c r="M222" s="1">
        <v>9250.3164933395092</v>
      </c>
      <c r="N222" t="s">
        <v>24</v>
      </c>
      <c r="Q222" s="1">
        <v>90</v>
      </c>
      <c r="R222" s="1">
        <v>17.929080193398001</v>
      </c>
      <c r="S222" s="1">
        <v>0</v>
      </c>
      <c r="T222" s="1">
        <v>8</v>
      </c>
      <c r="U222" s="2">
        <v>0</v>
      </c>
    </row>
    <row r="223" spans="1:25" x14ac:dyDescent="0.2">
      <c r="A223" t="s">
        <v>36</v>
      </c>
      <c r="B223">
        <v>2017</v>
      </c>
      <c r="C223" s="1">
        <v>45.555566666666699</v>
      </c>
      <c r="E223" s="1">
        <v>0.52400000000000002</v>
      </c>
      <c r="F223" s="1">
        <v>0.36399999999999999</v>
      </c>
      <c r="G223" s="1">
        <v>0.222</v>
      </c>
      <c r="H223" s="1">
        <v>0</v>
      </c>
      <c r="I223" s="1">
        <v>0</v>
      </c>
      <c r="K223" s="1">
        <v>28.6</v>
      </c>
      <c r="M223" s="1">
        <v>9667.8578009346002</v>
      </c>
      <c r="N223" t="s">
        <v>24</v>
      </c>
      <c r="Q223" s="1">
        <v>86.9</v>
      </c>
      <c r="R223" s="1">
        <v>17.972184997375301</v>
      </c>
      <c r="S223" s="1">
        <v>0</v>
      </c>
      <c r="T223" s="1">
        <v>8</v>
      </c>
      <c r="U223" s="2">
        <v>0</v>
      </c>
    </row>
    <row r="224" spans="1:25" x14ac:dyDescent="0.2">
      <c r="A224" t="s">
        <v>36</v>
      </c>
      <c r="B224">
        <v>2018</v>
      </c>
      <c r="C224" s="1">
        <v>36.666633333333301</v>
      </c>
      <c r="E224" s="1">
        <v>0.52400000000000002</v>
      </c>
      <c r="F224" s="1">
        <v>0.36399999999999999</v>
      </c>
      <c r="G224" s="1">
        <v>0.222</v>
      </c>
      <c r="H224" s="1">
        <v>0</v>
      </c>
      <c r="I224" s="1">
        <v>0</v>
      </c>
      <c r="K224" s="1">
        <v>29</v>
      </c>
      <c r="M224" s="1">
        <v>10005.616791726799</v>
      </c>
      <c r="N224" t="s">
        <v>24</v>
      </c>
      <c r="Q224" s="1">
        <v>83.9</v>
      </c>
      <c r="R224" s="1">
        <v>18.214980887727702</v>
      </c>
      <c r="S224" s="1">
        <v>0</v>
      </c>
      <c r="T224" s="1">
        <v>7</v>
      </c>
      <c r="U224" s="2">
        <v>0</v>
      </c>
    </row>
    <row r="225" spans="1:21" x14ac:dyDescent="0.2">
      <c r="A225" t="s">
        <v>36</v>
      </c>
      <c r="B225">
        <v>2019</v>
      </c>
      <c r="C225" s="1">
        <v>36.666633333333301</v>
      </c>
      <c r="E225" s="1">
        <v>0.52400000000000002</v>
      </c>
      <c r="F225" s="1">
        <v>0.36399999999999999</v>
      </c>
      <c r="G225" s="1">
        <v>0.222</v>
      </c>
      <c r="H225" s="1">
        <v>0</v>
      </c>
      <c r="I225" s="1">
        <v>0</v>
      </c>
      <c r="K225" s="1">
        <v>28.7</v>
      </c>
      <c r="M225" s="1">
        <v>8419.9333361252993</v>
      </c>
      <c r="N225" t="s">
        <v>24</v>
      </c>
      <c r="Q225" s="1">
        <v>81.2</v>
      </c>
      <c r="R225" s="1">
        <v>18.895735930512501</v>
      </c>
      <c r="S225" s="1">
        <v>0</v>
      </c>
      <c r="T225" s="1">
        <v>6</v>
      </c>
      <c r="U225" s="2">
        <v>0</v>
      </c>
    </row>
    <row r="226" spans="1:21" x14ac:dyDescent="0.2">
      <c r="A226" t="s">
        <v>37</v>
      </c>
      <c r="B226">
        <v>2004</v>
      </c>
      <c r="C226" s="1">
        <v>37.7777777777778</v>
      </c>
      <c r="E226" s="1">
        <v>0.55600000000000005</v>
      </c>
      <c r="F226" s="1">
        <v>0.42899999999999999</v>
      </c>
      <c r="G226" s="1">
        <v>0</v>
      </c>
      <c r="H226" s="1">
        <v>0</v>
      </c>
      <c r="I226" s="1">
        <v>0</v>
      </c>
      <c r="L226" s="1">
        <v>-0.15396589040756201</v>
      </c>
      <c r="M226" s="1">
        <v>407.76907696081201</v>
      </c>
      <c r="N226" t="s">
        <v>26</v>
      </c>
      <c r="O226" s="1">
        <v>108.56858825683599</v>
      </c>
      <c r="P226" s="1">
        <v>36.674919128417997</v>
      </c>
      <c r="Q226" s="1">
        <v>70.5</v>
      </c>
      <c r="R226" s="1">
        <v>5.0158472905788303</v>
      </c>
      <c r="S226" s="1">
        <v>0</v>
      </c>
      <c r="T226" s="1">
        <v>15</v>
      </c>
      <c r="U226" s="2">
        <v>0</v>
      </c>
    </row>
    <row r="227" spans="1:21" x14ac:dyDescent="0.2">
      <c r="A227" t="s">
        <v>37</v>
      </c>
      <c r="B227">
        <v>2005</v>
      </c>
      <c r="C227" s="1">
        <v>40</v>
      </c>
      <c r="E227" s="1">
        <v>0.56200000000000006</v>
      </c>
      <c r="F227" s="1">
        <v>0.42899999999999999</v>
      </c>
      <c r="G227" s="1">
        <v>0.28599999999999998</v>
      </c>
      <c r="H227" s="1">
        <v>0</v>
      </c>
      <c r="I227" s="1">
        <v>0</v>
      </c>
      <c r="L227" s="1">
        <v>-0.20498678088188099</v>
      </c>
      <c r="M227" s="1">
        <v>388.59594748317397</v>
      </c>
      <c r="N227" t="s">
        <v>26</v>
      </c>
      <c r="O227" s="1">
        <v>112.467231750488</v>
      </c>
      <c r="P227" s="1">
        <v>40.362049102783203</v>
      </c>
      <c r="Q227" s="1">
        <v>67.5</v>
      </c>
      <c r="R227" s="1">
        <v>5.33471333279092</v>
      </c>
      <c r="S227" s="1">
        <v>0</v>
      </c>
      <c r="T227" s="1">
        <v>14</v>
      </c>
      <c r="U227" s="2">
        <v>0</v>
      </c>
    </row>
    <row r="228" spans="1:21" x14ac:dyDescent="0.2">
      <c r="A228" t="s">
        <v>37</v>
      </c>
      <c r="B228">
        <v>2006</v>
      </c>
      <c r="C228" s="1">
        <v>42.2222222222222</v>
      </c>
      <c r="E228" s="1">
        <v>0.56200000000000006</v>
      </c>
      <c r="F228" s="1">
        <v>0.44400000000000001</v>
      </c>
      <c r="G228" s="1">
        <v>0.222</v>
      </c>
      <c r="H228" s="1">
        <v>0</v>
      </c>
      <c r="I228" s="1">
        <v>0</v>
      </c>
      <c r="L228" s="1">
        <v>-0.31230154633522</v>
      </c>
      <c r="M228" s="1">
        <v>415.03603054983301</v>
      </c>
      <c r="N228" t="s">
        <v>26</v>
      </c>
      <c r="O228" s="1">
        <v>111.950721740723</v>
      </c>
      <c r="P228" s="1">
        <v>42.511741638183601</v>
      </c>
      <c r="Q228" s="1">
        <v>64.599999999999994</v>
      </c>
      <c r="R228" s="1">
        <v>5.5778601565044603</v>
      </c>
      <c r="S228" s="1">
        <v>0</v>
      </c>
      <c r="T228" s="1">
        <v>14</v>
      </c>
      <c r="U228" s="2">
        <v>0</v>
      </c>
    </row>
    <row r="229" spans="1:21" x14ac:dyDescent="0.2">
      <c r="A229" t="s">
        <v>37</v>
      </c>
      <c r="B229">
        <v>2007</v>
      </c>
      <c r="C229" s="1">
        <v>37.7777777777778</v>
      </c>
      <c r="E229" s="1">
        <v>0.625</v>
      </c>
      <c r="F229" s="1">
        <v>0.44400000000000001</v>
      </c>
      <c r="G229" s="1">
        <v>0.222</v>
      </c>
      <c r="H229" s="1">
        <v>0</v>
      </c>
      <c r="I229" s="1">
        <v>0</v>
      </c>
      <c r="J229" s="1">
        <v>0.41</v>
      </c>
      <c r="L229" s="1">
        <v>-0.38626998662948597</v>
      </c>
      <c r="M229" s="1">
        <v>439.83210337819997</v>
      </c>
      <c r="N229" t="s">
        <v>26</v>
      </c>
      <c r="O229" s="1">
        <v>103.10507202148401</v>
      </c>
      <c r="P229" s="1">
        <v>41.6085205078125</v>
      </c>
      <c r="Q229" s="1">
        <v>61.9</v>
      </c>
      <c r="R229" s="1">
        <v>6.0676324886159101</v>
      </c>
      <c r="S229" s="1">
        <v>0</v>
      </c>
      <c r="T229" s="1">
        <v>13</v>
      </c>
      <c r="U229" s="2">
        <v>0</v>
      </c>
    </row>
    <row r="230" spans="1:21" x14ac:dyDescent="0.2">
      <c r="A230" t="s">
        <v>37</v>
      </c>
      <c r="B230">
        <v>2008</v>
      </c>
      <c r="C230" s="1">
        <v>37.7777777777778</v>
      </c>
      <c r="E230" s="1">
        <v>0.625</v>
      </c>
      <c r="F230" s="1">
        <v>0.44400000000000001</v>
      </c>
      <c r="G230" s="1">
        <v>0.222</v>
      </c>
      <c r="H230" s="1">
        <v>0</v>
      </c>
      <c r="I230" s="1">
        <v>0</v>
      </c>
      <c r="J230" s="1">
        <v>0.47</v>
      </c>
      <c r="L230" s="1">
        <v>-0.31858596205711298</v>
      </c>
      <c r="M230" s="1">
        <v>450.63239891053303</v>
      </c>
      <c r="N230" t="s">
        <v>26</v>
      </c>
      <c r="O230" s="1">
        <v>97.449821472167997</v>
      </c>
      <c r="P230" s="1">
        <v>44.910228729247997</v>
      </c>
      <c r="Q230" s="1">
        <v>59.4</v>
      </c>
      <c r="R230" s="1">
        <v>6.1924656970284904</v>
      </c>
      <c r="S230" s="1">
        <v>0</v>
      </c>
      <c r="T230" s="1">
        <v>13</v>
      </c>
      <c r="U230" s="2">
        <v>0</v>
      </c>
    </row>
    <row r="231" spans="1:21" x14ac:dyDescent="0.2">
      <c r="A231" t="s">
        <v>37</v>
      </c>
      <c r="B231">
        <v>2009</v>
      </c>
      <c r="C231" s="1">
        <v>32.2222222222222</v>
      </c>
      <c r="E231" s="1">
        <v>0.56200000000000006</v>
      </c>
      <c r="F231" s="1">
        <v>0.44400000000000001</v>
      </c>
      <c r="G231" s="1">
        <v>0.33300000000000002</v>
      </c>
      <c r="H231" s="1">
        <v>0</v>
      </c>
      <c r="I231" s="1">
        <v>0</v>
      </c>
      <c r="J231" s="1">
        <v>0.54</v>
      </c>
      <c r="L231" s="1">
        <v>-0.42785897850990201</v>
      </c>
      <c r="M231" s="1">
        <v>595.10998718541202</v>
      </c>
      <c r="N231" t="s">
        <v>26</v>
      </c>
      <c r="O231" s="1">
        <v>91.383216857910199</v>
      </c>
      <c r="P231" s="1">
        <v>49.029300689697301</v>
      </c>
      <c r="Q231" s="1">
        <v>57.1</v>
      </c>
      <c r="R231" s="1">
        <v>6.3457433780337</v>
      </c>
      <c r="S231" s="1">
        <v>0</v>
      </c>
      <c r="T231" s="1">
        <v>13</v>
      </c>
      <c r="U231" s="2">
        <v>0</v>
      </c>
    </row>
    <row r="232" spans="1:21" x14ac:dyDescent="0.2">
      <c r="A232" t="s">
        <v>37</v>
      </c>
      <c r="B232">
        <v>2010</v>
      </c>
      <c r="C232" s="1">
        <v>32.2222222222222</v>
      </c>
      <c r="E232" s="1">
        <v>0.70599999999999996</v>
      </c>
      <c r="F232" s="1">
        <v>0.4</v>
      </c>
      <c r="G232" s="1">
        <v>0.375</v>
      </c>
      <c r="H232" s="1">
        <v>0</v>
      </c>
      <c r="I232" s="1">
        <v>0</v>
      </c>
      <c r="J232" s="1">
        <v>0.61</v>
      </c>
      <c r="K232" s="1">
        <v>26.6</v>
      </c>
      <c r="L232" s="1">
        <v>-0.47493764758110002</v>
      </c>
      <c r="M232" s="1">
        <v>501.35531699714301</v>
      </c>
      <c r="N232" t="s">
        <v>26</v>
      </c>
      <c r="O232" s="1">
        <v>83.675666809082003</v>
      </c>
      <c r="P232" s="1">
        <v>51.993328094482401</v>
      </c>
      <c r="Q232" s="1">
        <v>55.1</v>
      </c>
      <c r="R232" s="1">
        <v>6.44</v>
      </c>
      <c r="S232" s="1">
        <v>0</v>
      </c>
      <c r="T232" s="1">
        <v>8</v>
      </c>
      <c r="U232" s="2">
        <v>0</v>
      </c>
    </row>
    <row r="233" spans="1:21" x14ac:dyDescent="0.2">
      <c r="A233" t="s">
        <v>37</v>
      </c>
      <c r="B233">
        <v>2011</v>
      </c>
      <c r="C233" s="1">
        <v>32.2222222222222</v>
      </c>
      <c r="E233" s="1">
        <v>0.70599999999999996</v>
      </c>
      <c r="F233" s="1">
        <v>0.4</v>
      </c>
      <c r="G233" s="1">
        <v>0.375</v>
      </c>
      <c r="H233" s="1">
        <v>0</v>
      </c>
      <c r="I233" s="1">
        <v>0</v>
      </c>
      <c r="J233" s="1">
        <v>0.7</v>
      </c>
      <c r="K233" s="1">
        <v>26.3</v>
      </c>
      <c r="L233" s="1">
        <v>-0.56867551803588801</v>
      </c>
      <c r="M233" s="1">
        <v>642.50825879660295</v>
      </c>
      <c r="N233" t="s">
        <v>26</v>
      </c>
      <c r="O233" s="1">
        <v>86.234542846679702</v>
      </c>
      <c r="P233" s="1">
        <v>55.623691558837898</v>
      </c>
      <c r="Q233" s="1">
        <v>53.1</v>
      </c>
      <c r="R233" s="1">
        <v>6.9099774010637702</v>
      </c>
      <c r="S233" s="1">
        <v>0</v>
      </c>
      <c r="T233" s="1">
        <v>7</v>
      </c>
      <c r="U233" s="2">
        <v>0</v>
      </c>
    </row>
    <row r="234" spans="1:21" x14ac:dyDescent="0.2">
      <c r="A234" t="s">
        <v>37</v>
      </c>
      <c r="B234">
        <v>2012</v>
      </c>
      <c r="C234" s="1">
        <v>32.2222222222222</v>
      </c>
      <c r="E234" s="1">
        <v>0.66700000000000004</v>
      </c>
      <c r="F234" s="1">
        <v>0.4</v>
      </c>
      <c r="G234" s="1">
        <v>0.375</v>
      </c>
      <c r="H234" s="1">
        <v>0</v>
      </c>
      <c r="I234" s="1">
        <v>0</v>
      </c>
      <c r="J234" s="1">
        <v>0.8</v>
      </c>
      <c r="K234" s="1">
        <v>25.9</v>
      </c>
      <c r="L234" s="1">
        <v>-0.69789737462997403</v>
      </c>
      <c r="N234" t="s">
        <v>26</v>
      </c>
      <c r="O234" s="1">
        <v>87.273429870605497</v>
      </c>
      <c r="P234" s="1">
        <v>59.334320068359403</v>
      </c>
      <c r="Q234" s="1">
        <v>51.2</v>
      </c>
      <c r="R234" s="1">
        <v>7.1129773851940401</v>
      </c>
      <c r="S234" s="1">
        <v>0</v>
      </c>
      <c r="T234" s="1">
        <v>6</v>
      </c>
      <c r="U234" s="2">
        <v>0</v>
      </c>
    </row>
    <row r="235" spans="1:21" x14ac:dyDescent="0.2">
      <c r="A235" t="s">
        <v>37</v>
      </c>
      <c r="B235">
        <v>2013</v>
      </c>
      <c r="C235" s="1">
        <v>31.1111111111111</v>
      </c>
      <c r="E235" s="1">
        <v>0.66700000000000004</v>
      </c>
      <c r="F235" s="1">
        <v>0.4</v>
      </c>
      <c r="G235" s="1">
        <v>0.375</v>
      </c>
      <c r="H235" s="1">
        <v>0</v>
      </c>
      <c r="I235" s="1">
        <v>0</v>
      </c>
      <c r="J235" s="1">
        <v>0.9</v>
      </c>
      <c r="K235" s="1">
        <v>26</v>
      </c>
      <c r="L235" s="1">
        <v>-0.83637380599975497</v>
      </c>
      <c r="N235" t="s">
        <v>26</v>
      </c>
      <c r="O235" s="1">
        <v>92.247367858886705</v>
      </c>
      <c r="P235" s="1">
        <v>59.889549255371101</v>
      </c>
      <c r="Q235" s="1">
        <v>49.5</v>
      </c>
      <c r="R235" s="1">
        <v>7.2467728338734698</v>
      </c>
      <c r="S235" s="1">
        <v>0</v>
      </c>
      <c r="T235" s="1">
        <v>3</v>
      </c>
      <c r="U235" s="2">
        <v>0</v>
      </c>
    </row>
    <row r="236" spans="1:21" x14ac:dyDescent="0.2">
      <c r="A236" t="s">
        <v>37</v>
      </c>
      <c r="B236">
        <v>2014</v>
      </c>
      <c r="C236" s="1">
        <v>31.1111111111111</v>
      </c>
      <c r="E236" s="1">
        <v>0.66700000000000004</v>
      </c>
      <c r="F236" s="1">
        <v>0.36399999999999999</v>
      </c>
      <c r="G236" s="1">
        <v>0.25</v>
      </c>
      <c r="H236" s="1">
        <v>0</v>
      </c>
      <c r="I236" s="1">
        <v>0</v>
      </c>
      <c r="J236" s="1">
        <v>0.99</v>
      </c>
      <c r="K236" s="1">
        <v>26.7</v>
      </c>
      <c r="L236" s="1">
        <v>-0.86126267910003595</v>
      </c>
      <c r="N236" t="s">
        <v>26</v>
      </c>
      <c r="O236" s="1">
        <v>79.850547790527301</v>
      </c>
      <c r="P236" s="1">
        <v>58.950710296630902</v>
      </c>
      <c r="Q236" s="1">
        <v>47.9</v>
      </c>
      <c r="R236" s="1">
        <v>7.84076264547992</v>
      </c>
      <c r="S236" s="1">
        <v>0</v>
      </c>
      <c r="T236" s="1">
        <v>3</v>
      </c>
      <c r="U236" s="2">
        <v>0</v>
      </c>
    </row>
    <row r="237" spans="1:21" x14ac:dyDescent="0.2">
      <c r="A237" t="s">
        <v>37</v>
      </c>
      <c r="B237">
        <v>2015</v>
      </c>
      <c r="C237" s="1">
        <v>27.777799999999999</v>
      </c>
      <c r="E237" s="1">
        <v>0.57899999999999996</v>
      </c>
      <c r="F237" s="1">
        <v>0.36399999999999999</v>
      </c>
      <c r="G237" s="1">
        <v>0.222</v>
      </c>
      <c r="H237" s="1">
        <v>0</v>
      </c>
      <c r="I237" s="1">
        <v>0</v>
      </c>
      <c r="J237" s="1">
        <v>1.0837331160000001</v>
      </c>
      <c r="K237" s="1">
        <v>26.8</v>
      </c>
      <c r="L237" s="1">
        <v>-1.3384318351745601</v>
      </c>
      <c r="N237" t="s">
        <v>26</v>
      </c>
      <c r="O237" s="1">
        <v>76.161003112792997</v>
      </c>
      <c r="P237" s="1">
        <v>51.820419311523402</v>
      </c>
      <c r="Q237" s="1">
        <v>46.3</v>
      </c>
      <c r="R237" s="1">
        <v>8.3107370992728296</v>
      </c>
      <c r="S237" s="1">
        <v>0</v>
      </c>
      <c r="T237" s="1">
        <v>3</v>
      </c>
      <c r="U237" s="2">
        <v>0</v>
      </c>
    </row>
    <row r="238" spans="1:21" x14ac:dyDescent="0.2">
      <c r="A238" t="s">
        <v>37</v>
      </c>
      <c r="B238">
        <v>2016</v>
      </c>
      <c r="C238" s="1">
        <v>28.8889</v>
      </c>
      <c r="E238" s="1">
        <v>0.61899999999999999</v>
      </c>
      <c r="F238" s="1">
        <v>0.36399999999999999</v>
      </c>
      <c r="G238" s="1">
        <v>0.222</v>
      </c>
      <c r="H238" s="1">
        <v>0</v>
      </c>
      <c r="I238" s="1">
        <v>0</v>
      </c>
      <c r="J238" s="1">
        <v>1.17711872</v>
      </c>
      <c r="K238" s="1">
        <v>26.6</v>
      </c>
      <c r="N238" t="s">
        <v>26</v>
      </c>
      <c r="Q238" s="1">
        <v>44.8</v>
      </c>
      <c r="R238" s="1">
        <v>8.2657624293110192</v>
      </c>
      <c r="S238" s="1">
        <v>0</v>
      </c>
      <c r="T238" s="1">
        <v>3</v>
      </c>
      <c r="U238" s="2">
        <v>0</v>
      </c>
    </row>
    <row r="239" spans="1:21" x14ac:dyDescent="0.2">
      <c r="A239" t="s">
        <v>37</v>
      </c>
      <c r="B239">
        <v>2017</v>
      </c>
      <c r="C239" s="1">
        <v>28.888866666666701</v>
      </c>
      <c r="E239" s="1">
        <v>0.65</v>
      </c>
      <c r="F239" s="1">
        <v>0.45500000000000002</v>
      </c>
      <c r="G239" s="1">
        <v>0.222</v>
      </c>
      <c r="H239" s="1">
        <v>0</v>
      </c>
      <c r="I239" s="1">
        <v>0</v>
      </c>
      <c r="J239" s="1">
        <v>1.3089069799999999</v>
      </c>
      <c r="K239" s="1">
        <v>26.8</v>
      </c>
      <c r="N239" t="s">
        <v>26</v>
      </c>
      <c r="O239" s="1">
        <v>68.474517822265597</v>
      </c>
      <c r="P239" s="1">
        <v>47.492130279541001</v>
      </c>
      <c r="Q239" s="1">
        <v>43.3</v>
      </c>
      <c r="R239" s="1">
        <v>8.2649136573649198</v>
      </c>
      <c r="S239" s="1">
        <v>0</v>
      </c>
      <c r="T239" s="1">
        <v>3</v>
      </c>
      <c r="U239" s="2">
        <v>0</v>
      </c>
    </row>
    <row r="240" spans="1:21" x14ac:dyDescent="0.2">
      <c r="A240" t="s">
        <v>37</v>
      </c>
      <c r="B240">
        <v>2018</v>
      </c>
      <c r="C240" s="1">
        <v>27.7777666666667</v>
      </c>
      <c r="E240" s="1">
        <v>0.65</v>
      </c>
      <c r="F240" s="1">
        <v>0.45500000000000002</v>
      </c>
      <c r="G240" s="1">
        <v>0.222</v>
      </c>
      <c r="H240" s="1">
        <v>0</v>
      </c>
      <c r="I240" s="1">
        <v>0</v>
      </c>
      <c r="K240" s="1">
        <v>26</v>
      </c>
      <c r="N240" t="s">
        <v>26</v>
      </c>
      <c r="O240" s="1">
        <v>68.433830261230497</v>
      </c>
      <c r="P240" s="1">
        <v>47.697109222412102</v>
      </c>
      <c r="Q240" s="1">
        <v>41.9</v>
      </c>
      <c r="R240" s="1">
        <v>8.2171178043976507</v>
      </c>
      <c r="S240" s="1">
        <v>0</v>
      </c>
      <c r="T240" s="1">
        <v>3</v>
      </c>
      <c r="U240" s="2">
        <v>0</v>
      </c>
    </row>
    <row r="241" spans="1:32" x14ac:dyDescent="0.2">
      <c r="A241" t="s">
        <v>37</v>
      </c>
      <c r="B241">
        <v>2019</v>
      </c>
      <c r="C241" s="1">
        <v>27.7777666666667</v>
      </c>
      <c r="E241" s="1">
        <v>0.65</v>
      </c>
      <c r="F241" s="1">
        <v>0.45500000000000002</v>
      </c>
      <c r="G241" s="1">
        <v>0.222</v>
      </c>
      <c r="H241" s="1">
        <v>0</v>
      </c>
      <c r="I241" s="1">
        <v>0</v>
      </c>
      <c r="K241" s="1">
        <v>25.8</v>
      </c>
      <c r="N241" t="s">
        <v>26</v>
      </c>
      <c r="Q241" s="1">
        <v>40.6</v>
      </c>
      <c r="R241" s="1">
        <v>8.1917791147829906</v>
      </c>
      <c r="S241" s="1">
        <v>0</v>
      </c>
      <c r="T241" s="1">
        <v>2</v>
      </c>
      <c r="U241" s="2">
        <v>0</v>
      </c>
    </row>
    <row r="242" spans="1:32" x14ac:dyDescent="0.2">
      <c r="A242" t="s">
        <v>38</v>
      </c>
      <c r="B242">
        <v>2004</v>
      </c>
      <c r="C242" s="1">
        <v>65.5555555555556</v>
      </c>
      <c r="E242" s="1">
        <v>0.55600000000000005</v>
      </c>
      <c r="F242" s="1">
        <v>0.28599999999999998</v>
      </c>
      <c r="G242" s="1">
        <v>0</v>
      </c>
      <c r="H242" s="1">
        <v>0</v>
      </c>
      <c r="I242" s="1">
        <v>0</v>
      </c>
      <c r="J242" s="1">
        <v>3.2286850729999998</v>
      </c>
      <c r="L242" s="1">
        <v>-0.57691240310668901</v>
      </c>
      <c r="M242" s="1">
        <v>2699.1307416971299</v>
      </c>
      <c r="N242" t="s">
        <v>21</v>
      </c>
      <c r="O242" s="1">
        <v>108.885818481445</v>
      </c>
      <c r="P242" s="1">
        <v>51.094791412353501</v>
      </c>
      <c r="Q242" s="1">
        <v>119.7</v>
      </c>
      <c r="R242" s="1">
        <v>13.629647941083</v>
      </c>
      <c r="S242" s="1">
        <v>0</v>
      </c>
      <c r="T242" s="1">
        <v>21</v>
      </c>
      <c r="U242" s="2">
        <v>0</v>
      </c>
    </row>
    <row r="243" spans="1:32" x14ac:dyDescent="0.2">
      <c r="A243" t="s">
        <v>38</v>
      </c>
      <c r="B243">
        <v>2005</v>
      </c>
      <c r="C243" s="1">
        <v>65.5555555555556</v>
      </c>
      <c r="E243" s="1">
        <v>0.625</v>
      </c>
      <c r="F243" s="1">
        <v>0.28599999999999998</v>
      </c>
      <c r="G243" s="1">
        <v>0.28599999999999998</v>
      </c>
      <c r="H243" s="1">
        <v>0</v>
      </c>
      <c r="I243" s="1">
        <v>0</v>
      </c>
      <c r="J243" s="1">
        <v>3.6969610730000002</v>
      </c>
      <c r="L243" s="1">
        <v>-0.476333618164062</v>
      </c>
      <c r="M243" s="1">
        <v>3083.83814075588</v>
      </c>
      <c r="N243" t="s">
        <v>21</v>
      </c>
      <c r="O243" s="1">
        <v>111.773788452148</v>
      </c>
      <c r="P243" s="1">
        <v>52.834400177002003</v>
      </c>
      <c r="Q243" s="1">
        <v>119.4</v>
      </c>
      <c r="R243" s="1">
        <v>14.780691142536501</v>
      </c>
      <c r="S243" s="1">
        <v>0</v>
      </c>
      <c r="T243" s="1">
        <v>20</v>
      </c>
      <c r="U243" s="2">
        <v>0</v>
      </c>
    </row>
    <row r="244" spans="1:32" x14ac:dyDescent="0.2">
      <c r="A244" t="s">
        <v>38</v>
      </c>
      <c r="B244">
        <v>2006</v>
      </c>
      <c r="C244" s="1">
        <v>66.6666666666667</v>
      </c>
      <c r="E244" s="1">
        <v>0.625</v>
      </c>
      <c r="F244" s="1">
        <v>0.33300000000000002</v>
      </c>
      <c r="G244" s="1">
        <v>0.222</v>
      </c>
      <c r="H244" s="1">
        <v>0</v>
      </c>
      <c r="I244" s="1">
        <v>0</v>
      </c>
      <c r="J244" s="1">
        <v>3.6965387889999999</v>
      </c>
      <c r="L244" s="1">
        <v>-0.23987080156803101</v>
      </c>
      <c r="M244" s="1">
        <v>3176.69116821334</v>
      </c>
      <c r="N244" t="s">
        <v>21</v>
      </c>
      <c r="O244" s="1">
        <v>117.638076782227</v>
      </c>
      <c r="P244" s="1">
        <v>57.217720031738303</v>
      </c>
      <c r="Q244" s="1">
        <v>109</v>
      </c>
      <c r="R244" s="1">
        <v>14.9020975562914</v>
      </c>
      <c r="S244" s="1">
        <v>0</v>
      </c>
      <c r="T244" s="1">
        <v>21</v>
      </c>
      <c r="U244" s="2">
        <v>0</v>
      </c>
    </row>
    <row r="245" spans="1:32" x14ac:dyDescent="0.2">
      <c r="A245" t="s">
        <v>38</v>
      </c>
      <c r="B245">
        <v>2007</v>
      </c>
      <c r="C245" s="1">
        <v>60</v>
      </c>
      <c r="E245" s="1">
        <v>0.75</v>
      </c>
      <c r="F245" s="1">
        <v>0.44400000000000001</v>
      </c>
      <c r="G245" s="1">
        <v>0.222</v>
      </c>
      <c r="H245" s="1">
        <v>0</v>
      </c>
      <c r="I245" s="1">
        <v>0</v>
      </c>
      <c r="J245" s="1">
        <v>4.0999999999999996</v>
      </c>
      <c r="L245" s="1">
        <v>-0.215532571077346</v>
      </c>
      <c r="M245" s="1">
        <v>3327.44513395798</v>
      </c>
      <c r="N245" t="s">
        <v>21</v>
      </c>
      <c r="O245" s="1">
        <v>120.26621246337901</v>
      </c>
      <c r="P245" s="1">
        <v>61.378349304199197</v>
      </c>
      <c r="Q245" s="1">
        <v>103.8</v>
      </c>
      <c r="R245" s="1">
        <v>15.4083700550802</v>
      </c>
      <c r="S245" s="1">
        <v>0</v>
      </c>
      <c r="T245" s="1">
        <v>23</v>
      </c>
      <c r="U245" s="2">
        <v>0</v>
      </c>
    </row>
    <row r="246" spans="1:32" x14ac:dyDescent="0.2">
      <c r="A246" t="s">
        <v>38</v>
      </c>
      <c r="B246">
        <v>2008</v>
      </c>
      <c r="C246" s="1">
        <v>61.1111111111111</v>
      </c>
      <c r="E246" s="1">
        <v>0.75</v>
      </c>
      <c r="F246" s="1">
        <v>0.44400000000000001</v>
      </c>
      <c r="G246" s="1">
        <v>0.222</v>
      </c>
      <c r="H246" s="1">
        <v>0</v>
      </c>
      <c r="I246" s="1">
        <v>0</v>
      </c>
      <c r="J246" s="1">
        <v>6.85</v>
      </c>
      <c r="L246" s="1">
        <v>-0.171646937727928</v>
      </c>
      <c r="M246" s="1">
        <v>3137.38726604361</v>
      </c>
      <c r="N246" t="s">
        <v>21</v>
      </c>
      <c r="Q246" s="1">
        <v>101.9</v>
      </c>
      <c r="R246" s="1">
        <v>16.322128145262599</v>
      </c>
      <c r="S246" s="1">
        <v>0</v>
      </c>
      <c r="T246" s="1">
        <v>23</v>
      </c>
      <c r="U246" s="2">
        <v>0</v>
      </c>
    </row>
    <row r="247" spans="1:32" x14ac:dyDescent="0.2">
      <c r="A247" t="s">
        <v>38</v>
      </c>
      <c r="B247">
        <v>2009</v>
      </c>
      <c r="C247" s="1">
        <v>64.4444444444444</v>
      </c>
      <c r="E247" s="1">
        <v>0.75</v>
      </c>
      <c r="F247" s="1">
        <v>0.44400000000000001</v>
      </c>
      <c r="G247" s="1">
        <v>0.222</v>
      </c>
      <c r="H247" s="1">
        <v>0</v>
      </c>
      <c r="I247" s="1">
        <v>0</v>
      </c>
      <c r="J247" s="1">
        <v>8.94</v>
      </c>
      <c r="L247" s="1">
        <v>-0.19448675215244199</v>
      </c>
      <c r="M247" s="1">
        <v>3385.8588459204402</v>
      </c>
      <c r="N247" t="s">
        <v>21</v>
      </c>
      <c r="O247" s="1">
        <v>120.01545715332</v>
      </c>
      <c r="P247" s="1">
        <v>61.408668518066399</v>
      </c>
      <c r="Q247" s="1">
        <v>96</v>
      </c>
      <c r="R247" s="1">
        <v>16.943857383780401</v>
      </c>
      <c r="S247" s="1">
        <v>0</v>
      </c>
      <c r="T247" s="1">
        <v>23</v>
      </c>
      <c r="U247" s="2">
        <v>0</v>
      </c>
    </row>
    <row r="248" spans="1:32" x14ac:dyDescent="0.2">
      <c r="A248" t="s">
        <v>38</v>
      </c>
      <c r="B248">
        <v>2010</v>
      </c>
      <c r="C248" s="1">
        <v>67.7777777777778</v>
      </c>
      <c r="E248" s="1">
        <v>0.76500000000000001</v>
      </c>
      <c r="F248" s="1">
        <v>0.4</v>
      </c>
      <c r="G248" s="1">
        <v>0.375</v>
      </c>
      <c r="H248" s="1">
        <v>0</v>
      </c>
      <c r="I248" s="1">
        <v>0</v>
      </c>
      <c r="J248" s="1">
        <v>11.04</v>
      </c>
      <c r="K248" s="1">
        <v>41.3</v>
      </c>
      <c r="L248" s="1">
        <v>-0.166812658309936</v>
      </c>
      <c r="M248" s="1">
        <v>4168.4894029268498</v>
      </c>
      <c r="N248" t="s">
        <v>21</v>
      </c>
      <c r="O248" s="1">
        <v>124.907188415527</v>
      </c>
      <c r="P248" s="1">
        <v>65.471046447753906</v>
      </c>
      <c r="Q248" s="1">
        <v>85.5</v>
      </c>
      <c r="R248" s="1">
        <v>17.89</v>
      </c>
      <c r="S248" s="1">
        <v>0</v>
      </c>
      <c r="T248" s="1">
        <v>24</v>
      </c>
      <c r="U248" s="2">
        <v>0</v>
      </c>
    </row>
    <row r="249" spans="1:32" x14ac:dyDescent="0.2">
      <c r="A249" t="s">
        <v>38</v>
      </c>
      <c r="B249">
        <v>2011</v>
      </c>
      <c r="C249" s="1">
        <v>64.4444444444444</v>
      </c>
      <c r="E249" s="1">
        <v>0.76500000000000001</v>
      </c>
      <c r="F249" s="1">
        <v>0.4</v>
      </c>
      <c r="G249" s="1">
        <v>0.375</v>
      </c>
      <c r="H249" s="1">
        <v>0</v>
      </c>
      <c r="I249" s="1">
        <v>0</v>
      </c>
      <c r="J249" s="1">
        <v>18.13</v>
      </c>
      <c r="K249" s="1">
        <v>41.2</v>
      </c>
      <c r="L249" s="1">
        <v>-0.29451498389244002</v>
      </c>
      <c r="M249" s="1">
        <v>4496.6133605097402</v>
      </c>
      <c r="N249" t="s">
        <v>21</v>
      </c>
      <c r="O249" s="1">
        <v>124.492233276367</v>
      </c>
      <c r="P249" s="1">
        <v>67.910118103027301</v>
      </c>
      <c r="Q249" s="1">
        <v>73.400000000000006</v>
      </c>
      <c r="R249" s="1">
        <v>19.342143961802201</v>
      </c>
      <c r="S249" s="1">
        <v>0</v>
      </c>
      <c r="T249" s="1">
        <v>23</v>
      </c>
      <c r="U249" s="2">
        <v>0</v>
      </c>
    </row>
    <row r="250" spans="1:32" x14ac:dyDescent="0.2">
      <c r="A250" t="s">
        <v>38</v>
      </c>
      <c r="B250">
        <v>2012</v>
      </c>
      <c r="C250" s="1">
        <v>65.5555555555556</v>
      </c>
      <c r="E250" s="1">
        <v>0.76500000000000001</v>
      </c>
      <c r="F250" s="1">
        <v>0.4</v>
      </c>
      <c r="G250" s="1">
        <v>0.375</v>
      </c>
      <c r="H250" s="1">
        <v>0</v>
      </c>
      <c r="I250" s="1">
        <v>0</v>
      </c>
      <c r="J250" s="1">
        <v>20.781782580000002</v>
      </c>
      <c r="K250" s="1">
        <v>42.3</v>
      </c>
      <c r="L250" s="1">
        <v>-0.35837024450302102</v>
      </c>
      <c r="M250" s="1">
        <v>4527.5650387865298</v>
      </c>
      <c r="N250" t="s">
        <v>21</v>
      </c>
      <c r="O250" s="1">
        <v>123.650512695313</v>
      </c>
      <c r="P250" s="1">
        <v>69.579627990722699</v>
      </c>
      <c r="Q250" s="1">
        <v>66</v>
      </c>
      <c r="R250" s="1">
        <v>20.958384278781502</v>
      </c>
      <c r="S250" s="1">
        <v>0</v>
      </c>
      <c r="T250" s="1">
        <v>21</v>
      </c>
      <c r="U250" s="2">
        <v>0</v>
      </c>
    </row>
    <row r="251" spans="1:32" x14ac:dyDescent="0.2">
      <c r="A251" t="s">
        <v>38</v>
      </c>
      <c r="B251">
        <v>2013</v>
      </c>
      <c r="C251" s="1">
        <v>60</v>
      </c>
      <c r="E251" s="1">
        <v>0.76500000000000001</v>
      </c>
      <c r="F251" s="1">
        <v>0.4</v>
      </c>
      <c r="G251" s="1">
        <v>0.375</v>
      </c>
      <c r="H251" s="1">
        <v>0</v>
      </c>
      <c r="I251" s="1">
        <v>0</v>
      </c>
      <c r="J251" s="1">
        <v>24.7</v>
      </c>
      <c r="K251" s="1">
        <v>43.7</v>
      </c>
      <c r="L251" s="1">
        <v>-0.33572465181350702</v>
      </c>
      <c r="M251" s="1">
        <v>4230.1712664152101</v>
      </c>
      <c r="N251" t="s">
        <v>21</v>
      </c>
      <c r="O251" s="1">
        <v>121.940376281738</v>
      </c>
      <c r="P251" s="1">
        <v>71.023849487304702</v>
      </c>
      <c r="Q251" s="1">
        <v>62.5</v>
      </c>
      <c r="R251" s="1">
        <v>22.303634067804801</v>
      </c>
      <c r="S251" s="1">
        <v>0</v>
      </c>
      <c r="T251" s="1">
        <v>21</v>
      </c>
      <c r="U251" s="2">
        <v>0</v>
      </c>
    </row>
    <row r="252" spans="1:32" x14ac:dyDescent="0.2">
      <c r="A252" t="s">
        <v>38</v>
      </c>
      <c r="B252">
        <v>2014</v>
      </c>
      <c r="C252" s="1">
        <v>60</v>
      </c>
      <c r="E252" s="1">
        <v>0.76500000000000001</v>
      </c>
      <c r="F252" s="1">
        <v>0.45500000000000002</v>
      </c>
      <c r="G252" s="1">
        <v>0.625</v>
      </c>
      <c r="H252" s="1">
        <v>0</v>
      </c>
      <c r="I252" s="1">
        <v>0</v>
      </c>
      <c r="J252" s="1">
        <v>25</v>
      </c>
      <c r="K252" s="1">
        <v>43.6</v>
      </c>
      <c r="L252" s="1">
        <v>-0.35730981826782199</v>
      </c>
      <c r="M252" s="1">
        <v>4039.1593407948299</v>
      </c>
      <c r="N252" t="s">
        <v>21</v>
      </c>
      <c r="O252" s="1">
        <v>120.72312164306599</v>
      </c>
      <c r="P252" s="1">
        <v>73.842376708984403</v>
      </c>
      <c r="Q252" s="1">
        <v>62.4</v>
      </c>
      <c r="R252" s="1">
        <v>23.404377781793102</v>
      </c>
      <c r="S252" s="1">
        <v>0</v>
      </c>
      <c r="T252" s="1">
        <v>20</v>
      </c>
      <c r="U252" s="2">
        <v>0</v>
      </c>
    </row>
    <row r="253" spans="1:32" x14ac:dyDescent="0.2">
      <c r="A253" t="s">
        <v>38</v>
      </c>
      <c r="B253">
        <v>2015</v>
      </c>
      <c r="C253" s="1">
        <v>58.8889</v>
      </c>
      <c r="D253" s="1">
        <v>7.2999999999999995E-2</v>
      </c>
      <c r="E253" s="1">
        <v>0.77800000000000002</v>
      </c>
      <c r="F253" s="1">
        <v>0.54500000000000004</v>
      </c>
      <c r="G253" s="1">
        <v>0.55600000000000005</v>
      </c>
      <c r="H253" s="1">
        <v>0</v>
      </c>
      <c r="I253" s="1">
        <v>0</v>
      </c>
      <c r="J253" s="1">
        <v>25.643042309999998</v>
      </c>
      <c r="K253" s="1">
        <v>43.3</v>
      </c>
      <c r="L253" s="1">
        <v>-0.32480996847152699</v>
      </c>
      <c r="M253" s="1">
        <v>3680.34947283775</v>
      </c>
      <c r="N253" t="s">
        <v>21</v>
      </c>
      <c r="O253" s="1">
        <v>119.215377807617</v>
      </c>
      <c r="P253" s="1">
        <v>76.035049438476605</v>
      </c>
      <c r="Q253" s="1">
        <v>57.2</v>
      </c>
      <c r="R253" s="1">
        <v>24.697862407722699</v>
      </c>
      <c r="S253" s="1">
        <v>0</v>
      </c>
      <c r="T253" s="1">
        <v>18</v>
      </c>
      <c r="U253" s="2">
        <v>0</v>
      </c>
    </row>
    <row r="254" spans="1:32" x14ac:dyDescent="0.2">
      <c r="A254" t="s">
        <v>38</v>
      </c>
      <c r="B254">
        <v>2016</v>
      </c>
      <c r="C254" s="1">
        <v>55.555566666666699</v>
      </c>
      <c r="D254" s="1">
        <v>0.06</v>
      </c>
      <c r="E254" s="1">
        <v>0.76200000000000001</v>
      </c>
      <c r="F254" s="1">
        <v>0.54500000000000004</v>
      </c>
      <c r="G254" s="1">
        <v>0.55600000000000005</v>
      </c>
      <c r="H254" s="1">
        <v>0</v>
      </c>
      <c r="I254" s="1">
        <v>0</v>
      </c>
      <c r="K254" s="1">
        <v>41.9</v>
      </c>
      <c r="M254" s="1">
        <v>3425.5319569284602</v>
      </c>
      <c r="N254" t="s">
        <v>21</v>
      </c>
      <c r="O254" s="1">
        <v>116.79501342773401</v>
      </c>
      <c r="P254" s="1">
        <v>82.412208557128906</v>
      </c>
      <c r="Q254" s="1">
        <v>55.6</v>
      </c>
      <c r="R254" s="1">
        <v>24.6264666811891</v>
      </c>
      <c r="S254" s="1">
        <v>0</v>
      </c>
      <c r="T254" s="1">
        <v>18</v>
      </c>
      <c r="U254" s="2">
        <v>0</v>
      </c>
      <c r="Z254" s="15">
        <v>0</v>
      </c>
      <c r="AA254" s="15">
        <v>1</v>
      </c>
      <c r="AB254" s="15">
        <v>0</v>
      </c>
      <c r="AC254" s="15">
        <v>5</v>
      </c>
      <c r="AD254" s="15">
        <v>5</v>
      </c>
      <c r="AE254" s="15">
        <v>15</v>
      </c>
      <c r="AF254" s="15">
        <v>5</v>
      </c>
    </row>
    <row r="255" spans="1:32" x14ac:dyDescent="0.2">
      <c r="A255" t="s">
        <v>38</v>
      </c>
      <c r="B255">
        <v>2017</v>
      </c>
      <c r="C255" s="1">
        <v>58.8889</v>
      </c>
      <c r="D255" s="1">
        <v>7.9000000000000001E-2</v>
      </c>
      <c r="E255" s="1">
        <v>0.76200000000000001</v>
      </c>
      <c r="F255" s="1">
        <v>0.54500000000000004</v>
      </c>
      <c r="G255" s="1">
        <v>0.44400000000000001</v>
      </c>
      <c r="H255" s="1">
        <v>0</v>
      </c>
      <c r="I255" s="1">
        <v>0</v>
      </c>
      <c r="K255" s="1">
        <v>42.5</v>
      </c>
      <c r="M255" s="1">
        <v>3914.4184837960302</v>
      </c>
      <c r="N255" t="s">
        <v>21</v>
      </c>
      <c r="O255" s="1">
        <v>115.16014099121099</v>
      </c>
      <c r="Q255" s="1">
        <v>57.9</v>
      </c>
      <c r="R255" s="1">
        <v>25.4289423050263</v>
      </c>
      <c r="S255" s="1">
        <v>0</v>
      </c>
      <c r="T255" s="1">
        <v>18</v>
      </c>
      <c r="U255" s="2">
        <v>0</v>
      </c>
    </row>
    <row r="256" spans="1:32" x14ac:dyDescent="0.2">
      <c r="A256" t="s">
        <v>38</v>
      </c>
      <c r="B256">
        <v>2018</v>
      </c>
      <c r="C256" s="1">
        <v>71.111099999999993</v>
      </c>
      <c r="D256" s="1">
        <v>0.17299999999999999</v>
      </c>
      <c r="E256" s="1">
        <v>0.71399999999999997</v>
      </c>
      <c r="F256" s="1">
        <v>0.54500000000000004</v>
      </c>
      <c r="G256" s="1">
        <v>0.44400000000000001</v>
      </c>
      <c r="H256" s="1">
        <v>0</v>
      </c>
      <c r="I256" s="1">
        <v>0</v>
      </c>
      <c r="J256" s="1">
        <v>26</v>
      </c>
      <c r="K256" s="1">
        <v>43.6</v>
      </c>
      <c r="M256" s="1">
        <v>4105.8936827893904</v>
      </c>
      <c r="N256" t="s">
        <v>21</v>
      </c>
      <c r="O256" s="1">
        <v>114.69361877441401</v>
      </c>
      <c r="P256" s="1">
        <v>85</v>
      </c>
      <c r="Q256" s="1">
        <v>52.2</v>
      </c>
      <c r="R256" s="1">
        <v>25.764261923617799</v>
      </c>
      <c r="S256" s="1">
        <v>0</v>
      </c>
      <c r="T256" s="1">
        <v>16</v>
      </c>
      <c r="U256" s="2">
        <v>0</v>
      </c>
    </row>
    <row r="257" spans="1:32" x14ac:dyDescent="0.2">
      <c r="A257" t="s">
        <v>38</v>
      </c>
      <c r="B257">
        <v>2019</v>
      </c>
      <c r="C257" s="1">
        <v>66.6666666666667</v>
      </c>
      <c r="D257" s="1">
        <v>0.17299999999999999</v>
      </c>
      <c r="E257" s="1">
        <v>0.61899999999999999</v>
      </c>
      <c r="F257" s="1">
        <v>0.45500000000000002</v>
      </c>
      <c r="G257" s="1">
        <v>0.222</v>
      </c>
      <c r="H257" s="1">
        <v>0</v>
      </c>
      <c r="I257" s="1">
        <v>0</v>
      </c>
      <c r="K257" s="1">
        <v>43.8</v>
      </c>
      <c r="M257" s="1">
        <v>3915.64346723669</v>
      </c>
      <c r="N257" t="s">
        <v>21</v>
      </c>
      <c r="O257" s="1">
        <v>114.45629119873</v>
      </c>
      <c r="Q257" s="1">
        <v>48</v>
      </c>
      <c r="R257" s="1">
        <v>27.105197953990299</v>
      </c>
      <c r="S257" s="1">
        <v>0</v>
      </c>
      <c r="T257" s="1">
        <v>16</v>
      </c>
      <c r="U257" s="2">
        <v>0</v>
      </c>
    </row>
    <row r="258" spans="1:32" x14ac:dyDescent="0.2">
      <c r="A258" t="s">
        <v>39</v>
      </c>
      <c r="B258">
        <v>2004</v>
      </c>
      <c r="C258" s="1">
        <v>66.6666666666667</v>
      </c>
      <c r="E258" s="1">
        <v>0.66700000000000004</v>
      </c>
      <c r="F258" s="1">
        <v>0.28599999999999998</v>
      </c>
      <c r="G258" s="1">
        <v>0</v>
      </c>
      <c r="H258" s="1">
        <v>0</v>
      </c>
      <c r="I258" s="1">
        <v>1</v>
      </c>
      <c r="J258" s="1">
        <v>0.155334521</v>
      </c>
      <c r="L258" s="1">
        <v>-0.71610081195831199</v>
      </c>
      <c r="M258" s="1">
        <v>136.46625003821501</v>
      </c>
      <c r="N258" t="s">
        <v>26</v>
      </c>
      <c r="O258" s="1">
        <v>67.914993286132798</v>
      </c>
      <c r="P258" s="1">
        <v>22.199640274047901</v>
      </c>
      <c r="Q258" s="1">
        <v>115.3</v>
      </c>
      <c r="R258" s="1">
        <v>0.64868576197983596</v>
      </c>
      <c r="S258" s="1">
        <v>0</v>
      </c>
      <c r="T258" s="1">
        <v>32</v>
      </c>
      <c r="U258" s="2">
        <v>0</v>
      </c>
    </row>
    <row r="259" spans="1:32" x14ac:dyDescent="0.2">
      <c r="A259" t="s">
        <v>39</v>
      </c>
      <c r="B259">
        <v>2005</v>
      </c>
      <c r="C259" s="1">
        <v>67.7777777777778</v>
      </c>
      <c r="E259" s="1">
        <v>0.68799999999999994</v>
      </c>
      <c r="F259" s="1">
        <v>0.28599999999999998</v>
      </c>
      <c r="G259" s="1">
        <v>0.28599999999999998</v>
      </c>
      <c r="H259" s="1">
        <v>0</v>
      </c>
      <c r="I259" s="1">
        <v>1</v>
      </c>
      <c r="J259" s="1">
        <v>0.21965981900000001</v>
      </c>
      <c r="L259" s="1">
        <v>-0.76677227020263605</v>
      </c>
      <c r="M259" s="1">
        <v>162.43272862793</v>
      </c>
      <c r="N259" t="s">
        <v>26</v>
      </c>
      <c r="O259" s="1">
        <v>79.0526123046875</v>
      </c>
      <c r="P259" s="1">
        <v>25.1031894683838</v>
      </c>
      <c r="Q259" s="1">
        <v>108.9</v>
      </c>
      <c r="R259" s="1">
        <v>1.1230673005559</v>
      </c>
      <c r="S259" s="1">
        <v>0</v>
      </c>
      <c r="T259" s="1">
        <v>33</v>
      </c>
      <c r="U259" s="2">
        <v>0</v>
      </c>
    </row>
    <row r="260" spans="1:32" x14ac:dyDescent="0.2">
      <c r="A260" t="s">
        <v>39</v>
      </c>
      <c r="B260">
        <v>2006</v>
      </c>
      <c r="C260" s="1">
        <v>64.4444444444444</v>
      </c>
      <c r="E260" s="1">
        <v>0.75</v>
      </c>
      <c r="F260" s="1">
        <v>0.33300000000000002</v>
      </c>
      <c r="G260" s="1">
        <v>0.222</v>
      </c>
      <c r="H260" s="1">
        <v>0</v>
      </c>
      <c r="I260" s="1">
        <v>1</v>
      </c>
      <c r="J260" s="1">
        <v>0.31059265699999999</v>
      </c>
      <c r="L260" s="1">
        <v>-0.64025408029556197</v>
      </c>
      <c r="M260" s="1">
        <v>194.68743293555301</v>
      </c>
      <c r="N260" t="s">
        <v>26</v>
      </c>
      <c r="O260" s="1">
        <v>83.228897094726605</v>
      </c>
      <c r="P260" s="1">
        <v>29.228839874267599</v>
      </c>
      <c r="Q260" s="1">
        <v>102.8</v>
      </c>
      <c r="R260" s="1">
        <v>1.56414425981852</v>
      </c>
      <c r="S260" s="1">
        <v>0</v>
      </c>
      <c r="T260" s="1">
        <v>36</v>
      </c>
      <c r="U260" s="2">
        <v>0</v>
      </c>
    </row>
    <row r="261" spans="1:32" x14ac:dyDescent="0.2">
      <c r="A261" t="s">
        <v>39</v>
      </c>
      <c r="B261">
        <v>2007</v>
      </c>
      <c r="C261" s="1">
        <v>67.7777777777778</v>
      </c>
      <c r="E261" s="1">
        <v>0.75</v>
      </c>
      <c r="F261" s="1">
        <v>0.44400000000000001</v>
      </c>
      <c r="G261" s="1">
        <v>0.222</v>
      </c>
      <c r="H261" s="1">
        <v>0</v>
      </c>
      <c r="I261" s="1">
        <v>1</v>
      </c>
      <c r="J261" s="1">
        <v>0.37</v>
      </c>
      <c r="L261" s="1">
        <v>-0.62112170457839899</v>
      </c>
      <c r="M261" s="1">
        <v>244.28605229297801</v>
      </c>
      <c r="N261" t="s">
        <v>26</v>
      </c>
      <c r="O261" s="1">
        <v>89.074440002441406</v>
      </c>
      <c r="P261" s="1">
        <v>32.299121856689503</v>
      </c>
      <c r="Q261" s="1">
        <v>97</v>
      </c>
      <c r="R261" s="1">
        <v>1.9598534059172801</v>
      </c>
      <c r="S261" s="1">
        <v>0</v>
      </c>
      <c r="T261" s="1">
        <v>34</v>
      </c>
      <c r="U261" s="2">
        <v>0</v>
      </c>
    </row>
    <row r="262" spans="1:32" x14ac:dyDescent="0.2">
      <c r="A262" t="s">
        <v>39</v>
      </c>
      <c r="B262">
        <v>2008</v>
      </c>
      <c r="C262" s="1">
        <v>78.8888888888889</v>
      </c>
      <c r="E262" s="1">
        <v>0.75</v>
      </c>
      <c r="F262" s="1">
        <v>0.44400000000000001</v>
      </c>
      <c r="G262" s="1">
        <v>0.222</v>
      </c>
      <c r="H262" s="1">
        <v>0</v>
      </c>
      <c r="I262" s="1">
        <v>1</v>
      </c>
      <c r="J262" s="1">
        <v>0.45</v>
      </c>
      <c r="L262" s="1">
        <v>-0.66437250375747603</v>
      </c>
      <c r="M262" s="1">
        <v>326.43682276198399</v>
      </c>
      <c r="N262" t="s">
        <v>26</v>
      </c>
      <c r="O262" s="1">
        <v>94.750411987304702</v>
      </c>
      <c r="P262" s="1">
        <v>33.407390594482401</v>
      </c>
      <c r="Q262" s="1">
        <v>91.6</v>
      </c>
      <c r="R262" s="1">
        <v>2.4287845178782099</v>
      </c>
      <c r="S262" s="1">
        <v>0</v>
      </c>
      <c r="T262" s="1">
        <v>33</v>
      </c>
      <c r="U262" s="2">
        <v>1</v>
      </c>
    </row>
    <row r="263" spans="1:32" x14ac:dyDescent="0.2">
      <c r="A263" t="s">
        <v>39</v>
      </c>
      <c r="B263">
        <v>2009</v>
      </c>
      <c r="C263" s="1">
        <v>80</v>
      </c>
      <c r="E263" s="1">
        <v>0.75</v>
      </c>
      <c r="F263" s="1">
        <v>0.44400000000000001</v>
      </c>
      <c r="G263" s="1">
        <v>0.222</v>
      </c>
      <c r="H263" s="1">
        <v>0</v>
      </c>
      <c r="I263" s="1">
        <v>1</v>
      </c>
      <c r="J263" s="1">
        <v>0.54</v>
      </c>
      <c r="L263" s="1">
        <v>-0.71811676025390603</v>
      </c>
      <c r="M263" s="1">
        <v>380.56900321293398</v>
      </c>
      <c r="N263" t="s">
        <v>26</v>
      </c>
      <c r="O263" s="1">
        <v>93.426818847656307</v>
      </c>
      <c r="P263" s="1">
        <v>33.5959281921387</v>
      </c>
      <c r="Q263" s="1">
        <v>86.7</v>
      </c>
      <c r="R263" s="1">
        <v>2.9876069365475799</v>
      </c>
      <c r="S263" s="1">
        <v>0</v>
      </c>
      <c r="T263" s="1">
        <v>33</v>
      </c>
      <c r="U263" s="2">
        <v>1</v>
      </c>
      <c r="V263" s="3">
        <v>5.5</v>
      </c>
      <c r="W263" s="3">
        <f t="shared" ref="W263:W273" si="18">SUM(7 - V263)</f>
        <v>1.5</v>
      </c>
      <c r="X263" s="3">
        <v>5.0999999999999996</v>
      </c>
      <c r="Y263" s="3">
        <f t="shared" ref="Y263:Y273" si="19">SUM(7 - X263)</f>
        <v>1.9000000000000004</v>
      </c>
    </row>
    <row r="264" spans="1:32" x14ac:dyDescent="0.2">
      <c r="A264" t="s">
        <v>39</v>
      </c>
      <c r="B264">
        <v>2010</v>
      </c>
      <c r="C264" s="1">
        <v>80</v>
      </c>
      <c r="E264" s="1">
        <v>0.64700000000000002</v>
      </c>
      <c r="F264" s="1">
        <v>0.4</v>
      </c>
      <c r="G264" s="1">
        <v>0.25</v>
      </c>
      <c r="H264" s="1">
        <v>0</v>
      </c>
      <c r="I264" s="1">
        <v>1</v>
      </c>
      <c r="J264" s="1">
        <v>0.75</v>
      </c>
      <c r="K264" s="1">
        <v>39.9</v>
      </c>
      <c r="L264" s="1">
        <v>-0.70368766784667902</v>
      </c>
      <c r="M264" s="1">
        <v>341.55412269966303</v>
      </c>
      <c r="N264" t="s">
        <v>26</v>
      </c>
      <c r="O264" s="1">
        <v>91.656532287597699</v>
      </c>
      <c r="P264" s="1">
        <v>34.835491180419901</v>
      </c>
      <c r="Q264" s="1">
        <v>82</v>
      </c>
      <c r="R264" s="1">
        <v>3.55</v>
      </c>
      <c r="S264" s="1">
        <v>0</v>
      </c>
      <c r="T264" s="1">
        <v>31</v>
      </c>
      <c r="U264" s="2">
        <v>1</v>
      </c>
      <c r="V264" s="3">
        <v>5.5</v>
      </c>
      <c r="W264" s="3">
        <f t="shared" si="18"/>
        <v>1.5</v>
      </c>
      <c r="X264" s="3">
        <v>5.0999999999999996</v>
      </c>
      <c r="Y264" s="3">
        <f t="shared" si="19"/>
        <v>1.9000000000000004</v>
      </c>
    </row>
    <row r="265" spans="1:32" x14ac:dyDescent="0.2">
      <c r="A265" t="s">
        <v>39</v>
      </c>
      <c r="B265">
        <v>2011</v>
      </c>
      <c r="C265" s="1">
        <v>73.3333333333333</v>
      </c>
      <c r="E265" s="1">
        <v>0.76500000000000001</v>
      </c>
      <c r="F265" s="1">
        <v>0.4</v>
      </c>
      <c r="G265" s="1">
        <v>0.375</v>
      </c>
      <c r="H265" s="1">
        <v>0</v>
      </c>
      <c r="I265" s="1">
        <v>1</v>
      </c>
      <c r="J265" s="1">
        <v>1.1000000000000001</v>
      </c>
      <c r="K265" s="1">
        <v>40.6</v>
      </c>
      <c r="L265" s="1">
        <v>-0.67501884698867698</v>
      </c>
      <c r="M265" s="1">
        <v>354.47957190879998</v>
      </c>
      <c r="N265" t="s">
        <v>26</v>
      </c>
      <c r="O265" s="1">
        <v>94.279716491699205</v>
      </c>
      <c r="P265" s="1">
        <v>36.004150390625</v>
      </c>
      <c r="Q265" s="1">
        <v>77.7</v>
      </c>
      <c r="R265" s="1">
        <v>3.90968587485954</v>
      </c>
      <c r="S265" s="1">
        <v>0</v>
      </c>
      <c r="T265" s="1">
        <v>21</v>
      </c>
      <c r="U265" s="2">
        <v>1</v>
      </c>
      <c r="V265" s="3">
        <v>5.6</v>
      </c>
      <c r="W265" s="3">
        <f t="shared" si="18"/>
        <v>1.4000000000000004</v>
      </c>
      <c r="X265" s="3">
        <v>5.0999999999999996</v>
      </c>
      <c r="Y265" s="3">
        <f t="shared" si="19"/>
        <v>1.9000000000000004</v>
      </c>
    </row>
    <row r="266" spans="1:32" x14ac:dyDescent="0.2">
      <c r="A266" t="s">
        <v>39</v>
      </c>
      <c r="B266">
        <v>2012</v>
      </c>
      <c r="C266" s="1">
        <v>65.5555555555556</v>
      </c>
      <c r="E266" s="1">
        <v>0.76500000000000001</v>
      </c>
      <c r="F266" s="1">
        <v>0.4</v>
      </c>
      <c r="G266" s="1">
        <v>0.375</v>
      </c>
      <c r="H266" s="1">
        <v>0</v>
      </c>
      <c r="I266" s="1">
        <v>1</v>
      </c>
      <c r="J266" s="1">
        <v>2.9</v>
      </c>
      <c r="K266" s="1">
        <v>40.9</v>
      </c>
      <c r="L266" s="1">
        <v>-0.60681384801864602</v>
      </c>
      <c r="M266" s="1">
        <v>467.07787183328003</v>
      </c>
      <c r="N266" t="s">
        <v>26</v>
      </c>
      <c r="O266" s="1">
        <v>94.265060424804702</v>
      </c>
      <c r="P266" s="1">
        <v>37.577140808105497</v>
      </c>
      <c r="Q266" s="1">
        <v>73.5</v>
      </c>
      <c r="R266" s="1">
        <v>4.6224679766678696</v>
      </c>
      <c r="S266" s="1">
        <v>0</v>
      </c>
      <c r="T266" s="1">
        <v>19</v>
      </c>
      <c r="U266" s="2">
        <v>1</v>
      </c>
      <c r="V266" s="3">
        <v>5.7</v>
      </c>
      <c r="W266" s="3">
        <f t="shared" si="18"/>
        <v>1.2999999999999998</v>
      </c>
      <c r="X266" s="3">
        <v>5.2</v>
      </c>
      <c r="Y266" s="3">
        <f t="shared" si="19"/>
        <v>1.7999999999999998</v>
      </c>
      <c r="Z266" s="14"/>
      <c r="AA266" s="14"/>
      <c r="AB266" s="14"/>
      <c r="AC266" s="14"/>
      <c r="AD266" s="14"/>
      <c r="AE266" s="14"/>
      <c r="AF266" s="14"/>
    </row>
    <row r="267" spans="1:32" x14ac:dyDescent="0.2">
      <c r="A267" t="s">
        <v>39</v>
      </c>
      <c r="B267">
        <v>2013</v>
      </c>
      <c r="C267" s="1">
        <v>66.6666666666667</v>
      </c>
      <c r="E267" s="1">
        <v>0.72199999999999998</v>
      </c>
      <c r="F267" s="1">
        <v>0.5</v>
      </c>
      <c r="G267" s="1">
        <v>0.375</v>
      </c>
      <c r="H267" s="1">
        <v>0</v>
      </c>
      <c r="I267" s="1">
        <v>1</v>
      </c>
      <c r="J267" s="1">
        <v>4.5999999999999996</v>
      </c>
      <c r="K267" s="1">
        <v>41.6</v>
      </c>
      <c r="L267" s="1">
        <v>-0.50620871782302801</v>
      </c>
      <c r="M267" s="1">
        <v>499.531530164228</v>
      </c>
      <c r="N267" t="s">
        <v>26</v>
      </c>
      <c r="Q267" s="1">
        <v>69.599999999999994</v>
      </c>
      <c r="R267" s="1">
        <v>5.3651201626678198</v>
      </c>
      <c r="S267" s="1">
        <v>0</v>
      </c>
      <c r="T267" s="1">
        <v>18</v>
      </c>
      <c r="U267" s="2">
        <v>1</v>
      </c>
      <c r="V267" s="3">
        <v>5.7</v>
      </c>
      <c r="W267" s="3">
        <f t="shared" si="18"/>
        <v>1.2999999999999998</v>
      </c>
      <c r="X267" s="3">
        <v>5.2</v>
      </c>
      <c r="Y267" s="3">
        <f t="shared" si="19"/>
        <v>1.7999999999999998</v>
      </c>
      <c r="Z267" s="14">
        <v>1</v>
      </c>
      <c r="AA267" s="14">
        <v>5</v>
      </c>
      <c r="AB267" s="14">
        <v>0</v>
      </c>
      <c r="AC267" s="14">
        <v>55</v>
      </c>
      <c r="AD267" s="14">
        <v>15</v>
      </c>
      <c r="AE267" s="14">
        <v>15</v>
      </c>
      <c r="AF267" s="14">
        <v>15</v>
      </c>
    </row>
    <row r="268" spans="1:32" x14ac:dyDescent="0.2">
      <c r="A268" t="s">
        <v>39</v>
      </c>
      <c r="B268">
        <v>2014</v>
      </c>
      <c r="C268" s="1">
        <v>61.1111111111111</v>
      </c>
      <c r="E268" s="1">
        <v>0.72199999999999998</v>
      </c>
      <c r="F268" s="1">
        <v>0.45500000000000002</v>
      </c>
      <c r="G268" s="1">
        <v>0.375</v>
      </c>
      <c r="H268" s="1">
        <v>0</v>
      </c>
      <c r="I268" s="1">
        <v>1</v>
      </c>
      <c r="J268" s="1">
        <v>7.7</v>
      </c>
      <c r="K268" s="1">
        <v>43.2</v>
      </c>
      <c r="L268" s="1">
        <v>-0.432156771421432</v>
      </c>
      <c r="M268" s="1">
        <v>566.92640288852999</v>
      </c>
      <c r="N268" t="s">
        <v>26</v>
      </c>
      <c r="O268" s="1">
        <v>99.252761840820298</v>
      </c>
      <c r="Q268" s="1">
        <v>65.900000000000006</v>
      </c>
      <c r="R268" s="1">
        <v>6.4443299501216202</v>
      </c>
      <c r="S268" s="1">
        <v>0</v>
      </c>
      <c r="T268" s="1">
        <v>18</v>
      </c>
      <c r="U268" s="2">
        <v>1</v>
      </c>
      <c r="V268" s="3">
        <v>5.6</v>
      </c>
      <c r="W268" s="3">
        <f t="shared" si="18"/>
        <v>1.4000000000000004</v>
      </c>
      <c r="X268" s="3">
        <v>5.2</v>
      </c>
      <c r="Y268" s="3">
        <f t="shared" si="19"/>
        <v>1.7999999999999998</v>
      </c>
      <c r="Z268" s="14">
        <v>0</v>
      </c>
      <c r="AA268" s="14">
        <v>4</v>
      </c>
      <c r="AB268" s="14">
        <v>1</v>
      </c>
      <c r="AC268" s="14">
        <v>5</v>
      </c>
      <c r="AD268" s="14">
        <v>5</v>
      </c>
      <c r="AE268" s="14">
        <v>15</v>
      </c>
      <c r="AF268" s="14">
        <v>10</v>
      </c>
    </row>
    <row r="269" spans="1:32" x14ac:dyDescent="0.2">
      <c r="A269" t="s">
        <v>39</v>
      </c>
      <c r="B269">
        <v>2015</v>
      </c>
      <c r="C269" s="1">
        <v>68.888900000000007</v>
      </c>
      <c r="D269" s="1">
        <v>0.12</v>
      </c>
      <c r="E269" s="1">
        <v>0.73699999999999999</v>
      </c>
      <c r="F269" s="1">
        <v>0.45500000000000002</v>
      </c>
      <c r="G269" s="1">
        <v>0.33300000000000002</v>
      </c>
      <c r="H269" s="1">
        <v>0</v>
      </c>
      <c r="I269" s="1">
        <v>1</v>
      </c>
      <c r="J269" s="1">
        <v>13.855175559999999</v>
      </c>
      <c r="K269" s="1">
        <v>43.7</v>
      </c>
      <c r="L269" s="1">
        <v>-0.41111171245574901</v>
      </c>
      <c r="M269" s="1">
        <v>640.54192307542201</v>
      </c>
      <c r="N269" t="s">
        <v>26</v>
      </c>
      <c r="O269" s="1">
        <v>100.971488952637</v>
      </c>
      <c r="P269" s="1">
        <v>34.939468383789098</v>
      </c>
      <c r="Q269" s="1">
        <v>62.4</v>
      </c>
      <c r="R269" s="1">
        <v>7.3804545086218596</v>
      </c>
      <c r="S269" s="1">
        <v>0</v>
      </c>
      <c r="T269" s="1">
        <v>18</v>
      </c>
      <c r="U269" s="2">
        <v>1</v>
      </c>
      <c r="V269" s="3">
        <v>5.6</v>
      </c>
      <c r="W269" s="3">
        <f t="shared" si="18"/>
        <v>1.4000000000000004</v>
      </c>
      <c r="X269" s="3">
        <v>5.3</v>
      </c>
      <c r="Y269" s="3">
        <f t="shared" si="19"/>
        <v>1.7000000000000002</v>
      </c>
      <c r="Z269" s="15">
        <v>3</v>
      </c>
      <c r="AA269" s="15">
        <v>4</v>
      </c>
      <c r="AB269" s="15">
        <v>3</v>
      </c>
      <c r="AC269" s="15">
        <v>15</v>
      </c>
      <c r="AD269" s="15">
        <v>5</v>
      </c>
      <c r="AE269" s="15">
        <v>15</v>
      </c>
      <c r="AF269" s="15">
        <v>15</v>
      </c>
    </row>
    <row r="270" spans="1:32" x14ac:dyDescent="0.2">
      <c r="A270" t="s">
        <v>39</v>
      </c>
      <c r="B270">
        <v>2016</v>
      </c>
      <c r="C270" s="1">
        <v>70.000033333333306</v>
      </c>
      <c r="D270" s="1">
        <v>0.21199999999999999</v>
      </c>
      <c r="E270" s="1">
        <v>0.76200000000000001</v>
      </c>
      <c r="F270" s="1">
        <v>0.45500000000000002</v>
      </c>
      <c r="G270" s="1">
        <v>0.55600000000000005</v>
      </c>
      <c r="H270" s="1">
        <v>0</v>
      </c>
      <c r="I270" s="1">
        <v>1</v>
      </c>
      <c r="J270" s="1">
        <v>15.36692386</v>
      </c>
      <c r="K270" s="1">
        <v>43.8</v>
      </c>
      <c r="M270" s="1">
        <v>717.124869806118</v>
      </c>
      <c r="N270" t="s">
        <v>26</v>
      </c>
      <c r="Q270" s="1">
        <v>59</v>
      </c>
      <c r="R270" s="1">
        <v>7.5573188041602304</v>
      </c>
      <c r="S270" s="1">
        <v>0</v>
      </c>
      <c r="T270" s="1">
        <v>15</v>
      </c>
      <c r="U270" s="2">
        <v>1</v>
      </c>
      <c r="V270" s="3">
        <v>5.7</v>
      </c>
      <c r="W270" s="3">
        <f t="shared" si="18"/>
        <v>1.2999999999999998</v>
      </c>
      <c r="X270" s="3">
        <v>5.3</v>
      </c>
      <c r="Y270" s="3">
        <f t="shared" si="19"/>
        <v>1.7000000000000002</v>
      </c>
      <c r="Z270" s="15">
        <v>4</v>
      </c>
      <c r="AA270" s="15">
        <v>5</v>
      </c>
      <c r="AB270" s="15">
        <v>2</v>
      </c>
      <c r="AC270" s="15">
        <v>15</v>
      </c>
      <c r="AD270" s="15">
        <v>5</v>
      </c>
      <c r="AE270" s="15">
        <v>15</v>
      </c>
      <c r="AF270" s="15">
        <v>15</v>
      </c>
    </row>
    <row r="271" spans="1:32" x14ac:dyDescent="0.2">
      <c r="A271" t="s">
        <v>39</v>
      </c>
      <c r="B271">
        <v>2017</v>
      </c>
      <c r="C271" s="1">
        <v>70.000033333333306</v>
      </c>
      <c r="D271" s="1">
        <v>0.26</v>
      </c>
      <c r="E271" s="1">
        <v>0.76200000000000001</v>
      </c>
      <c r="F271" s="1">
        <v>0.45500000000000002</v>
      </c>
      <c r="G271" s="1">
        <v>0.55600000000000005</v>
      </c>
      <c r="H271" s="1">
        <v>0</v>
      </c>
      <c r="I271" s="1">
        <v>1</v>
      </c>
      <c r="J271" s="1">
        <v>18.618051449999999</v>
      </c>
      <c r="K271" s="1">
        <v>42.5</v>
      </c>
      <c r="M271" s="1">
        <v>768.52301542937198</v>
      </c>
      <c r="N271" t="s">
        <v>26</v>
      </c>
      <c r="Q271" s="1">
        <v>55.9</v>
      </c>
      <c r="R271" s="1">
        <v>8.5613486804935999</v>
      </c>
      <c r="S271" s="1">
        <v>0</v>
      </c>
      <c r="T271" s="1">
        <v>12</v>
      </c>
      <c r="U271" s="2">
        <v>1</v>
      </c>
      <c r="V271" s="3">
        <v>5.7</v>
      </c>
      <c r="W271" s="3">
        <f t="shared" si="18"/>
        <v>1.2999999999999998</v>
      </c>
      <c r="X271" s="3">
        <v>5.4</v>
      </c>
      <c r="Y271" s="3">
        <f t="shared" si="19"/>
        <v>1.5999999999999996</v>
      </c>
    </row>
    <row r="272" spans="1:32" x14ac:dyDescent="0.2">
      <c r="A272" t="s">
        <v>39</v>
      </c>
      <c r="B272">
        <v>2018</v>
      </c>
      <c r="C272" s="1">
        <v>62.2222333333333</v>
      </c>
      <c r="D272" s="1">
        <v>0.29899999999999999</v>
      </c>
      <c r="E272" s="1">
        <v>0.8</v>
      </c>
      <c r="F272" s="1">
        <v>0.36399999999999999</v>
      </c>
      <c r="G272" s="1">
        <v>0.55600000000000005</v>
      </c>
      <c r="H272" s="1">
        <v>0</v>
      </c>
      <c r="I272" s="1">
        <v>1</v>
      </c>
      <c r="J272" s="1">
        <v>22</v>
      </c>
      <c r="K272" s="1">
        <v>44.9</v>
      </c>
      <c r="M272" s="1">
        <v>771.52486634943102</v>
      </c>
      <c r="N272" t="s">
        <v>26</v>
      </c>
      <c r="Q272" s="1">
        <v>53.2</v>
      </c>
      <c r="R272" s="1">
        <v>9.6987692498350597</v>
      </c>
      <c r="S272" s="1">
        <v>0</v>
      </c>
      <c r="T272" s="1">
        <v>12</v>
      </c>
      <c r="U272" s="2">
        <v>1</v>
      </c>
      <c r="V272" s="3">
        <v>5.5</v>
      </c>
      <c r="W272" s="3">
        <f t="shared" si="18"/>
        <v>1.5</v>
      </c>
      <c r="X272" s="3">
        <v>5.4</v>
      </c>
      <c r="Y272" s="3">
        <f t="shared" si="19"/>
        <v>1.5999999999999996</v>
      </c>
    </row>
    <row r="273" spans="1:25" x14ac:dyDescent="0.2">
      <c r="A273" t="s">
        <v>39</v>
      </c>
      <c r="B273">
        <v>2019</v>
      </c>
      <c r="C273" s="1">
        <v>61.1111</v>
      </c>
      <c r="D273" s="1">
        <v>0.29899999999999999</v>
      </c>
      <c r="E273" s="1">
        <v>0.75</v>
      </c>
      <c r="F273" s="1">
        <v>0.36399999999999999</v>
      </c>
      <c r="G273" s="1">
        <v>0.55600000000000005</v>
      </c>
      <c r="H273" s="1">
        <v>0</v>
      </c>
      <c r="I273" s="1">
        <v>1</v>
      </c>
      <c r="J273" s="1">
        <v>25</v>
      </c>
      <c r="K273" s="1">
        <v>46.6</v>
      </c>
      <c r="M273" s="1">
        <v>855.76088518690301</v>
      </c>
      <c r="N273" t="s">
        <v>26</v>
      </c>
      <c r="Q273" s="1">
        <v>50.8</v>
      </c>
      <c r="R273" s="1">
        <v>10.1250991756941</v>
      </c>
      <c r="S273" s="1">
        <v>0</v>
      </c>
      <c r="T273" s="1">
        <v>19</v>
      </c>
      <c r="U273" s="2">
        <v>1</v>
      </c>
      <c r="V273" s="3">
        <v>5.3</v>
      </c>
      <c r="W273" s="3">
        <f t="shared" si="18"/>
        <v>1.7000000000000002</v>
      </c>
      <c r="X273" s="3">
        <v>5.3</v>
      </c>
      <c r="Y273" s="3">
        <f t="shared" si="19"/>
        <v>1.7000000000000002</v>
      </c>
    </row>
    <row r="274" spans="1:25" x14ac:dyDescent="0.2">
      <c r="A274" t="s">
        <v>40</v>
      </c>
      <c r="B274">
        <v>2004</v>
      </c>
      <c r="C274" s="1">
        <v>44.4444444444444</v>
      </c>
      <c r="E274" s="1">
        <v>0.66700000000000004</v>
      </c>
      <c r="F274" s="1">
        <v>0</v>
      </c>
      <c r="G274" s="1">
        <v>0</v>
      </c>
      <c r="H274" s="1">
        <v>0</v>
      </c>
      <c r="I274" s="1">
        <v>0</v>
      </c>
      <c r="J274" s="1">
        <v>2.9790698</v>
      </c>
      <c r="L274" s="1">
        <v>-0.761649370193481</v>
      </c>
      <c r="M274" s="1">
        <v>5739.6132036378503</v>
      </c>
      <c r="N274" t="s">
        <v>24</v>
      </c>
      <c r="Q274" s="1">
        <v>75.8</v>
      </c>
      <c r="R274" s="1">
        <v>19.074364285660099</v>
      </c>
      <c r="S274" s="1">
        <v>0</v>
      </c>
      <c r="T274" s="1">
        <v>45</v>
      </c>
      <c r="U274" s="2">
        <v>0</v>
      </c>
    </row>
    <row r="275" spans="1:25" x14ac:dyDescent="0.2">
      <c r="A275" t="s">
        <v>40</v>
      </c>
      <c r="B275">
        <v>2005</v>
      </c>
      <c r="C275" s="1">
        <v>47.7777777777778</v>
      </c>
      <c r="E275" s="1">
        <v>0.5</v>
      </c>
      <c r="F275" s="1">
        <v>0</v>
      </c>
      <c r="G275" s="1">
        <v>0.28599999999999998</v>
      </c>
      <c r="H275" s="1">
        <v>0</v>
      </c>
      <c r="I275" s="1">
        <v>0</v>
      </c>
      <c r="J275" s="1">
        <v>4.8932647500000002</v>
      </c>
      <c r="L275" s="1">
        <v>-0.54394465684890703</v>
      </c>
      <c r="M275" s="1">
        <v>6891.3619203826502</v>
      </c>
      <c r="N275" t="s">
        <v>24</v>
      </c>
      <c r="Q275" s="1">
        <v>73.599999999999994</v>
      </c>
      <c r="R275" s="1">
        <v>19.7147108418941</v>
      </c>
      <c r="S275" s="1">
        <v>0</v>
      </c>
      <c r="T275" s="1">
        <v>44</v>
      </c>
      <c r="U275" s="2">
        <v>0</v>
      </c>
    </row>
    <row r="276" spans="1:25" x14ac:dyDescent="0.2">
      <c r="A276" t="s">
        <v>40</v>
      </c>
      <c r="B276">
        <v>2006</v>
      </c>
      <c r="C276" s="1">
        <v>40</v>
      </c>
      <c r="E276" s="1">
        <v>0.5</v>
      </c>
      <c r="F276" s="1">
        <v>0.222</v>
      </c>
      <c r="G276" s="1">
        <v>0.222</v>
      </c>
      <c r="H276" s="1">
        <v>0</v>
      </c>
      <c r="I276" s="1">
        <v>0</v>
      </c>
      <c r="J276" s="1">
        <v>5.4892008030000001</v>
      </c>
      <c r="L276" s="1">
        <v>-0.90676754713058405</v>
      </c>
      <c r="M276" s="1">
        <v>7221.3698765098698</v>
      </c>
      <c r="N276" t="s">
        <v>24</v>
      </c>
      <c r="Q276" s="1">
        <v>71.599999999999994</v>
      </c>
      <c r="R276" s="1">
        <v>19.966237678215499</v>
      </c>
      <c r="S276" s="1">
        <v>0</v>
      </c>
      <c r="T276" s="1">
        <v>40</v>
      </c>
      <c r="U276" s="2">
        <v>0</v>
      </c>
    </row>
    <row r="277" spans="1:25" x14ac:dyDescent="0.2">
      <c r="A277" t="s">
        <v>40</v>
      </c>
      <c r="B277">
        <v>2007</v>
      </c>
      <c r="C277" s="1">
        <v>40</v>
      </c>
      <c r="E277" s="1">
        <v>0.5</v>
      </c>
      <c r="F277" s="1">
        <v>0.222</v>
      </c>
      <c r="G277" s="1">
        <v>0.222</v>
      </c>
      <c r="H277" s="1">
        <v>0</v>
      </c>
      <c r="I277" s="1">
        <v>0</v>
      </c>
      <c r="J277" s="1">
        <v>5.7670045759999997</v>
      </c>
      <c r="L277" s="1">
        <v>-0.99325722455978305</v>
      </c>
      <c r="M277" s="1">
        <v>8458.3091787108006</v>
      </c>
      <c r="N277" t="s">
        <v>24</v>
      </c>
      <c r="Q277" s="1">
        <v>69.2</v>
      </c>
      <c r="R277" s="1">
        <v>20.747100965060401</v>
      </c>
      <c r="S277" s="1">
        <v>0</v>
      </c>
      <c r="T277" s="1">
        <v>37</v>
      </c>
      <c r="U277" s="2">
        <v>0</v>
      </c>
    </row>
    <row r="278" spans="1:25" x14ac:dyDescent="0.2">
      <c r="A278" t="s">
        <v>40</v>
      </c>
      <c r="B278">
        <v>2008</v>
      </c>
      <c r="C278" s="1">
        <v>36.6666666666667</v>
      </c>
      <c r="E278" s="1">
        <v>0.5</v>
      </c>
      <c r="F278" s="1">
        <v>0.222</v>
      </c>
      <c r="G278" s="1">
        <v>0.222</v>
      </c>
      <c r="H278" s="1">
        <v>0</v>
      </c>
      <c r="I278" s="1">
        <v>0</v>
      </c>
      <c r="J278" s="1">
        <v>7.5</v>
      </c>
      <c r="L278" s="1">
        <v>-1.01606953144073</v>
      </c>
      <c r="M278" s="1">
        <v>10254.1719573595</v>
      </c>
      <c r="N278" t="s">
        <v>24</v>
      </c>
      <c r="Q278" s="1">
        <v>66.7</v>
      </c>
      <c r="R278" s="1">
        <v>21.914023754199398</v>
      </c>
      <c r="S278" s="1">
        <v>0</v>
      </c>
      <c r="T278" s="1">
        <v>37</v>
      </c>
      <c r="U278" s="2">
        <v>0</v>
      </c>
    </row>
    <row r="279" spans="1:25" x14ac:dyDescent="0.2">
      <c r="A279" t="s">
        <v>40</v>
      </c>
      <c r="B279">
        <v>2009</v>
      </c>
      <c r="C279" s="1">
        <v>41.1111111111111</v>
      </c>
      <c r="E279" s="1">
        <v>0.5</v>
      </c>
      <c r="F279" s="1">
        <v>0.222</v>
      </c>
      <c r="G279" s="1">
        <v>0.33300000000000002</v>
      </c>
      <c r="H279" s="1">
        <v>0</v>
      </c>
      <c r="I279" s="1">
        <v>0</v>
      </c>
      <c r="J279" s="1">
        <v>9.5</v>
      </c>
      <c r="L279" s="1">
        <v>-0.94143486022949197</v>
      </c>
      <c r="M279" s="1">
        <v>7721.0189529008103</v>
      </c>
      <c r="N279" t="s">
        <v>24</v>
      </c>
      <c r="Q279" s="1">
        <v>64.2</v>
      </c>
      <c r="R279" s="1">
        <v>22.917672579843</v>
      </c>
      <c r="S279" s="1">
        <v>0</v>
      </c>
      <c r="T279" s="1">
        <v>36</v>
      </c>
      <c r="U279" s="2">
        <v>0</v>
      </c>
      <c r="V279" s="3">
        <v>5.4</v>
      </c>
      <c r="W279" s="3">
        <f t="shared" ref="W279:W289" si="20">SUM(7 - V279)</f>
        <v>1.5999999999999996</v>
      </c>
      <c r="X279" s="3">
        <v>5.5</v>
      </c>
      <c r="Y279" s="3">
        <f t="shared" ref="Y279:Y289" si="21">SUM(7 - X279)</f>
        <v>1.5</v>
      </c>
    </row>
    <row r="280" spans="1:25" x14ac:dyDescent="0.2">
      <c r="A280" t="s">
        <v>40</v>
      </c>
      <c r="B280">
        <v>2010</v>
      </c>
      <c r="C280" s="1">
        <v>40</v>
      </c>
      <c r="E280" s="1">
        <v>0.5</v>
      </c>
      <c r="F280" s="1">
        <v>0.2</v>
      </c>
      <c r="G280" s="1">
        <v>0.5</v>
      </c>
      <c r="H280" s="1">
        <v>0</v>
      </c>
      <c r="I280" s="1">
        <v>0</v>
      </c>
      <c r="J280" s="1">
        <v>13</v>
      </c>
      <c r="K280" s="1">
        <v>46.7</v>
      </c>
      <c r="L280" s="1">
        <v>-0.78194946050643899</v>
      </c>
      <c r="M280" s="1">
        <v>8849.3226079916694</v>
      </c>
      <c r="N280" t="s">
        <v>24</v>
      </c>
      <c r="Q280" s="1">
        <v>61.7</v>
      </c>
      <c r="R280" s="1">
        <v>24.14</v>
      </c>
      <c r="S280" s="1">
        <v>0</v>
      </c>
      <c r="T280" s="1">
        <v>34</v>
      </c>
      <c r="U280" s="2">
        <v>0</v>
      </c>
      <c r="V280" s="3">
        <v>5.4</v>
      </c>
      <c r="W280" s="3">
        <f t="shared" si="20"/>
        <v>1.5999999999999996</v>
      </c>
      <c r="X280" s="3">
        <v>5.5</v>
      </c>
      <c r="Y280" s="3">
        <f t="shared" si="21"/>
        <v>1.5</v>
      </c>
    </row>
    <row r="281" spans="1:25" x14ac:dyDescent="0.2">
      <c r="A281" t="s">
        <v>40</v>
      </c>
      <c r="B281">
        <v>2011</v>
      </c>
      <c r="C281" s="1">
        <v>43.3333333333333</v>
      </c>
      <c r="E281" s="1">
        <v>0.5</v>
      </c>
      <c r="F281" s="1">
        <v>0.1</v>
      </c>
      <c r="G281" s="1">
        <v>0.5</v>
      </c>
      <c r="H281" s="1">
        <v>0</v>
      </c>
      <c r="I281" s="1">
        <v>0</v>
      </c>
      <c r="J281" s="1">
        <v>18</v>
      </c>
      <c r="K281" s="1">
        <v>47.7</v>
      </c>
      <c r="L281" s="1">
        <v>-0.78682601451873702</v>
      </c>
      <c r="M281" s="1">
        <v>10809.6849503904</v>
      </c>
      <c r="N281" t="s">
        <v>24</v>
      </c>
      <c r="O281" s="1">
        <v>139.93362426757801</v>
      </c>
      <c r="Q281" s="1">
        <v>59.3</v>
      </c>
      <c r="R281" s="1">
        <v>24.8531566794254</v>
      </c>
      <c r="S281" s="1">
        <v>0</v>
      </c>
      <c r="T281" s="1">
        <v>34</v>
      </c>
      <c r="U281" s="2">
        <v>0</v>
      </c>
      <c r="V281" s="3">
        <v>5.4</v>
      </c>
      <c r="W281" s="3">
        <f t="shared" si="20"/>
        <v>1.5999999999999996</v>
      </c>
      <c r="X281" s="3">
        <v>5.5</v>
      </c>
      <c r="Y281" s="3">
        <f t="shared" si="21"/>
        <v>1.5</v>
      </c>
    </row>
    <row r="282" spans="1:25" x14ac:dyDescent="0.2">
      <c r="A282" t="s">
        <v>40</v>
      </c>
      <c r="B282">
        <v>2012</v>
      </c>
      <c r="C282" s="1">
        <v>36.6666666666667</v>
      </c>
      <c r="E282" s="1">
        <v>0.61099999999999999</v>
      </c>
      <c r="F282" s="1">
        <v>0.2</v>
      </c>
      <c r="G282" s="1">
        <v>0.75</v>
      </c>
      <c r="H282" s="1">
        <v>0</v>
      </c>
      <c r="I282" s="1">
        <v>0</v>
      </c>
      <c r="J282" s="1">
        <v>24</v>
      </c>
      <c r="K282" s="1">
        <v>47.2</v>
      </c>
      <c r="L282" s="1">
        <v>-0.61007821559905995</v>
      </c>
      <c r="M282" s="1">
        <v>9813.5057465081809</v>
      </c>
      <c r="N282" t="s">
        <v>24</v>
      </c>
      <c r="Q282" s="1">
        <v>57.1</v>
      </c>
      <c r="R282" s="1">
        <v>25.272950065327802</v>
      </c>
      <c r="S282" s="1">
        <v>0</v>
      </c>
      <c r="T282" s="1">
        <v>34</v>
      </c>
      <c r="U282" s="2">
        <v>0</v>
      </c>
      <c r="V282" s="3">
        <v>5.4</v>
      </c>
      <c r="W282" s="3">
        <f t="shared" si="20"/>
        <v>1.5999999999999996</v>
      </c>
      <c r="X282" s="3">
        <v>5.5</v>
      </c>
      <c r="Y282" s="3">
        <f t="shared" si="21"/>
        <v>1.5</v>
      </c>
    </row>
    <row r="283" spans="1:25" x14ac:dyDescent="0.2">
      <c r="A283" t="s">
        <v>40</v>
      </c>
      <c r="B283">
        <v>2013</v>
      </c>
      <c r="C283" s="1">
        <v>42.2222222222222</v>
      </c>
      <c r="E283" s="1">
        <v>0.61099999999999999</v>
      </c>
      <c r="F283" s="1">
        <v>0.2</v>
      </c>
      <c r="G283" s="1">
        <v>0.75</v>
      </c>
      <c r="H283" s="1">
        <v>0</v>
      </c>
      <c r="I283" s="1">
        <v>0</v>
      </c>
      <c r="J283" s="1">
        <v>30.53803344</v>
      </c>
      <c r="K283" s="1">
        <v>49.3</v>
      </c>
      <c r="L283" s="1">
        <v>-0.60601615905761697</v>
      </c>
      <c r="M283" s="1">
        <v>9683.5816195125208</v>
      </c>
      <c r="N283" t="s">
        <v>24</v>
      </c>
      <c r="Q283" s="1">
        <v>54.9</v>
      </c>
      <c r="R283" s="1">
        <v>25.8996798290035</v>
      </c>
      <c r="S283" s="1">
        <v>0</v>
      </c>
      <c r="T283" s="1">
        <v>34</v>
      </c>
      <c r="U283" s="2">
        <v>0</v>
      </c>
      <c r="V283" s="3">
        <v>5.4</v>
      </c>
      <c r="W283" s="3">
        <f t="shared" si="20"/>
        <v>1.5999999999999996</v>
      </c>
      <c r="X283" s="3">
        <v>5.5</v>
      </c>
      <c r="Y283" s="3">
        <f t="shared" si="21"/>
        <v>1.5</v>
      </c>
    </row>
    <row r="284" spans="1:25" x14ac:dyDescent="0.2">
      <c r="A284" t="s">
        <v>40</v>
      </c>
      <c r="B284">
        <v>2014</v>
      </c>
      <c r="C284" s="1">
        <v>42.2222222222222</v>
      </c>
      <c r="E284" s="1">
        <v>0.61099999999999999</v>
      </c>
      <c r="F284" s="1">
        <v>0.182</v>
      </c>
      <c r="G284" s="1">
        <v>0.625</v>
      </c>
      <c r="H284" s="1">
        <v>0</v>
      </c>
      <c r="I284" s="1">
        <v>0</v>
      </c>
      <c r="J284" s="1">
        <v>38.071209289999999</v>
      </c>
      <c r="K284" s="1">
        <v>49.5</v>
      </c>
      <c r="L284" s="1">
        <v>-0.63635867834091098</v>
      </c>
      <c r="M284" s="1">
        <v>9663.4241100258496</v>
      </c>
      <c r="N284" t="s">
        <v>24</v>
      </c>
      <c r="Q284" s="1">
        <v>52.8</v>
      </c>
      <c r="R284" s="1">
        <v>26.971394334027</v>
      </c>
      <c r="S284" s="1">
        <v>0</v>
      </c>
      <c r="T284" s="1">
        <v>34</v>
      </c>
      <c r="U284" s="2">
        <v>0</v>
      </c>
      <c r="V284" s="3">
        <v>5.4</v>
      </c>
      <c r="W284" s="3">
        <f t="shared" si="20"/>
        <v>1.5999999999999996</v>
      </c>
      <c r="X284" s="3">
        <v>5.5</v>
      </c>
      <c r="Y284" s="3">
        <f t="shared" si="21"/>
        <v>1.5</v>
      </c>
    </row>
    <row r="285" spans="1:25" x14ac:dyDescent="0.2">
      <c r="A285" t="s">
        <v>40</v>
      </c>
      <c r="B285">
        <v>2015</v>
      </c>
      <c r="C285" s="1">
        <v>39.999966666666701</v>
      </c>
      <c r="D285" s="1">
        <v>7.3999999999999996E-2</v>
      </c>
      <c r="E285" s="1">
        <v>0.63200000000000001</v>
      </c>
      <c r="F285" s="1">
        <v>0.182</v>
      </c>
      <c r="G285" s="1">
        <v>0.44400000000000001</v>
      </c>
      <c r="H285" s="1">
        <v>0</v>
      </c>
      <c r="I285" s="1">
        <v>0</v>
      </c>
      <c r="J285" s="1">
        <v>45.784536529999997</v>
      </c>
      <c r="K285" s="1">
        <v>49.3</v>
      </c>
      <c r="L285" s="1">
        <v>-0.665876805782318</v>
      </c>
      <c r="M285" s="1">
        <v>7384.70070393071</v>
      </c>
      <c r="N285" t="s">
        <v>24</v>
      </c>
      <c r="Q285" s="1">
        <v>50.3</v>
      </c>
      <c r="R285" s="1">
        <v>27.975767649370301</v>
      </c>
      <c r="S285" s="1">
        <v>0</v>
      </c>
      <c r="T285" s="1">
        <v>34</v>
      </c>
      <c r="U285" s="2">
        <v>0</v>
      </c>
      <c r="V285" s="3">
        <v>5.4</v>
      </c>
      <c r="W285" s="3">
        <f t="shared" si="20"/>
        <v>1.5999999999999996</v>
      </c>
      <c r="X285" s="3">
        <v>5.4</v>
      </c>
      <c r="Y285" s="3">
        <f t="shared" si="21"/>
        <v>1.5999999999999996</v>
      </c>
    </row>
    <row r="286" spans="1:25" x14ac:dyDescent="0.2">
      <c r="A286" t="s">
        <v>40</v>
      </c>
      <c r="B286">
        <v>2016</v>
      </c>
      <c r="C286" s="1">
        <v>36.666633333333301</v>
      </c>
      <c r="D286" s="1">
        <v>0.19700000000000001</v>
      </c>
      <c r="E286" s="1">
        <v>0.66700000000000004</v>
      </c>
      <c r="F286" s="1">
        <v>0.182</v>
      </c>
      <c r="G286" s="1">
        <v>0.44400000000000001</v>
      </c>
      <c r="H286" s="1">
        <v>0</v>
      </c>
      <c r="I286" s="1">
        <v>0</v>
      </c>
      <c r="J286" s="1">
        <v>48.052273749999998</v>
      </c>
      <c r="K286" s="1">
        <v>49</v>
      </c>
      <c r="M286" s="1">
        <v>6984.4197120838699</v>
      </c>
      <c r="N286" t="s">
        <v>24</v>
      </c>
      <c r="Q286" s="1">
        <v>47.4</v>
      </c>
      <c r="R286" s="1">
        <v>27.750614776525101</v>
      </c>
      <c r="S286" s="1">
        <v>0</v>
      </c>
      <c r="T286" s="1">
        <v>34</v>
      </c>
      <c r="U286" s="2">
        <v>0</v>
      </c>
      <c r="V286" s="3">
        <v>5.4</v>
      </c>
      <c r="W286" s="3">
        <f t="shared" si="20"/>
        <v>1.5999999999999996</v>
      </c>
      <c r="X286" s="3">
        <v>5.4</v>
      </c>
      <c r="Y286" s="3">
        <f t="shared" si="21"/>
        <v>1.5999999999999996</v>
      </c>
    </row>
    <row r="287" spans="1:25" x14ac:dyDescent="0.2">
      <c r="A287" t="s">
        <v>40</v>
      </c>
      <c r="B287">
        <v>2017</v>
      </c>
      <c r="C287" s="1">
        <v>36.666633333333301</v>
      </c>
      <c r="D287" s="1">
        <v>0.21199999999999999</v>
      </c>
      <c r="E287" s="1">
        <v>0.52400000000000002</v>
      </c>
      <c r="F287" s="1">
        <v>9.0999999999999998E-2</v>
      </c>
      <c r="G287" s="1">
        <v>0.222</v>
      </c>
      <c r="H287" s="1">
        <v>0</v>
      </c>
      <c r="I287" s="1">
        <v>0</v>
      </c>
      <c r="J287" s="1">
        <v>50.320120150000001</v>
      </c>
      <c r="K287" s="1">
        <v>48.3</v>
      </c>
      <c r="M287" s="1">
        <v>7230.43491161979</v>
      </c>
      <c r="N287" t="s">
        <v>24</v>
      </c>
      <c r="Q287" s="1">
        <v>45.5</v>
      </c>
      <c r="R287" s="1">
        <v>28.0761540009863</v>
      </c>
      <c r="S287" s="1">
        <v>0</v>
      </c>
      <c r="T287" s="1">
        <v>32</v>
      </c>
      <c r="U287" s="2">
        <v>0</v>
      </c>
      <c r="V287" s="3">
        <v>5.5</v>
      </c>
      <c r="W287" s="3">
        <f t="shared" si="20"/>
        <v>1.5</v>
      </c>
      <c r="X287" s="3">
        <v>5.4</v>
      </c>
      <c r="Y287" s="3">
        <f t="shared" si="21"/>
        <v>1.5999999999999996</v>
      </c>
    </row>
    <row r="288" spans="1:25" x14ac:dyDescent="0.2">
      <c r="A288" t="s">
        <v>40</v>
      </c>
      <c r="B288">
        <v>2018</v>
      </c>
      <c r="C288" s="1">
        <v>36.666633333333301</v>
      </c>
      <c r="D288" s="1">
        <v>0.21199999999999999</v>
      </c>
      <c r="E288" s="1">
        <v>0.52400000000000002</v>
      </c>
      <c r="F288" s="1">
        <v>9.0999999999999998E-2</v>
      </c>
      <c r="G288" s="1">
        <v>0.222</v>
      </c>
      <c r="H288" s="1">
        <v>0</v>
      </c>
      <c r="I288" s="1">
        <v>0</v>
      </c>
      <c r="J288" s="1">
        <v>59.6</v>
      </c>
      <c r="K288" s="1">
        <v>48.8</v>
      </c>
      <c r="M288" s="1">
        <v>7959.0072673637596</v>
      </c>
      <c r="N288" t="s">
        <v>24</v>
      </c>
      <c r="Q288" s="1">
        <v>44.1</v>
      </c>
      <c r="R288" s="1">
        <v>30.6695502253569</v>
      </c>
      <c r="S288" s="1">
        <v>0</v>
      </c>
      <c r="T288" s="1">
        <v>23</v>
      </c>
      <c r="U288" s="2">
        <v>0</v>
      </c>
      <c r="V288" s="3">
        <v>5.4</v>
      </c>
      <c r="W288" s="3">
        <f t="shared" si="20"/>
        <v>1.5999999999999996</v>
      </c>
      <c r="X288" s="3">
        <v>5.4</v>
      </c>
      <c r="Y288" s="3">
        <f t="shared" si="21"/>
        <v>1.5999999999999996</v>
      </c>
    </row>
    <row r="289" spans="1:25" x14ac:dyDescent="0.2">
      <c r="A289" t="s">
        <v>40</v>
      </c>
      <c r="B289">
        <v>2019</v>
      </c>
      <c r="C289" s="1">
        <v>43.333300000000001</v>
      </c>
      <c r="D289" s="1">
        <v>0.21199999999999999</v>
      </c>
      <c r="E289" s="1">
        <v>0.52400000000000002</v>
      </c>
      <c r="F289" s="1">
        <v>9.0999999999999998E-2</v>
      </c>
      <c r="G289" s="1">
        <v>0.222</v>
      </c>
      <c r="H289" s="1">
        <v>0</v>
      </c>
      <c r="I289" s="1">
        <v>0</v>
      </c>
      <c r="J289" s="1">
        <v>61</v>
      </c>
      <c r="K289" s="1">
        <v>47.7</v>
      </c>
      <c r="M289" s="1">
        <v>7766.9965542294804</v>
      </c>
      <c r="N289" t="s">
        <v>24</v>
      </c>
      <c r="Q289" s="1">
        <v>43</v>
      </c>
      <c r="R289" s="1">
        <v>31.170878520960901</v>
      </c>
      <c r="S289" s="1">
        <v>0</v>
      </c>
      <c r="T289" s="1">
        <v>23</v>
      </c>
      <c r="U289" s="2">
        <v>0</v>
      </c>
      <c r="V289" s="3">
        <v>5.4</v>
      </c>
      <c r="W289" s="3">
        <f t="shared" si="20"/>
        <v>1.5999999999999996</v>
      </c>
      <c r="X289" s="3">
        <v>5.2</v>
      </c>
      <c r="Y289" s="3">
        <f t="shared" si="21"/>
        <v>1.7999999999999998</v>
      </c>
    </row>
    <row r="290" spans="1:25" x14ac:dyDescent="0.2">
      <c r="A290" t="s">
        <v>41</v>
      </c>
      <c r="B290">
        <v>2004</v>
      </c>
      <c r="C290" s="1">
        <v>63.3333333333333</v>
      </c>
      <c r="E290" s="1">
        <v>0.55600000000000005</v>
      </c>
      <c r="F290" s="1">
        <v>0</v>
      </c>
      <c r="G290" s="1">
        <v>0</v>
      </c>
      <c r="H290" s="1">
        <v>0</v>
      </c>
      <c r="I290" s="1">
        <v>0</v>
      </c>
      <c r="J290" s="1">
        <v>3.3080034779999998</v>
      </c>
      <c r="L290" s="1">
        <v>-0.59311997890472401</v>
      </c>
      <c r="M290" s="1">
        <v>642.75621833846401</v>
      </c>
      <c r="N290" t="s">
        <v>26</v>
      </c>
      <c r="O290" s="1">
        <v>81.51904296875</v>
      </c>
      <c r="Q290" s="1">
        <v>95.6</v>
      </c>
      <c r="R290" s="1">
        <v>17.0743924044891</v>
      </c>
      <c r="S290" s="1">
        <v>0</v>
      </c>
      <c r="T290" s="1">
        <v>54</v>
      </c>
      <c r="U290" s="2">
        <v>0</v>
      </c>
    </row>
    <row r="291" spans="1:25" x14ac:dyDescent="0.2">
      <c r="A291" t="s">
        <v>41</v>
      </c>
      <c r="B291">
        <v>2005</v>
      </c>
      <c r="C291" s="1">
        <v>61.1111111111111</v>
      </c>
      <c r="E291" s="1">
        <v>0.625</v>
      </c>
      <c r="F291" s="1">
        <v>0</v>
      </c>
      <c r="G291" s="1">
        <v>0.28599999999999998</v>
      </c>
      <c r="H291" s="1">
        <v>0</v>
      </c>
      <c r="I291" s="1">
        <v>0</v>
      </c>
      <c r="J291" s="1">
        <v>3.799001139</v>
      </c>
      <c r="L291" s="1">
        <v>-0.70532959699630704</v>
      </c>
      <c r="M291" s="1">
        <v>665.72021570054699</v>
      </c>
      <c r="N291" t="s">
        <v>26</v>
      </c>
      <c r="O291" s="1">
        <v>79.648048400878906</v>
      </c>
      <c r="Q291" s="1">
        <v>91.5</v>
      </c>
      <c r="R291" s="1">
        <v>17.592861595962599</v>
      </c>
      <c r="S291" s="1">
        <v>0</v>
      </c>
      <c r="T291" s="1">
        <v>55</v>
      </c>
      <c r="U291" s="2">
        <v>0</v>
      </c>
    </row>
    <row r="292" spans="1:25" x14ac:dyDescent="0.2">
      <c r="A292" t="s">
        <v>41</v>
      </c>
      <c r="B292">
        <v>2006</v>
      </c>
      <c r="C292" s="1">
        <v>64.4444444444444</v>
      </c>
      <c r="E292" s="1">
        <v>0.68799999999999994</v>
      </c>
      <c r="F292" s="1">
        <v>0.222</v>
      </c>
      <c r="G292" s="1">
        <v>0.33300000000000002</v>
      </c>
      <c r="H292" s="1">
        <v>0</v>
      </c>
      <c r="I292" s="1">
        <v>0</v>
      </c>
      <c r="J292" s="1">
        <v>5.2376911579999996</v>
      </c>
      <c r="L292" s="1">
        <v>-0.73874926567077603</v>
      </c>
      <c r="M292" s="1">
        <v>662.36287717913501</v>
      </c>
      <c r="N292" t="s">
        <v>26</v>
      </c>
      <c r="O292" s="1">
        <v>78.751213073730497</v>
      </c>
      <c r="Q292" s="1">
        <v>87.6</v>
      </c>
      <c r="R292" s="1">
        <v>19.114037147587901</v>
      </c>
      <c r="S292" s="1">
        <v>0</v>
      </c>
      <c r="T292" s="1">
        <v>49</v>
      </c>
      <c r="U292" s="2">
        <v>0</v>
      </c>
    </row>
    <row r="293" spans="1:25" x14ac:dyDescent="0.2">
      <c r="A293" t="s">
        <v>41</v>
      </c>
      <c r="B293">
        <v>2007</v>
      </c>
      <c r="C293" s="1">
        <v>62.2222222222222</v>
      </c>
      <c r="E293" s="1">
        <v>0.68799999999999994</v>
      </c>
      <c r="F293" s="1">
        <v>0.222</v>
      </c>
      <c r="G293" s="1">
        <v>0.33300000000000002</v>
      </c>
      <c r="H293" s="1">
        <v>0</v>
      </c>
      <c r="I293" s="1">
        <v>0</v>
      </c>
      <c r="J293" s="1">
        <v>6.2050374189999999</v>
      </c>
      <c r="L293" s="1">
        <v>-0.74538111686706499</v>
      </c>
      <c r="M293" s="1">
        <v>780.38105092051796</v>
      </c>
      <c r="N293" t="s">
        <v>26</v>
      </c>
      <c r="O293" s="1">
        <v>81.155578613281307</v>
      </c>
      <c r="Q293" s="1">
        <v>83.8</v>
      </c>
      <c r="R293" s="1">
        <v>19.375160807931199</v>
      </c>
      <c r="S293" s="1">
        <v>0</v>
      </c>
      <c r="T293" s="1">
        <v>48</v>
      </c>
      <c r="U293" s="2">
        <v>0</v>
      </c>
    </row>
    <row r="294" spans="1:25" x14ac:dyDescent="0.2">
      <c r="A294" t="s">
        <v>41</v>
      </c>
      <c r="B294">
        <v>2008</v>
      </c>
      <c r="C294" s="1">
        <v>62.2222222222222</v>
      </c>
      <c r="E294" s="1">
        <v>0.68799999999999994</v>
      </c>
      <c r="F294" s="1">
        <v>0.222</v>
      </c>
      <c r="G294" s="1">
        <v>0.33300000000000002</v>
      </c>
      <c r="H294" s="1">
        <v>0</v>
      </c>
      <c r="I294" s="1">
        <v>0</v>
      </c>
      <c r="J294" s="1">
        <v>6.88</v>
      </c>
      <c r="L294" s="1">
        <v>-0.74551290273666304</v>
      </c>
      <c r="M294" s="1">
        <v>924.50987459361397</v>
      </c>
      <c r="N294" t="s">
        <v>26</v>
      </c>
      <c r="O294" s="1">
        <v>80.290946960449205</v>
      </c>
      <c r="P294" s="1">
        <v>50.113578796386697</v>
      </c>
      <c r="Q294" s="1">
        <v>80.3</v>
      </c>
      <c r="R294" s="1">
        <v>19.951675585722501</v>
      </c>
      <c r="S294" s="1">
        <v>0</v>
      </c>
      <c r="T294" s="1">
        <v>48</v>
      </c>
      <c r="U294" s="2">
        <v>0</v>
      </c>
    </row>
    <row r="295" spans="1:25" x14ac:dyDescent="0.2">
      <c r="A295" t="s">
        <v>41</v>
      </c>
      <c r="B295">
        <v>2009</v>
      </c>
      <c r="C295" s="1">
        <v>62.2222222222222</v>
      </c>
      <c r="E295" s="1">
        <v>0.68799999999999994</v>
      </c>
      <c r="F295" s="1">
        <v>0.222</v>
      </c>
      <c r="G295" s="1">
        <v>0.33300000000000002</v>
      </c>
      <c r="H295" s="1">
        <v>0</v>
      </c>
      <c r="I295" s="1">
        <v>0</v>
      </c>
      <c r="J295" s="1">
        <v>7.63</v>
      </c>
      <c r="L295" s="1">
        <v>-0.56298846006393399</v>
      </c>
      <c r="M295" s="1">
        <v>833.28136036521005</v>
      </c>
      <c r="N295" t="s">
        <v>26</v>
      </c>
      <c r="O295" s="1">
        <v>79.727706909179702</v>
      </c>
      <c r="P295" s="1">
        <v>51.031650543212898</v>
      </c>
      <c r="Q295" s="1">
        <v>76.8</v>
      </c>
      <c r="R295" s="1">
        <v>20.9545876778453</v>
      </c>
      <c r="S295" s="1">
        <v>0</v>
      </c>
      <c r="T295" s="1">
        <v>43</v>
      </c>
      <c r="U295" s="2">
        <v>0</v>
      </c>
    </row>
    <row r="296" spans="1:25" x14ac:dyDescent="0.2">
      <c r="A296" t="s">
        <v>41</v>
      </c>
      <c r="B296">
        <v>2010</v>
      </c>
      <c r="C296" s="1">
        <v>67.7777777777778</v>
      </c>
      <c r="E296" s="1">
        <v>0.76500000000000001</v>
      </c>
      <c r="F296" s="1">
        <v>0.2</v>
      </c>
      <c r="G296" s="1">
        <v>0.375</v>
      </c>
      <c r="H296" s="1">
        <v>0</v>
      </c>
      <c r="I296" s="1">
        <v>0</v>
      </c>
      <c r="J296" s="1">
        <v>9.1999999999999993</v>
      </c>
      <c r="K296" s="1">
        <v>46.7</v>
      </c>
      <c r="L296" s="1">
        <v>-0.56158894300460804</v>
      </c>
      <c r="M296" s="1">
        <v>860.636433851486</v>
      </c>
      <c r="N296" t="s">
        <v>26</v>
      </c>
      <c r="O296" s="1">
        <v>79.784912109375</v>
      </c>
      <c r="P296" s="1">
        <v>50.128948211669901</v>
      </c>
      <c r="Q296" s="1">
        <v>73.599999999999994</v>
      </c>
      <c r="R296" s="1">
        <v>22.29</v>
      </c>
      <c r="S296" s="1">
        <v>0</v>
      </c>
      <c r="T296" s="1">
        <v>39</v>
      </c>
      <c r="U296" s="2">
        <v>0</v>
      </c>
    </row>
    <row r="297" spans="1:25" x14ac:dyDescent="0.2">
      <c r="A297" t="s">
        <v>41</v>
      </c>
      <c r="B297">
        <v>2011</v>
      </c>
      <c r="C297" s="1">
        <v>64.4444444444444</v>
      </c>
      <c r="E297" s="1">
        <v>0.76500000000000001</v>
      </c>
      <c r="F297" s="1">
        <v>0.3</v>
      </c>
      <c r="G297" s="1">
        <v>0.25</v>
      </c>
      <c r="H297" s="1">
        <v>0</v>
      </c>
      <c r="I297" s="1">
        <v>0</v>
      </c>
      <c r="J297" s="1">
        <v>10.8703</v>
      </c>
      <c r="K297" s="1">
        <v>46.4</v>
      </c>
      <c r="L297" s="1">
        <v>-0.49969124794006298</v>
      </c>
      <c r="M297" s="1">
        <v>762.76311772003396</v>
      </c>
      <c r="N297" t="s">
        <v>26</v>
      </c>
      <c r="O297" s="1">
        <v>77.926399230957003</v>
      </c>
      <c r="Q297" s="1">
        <v>70.599999999999994</v>
      </c>
      <c r="R297" s="1">
        <v>23.635847586667399</v>
      </c>
      <c r="S297" s="1">
        <v>0</v>
      </c>
      <c r="T297" s="1">
        <v>38</v>
      </c>
      <c r="U297" s="2">
        <v>0</v>
      </c>
      <c r="V297" s="3">
        <v>5.7</v>
      </c>
      <c r="W297" s="3">
        <f t="shared" ref="W297:W305" si="22">SUM(7 - V297)</f>
        <v>1.2999999999999998</v>
      </c>
      <c r="X297" s="3">
        <v>5.9</v>
      </c>
      <c r="Y297" s="3">
        <f t="shared" ref="Y297:Y305" si="23">SUM(7 - X297)</f>
        <v>1.0999999999999996</v>
      </c>
    </row>
    <row r="298" spans="1:25" x14ac:dyDescent="0.2">
      <c r="A298" t="s">
        <v>41</v>
      </c>
      <c r="B298">
        <v>2012</v>
      </c>
      <c r="C298" s="1">
        <v>67.7777777777778</v>
      </c>
      <c r="E298" s="1">
        <v>0.72199999999999998</v>
      </c>
      <c r="F298" s="1">
        <v>0.3</v>
      </c>
      <c r="G298" s="1">
        <v>0.25</v>
      </c>
      <c r="H298" s="1">
        <v>0</v>
      </c>
      <c r="I298" s="1">
        <v>0</v>
      </c>
      <c r="J298" s="1">
        <v>12.449228720000001</v>
      </c>
      <c r="K298" s="1">
        <v>47</v>
      </c>
      <c r="L298" s="1">
        <v>-0.62671709060668901</v>
      </c>
      <c r="M298" s="1">
        <v>742.77762863124303</v>
      </c>
      <c r="N298" t="s">
        <v>26</v>
      </c>
      <c r="O298" s="1">
        <v>81.200607299804702</v>
      </c>
      <c r="Q298" s="1">
        <v>67.7</v>
      </c>
      <c r="R298" s="1">
        <v>24.061248520166401</v>
      </c>
      <c r="S298" s="1">
        <v>0</v>
      </c>
      <c r="T298" s="1">
        <v>24</v>
      </c>
      <c r="U298" s="2">
        <v>0</v>
      </c>
      <c r="V298" s="3">
        <v>5.5</v>
      </c>
      <c r="W298" s="3">
        <f t="shared" si="22"/>
        <v>1.5</v>
      </c>
      <c r="X298" s="3">
        <v>5.9</v>
      </c>
      <c r="Y298" s="3">
        <f t="shared" si="23"/>
        <v>1.0999999999999996</v>
      </c>
    </row>
    <row r="299" spans="1:25" x14ac:dyDescent="0.2">
      <c r="A299" t="s">
        <v>41</v>
      </c>
      <c r="B299">
        <v>2013</v>
      </c>
      <c r="C299" s="1">
        <v>70</v>
      </c>
      <c r="E299" s="1">
        <v>0.72199999999999998</v>
      </c>
      <c r="F299" s="1">
        <v>0.3</v>
      </c>
      <c r="G299" s="1">
        <v>0.375</v>
      </c>
      <c r="H299" s="1">
        <v>0</v>
      </c>
      <c r="I299" s="1">
        <v>0</v>
      </c>
      <c r="J299" s="1">
        <v>14</v>
      </c>
      <c r="K299" s="1">
        <v>46.3</v>
      </c>
      <c r="L299" s="1">
        <v>-0.68982613086700395</v>
      </c>
      <c r="M299" s="1">
        <v>700.51604215283305</v>
      </c>
      <c r="N299" t="s">
        <v>26</v>
      </c>
      <c r="O299" s="1">
        <v>82.983833312988295</v>
      </c>
      <c r="Q299" s="1">
        <v>65</v>
      </c>
      <c r="R299" s="1">
        <v>24.7064755983989</v>
      </c>
      <c r="S299" s="1">
        <v>0</v>
      </c>
      <c r="T299" s="1">
        <v>23</v>
      </c>
      <c r="U299" s="2">
        <v>0</v>
      </c>
      <c r="V299" s="3">
        <v>5.5</v>
      </c>
      <c r="W299" s="3">
        <f t="shared" si="22"/>
        <v>1.5</v>
      </c>
      <c r="X299" s="3">
        <v>5.8</v>
      </c>
      <c r="Y299" s="3">
        <f t="shared" si="23"/>
        <v>1.2000000000000002</v>
      </c>
    </row>
    <row r="300" spans="1:25" x14ac:dyDescent="0.2">
      <c r="A300" t="s">
        <v>41</v>
      </c>
      <c r="B300">
        <v>2014</v>
      </c>
      <c r="C300" s="1">
        <v>66.6666666666667</v>
      </c>
      <c r="E300" s="1">
        <v>0.72199999999999998</v>
      </c>
      <c r="F300" s="1">
        <v>0.27300000000000002</v>
      </c>
      <c r="G300" s="1">
        <v>0.375</v>
      </c>
      <c r="H300" s="1">
        <v>0</v>
      </c>
      <c r="I300" s="1">
        <v>0</v>
      </c>
      <c r="J300" s="1">
        <v>15.56</v>
      </c>
      <c r="K300" s="1">
        <v>45</v>
      </c>
      <c r="L300" s="1">
        <v>-0.67921918630599898</v>
      </c>
      <c r="M300" s="1">
        <v>607.42990465181299</v>
      </c>
      <c r="N300" t="s">
        <v>26</v>
      </c>
      <c r="O300" s="1">
        <v>86.740989685058594</v>
      </c>
      <c r="Q300" s="1">
        <v>62.4</v>
      </c>
      <c r="R300" s="1">
        <v>26.360061143277701</v>
      </c>
      <c r="S300" s="1">
        <v>0</v>
      </c>
      <c r="T300" s="1">
        <v>21</v>
      </c>
      <c r="U300" s="2">
        <v>0</v>
      </c>
      <c r="V300" s="3">
        <v>5.5</v>
      </c>
      <c r="W300" s="3">
        <f t="shared" si="22"/>
        <v>1.5</v>
      </c>
      <c r="X300" s="3">
        <v>5.8</v>
      </c>
      <c r="Y300" s="3">
        <f t="shared" si="23"/>
        <v>1.2000000000000002</v>
      </c>
    </row>
    <row r="301" spans="1:25" x14ac:dyDescent="0.2">
      <c r="A301" t="s">
        <v>41</v>
      </c>
      <c r="B301">
        <v>2015</v>
      </c>
      <c r="C301" s="1">
        <v>65.555566666666707</v>
      </c>
      <c r="D301" s="1">
        <v>0.28299999999999997</v>
      </c>
      <c r="E301" s="1">
        <v>0.73699999999999999</v>
      </c>
      <c r="F301" s="1">
        <v>0.27300000000000002</v>
      </c>
      <c r="G301" s="1">
        <v>0.33300000000000002</v>
      </c>
      <c r="H301" s="1">
        <v>0</v>
      </c>
      <c r="I301" s="1">
        <v>0</v>
      </c>
      <c r="J301" s="1">
        <v>19.7</v>
      </c>
      <c r="K301" s="1">
        <v>44.6</v>
      </c>
      <c r="L301" s="1">
        <v>-0.77191030979156405</v>
      </c>
      <c r="M301" s="1">
        <v>660.72357124432199</v>
      </c>
      <c r="N301" t="s">
        <v>26</v>
      </c>
      <c r="O301" s="1">
        <v>90.045127868652301</v>
      </c>
      <c r="Q301" s="1">
        <v>59.8</v>
      </c>
      <c r="R301" s="1">
        <v>27.458778237229701</v>
      </c>
      <c r="S301" s="1">
        <v>0</v>
      </c>
      <c r="T301" s="1">
        <v>20</v>
      </c>
      <c r="U301" s="2">
        <v>0</v>
      </c>
      <c r="V301" s="3">
        <v>5.5</v>
      </c>
      <c r="W301" s="3">
        <f t="shared" si="22"/>
        <v>1.5</v>
      </c>
      <c r="X301" s="3">
        <v>5.7</v>
      </c>
      <c r="Y301" s="3">
        <f t="shared" si="23"/>
        <v>1.2999999999999998</v>
      </c>
    </row>
    <row r="302" spans="1:25" x14ac:dyDescent="0.2">
      <c r="A302" t="s">
        <v>41</v>
      </c>
      <c r="B302">
        <v>2016</v>
      </c>
      <c r="C302" s="1">
        <v>64.444433333333293</v>
      </c>
      <c r="D302" s="1">
        <v>0.152</v>
      </c>
      <c r="E302" s="1">
        <v>0.76200000000000001</v>
      </c>
      <c r="F302" s="1">
        <v>0.36399999999999999</v>
      </c>
      <c r="G302" s="1">
        <v>0.33300000000000002</v>
      </c>
      <c r="H302" s="1">
        <v>0</v>
      </c>
      <c r="I302" s="1">
        <v>0</v>
      </c>
      <c r="J302" s="1">
        <v>25</v>
      </c>
      <c r="K302" s="1">
        <v>44.9</v>
      </c>
      <c r="M302" s="1">
        <v>690.78049315279202</v>
      </c>
      <c r="N302" t="s">
        <v>26</v>
      </c>
      <c r="O302" s="1">
        <v>92.022209167480497</v>
      </c>
      <c r="Q302" s="1">
        <v>57.4</v>
      </c>
      <c r="R302" s="1">
        <v>27.612152335750601</v>
      </c>
      <c r="S302" s="1">
        <v>0</v>
      </c>
      <c r="T302" s="1">
        <v>18</v>
      </c>
      <c r="U302" s="2">
        <v>0</v>
      </c>
      <c r="V302" s="3">
        <v>5.4</v>
      </c>
      <c r="W302" s="3">
        <f t="shared" si="22"/>
        <v>1.5999999999999996</v>
      </c>
      <c r="X302" s="3">
        <v>5.6</v>
      </c>
      <c r="Y302" s="3">
        <f t="shared" si="23"/>
        <v>1.4000000000000004</v>
      </c>
    </row>
    <row r="303" spans="1:25" x14ac:dyDescent="0.2">
      <c r="A303" t="s">
        <v>41</v>
      </c>
      <c r="B303">
        <v>2017</v>
      </c>
      <c r="C303" s="1">
        <v>63.3333333333333</v>
      </c>
      <c r="D303" s="1">
        <v>0.27200000000000002</v>
      </c>
      <c r="E303" s="1">
        <v>0.71399999999999997</v>
      </c>
      <c r="F303" s="1">
        <v>0.36399999999999999</v>
      </c>
      <c r="G303" s="1">
        <v>0.33300000000000002</v>
      </c>
      <c r="H303" s="1">
        <v>0</v>
      </c>
      <c r="I303" s="1">
        <v>0</v>
      </c>
      <c r="J303" s="1">
        <v>32</v>
      </c>
      <c r="K303" s="1">
        <v>55.3</v>
      </c>
      <c r="M303" s="1">
        <v>679.75507172296</v>
      </c>
      <c r="N303" t="s">
        <v>26</v>
      </c>
      <c r="O303" s="1">
        <v>95.237106323242202</v>
      </c>
      <c r="Q303" s="1">
        <v>55.1</v>
      </c>
      <c r="R303" s="1">
        <v>28.159254223706899</v>
      </c>
      <c r="S303" s="1">
        <v>0</v>
      </c>
      <c r="T303" s="1">
        <v>20</v>
      </c>
      <c r="U303" s="2">
        <v>0</v>
      </c>
      <c r="V303" s="3">
        <v>5.2</v>
      </c>
      <c r="W303" s="3">
        <f t="shared" si="22"/>
        <v>1.7999999999999998</v>
      </c>
      <c r="X303" s="3">
        <v>5.3</v>
      </c>
      <c r="Y303" s="3">
        <f t="shared" si="23"/>
        <v>1.7000000000000002</v>
      </c>
    </row>
    <row r="304" spans="1:25" x14ac:dyDescent="0.2">
      <c r="A304" t="s">
        <v>41</v>
      </c>
      <c r="B304">
        <v>2018</v>
      </c>
      <c r="C304" s="1">
        <v>68.888900000000007</v>
      </c>
      <c r="D304" s="1">
        <v>0.35599999999999998</v>
      </c>
      <c r="E304" s="1">
        <v>0.71399999999999997</v>
      </c>
      <c r="F304" s="1">
        <v>0.54500000000000004</v>
      </c>
      <c r="G304" s="1">
        <v>0.55600000000000005</v>
      </c>
      <c r="H304" s="1">
        <v>0</v>
      </c>
      <c r="I304" s="1">
        <v>0</v>
      </c>
      <c r="J304" s="1">
        <v>40</v>
      </c>
      <c r="K304" s="1">
        <v>57.4</v>
      </c>
      <c r="M304" s="1">
        <v>732.72072731885601</v>
      </c>
      <c r="N304" t="s">
        <v>26</v>
      </c>
      <c r="O304" s="1">
        <v>98.014381408691406</v>
      </c>
      <c r="Q304" s="1">
        <v>53.1</v>
      </c>
      <c r="R304" s="1">
        <v>28.612407540795399</v>
      </c>
      <c r="S304" s="1">
        <v>0</v>
      </c>
      <c r="T304" s="1">
        <v>41</v>
      </c>
      <c r="U304" s="2">
        <v>0</v>
      </c>
      <c r="V304" s="3">
        <v>5.0999999999999996</v>
      </c>
      <c r="W304" s="3">
        <f t="shared" si="22"/>
        <v>1.9000000000000004</v>
      </c>
      <c r="X304" s="3">
        <v>5.2</v>
      </c>
      <c r="Y304" s="3">
        <f t="shared" si="23"/>
        <v>1.7999999999999998</v>
      </c>
    </row>
    <row r="305" spans="1:32" x14ac:dyDescent="0.2">
      <c r="A305" t="s">
        <v>41</v>
      </c>
      <c r="B305">
        <v>2019</v>
      </c>
      <c r="C305" s="1">
        <v>71.111133333333299</v>
      </c>
      <c r="D305" s="1">
        <v>0.35599999999999998</v>
      </c>
      <c r="E305" s="1">
        <v>0.71399999999999997</v>
      </c>
      <c r="F305" s="1">
        <v>0.54500000000000004</v>
      </c>
      <c r="G305" s="1">
        <v>0.55600000000000005</v>
      </c>
      <c r="H305" s="1">
        <v>0</v>
      </c>
      <c r="I305" s="1">
        <v>0</v>
      </c>
      <c r="J305" s="1">
        <v>51</v>
      </c>
      <c r="K305" s="1">
        <v>55.9</v>
      </c>
      <c r="M305" s="1">
        <v>772.04591421513896</v>
      </c>
      <c r="N305" t="s">
        <v>26</v>
      </c>
      <c r="O305" s="1">
        <v>101.65997314453099</v>
      </c>
      <c r="Q305" s="1">
        <v>51.2</v>
      </c>
      <c r="R305" s="1">
        <v>28.973048078086599</v>
      </c>
      <c r="S305" s="1">
        <v>0</v>
      </c>
      <c r="T305" s="1">
        <v>45</v>
      </c>
      <c r="U305" s="2">
        <v>0</v>
      </c>
      <c r="V305" s="3">
        <v>4.9000000000000004</v>
      </c>
      <c r="W305" s="3">
        <f t="shared" si="22"/>
        <v>2.0999999999999996</v>
      </c>
      <c r="X305" s="3">
        <v>5</v>
      </c>
      <c r="Y305" s="3">
        <f t="shared" si="23"/>
        <v>2</v>
      </c>
    </row>
    <row r="306" spans="1:32" x14ac:dyDescent="0.2">
      <c r="A306" t="s">
        <v>42</v>
      </c>
      <c r="B306">
        <v>2004</v>
      </c>
      <c r="C306" s="1">
        <v>51.1111111111111</v>
      </c>
      <c r="E306" s="1">
        <v>0.66700000000000004</v>
      </c>
      <c r="F306" s="1">
        <v>0.28599999999999998</v>
      </c>
      <c r="G306" s="1">
        <v>0</v>
      </c>
      <c r="H306" s="1">
        <v>1</v>
      </c>
      <c r="I306" s="1">
        <v>0</v>
      </c>
      <c r="J306" s="1">
        <v>1.716797704</v>
      </c>
      <c r="L306" s="1">
        <v>-0.224512293934822</v>
      </c>
      <c r="M306" s="1">
        <v>417.50806672766203</v>
      </c>
      <c r="N306" t="s">
        <v>21</v>
      </c>
      <c r="O306" s="1">
        <v>80.763320922851605</v>
      </c>
      <c r="P306" s="1">
        <v>38.175769805908203</v>
      </c>
      <c r="Q306" s="1">
        <v>85.6</v>
      </c>
      <c r="R306" s="1">
        <v>10.6798789750508</v>
      </c>
      <c r="S306" s="1">
        <v>0</v>
      </c>
      <c r="T306" s="1">
        <v>77</v>
      </c>
      <c r="U306" s="2">
        <v>0</v>
      </c>
    </row>
    <row r="307" spans="1:32" x14ac:dyDescent="0.2">
      <c r="A307" t="s">
        <v>42</v>
      </c>
      <c r="B307">
        <v>2005</v>
      </c>
      <c r="C307" s="1">
        <v>53.3333333333333</v>
      </c>
      <c r="E307" s="1">
        <v>0.56200000000000006</v>
      </c>
      <c r="F307" s="1">
        <v>0.28599999999999998</v>
      </c>
      <c r="G307" s="1">
        <v>0.42899999999999999</v>
      </c>
      <c r="H307" s="1">
        <v>0</v>
      </c>
      <c r="I307" s="1">
        <v>0</v>
      </c>
      <c r="J307" s="1">
        <v>1.8311974609999999</v>
      </c>
      <c r="L307" s="1">
        <v>-0.36155930161476102</v>
      </c>
      <c r="M307" s="1">
        <v>492.54405617264001</v>
      </c>
      <c r="N307" t="s">
        <v>21</v>
      </c>
      <c r="O307" s="1">
        <v>86.546760559082003</v>
      </c>
      <c r="P307" s="1">
        <v>40.033870697021499</v>
      </c>
      <c r="Q307" s="1">
        <v>83</v>
      </c>
      <c r="R307" s="1">
        <v>10.8713875307088</v>
      </c>
      <c r="S307" s="1">
        <v>0</v>
      </c>
      <c r="T307" s="1">
        <v>82</v>
      </c>
      <c r="U307" s="2">
        <v>0</v>
      </c>
    </row>
    <row r="308" spans="1:32" x14ac:dyDescent="0.2">
      <c r="A308" t="s">
        <v>42</v>
      </c>
      <c r="B308">
        <v>2006</v>
      </c>
      <c r="C308" s="1">
        <v>55.5555555555556</v>
      </c>
      <c r="E308" s="1">
        <v>0.625</v>
      </c>
      <c r="F308" s="1">
        <v>0.33300000000000002</v>
      </c>
      <c r="G308" s="1">
        <v>0.33300000000000002</v>
      </c>
      <c r="H308" s="1">
        <v>1</v>
      </c>
      <c r="I308" s="1">
        <v>0</v>
      </c>
      <c r="J308" s="1">
        <v>2.723175973</v>
      </c>
      <c r="L308" s="1">
        <v>-3.3438301179558E-3</v>
      </c>
      <c r="M308" s="1">
        <v>913.39384930994197</v>
      </c>
      <c r="N308" t="s">
        <v>21</v>
      </c>
      <c r="O308" s="1">
        <v>90.666007995605497</v>
      </c>
      <c r="P308" s="1">
        <v>41.578418731689503</v>
      </c>
      <c r="Q308" s="1">
        <v>80.599999999999994</v>
      </c>
      <c r="R308" s="1">
        <v>11.292242694613201</v>
      </c>
      <c r="S308" s="1">
        <v>0</v>
      </c>
      <c r="T308" s="1">
        <v>84</v>
      </c>
      <c r="U308" s="2">
        <v>0</v>
      </c>
    </row>
    <row r="309" spans="1:32" x14ac:dyDescent="0.2">
      <c r="A309" t="s">
        <v>42</v>
      </c>
      <c r="B309">
        <v>2007</v>
      </c>
      <c r="C309" s="1">
        <v>55.5555555555556</v>
      </c>
      <c r="E309" s="1">
        <v>0.625</v>
      </c>
      <c r="F309" s="1">
        <v>0.44400000000000001</v>
      </c>
      <c r="G309" s="1">
        <v>0.55600000000000005</v>
      </c>
      <c r="H309" s="1">
        <v>1</v>
      </c>
      <c r="I309" s="1">
        <v>0</v>
      </c>
      <c r="J309" s="1">
        <v>3.85</v>
      </c>
      <c r="L309" s="1">
        <v>7.3199979960918399E-2</v>
      </c>
      <c r="M309" s="1">
        <v>1081.1663182626901</v>
      </c>
      <c r="N309" t="s">
        <v>21</v>
      </c>
      <c r="O309" s="1">
        <v>95.58154296875</v>
      </c>
      <c r="P309" s="1">
        <v>45.332408905029297</v>
      </c>
      <c r="Q309" s="1">
        <v>78</v>
      </c>
      <c r="R309" s="1">
        <v>12.217746624802199</v>
      </c>
      <c r="S309" s="1">
        <v>0</v>
      </c>
      <c r="T309" s="1">
        <v>84</v>
      </c>
      <c r="U309" s="2">
        <v>0</v>
      </c>
    </row>
    <row r="310" spans="1:32" x14ac:dyDescent="0.2">
      <c r="A310" t="s">
        <v>42</v>
      </c>
      <c r="B310">
        <v>2008</v>
      </c>
      <c r="C310" s="1">
        <v>58.8888888888889</v>
      </c>
      <c r="E310" s="1">
        <v>0.68799999999999994</v>
      </c>
      <c r="F310" s="1">
        <v>0.44400000000000001</v>
      </c>
      <c r="G310" s="1">
        <v>0.66700000000000004</v>
      </c>
      <c r="H310" s="1">
        <v>1</v>
      </c>
      <c r="I310" s="1">
        <v>0</v>
      </c>
      <c r="J310" s="1">
        <v>4.2699999999999996</v>
      </c>
      <c r="K310" s="1">
        <v>63.5</v>
      </c>
      <c r="L310" s="1">
        <v>-3.7985067814588498E-2</v>
      </c>
      <c r="M310" s="1">
        <v>1217.06443549146</v>
      </c>
      <c r="N310" t="s">
        <v>21</v>
      </c>
      <c r="O310" s="1">
        <v>101.023002624512</v>
      </c>
      <c r="P310" s="1">
        <v>47.353981018066399</v>
      </c>
      <c r="Q310" s="1">
        <v>75.3</v>
      </c>
      <c r="R310" s="1">
        <v>12.955755489689199</v>
      </c>
      <c r="S310" s="1">
        <v>0</v>
      </c>
      <c r="T310" s="1">
        <v>84</v>
      </c>
      <c r="U310" s="2">
        <v>0</v>
      </c>
    </row>
    <row r="311" spans="1:32" x14ac:dyDescent="0.2">
      <c r="A311" t="s">
        <v>42</v>
      </c>
      <c r="B311">
        <v>2009</v>
      </c>
      <c r="C311" s="1">
        <v>58.8888888888889</v>
      </c>
      <c r="E311" s="1">
        <v>0.68799999999999994</v>
      </c>
      <c r="F311" s="1">
        <v>0.44400000000000001</v>
      </c>
      <c r="G311" s="1">
        <v>0.66700000000000004</v>
      </c>
      <c r="H311" s="1">
        <v>1</v>
      </c>
      <c r="I311" s="1">
        <v>0</v>
      </c>
      <c r="J311" s="1">
        <v>5.44</v>
      </c>
      <c r="K311" s="1">
        <v>64</v>
      </c>
      <c r="L311" s="1">
        <v>3.2378401607275002E-2</v>
      </c>
      <c r="M311" s="1">
        <v>1077.6620583257099</v>
      </c>
      <c r="N311" t="s">
        <v>21</v>
      </c>
      <c r="O311" s="1">
        <v>100.291130065918</v>
      </c>
      <c r="P311" s="1">
        <v>48.802810668945298</v>
      </c>
      <c r="Q311" s="1">
        <v>72.3</v>
      </c>
      <c r="R311" s="1">
        <v>14.195551550702501</v>
      </c>
      <c r="S311" s="1">
        <v>0</v>
      </c>
      <c r="T311" s="1">
        <v>84</v>
      </c>
      <c r="U311" s="2">
        <v>0</v>
      </c>
      <c r="V311" s="3">
        <v>4.3</v>
      </c>
      <c r="W311" s="3">
        <f t="shared" ref="W311:W321" si="24">SUM(7 - V311)</f>
        <v>2.7</v>
      </c>
      <c r="X311" s="3">
        <v>3.9</v>
      </c>
      <c r="Y311" s="3">
        <f t="shared" ref="Y311:Y321" si="25">SUM(7 - X311)</f>
        <v>3.1</v>
      </c>
    </row>
    <row r="312" spans="1:32" x14ac:dyDescent="0.2">
      <c r="A312" t="s">
        <v>42</v>
      </c>
      <c r="B312">
        <v>2010</v>
      </c>
      <c r="C312" s="1">
        <v>65.5555555555556</v>
      </c>
      <c r="E312" s="1">
        <v>0.70599999999999996</v>
      </c>
      <c r="F312" s="1">
        <v>0.4</v>
      </c>
      <c r="G312" s="1">
        <v>0.625</v>
      </c>
      <c r="H312" s="1">
        <v>1</v>
      </c>
      <c r="I312" s="1">
        <v>0</v>
      </c>
      <c r="J312" s="1">
        <v>7.8</v>
      </c>
      <c r="K312" s="1">
        <v>64.2</v>
      </c>
      <c r="L312" s="1">
        <v>5.8117434382438597E-2</v>
      </c>
      <c r="M312" s="1">
        <v>1299.3452116406199</v>
      </c>
      <c r="N312" t="s">
        <v>21</v>
      </c>
      <c r="Q312" s="1">
        <v>69.099999999999994</v>
      </c>
      <c r="R312" s="1">
        <v>14.7</v>
      </c>
      <c r="S312" s="1">
        <v>0</v>
      </c>
      <c r="T312" s="1">
        <v>84</v>
      </c>
      <c r="U312" s="2">
        <v>0</v>
      </c>
      <c r="V312" s="3">
        <v>4.3</v>
      </c>
      <c r="W312" s="3">
        <f t="shared" si="24"/>
        <v>2.7</v>
      </c>
      <c r="X312" s="3">
        <v>3.9</v>
      </c>
      <c r="Y312" s="3">
        <f t="shared" si="25"/>
        <v>3.1</v>
      </c>
    </row>
    <row r="313" spans="1:32" x14ac:dyDescent="0.2">
      <c r="A313" t="s">
        <v>42</v>
      </c>
      <c r="B313">
        <v>2011</v>
      </c>
      <c r="C313" s="1">
        <v>62.2222222222222</v>
      </c>
      <c r="E313" s="1">
        <v>0.70599999999999996</v>
      </c>
      <c r="F313" s="1">
        <v>0.5</v>
      </c>
      <c r="G313" s="1">
        <v>0.75</v>
      </c>
      <c r="H313" s="1">
        <v>1</v>
      </c>
      <c r="I313" s="1">
        <v>0</v>
      </c>
      <c r="J313" s="1">
        <v>9</v>
      </c>
      <c r="K313" s="1">
        <v>64</v>
      </c>
      <c r="L313" s="1">
        <v>3.9453323930501903E-2</v>
      </c>
      <c r="M313" s="1">
        <v>1549.46271883345</v>
      </c>
      <c r="N313" t="s">
        <v>21</v>
      </c>
      <c r="O313" s="1">
        <v>102.970809936523</v>
      </c>
      <c r="P313" s="1">
        <v>55.570758819580099</v>
      </c>
      <c r="Q313" s="1">
        <v>65.900000000000006</v>
      </c>
      <c r="R313" s="1">
        <v>19.368299540561001</v>
      </c>
      <c r="S313" s="1">
        <v>1</v>
      </c>
      <c r="T313" s="1">
        <v>84</v>
      </c>
      <c r="U313" s="2">
        <v>0</v>
      </c>
      <c r="V313" s="3">
        <v>4.3</v>
      </c>
      <c r="W313" s="3">
        <f t="shared" si="24"/>
        <v>2.7</v>
      </c>
      <c r="X313" s="3">
        <v>3.9</v>
      </c>
      <c r="Y313" s="3">
        <f t="shared" si="25"/>
        <v>3.1</v>
      </c>
    </row>
    <row r="314" spans="1:32" x14ac:dyDescent="0.2">
      <c r="A314" t="s">
        <v>42</v>
      </c>
      <c r="B314">
        <v>2012</v>
      </c>
      <c r="C314" s="1">
        <v>58.8888888888889</v>
      </c>
      <c r="E314" s="1">
        <v>0.70599999999999996</v>
      </c>
      <c r="F314" s="1">
        <v>0.5</v>
      </c>
      <c r="G314" s="1">
        <v>0.625</v>
      </c>
      <c r="H314" s="1">
        <v>1</v>
      </c>
      <c r="I314" s="1">
        <v>0</v>
      </c>
      <c r="J314" s="1">
        <v>10.6</v>
      </c>
      <c r="K314" s="1">
        <v>64.099999999999994</v>
      </c>
      <c r="L314" s="1">
        <v>-9.4461277127265902E-2</v>
      </c>
      <c r="M314" s="1">
        <v>1587.56093185809</v>
      </c>
      <c r="N314" t="s">
        <v>21</v>
      </c>
      <c r="O314" s="1">
        <v>106.687911987305</v>
      </c>
      <c r="P314" s="1">
        <v>56.442440032958999</v>
      </c>
      <c r="Q314" s="1">
        <v>62.7</v>
      </c>
      <c r="R314" s="1">
        <v>19.5753642626361</v>
      </c>
      <c r="S314" s="1">
        <v>1</v>
      </c>
      <c r="T314" s="1">
        <v>84</v>
      </c>
      <c r="U314" s="2">
        <v>0</v>
      </c>
      <c r="V314" s="3">
        <v>4.3</v>
      </c>
      <c r="W314" s="3">
        <f t="shared" si="24"/>
        <v>2.7</v>
      </c>
      <c r="X314" s="3">
        <v>3.9</v>
      </c>
      <c r="Y314" s="3">
        <f t="shared" si="25"/>
        <v>3.1</v>
      </c>
    </row>
    <row r="315" spans="1:32" x14ac:dyDescent="0.2">
      <c r="A315" t="s">
        <v>42</v>
      </c>
      <c r="B315">
        <v>2013</v>
      </c>
      <c r="C315" s="1">
        <v>62.2222222222222</v>
      </c>
      <c r="E315" s="1">
        <v>0.70599999999999996</v>
      </c>
      <c r="F315" s="1">
        <v>0.8</v>
      </c>
      <c r="G315" s="1">
        <v>0.625</v>
      </c>
      <c r="H315" s="1">
        <v>1</v>
      </c>
      <c r="I315" s="1">
        <v>0</v>
      </c>
      <c r="J315" s="1">
        <v>15</v>
      </c>
      <c r="K315" s="1">
        <v>64.599999999999994</v>
      </c>
      <c r="L315" s="1">
        <v>-6.9147706031799303E-2</v>
      </c>
      <c r="M315" s="1">
        <v>2361.0903238836599</v>
      </c>
      <c r="N315" t="s">
        <v>21</v>
      </c>
      <c r="O315" s="1">
        <v>106.100799560547</v>
      </c>
      <c r="P315" s="1">
        <v>67.764907836914105</v>
      </c>
      <c r="Q315" s="1">
        <v>59.8</v>
      </c>
      <c r="R315" s="1">
        <v>21.1076155551781</v>
      </c>
      <c r="S315" s="1">
        <v>1</v>
      </c>
      <c r="T315" s="1">
        <v>84</v>
      </c>
      <c r="U315" s="2">
        <v>0</v>
      </c>
      <c r="V315" s="3">
        <v>4.3</v>
      </c>
      <c r="W315" s="3">
        <f t="shared" si="24"/>
        <v>2.7</v>
      </c>
      <c r="X315" s="3">
        <v>3.9</v>
      </c>
      <c r="Y315" s="3">
        <f t="shared" si="25"/>
        <v>3.1</v>
      </c>
      <c r="Z315" s="14">
        <v>6</v>
      </c>
      <c r="AA315" s="14">
        <v>5</v>
      </c>
      <c r="AB315" s="14">
        <v>6</v>
      </c>
      <c r="AC315" s="14">
        <v>60</v>
      </c>
      <c r="AD315" s="14">
        <v>5</v>
      </c>
      <c r="AE315" s="14">
        <v>50</v>
      </c>
      <c r="AF315" s="14">
        <v>60</v>
      </c>
    </row>
    <row r="316" spans="1:32" x14ac:dyDescent="0.2">
      <c r="A316" t="s">
        <v>42</v>
      </c>
      <c r="B316">
        <v>2014</v>
      </c>
      <c r="C316" s="1">
        <v>62.2222222222222</v>
      </c>
      <c r="E316" s="1">
        <v>0.70599999999999996</v>
      </c>
      <c r="F316" s="1">
        <v>0.72699999999999998</v>
      </c>
      <c r="G316" s="1">
        <v>0.75</v>
      </c>
      <c r="H316" s="1">
        <v>1</v>
      </c>
      <c r="I316" s="1">
        <v>0</v>
      </c>
      <c r="J316" s="1">
        <v>19</v>
      </c>
      <c r="K316" s="1">
        <v>64.3</v>
      </c>
      <c r="L316" s="1">
        <v>-0.215245261788368</v>
      </c>
      <c r="M316" s="1">
        <v>2012.2642471972799</v>
      </c>
      <c r="N316" t="s">
        <v>21</v>
      </c>
      <c r="O316" s="1">
        <v>104.587448120117</v>
      </c>
      <c r="P316" s="1">
        <v>64.063819885253906</v>
      </c>
      <c r="Q316" s="1">
        <v>57.1</v>
      </c>
      <c r="R316" s="1">
        <v>23.7535259334344</v>
      </c>
      <c r="S316" s="1">
        <v>1</v>
      </c>
      <c r="T316" s="1">
        <v>84</v>
      </c>
      <c r="U316" s="2">
        <v>0</v>
      </c>
      <c r="V316" s="3">
        <v>4.2</v>
      </c>
      <c r="W316" s="3">
        <f t="shared" si="24"/>
        <v>2.8</v>
      </c>
      <c r="X316" s="3">
        <v>3.9</v>
      </c>
      <c r="Y316" s="3">
        <f t="shared" si="25"/>
        <v>3.1</v>
      </c>
      <c r="Z316" s="14">
        <v>3</v>
      </c>
      <c r="AA316" s="14">
        <v>2</v>
      </c>
      <c r="AB316" s="14">
        <v>3</v>
      </c>
      <c r="AC316" s="14">
        <v>60</v>
      </c>
      <c r="AD316" s="14">
        <v>50</v>
      </c>
      <c r="AE316" s="14">
        <v>45</v>
      </c>
      <c r="AF316" s="14">
        <v>65</v>
      </c>
    </row>
    <row r="317" spans="1:32" x14ac:dyDescent="0.2">
      <c r="A317" t="s">
        <v>42</v>
      </c>
      <c r="B317">
        <v>2015</v>
      </c>
      <c r="C317" s="1">
        <v>65.555566666666707</v>
      </c>
      <c r="D317" s="1">
        <v>0.193</v>
      </c>
      <c r="E317" s="1">
        <v>0.68400000000000005</v>
      </c>
      <c r="F317" s="1">
        <v>0.72699999999999998</v>
      </c>
      <c r="G317" s="1">
        <v>0.66700000000000004</v>
      </c>
      <c r="H317" s="1">
        <v>1</v>
      </c>
      <c r="I317" s="1">
        <v>0</v>
      </c>
      <c r="J317" s="1">
        <v>23</v>
      </c>
      <c r="K317" s="1">
        <v>64.400000000000006</v>
      </c>
      <c r="L317" s="1">
        <v>-0.17508114874362901</v>
      </c>
      <c r="M317" s="1">
        <v>1774.07477092508</v>
      </c>
      <c r="N317" t="s">
        <v>21</v>
      </c>
      <c r="O317" s="1">
        <v>108.337890625</v>
      </c>
      <c r="P317" s="1">
        <v>67.906669616699205</v>
      </c>
      <c r="Q317" s="1">
        <v>54.6</v>
      </c>
      <c r="R317" s="1">
        <v>25.435174712672399</v>
      </c>
      <c r="S317" s="1">
        <v>1</v>
      </c>
      <c r="T317" s="1">
        <v>84</v>
      </c>
      <c r="U317" s="2">
        <v>0</v>
      </c>
      <c r="V317" s="3">
        <v>4.3</v>
      </c>
      <c r="W317" s="3">
        <f t="shared" si="24"/>
        <v>2.7</v>
      </c>
      <c r="X317" s="3">
        <v>3.9</v>
      </c>
      <c r="Y317" s="3">
        <f t="shared" si="25"/>
        <v>3.1</v>
      </c>
      <c r="Z317" s="15">
        <v>2</v>
      </c>
      <c r="AA317" s="15">
        <v>3</v>
      </c>
      <c r="AB317" s="15">
        <v>5</v>
      </c>
      <c r="AC317" s="15">
        <v>15</v>
      </c>
      <c r="AD317" s="15">
        <v>5</v>
      </c>
      <c r="AE317" s="15">
        <v>15</v>
      </c>
      <c r="AF317" s="15">
        <v>15</v>
      </c>
    </row>
    <row r="318" spans="1:32" x14ac:dyDescent="0.2">
      <c r="A318" t="s">
        <v>42</v>
      </c>
      <c r="B318">
        <v>2016</v>
      </c>
      <c r="C318" s="1">
        <v>68.888900000000007</v>
      </c>
      <c r="D318" s="1">
        <v>0.20699999999999999</v>
      </c>
      <c r="E318" s="1">
        <v>0.71399999999999997</v>
      </c>
      <c r="F318" s="1">
        <v>0.54500000000000004</v>
      </c>
      <c r="G318" s="1">
        <v>0.55600000000000005</v>
      </c>
      <c r="H318" s="1">
        <v>0.5</v>
      </c>
      <c r="I318" s="1">
        <v>0</v>
      </c>
      <c r="J318" s="1">
        <v>28</v>
      </c>
      <c r="K318" s="1">
        <v>65.099999999999994</v>
      </c>
      <c r="M318" s="1">
        <v>1971.95693464599</v>
      </c>
      <c r="N318" t="s">
        <v>21</v>
      </c>
      <c r="O318" s="1">
        <v>106.72796630859401</v>
      </c>
      <c r="P318" s="1">
        <v>68.902938842773395</v>
      </c>
      <c r="Q318" s="1">
        <v>52.2</v>
      </c>
      <c r="R318" s="1">
        <v>26.097404593586901</v>
      </c>
      <c r="S318" s="1">
        <v>1</v>
      </c>
      <c r="T318" s="1">
        <v>83</v>
      </c>
      <c r="U318" s="2">
        <v>0</v>
      </c>
      <c r="V318" s="3">
        <v>4.2</v>
      </c>
      <c r="W318" s="3">
        <f t="shared" si="24"/>
        <v>2.8</v>
      </c>
      <c r="X318" s="3">
        <v>3.9</v>
      </c>
      <c r="Y318" s="3">
        <f t="shared" si="25"/>
        <v>3.1</v>
      </c>
      <c r="Z318" s="15">
        <v>4</v>
      </c>
      <c r="AA318" s="15">
        <v>3</v>
      </c>
      <c r="AB318" s="15">
        <v>3</v>
      </c>
      <c r="AC318" s="15">
        <v>15</v>
      </c>
      <c r="AD318" s="15">
        <v>5</v>
      </c>
      <c r="AE318" s="15">
        <v>15</v>
      </c>
      <c r="AF318" s="15">
        <v>15</v>
      </c>
    </row>
    <row r="319" spans="1:32" x14ac:dyDescent="0.2">
      <c r="A319" t="s">
        <v>42</v>
      </c>
      <c r="B319">
        <v>2017</v>
      </c>
      <c r="C319" s="1">
        <v>68.888900000000007</v>
      </c>
      <c r="D319" s="1">
        <v>0.32</v>
      </c>
      <c r="E319" s="1">
        <v>0.71399999999999997</v>
      </c>
      <c r="F319" s="1">
        <v>0.63600000000000001</v>
      </c>
      <c r="G319" s="1">
        <v>0.55600000000000005</v>
      </c>
      <c r="H319" s="1">
        <v>0.5</v>
      </c>
      <c r="I319" s="1">
        <v>0</v>
      </c>
      <c r="J319" s="1">
        <v>37.884152620000002</v>
      </c>
      <c r="K319" s="1">
        <v>65.599999999999994</v>
      </c>
      <c r="M319" s="1">
        <v>2074.2907327226899</v>
      </c>
      <c r="N319" t="s">
        <v>21</v>
      </c>
      <c r="O319" s="1">
        <v>105.509880065918</v>
      </c>
      <c r="P319" s="1">
        <v>69.009216308593807</v>
      </c>
      <c r="Q319" s="1">
        <v>50.1</v>
      </c>
      <c r="R319" s="1">
        <v>27.383674270417199</v>
      </c>
      <c r="S319" s="1">
        <v>1</v>
      </c>
      <c r="T319" s="1">
        <v>83</v>
      </c>
      <c r="U319" s="2">
        <v>0</v>
      </c>
      <c r="V319" s="3">
        <v>4.2</v>
      </c>
      <c r="W319" s="3">
        <f t="shared" si="24"/>
        <v>2.8</v>
      </c>
      <c r="X319" s="3">
        <v>3.9</v>
      </c>
      <c r="Y319" s="3">
        <f t="shared" si="25"/>
        <v>3.1</v>
      </c>
    </row>
    <row r="320" spans="1:32" x14ac:dyDescent="0.2">
      <c r="A320" t="s">
        <v>42</v>
      </c>
      <c r="B320">
        <v>2018</v>
      </c>
      <c r="C320" s="1">
        <v>77.777799999999999</v>
      </c>
      <c r="D320" s="1">
        <v>0.33800000000000002</v>
      </c>
      <c r="E320" s="1">
        <v>0.71399999999999997</v>
      </c>
      <c r="F320" s="1">
        <v>0.54500000000000004</v>
      </c>
      <c r="G320" s="1">
        <v>0.44400000000000001</v>
      </c>
      <c r="H320" s="1">
        <v>0.5</v>
      </c>
      <c r="I320" s="1">
        <v>0</v>
      </c>
      <c r="J320" s="1">
        <v>43</v>
      </c>
      <c r="K320" s="1">
        <v>64.7</v>
      </c>
      <c r="M320" s="1">
        <v>2260.86056729337</v>
      </c>
      <c r="N320" t="s">
        <v>21</v>
      </c>
      <c r="O320" s="1">
        <v>103.568466186523</v>
      </c>
      <c r="P320" s="1">
        <v>71.319686889648395</v>
      </c>
      <c r="Q320" s="1">
        <v>48.1</v>
      </c>
      <c r="R320" s="1">
        <v>28.835040932361402</v>
      </c>
      <c r="S320" s="1">
        <v>1</v>
      </c>
      <c r="T320" s="1">
        <v>83</v>
      </c>
      <c r="U320" s="2">
        <v>0</v>
      </c>
      <c r="V320" s="3">
        <v>4.2</v>
      </c>
      <c r="W320" s="3">
        <f t="shared" si="24"/>
        <v>2.8</v>
      </c>
      <c r="X320" s="3">
        <v>3.9</v>
      </c>
      <c r="Y320" s="3">
        <f t="shared" si="25"/>
        <v>3.1</v>
      </c>
    </row>
    <row r="321" spans="1:25" x14ac:dyDescent="0.2">
      <c r="A321" t="s">
        <v>42</v>
      </c>
      <c r="B321">
        <v>2019</v>
      </c>
      <c r="C321" s="1">
        <v>77.777799999999999</v>
      </c>
      <c r="D321" s="1">
        <v>0.33800000000000002</v>
      </c>
      <c r="E321" s="1">
        <v>0.71399999999999997</v>
      </c>
      <c r="F321" s="1">
        <v>0.54500000000000004</v>
      </c>
      <c r="G321" s="1">
        <v>0.33300000000000002</v>
      </c>
      <c r="H321" s="1">
        <v>0.5</v>
      </c>
      <c r="I321" s="1">
        <v>0</v>
      </c>
      <c r="J321" s="1">
        <v>53</v>
      </c>
      <c r="K321" s="1">
        <v>64.3</v>
      </c>
      <c r="M321" s="1">
        <v>2246.6255781643199</v>
      </c>
      <c r="N321" t="s">
        <v>21</v>
      </c>
      <c r="O321" s="1">
        <v>104.84140777587901</v>
      </c>
      <c r="P321" s="1">
        <v>74.679489135742202</v>
      </c>
      <c r="Q321" s="1">
        <v>46.4</v>
      </c>
      <c r="R321" s="1">
        <v>29.5138028591035</v>
      </c>
      <c r="S321" s="1">
        <v>1</v>
      </c>
      <c r="T321" s="1">
        <v>83</v>
      </c>
      <c r="U321" s="2">
        <v>0</v>
      </c>
      <c r="V321" s="3">
        <v>4.2</v>
      </c>
      <c r="W321" s="3">
        <f t="shared" si="24"/>
        <v>2.8</v>
      </c>
      <c r="X321" s="3">
        <v>3.9</v>
      </c>
      <c r="Y321" s="3">
        <f t="shared" si="25"/>
        <v>3.1</v>
      </c>
    </row>
    <row r="322" spans="1:25" x14ac:dyDescent="0.2">
      <c r="A322" t="s">
        <v>43</v>
      </c>
      <c r="B322">
        <v>2004</v>
      </c>
      <c r="C322" s="1">
        <v>66.6666666666667</v>
      </c>
      <c r="E322" s="1">
        <v>0.55600000000000005</v>
      </c>
      <c r="F322" s="1">
        <v>0.28599999999999998</v>
      </c>
      <c r="G322" s="1">
        <v>0</v>
      </c>
      <c r="H322" s="1">
        <v>0</v>
      </c>
      <c r="I322" s="1">
        <v>0</v>
      </c>
      <c r="J322" s="1">
        <v>0.50881933199999996</v>
      </c>
      <c r="L322" s="1">
        <v>-0.84092807769775302</v>
      </c>
      <c r="M322" s="1">
        <v>407.30097593744699</v>
      </c>
      <c r="N322" t="s">
        <v>26</v>
      </c>
      <c r="O322" s="1">
        <v>76.080230712890597</v>
      </c>
      <c r="P322" s="1">
        <v>24.628669738769499</v>
      </c>
      <c r="Q322" s="1">
        <v>139.5</v>
      </c>
      <c r="R322" s="1">
        <v>8.5065160959614907</v>
      </c>
      <c r="S322" s="1">
        <v>0</v>
      </c>
      <c r="T322" s="1">
        <v>36</v>
      </c>
      <c r="U322" s="2">
        <v>0</v>
      </c>
    </row>
    <row r="323" spans="1:25" x14ac:dyDescent="0.2">
      <c r="A323" t="s">
        <v>43</v>
      </c>
      <c r="B323">
        <v>2005</v>
      </c>
      <c r="C323" s="1">
        <v>62.2222222222222</v>
      </c>
      <c r="E323" s="1">
        <v>0.56200000000000006</v>
      </c>
      <c r="F323" s="1">
        <v>0.42899999999999999</v>
      </c>
      <c r="G323" s="1">
        <v>0.42899999999999999</v>
      </c>
      <c r="H323" s="1">
        <v>0</v>
      </c>
      <c r="I323" s="1">
        <v>0</v>
      </c>
      <c r="J323" s="1">
        <v>0.542254181</v>
      </c>
      <c r="L323" s="1">
        <v>-1.00438821315765</v>
      </c>
      <c r="M323" s="1">
        <v>322.41554003346499</v>
      </c>
      <c r="N323" t="s">
        <v>26</v>
      </c>
      <c r="O323" s="1">
        <v>78.100181579589801</v>
      </c>
      <c r="P323" s="1">
        <v>29.060840606689499</v>
      </c>
      <c r="Q323" s="1">
        <v>134.69999999999999</v>
      </c>
      <c r="R323" s="1">
        <v>8.8749955470013404</v>
      </c>
      <c r="S323" s="1">
        <v>0</v>
      </c>
      <c r="T323" s="1">
        <v>31</v>
      </c>
      <c r="U323" s="2">
        <v>0</v>
      </c>
    </row>
    <row r="324" spans="1:25" x14ac:dyDescent="0.2">
      <c r="A324" t="s">
        <v>43</v>
      </c>
      <c r="B324">
        <v>2006</v>
      </c>
      <c r="C324" s="1">
        <v>57.7777777777778</v>
      </c>
      <c r="E324" s="1">
        <v>0.56200000000000006</v>
      </c>
      <c r="F324" s="1">
        <v>0.44400000000000001</v>
      </c>
      <c r="G324" s="1">
        <v>0.44400000000000001</v>
      </c>
      <c r="H324" s="1">
        <v>0</v>
      </c>
      <c r="I324" s="1">
        <v>0</v>
      </c>
      <c r="J324" s="1">
        <v>0.63749212300000002</v>
      </c>
      <c r="L324" s="1">
        <v>-1.06575274467468</v>
      </c>
      <c r="M324" s="1">
        <v>453.40371331094201</v>
      </c>
      <c r="N324" t="s">
        <v>26</v>
      </c>
      <c r="O324" s="1">
        <v>79.646102905273395</v>
      </c>
      <c r="P324" s="1">
        <v>32.289360046386697</v>
      </c>
      <c r="Q324" s="1">
        <v>130.4</v>
      </c>
      <c r="R324" s="1">
        <v>9.3840308669441495</v>
      </c>
      <c r="S324" s="1">
        <v>0</v>
      </c>
      <c r="T324" s="1">
        <v>32</v>
      </c>
      <c r="U324" s="2">
        <v>0</v>
      </c>
    </row>
    <row r="325" spans="1:25" x14ac:dyDescent="0.2">
      <c r="A325" t="s">
        <v>43</v>
      </c>
      <c r="B325">
        <v>2007</v>
      </c>
      <c r="C325" s="1">
        <v>61.1111111111111</v>
      </c>
      <c r="E325" s="1">
        <v>0.56200000000000006</v>
      </c>
      <c r="F325" s="1">
        <v>0.44400000000000001</v>
      </c>
      <c r="G325" s="1">
        <v>0.44400000000000001</v>
      </c>
      <c r="H325" s="1">
        <v>0</v>
      </c>
      <c r="I325" s="1">
        <v>0</v>
      </c>
      <c r="J325" s="1">
        <v>0.78002527899999996</v>
      </c>
      <c r="L325" s="1">
        <v>-1.2564463615417401</v>
      </c>
      <c r="M325" s="1">
        <v>659.99293097567397</v>
      </c>
      <c r="N325" t="s">
        <v>26</v>
      </c>
      <c r="O325" s="1">
        <v>81.747909545898395</v>
      </c>
      <c r="Q325" s="1">
        <v>126.6</v>
      </c>
      <c r="R325" s="1">
        <v>9.5873179430341793</v>
      </c>
      <c r="S325" s="1">
        <v>0</v>
      </c>
      <c r="T325" s="1">
        <v>32</v>
      </c>
      <c r="U325" s="2">
        <v>0</v>
      </c>
    </row>
    <row r="326" spans="1:25" x14ac:dyDescent="0.2">
      <c r="A326" t="s">
        <v>43</v>
      </c>
      <c r="B326">
        <v>2008</v>
      </c>
      <c r="C326" s="1">
        <v>55.5555555555556</v>
      </c>
      <c r="E326" s="1">
        <v>0.56200000000000006</v>
      </c>
      <c r="F326" s="1">
        <v>0.44400000000000001</v>
      </c>
      <c r="G326" s="1">
        <v>0.44400000000000001</v>
      </c>
      <c r="H326" s="1">
        <v>0</v>
      </c>
      <c r="I326" s="1">
        <v>0</v>
      </c>
      <c r="J326" s="1">
        <v>0.92</v>
      </c>
      <c r="L326" s="1">
        <v>-1.15653932094573</v>
      </c>
      <c r="M326" s="1">
        <v>715.09652670044397</v>
      </c>
      <c r="N326" t="s">
        <v>26</v>
      </c>
      <c r="O326" s="1">
        <v>82.777847290039105</v>
      </c>
      <c r="P326" s="1">
        <v>33.884208679199197</v>
      </c>
      <c r="Q326" s="1">
        <v>123.3</v>
      </c>
      <c r="R326" s="1">
        <v>9.6981651852265909</v>
      </c>
      <c r="S326" s="1">
        <v>0</v>
      </c>
      <c r="T326" s="1">
        <v>33</v>
      </c>
      <c r="U326" s="2">
        <v>0</v>
      </c>
    </row>
    <row r="327" spans="1:25" x14ac:dyDescent="0.2">
      <c r="A327" t="s">
        <v>43</v>
      </c>
      <c r="B327">
        <v>2009</v>
      </c>
      <c r="C327" s="1">
        <v>54.4444444444444</v>
      </c>
      <c r="E327" s="1">
        <v>0.56200000000000006</v>
      </c>
      <c r="F327" s="1">
        <v>0.44400000000000001</v>
      </c>
      <c r="G327" s="1">
        <v>0.44400000000000001</v>
      </c>
      <c r="H327" s="1">
        <v>0</v>
      </c>
      <c r="I327" s="1">
        <v>0</v>
      </c>
      <c r="J327" s="1">
        <v>0.94</v>
      </c>
      <c r="L327" s="1">
        <v>-1.0475525856018</v>
      </c>
      <c r="M327" s="1">
        <v>674.08548259614599</v>
      </c>
      <c r="N327" t="s">
        <v>26</v>
      </c>
      <c r="O327" s="1">
        <v>82.381431579589801</v>
      </c>
      <c r="Q327" s="1">
        <v>120.3</v>
      </c>
      <c r="R327" s="1">
        <v>9.8515172123518102</v>
      </c>
      <c r="S327" s="1">
        <v>0</v>
      </c>
      <c r="T327" s="1">
        <v>28</v>
      </c>
      <c r="U327" s="2">
        <v>0</v>
      </c>
      <c r="V327" s="3">
        <v>5.6</v>
      </c>
      <c r="W327" s="3">
        <f t="shared" ref="W327:W337" si="26">SUM(7 - V327)</f>
        <v>1.4000000000000004</v>
      </c>
      <c r="X327" s="3">
        <v>5.8</v>
      </c>
      <c r="Y327" s="3">
        <f t="shared" ref="Y327:Y337" si="27">SUM(7 - X327)</f>
        <v>1.2000000000000002</v>
      </c>
    </row>
    <row r="328" spans="1:25" x14ac:dyDescent="0.2">
      <c r="A328" t="s">
        <v>43</v>
      </c>
      <c r="B328">
        <v>2010</v>
      </c>
      <c r="C328" s="1">
        <v>57.7777777777778</v>
      </c>
      <c r="E328" s="1">
        <v>0.5</v>
      </c>
      <c r="F328" s="1">
        <v>0.4</v>
      </c>
      <c r="G328" s="1">
        <v>0.375</v>
      </c>
      <c r="H328" s="1">
        <v>0</v>
      </c>
      <c r="I328" s="1">
        <v>0</v>
      </c>
      <c r="J328" s="1">
        <v>1</v>
      </c>
      <c r="K328" s="1">
        <v>41.2</v>
      </c>
      <c r="L328" s="1">
        <v>-1.1936137676239</v>
      </c>
      <c r="M328" s="1">
        <v>672.42493035939594</v>
      </c>
      <c r="N328" t="s">
        <v>26</v>
      </c>
      <c r="O328" s="1">
        <v>84.249679565429702</v>
      </c>
      <c r="Q328" s="1">
        <v>117.7</v>
      </c>
      <c r="R328" s="1">
        <v>11.01</v>
      </c>
      <c r="S328" s="1">
        <v>0</v>
      </c>
      <c r="T328" s="1">
        <v>15</v>
      </c>
      <c r="U328" s="2">
        <v>1</v>
      </c>
      <c r="V328" s="3">
        <v>5.5</v>
      </c>
      <c r="W328" s="3">
        <f t="shared" si="26"/>
        <v>1.5</v>
      </c>
      <c r="X328" s="3">
        <v>5.8</v>
      </c>
      <c r="Y328" s="3">
        <f t="shared" si="27"/>
        <v>1.2000000000000002</v>
      </c>
    </row>
    <row r="329" spans="1:25" x14ac:dyDescent="0.2">
      <c r="A329" t="s">
        <v>43</v>
      </c>
      <c r="B329">
        <v>2011</v>
      </c>
      <c r="C329" s="1">
        <v>58.8888888888889</v>
      </c>
      <c r="E329" s="1">
        <v>0.5</v>
      </c>
      <c r="F329" s="1">
        <v>0.4</v>
      </c>
      <c r="G329" s="1">
        <v>0.25</v>
      </c>
      <c r="H329" s="1">
        <v>0</v>
      </c>
      <c r="I329" s="1">
        <v>0</v>
      </c>
      <c r="J329" s="1">
        <v>2</v>
      </c>
      <c r="K329" s="1">
        <v>41.4</v>
      </c>
      <c r="L329" s="1">
        <v>-1.11294913291931</v>
      </c>
      <c r="M329" s="1">
        <v>651.13611336799795</v>
      </c>
      <c r="N329" t="s">
        <v>26</v>
      </c>
      <c r="O329" s="1">
        <v>87.285530090332003</v>
      </c>
      <c r="P329" s="1">
        <v>37.603031158447301</v>
      </c>
      <c r="Q329" s="1">
        <v>115.3</v>
      </c>
      <c r="R329" s="1">
        <v>11.637165350610401</v>
      </c>
      <c r="S329" s="1">
        <v>0</v>
      </c>
      <c r="T329" s="1">
        <v>36</v>
      </c>
      <c r="U329" s="2">
        <v>1</v>
      </c>
      <c r="V329" s="3">
        <v>5.5</v>
      </c>
      <c r="W329" s="3">
        <f t="shared" si="26"/>
        <v>1.5</v>
      </c>
      <c r="X329" s="3">
        <v>5.8</v>
      </c>
      <c r="Y329" s="3">
        <f t="shared" si="27"/>
        <v>1.2000000000000002</v>
      </c>
    </row>
    <row r="330" spans="1:25" x14ac:dyDescent="0.2">
      <c r="A330" t="s">
        <v>43</v>
      </c>
      <c r="B330">
        <v>2012</v>
      </c>
      <c r="C330" s="1">
        <v>57.7777777777778</v>
      </c>
      <c r="E330" s="1">
        <v>0.55600000000000005</v>
      </c>
      <c r="F330" s="1">
        <v>0.4</v>
      </c>
      <c r="G330" s="1">
        <v>0.25</v>
      </c>
      <c r="H330" s="1">
        <v>0</v>
      </c>
      <c r="I330" s="1">
        <v>0</v>
      </c>
      <c r="J330" s="1">
        <v>3.1</v>
      </c>
      <c r="K330" s="1">
        <v>41.9</v>
      </c>
      <c r="L330" s="1">
        <v>-1.05689549446105</v>
      </c>
      <c r="M330" s="1">
        <v>717.05053593799198</v>
      </c>
      <c r="N330" t="s">
        <v>26</v>
      </c>
      <c r="O330" s="1">
        <v>89.208526611328097</v>
      </c>
      <c r="P330" s="1">
        <v>37.806079864502003</v>
      </c>
      <c r="Q330" s="1">
        <v>113</v>
      </c>
      <c r="R330" s="1">
        <v>12.228807724463801</v>
      </c>
      <c r="S330" s="1">
        <v>0</v>
      </c>
      <c r="T330" s="1">
        <v>34</v>
      </c>
      <c r="U330" s="2">
        <v>1</v>
      </c>
      <c r="V330" s="3">
        <v>5.5</v>
      </c>
      <c r="W330" s="3">
        <f t="shared" si="26"/>
        <v>1.5</v>
      </c>
      <c r="X330" s="3">
        <v>5.8</v>
      </c>
      <c r="Y330" s="3">
        <f t="shared" si="27"/>
        <v>1.2000000000000002</v>
      </c>
    </row>
    <row r="331" spans="1:25" x14ac:dyDescent="0.2">
      <c r="A331" t="s">
        <v>43</v>
      </c>
      <c r="B331">
        <v>2013</v>
      </c>
      <c r="C331" s="1">
        <v>52.2222222222222</v>
      </c>
      <c r="E331" s="1">
        <v>0.61099999999999999</v>
      </c>
      <c r="F331" s="1">
        <v>0.5</v>
      </c>
      <c r="G331" s="1">
        <v>0.375</v>
      </c>
      <c r="H331" s="1">
        <v>0</v>
      </c>
      <c r="I331" s="1">
        <v>0</v>
      </c>
      <c r="J331" s="1">
        <v>4.5</v>
      </c>
      <c r="K331" s="1">
        <v>41.7</v>
      </c>
      <c r="L331" s="1">
        <v>-1.0435973405837999</v>
      </c>
      <c r="M331" s="1">
        <v>769.00316669783297</v>
      </c>
      <c r="N331" t="s">
        <v>26</v>
      </c>
      <c r="O331" s="1">
        <v>91.144691467285199</v>
      </c>
      <c r="P331" s="1">
        <v>38</v>
      </c>
      <c r="Q331" s="1">
        <v>110.7</v>
      </c>
      <c r="R331" s="1">
        <v>12.4292099695238</v>
      </c>
      <c r="S331" s="1">
        <v>0</v>
      </c>
      <c r="T331" s="1">
        <v>39</v>
      </c>
      <c r="U331" s="2">
        <v>1</v>
      </c>
      <c r="V331" s="3">
        <v>5.5</v>
      </c>
      <c r="W331" s="3">
        <f t="shared" si="26"/>
        <v>1.5</v>
      </c>
      <c r="X331" s="3">
        <v>5.8</v>
      </c>
      <c r="Y331" s="3">
        <f t="shared" si="27"/>
        <v>1.2000000000000002</v>
      </c>
    </row>
    <row r="332" spans="1:25" x14ac:dyDescent="0.2">
      <c r="A332" t="s">
        <v>43</v>
      </c>
      <c r="B332">
        <v>2014</v>
      </c>
      <c r="C332" s="1">
        <v>52.2222222222222</v>
      </c>
      <c r="E332" s="1">
        <v>0.61099999999999999</v>
      </c>
      <c r="F332" s="1">
        <v>0.45500000000000002</v>
      </c>
      <c r="G332" s="1">
        <v>0.375</v>
      </c>
      <c r="H332" s="1">
        <v>0</v>
      </c>
      <c r="I332" s="1">
        <v>0</v>
      </c>
      <c r="J332" s="1">
        <v>6.4</v>
      </c>
      <c r="K332" s="1">
        <v>41.6</v>
      </c>
      <c r="L332" s="1">
        <v>-1.06657755374908</v>
      </c>
      <c r="M332" s="1">
        <v>787.23856440715701</v>
      </c>
      <c r="N332" t="s">
        <v>26</v>
      </c>
      <c r="O332" s="1">
        <v>92.763740539550795</v>
      </c>
      <c r="P332" s="1">
        <v>39.333969116210902</v>
      </c>
      <c r="Q332" s="1">
        <v>109.2</v>
      </c>
      <c r="R332" s="1">
        <v>13.388510133989</v>
      </c>
      <c r="S332" s="1">
        <v>0</v>
      </c>
      <c r="T332" s="1">
        <v>41</v>
      </c>
      <c r="U332" s="2">
        <v>1</v>
      </c>
      <c r="V332" s="3">
        <v>5.5</v>
      </c>
      <c r="W332" s="3">
        <f t="shared" si="26"/>
        <v>1.5</v>
      </c>
      <c r="X332" s="3">
        <v>5.8</v>
      </c>
      <c r="Y332" s="3">
        <f t="shared" si="27"/>
        <v>1.2000000000000002</v>
      </c>
    </row>
    <row r="333" spans="1:25" x14ac:dyDescent="0.2">
      <c r="A333" t="s">
        <v>43</v>
      </c>
      <c r="B333">
        <v>2015</v>
      </c>
      <c r="C333" s="1">
        <v>53.3333333333333</v>
      </c>
      <c r="D333" s="1">
        <v>9.2999999999999999E-2</v>
      </c>
      <c r="E333" s="1">
        <v>0.63200000000000001</v>
      </c>
      <c r="F333" s="1">
        <v>0.45500000000000002</v>
      </c>
      <c r="G333" s="1">
        <v>0.44400000000000001</v>
      </c>
      <c r="H333" s="1">
        <v>0</v>
      </c>
      <c r="I333" s="1">
        <v>0</v>
      </c>
      <c r="J333" s="1">
        <v>8.1999999999999993</v>
      </c>
      <c r="K333" s="1">
        <v>41.8</v>
      </c>
      <c r="L333" s="1">
        <v>-0.97272312641143699</v>
      </c>
      <c r="M333" s="1">
        <v>769.25547543282198</v>
      </c>
      <c r="N333" t="s">
        <v>26</v>
      </c>
      <c r="Q333" s="1">
        <v>107.3</v>
      </c>
      <c r="R333" s="1">
        <v>14.0678364035586</v>
      </c>
      <c r="S333" s="1">
        <v>0</v>
      </c>
      <c r="T333" s="1">
        <v>41</v>
      </c>
      <c r="U333" s="2">
        <v>1</v>
      </c>
      <c r="V333" s="3">
        <v>5.4</v>
      </c>
      <c r="W333" s="3">
        <f t="shared" si="26"/>
        <v>1.5999999999999996</v>
      </c>
      <c r="X333" s="3">
        <v>5.8</v>
      </c>
      <c r="Y333" s="3">
        <f t="shared" si="27"/>
        <v>1.2000000000000002</v>
      </c>
    </row>
    <row r="334" spans="1:25" x14ac:dyDescent="0.2">
      <c r="A334" t="s">
        <v>43</v>
      </c>
      <c r="B334">
        <v>2016</v>
      </c>
      <c r="C334" s="1">
        <v>55.555566666666699</v>
      </c>
      <c r="D334" s="1">
        <v>0.41299999999999998</v>
      </c>
      <c r="E334" s="1">
        <v>0.66700000000000004</v>
      </c>
      <c r="F334" s="1">
        <v>0.54500000000000004</v>
      </c>
      <c r="G334" s="1">
        <v>0.66700000000000004</v>
      </c>
      <c r="H334" s="1">
        <v>0</v>
      </c>
      <c r="I334" s="1">
        <v>0</v>
      </c>
      <c r="J334" s="1">
        <v>9.8000000000000007</v>
      </c>
      <c r="K334" s="1">
        <v>43</v>
      </c>
      <c r="M334" s="1">
        <v>732.29151190166203</v>
      </c>
      <c r="N334" t="s">
        <v>26</v>
      </c>
      <c r="O334" s="1">
        <v>91.509170532226605</v>
      </c>
      <c r="P334" s="1">
        <v>41</v>
      </c>
      <c r="Q334" s="1">
        <v>104.6</v>
      </c>
      <c r="R334" s="1">
        <v>14.2387483631253</v>
      </c>
      <c r="S334" s="1">
        <v>0</v>
      </c>
      <c r="T334" s="1">
        <v>40</v>
      </c>
      <c r="U334" s="2">
        <v>1</v>
      </c>
      <c r="V334" s="3">
        <v>5.4</v>
      </c>
      <c r="W334" s="3">
        <f t="shared" si="26"/>
        <v>1.5999999999999996</v>
      </c>
      <c r="X334" s="3">
        <v>5.8</v>
      </c>
      <c r="Y334" s="3">
        <f t="shared" si="27"/>
        <v>1.2000000000000002</v>
      </c>
    </row>
    <row r="335" spans="1:25" x14ac:dyDescent="0.2">
      <c r="A335" t="s">
        <v>43</v>
      </c>
      <c r="B335">
        <v>2017</v>
      </c>
      <c r="C335" s="1">
        <v>52.2222333333333</v>
      </c>
      <c r="D335" s="1">
        <v>0.36</v>
      </c>
      <c r="E335" s="1">
        <v>0.66700000000000004</v>
      </c>
      <c r="F335" s="1">
        <v>0.54500000000000004</v>
      </c>
      <c r="G335" s="1">
        <v>0.66700000000000004</v>
      </c>
      <c r="H335" s="1">
        <v>0</v>
      </c>
      <c r="I335" s="1">
        <v>0</v>
      </c>
      <c r="J335" s="1">
        <v>11.400020769999999</v>
      </c>
      <c r="K335" s="1">
        <v>43.1</v>
      </c>
      <c r="M335" s="1">
        <v>855.57527055212404</v>
      </c>
      <c r="N335" t="s">
        <v>26</v>
      </c>
      <c r="Q335" s="1">
        <v>102.6</v>
      </c>
      <c r="R335" s="1">
        <v>14.681789500328501</v>
      </c>
      <c r="S335" s="1">
        <v>0</v>
      </c>
      <c r="T335" s="1">
        <v>41</v>
      </c>
      <c r="U335" s="2">
        <v>1</v>
      </c>
      <c r="V335" s="3">
        <v>5.3</v>
      </c>
      <c r="W335" s="3">
        <f t="shared" si="26"/>
        <v>1.7000000000000002</v>
      </c>
      <c r="X335" s="3">
        <v>5.7</v>
      </c>
      <c r="Y335" s="3">
        <f t="shared" si="27"/>
        <v>1.2999999999999998</v>
      </c>
    </row>
    <row r="336" spans="1:25" x14ac:dyDescent="0.2">
      <c r="A336" t="s">
        <v>43</v>
      </c>
      <c r="B336">
        <v>2018</v>
      </c>
      <c r="C336" s="1">
        <v>55.555566666666699</v>
      </c>
      <c r="D336" s="1">
        <v>0.34200000000000003</v>
      </c>
      <c r="E336" s="1">
        <v>0.66700000000000004</v>
      </c>
      <c r="F336" s="1">
        <v>0.54500000000000004</v>
      </c>
      <c r="G336" s="1">
        <v>0.77800000000000002</v>
      </c>
      <c r="H336" s="1">
        <v>0</v>
      </c>
      <c r="I336" s="1">
        <v>0</v>
      </c>
      <c r="J336" s="1">
        <v>21.83002304</v>
      </c>
      <c r="K336" s="1">
        <v>42.9</v>
      </c>
      <c r="M336" s="1">
        <v>955.111281136711</v>
      </c>
      <c r="N336" t="s">
        <v>26</v>
      </c>
      <c r="Q336" s="1">
        <v>100.4</v>
      </c>
      <c r="R336" s="1">
        <v>14.7890482285171</v>
      </c>
      <c r="S336" s="1">
        <v>0</v>
      </c>
      <c r="T336" s="1">
        <v>41</v>
      </c>
      <c r="U336" s="2">
        <v>1</v>
      </c>
      <c r="V336" s="3">
        <v>5.2</v>
      </c>
      <c r="W336" s="3">
        <f t="shared" si="26"/>
        <v>1.7999999999999998</v>
      </c>
      <c r="X336" s="3">
        <v>5.6</v>
      </c>
      <c r="Y336" s="3">
        <f t="shared" si="27"/>
        <v>1.4000000000000004</v>
      </c>
    </row>
    <row r="337" spans="1:25" x14ac:dyDescent="0.2">
      <c r="A337" t="s">
        <v>43</v>
      </c>
      <c r="B337">
        <v>2019</v>
      </c>
      <c r="C337" s="1">
        <v>58.8889</v>
      </c>
      <c r="D337" s="1">
        <v>0.34200000000000003</v>
      </c>
      <c r="E337" s="1">
        <v>0.66700000000000004</v>
      </c>
      <c r="F337" s="1">
        <v>0.54500000000000004</v>
      </c>
      <c r="G337" s="1">
        <v>0.77800000000000002</v>
      </c>
      <c r="H337" s="1">
        <v>0</v>
      </c>
      <c r="I337" s="1">
        <v>0</v>
      </c>
      <c r="J337" s="1">
        <v>23</v>
      </c>
      <c r="K337" s="1">
        <v>42.5</v>
      </c>
      <c r="M337" s="1">
        <v>1058.14336817356</v>
      </c>
      <c r="N337" t="s">
        <v>26</v>
      </c>
      <c r="Q337" s="1">
        <v>98</v>
      </c>
      <c r="R337" s="1">
        <v>15.7368871022333</v>
      </c>
      <c r="S337" s="1">
        <v>0</v>
      </c>
      <c r="T337" s="1">
        <v>43</v>
      </c>
      <c r="U337" s="2">
        <v>1</v>
      </c>
      <c r="V337" s="3">
        <v>5.3</v>
      </c>
      <c r="W337" s="3">
        <f t="shared" si="26"/>
        <v>1.7000000000000002</v>
      </c>
      <c r="X337" s="3">
        <v>5.7</v>
      </c>
      <c r="Y337" s="3">
        <f t="shared" si="27"/>
        <v>1.2999999999999998</v>
      </c>
    </row>
    <row r="338" spans="1:25" x14ac:dyDescent="0.2">
      <c r="A338" t="s">
        <v>44</v>
      </c>
      <c r="B338">
        <v>2004</v>
      </c>
      <c r="C338" s="1">
        <v>37.7777777777778</v>
      </c>
      <c r="E338" s="1">
        <v>0.55600000000000005</v>
      </c>
      <c r="F338" s="1">
        <v>0</v>
      </c>
      <c r="G338" s="1">
        <v>0</v>
      </c>
      <c r="H338" s="1">
        <v>0</v>
      </c>
      <c r="I338" s="1">
        <v>0</v>
      </c>
      <c r="J338" s="1">
        <v>1.8081422030000001</v>
      </c>
      <c r="L338" s="1">
        <v>-1.1443620920181199</v>
      </c>
      <c r="M338" s="1">
        <v>405.07511837334198</v>
      </c>
      <c r="N338" t="s">
        <v>26</v>
      </c>
      <c r="O338" s="1">
        <v>108.72242736816401</v>
      </c>
      <c r="Q338" s="1">
        <v>150.69999999999999</v>
      </c>
      <c r="R338" s="1">
        <v>5.6061778209504904</v>
      </c>
      <c r="S338" s="1">
        <v>0</v>
      </c>
      <c r="T338" s="1">
        <v>34</v>
      </c>
      <c r="U338" s="2">
        <v>0</v>
      </c>
    </row>
    <row r="339" spans="1:25" x14ac:dyDescent="0.2">
      <c r="A339" t="s">
        <v>44</v>
      </c>
      <c r="B339">
        <v>2005</v>
      </c>
      <c r="C339" s="1">
        <v>33.3333333333333</v>
      </c>
      <c r="E339" s="1">
        <v>0.5</v>
      </c>
      <c r="F339" s="1">
        <v>0</v>
      </c>
      <c r="G339" s="1">
        <v>0.28599999999999998</v>
      </c>
      <c r="H339" s="1">
        <v>0</v>
      </c>
      <c r="I339" s="1">
        <v>0</v>
      </c>
      <c r="J339" s="1">
        <v>1.9013653159999999</v>
      </c>
      <c r="L339" s="1">
        <v>-1.0913617610931301</v>
      </c>
      <c r="M339" s="1">
        <v>436.47522024895801</v>
      </c>
      <c r="N339" t="s">
        <v>26</v>
      </c>
      <c r="O339" s="1">
        <v>116.30622100830099</v>
      </c>
      <c r="P339" s="1">
        <v>32.014678955078097</v>
      </c>
      <c r="Q339" s="1">
        <v>144.5</v>
      </c>
      <c r="R339" s="1">
        <v>6.6017515971330303</v>
      </c>
      <c r="S339" s="1">
        <v>0</v>
      </c>
      <c r="T339" s="1">
        <v>50</v>
      </c>
      <c r="U339" s="2">
        <v>0</v>
      </c>
    </row>
    <row r="340" spans="1:25" x14ac:dyDescent="0.2">
      <c r="A340" t="s">
        <v>44</v>
      </c>
      <c r="B340">
        <v>2006</v>
      </c>
      <c r="C340" s="1">
        <v>41.1111111111111</v>
      </c>
      <c r="E340" s="1">
        <v>0.56200000000000006</v>
      </c>
      <c r="F340" s="1">
        <v>0.222</v>
      </c>
      <c r="G340" s="1">
        <v>0.33300000000000002</v>
      </c>
      <c r="H340" s="1">
        <v>0</v>
      </c>
      <c r="I340" s="1">
        <v>0</v>
      </c>
      <c r="J340" s="1">
        <v>2.057196705</v>
      </c>
      <c r="L340" s="1">
        <v>-0.97807669639587402</v>
      </c>
      <c r="M340" s="1">
        <v>430.003940275091</v>
      </c>
      <c r="N340" t="s">
        <v>26</v>
      </c>
      <c r="O340" s="1">
        <v>122.443809509277</v>
      </c>
      <c r="P340" s="1">
        <v>34.1621704101563</v>
      </c>
      <c r="Q340" s="1">
        <v>138.30000000000001</v>
      </c>
      <c r="R340" s="1">
        <v>7.0438660889936999</v>
      </c>
      <c r="S340" s="1">
        <v>0</v>
      </c>
      <c r="T340" s="1">
        <v>59</v>
      </c>
      <c r="U340" s="2">
        <v>0</v>
      </c>
    </row>
    <row r="341" spans="1:25" x14ac:dyDescent="0.2">
      <c r="A341" t="s">
        <v>44</v>
      </c>
      <c r="B341">
        <v>2007</v>
      </c>
      <c r="C341" s="1">
        <v>34.4444444444444</v>
      </c>
      <c r="E341" s="1">
        <v>0.56200000000000006</v>
      </c>
      <c r="F341" s="1">
        <v>0.222</v>
      </c>
      <c r="G341" s="1">
        <v>0.33300000000000002</v>
      </c>
      <c r="H341" s="1">
        <v>0</v>
      </c>
      <c r="I341" s="1">
        <v>0</v>
      </c>
      <c r="J341" s="1">
        <v>2.2063022370000001</v>
      </c>
      <c r="L341" s="1">
        <v>-1.1054781675338701</v>
      </c>
      <c r="M341" s="1">
        <v>493.72199321924802</v>
      </c>
      <c r="N341" t="s">
        <v>26</v>
      </c>
      <c r="Q341" s="1">
        <v>132.19999999999999</v>
      </c>
      <c r="R341" s="1">
        <v>7.3893374183915999</v>
      </c>
      <c r="S341" s="1">
        <v>0</v>
      </c>
      <c r="T341" s="1">
        <v>55</v>
      </c>
      <c r="U341" s="2">
        <v>0</v>
      </c>
    </row>
    <row r="342" spans="1:25" x14ac:dyDescent="0.2">
      <c r="A342" t="s">
        <v>44</v>
      </c>
      <c r="B342">
        <v>2008</v>
      </c>
      <c r="C342" s="1">
        <v>31.1111111111111</v>
      </c>
      <c r="E342" s="1">
        <v>0.56200000000000006</v>
      </c>
      <c r="F342" s="1">
        <v>0.222</v>
      </c>
      <c r="G342" s="1">
        <v>0.33300000000000002</v>
      </c>
      <c r="H342" s="1">
        <v>0</v>
      </c>
      <c r="I342" s="1">
        <v>0</v>
      </c>
      <c r="J342" s="1">
        <v>2.3548887110000001</v>
      </c>
      <c r="L342" s="1">
        <v>-1.08304774761199</v>
      </c>
      <c r="M342" s="1">
        <v>599.99523719098795</v>
      </c>
      <c r="N342" t="s">
        <v>26</v>
      </c>
      <c r="Q342" s="1">
        <v>126.1</v>
      </c>
      <c r="R342" s="1">
        <v>7.8272446555964397</v>
      </c>
      <c r="S342" s="1">
        <v>0</v>
      </c>
      <c r="T342" s="1">
        <v>51</v>
      </c>
      <c r="U342" s="2">
        <v>0</v>
      </c>
    </row>
    <row r="343" spans="1:25" x14ac:dyDescent="0.2">
      <c r="A343" t="s">
        <v>44</v>
      </c>
      <c r="B343">
        <v>2009</v>
      </c>
      <c r="C343" s="1">
        <v>33.3333333333333</v>
      </c>
      <c r="E343" s="1">
        <v>0.56200000000000006</v>
      </c>
      <c r="F343" s="1">
        <v>0.222</v>
      </c>
      <c r="G343" s="1">
        <v>0.33300000000000002</v>
      </c>
      <c r="H343" s="1">
        <v>0</v>
      </c>
      <c r="I343" s="1">
        <v>0</v>
      </c>
      <c r="J343" s="1">
        <v>2.3032805920000001</v>
      </c>
      <c r="L343" s="1">
        <v>-1.1049948930740301</v>
      </c>
      <c r="M343" s="1">
        <v>559.41457085732895</v>
      </c>
      <c r="N343" t="s">
        <v>26</v>
      </c>
      <c r="Q343" s="1">
        <v>120.2</v>
      </c>
      <c r="R343" s="1">
        <v>8.4121505526175095</v>
      </c>
      <c r="S343" s="1">
        <v>0</v>
      </c>
      <c r="T343" s="1">
        <v>50</v>
      </c>
      <c r="U343" s="2">
        <v>0</v>
      </c>
    </row>
    <row r="344" spans="1:25" x14ac:dyDescent="0.2">
      <c r="A344" t="s">
        <v>44</v>
      </c>
      <c r="B344">
        <v>2010</v>
      </c>
      <c r="C344" s="1">
        <v>45.5555555555556</v>
      </c>
      <c r="E344" s="1">
        <v>0.61099999999999999</v>
      </c>
      <c r="F344" s="1">
        <v>0.3</v>
      </c>
      <c r="G344" s="1">
        <v>0.375</v>
      </c>
      <c r="H344" s="1">
        <v>0</v>
      </c>
      <c r="I344" s="1">
        <v>0</v>
      </c>
      <c r="J344" s="1">
        <v>2.4500000000000002</v>
      </c>
      <c r="K344" s="1">
        <v>38.6</v>
      </c>
      <c r="L344" s="1">
        <v>-1.06424868106842</v>
      </c>
      <c r="M344" s="1">
        <v>558.17466813475801</v>
      </c>
      <c r="N344" t="s">
        <v>26</v>
      </c>
      <c r="O344" s="1">
        <v>118.685180664063</v>
      </c>
      <c r="Q344" s="1">
        <v>114.5</v>
      </c>
      <c r="R344" s="1">
        <v>9.01</v>
      </c>
      <c r="S344" s="1">
        <v>0</v>
      </c>
      <c r="T344" s="1">
        <v>48</v>
      </c>
      <c r="U344" s="2">
        <v>0</v>
      </c>
    </row>
    <row r="345" spans="1:25" x14ac:dyDescent="0.2">
      <c r="A345" t="s">
        <v>44</v>
      </c>
      <c r="B345">
        <v>2011</v>
      </c>
      <c r="C345" s="1">
        <v>48.8888888888889</v>
      </c>
      <c r="E345" s="1">
        <v>0.61099999999999999</v>
      </c>
      <c r="F345" s="1">
        <v>0.3</v>
      </c>
      <c r="G345" s="1">
        <v>0.25</v>
      </c>
      <c r="H345" s="1">
        <v>0</v>
      </c>
      <c r="I345" s="1">
        <v>0</v>
      </c>
      <c r="J345" s="1">
        <v>2.6720000000000002</v>
      </c>
      <c r="K345" s="1">
        <v>38.5</v>
      </c>
      <c r="L345" s="1">
        <v>-1.05373787879943</v>
      </c>
      <c r="M345" s="1">
        <v>703.66056725746</v>
      </c>
      <c r="N345" t="s">
        <v>26</v>
      </c>
      <c r="Q345" s="1">
        <v>109.1</v>
      </c>
      <c r="R345" s="1">
        <v>10.0266677455744</v>
      </c>
      <c r="S345" s="1">
        <v>0</v>
      </c>
      <c r="T345" s="1">
        <v>45</v>
      </c>
      <c r="U345" s="2">
        <v>0</v>
      </c>
    </row>
    <row r="346" spans="1:25" x14ac:dyDescent="0.2">
      <c r="A346" t="s">
        <v>44</v>
      </c>
      <c r="B346">
        <v>2012</v>
      </c>
      <c r="C346" s="1">
        <v>51.1111111111111</v>
      </c>
      <c r="E346" s="1">
        <v>0.61099999999999999</v>
      </c>
      <c r="F346" s="1">
        <v>0.3</v>
      </c>
      <c r="G346" s="1">
        <v>0.25</v>
      </c>
      <c r="H346" s="1">
        <v>0</v>
      </c>
      <c r="I346" s="1">
        <v>0</v>
      </c>
      <c r="J346" s="1">
        <v>2.8939906209999999</v>
      </c>
      <c r="K346" s="1">
        <v>37.200000000000003</v>
      </c>
      <c r="L346" s="1">
        <v>-1.21702432632446</v>
      </c>
      <c r="M346" s="1">
        <v>616.37566403412995</v>
      </c>
      <c r="N346" t="s">
        <v>26</v>
      </c>
      <c r="Q346" s="1">
        <v>104.2</v>
      </c>
      <c r="R346" s="1">
        <v>10.295082543702099</v>
      </c>
      <c r="S346" s="1">
        <v>0</v>
      </c>
      <c r="T346" s="1">
        <v>45</v>
      </c>
      <c r="U346" s="2">
        <v>0</v>
      </c>
    </row>
    <row r="347" spans="1:25" x14ac:dyDescent="0.2">
      <c r="A347" t="s">
        <v>44</v>
      </c>
      <c r="B347">
        <v>2013</v>
      </c>
      <c r="C347" s="1">
        <v>50</v>
      </c>
      <c r="E347" s="1">
        <v>0.61099999999999999</v>
      </c>
      <c r="F347" s="1">
        <v>0.3</v>
      </c>
      <c r="G347" s="1">
        <v>0.25</v>
      </c>
      <c r="H347" s="1">
        <v>0</v>
      </c>
      <c r="I347" s="1">
        <v>0</v>
      </c>
      <c r="J347" s="1">
        <v>3.1</v>
      </c>
      <c r="K347" s="1">
        <v>37.5</v>
      </c>
      <c r="L347" s="1">
        <v>-1.2753036022186199</v>
      </c>
      <c r="M347" s="1">
        <v>634.66203913896902</v>
      </c>
      <c r="N347" t="s">
        <v>26</v>
      </c>
      <c r="Q347" s="1">
        <v>99.7</v>
      </c>
      <c r="R347" s="1">
        <v>10.6125188500082</v>
      </c>
      <c r="S347" s="1">
        <v>0</v>
      </c>
      <c r="T347" s="1">
        <v>30</v>
      </c>
      <c r="U347" s="2">
        <v>0</v>
      </c>
    </row>
    <row r="348" spans="1:25" x14ac:dyDescent="0.2">
      <c r="A348" t="s">
        <v>44</v>
      </c>
      <c r="B348">
        <v>2014</v>
      </c>
      <c r="C348" s="1">
        <v>43.3333333333333</v>
      </c>
      <c r="E348" s="1">
        <v>0.61099999999999999</v>
      </c>
      <c r="F348" s="1">
        <v>0.36399999999999999</v>
      </c>
      <c r="G348" s="1">
        <v>0.5</v>
      </c>
      <c r="H348" s="1">
        <v>0</v>
      </c>
      <c r="I348" s="1">
        <v>0</v>
      </c>
      <c r="J348" s="1">
        <v>3.32</v>
      </c>
      <c r="K348" s="1">
        <v>37.799999999999997</v>
      </c>
      <c r="L348" s="1">
        <v>-1.51227855682373</v>
      </c>
      <c r="M348" s="1">
        <v>623.313091387687</v>
      </c>
      <c r="N348" t="s">
        <v>26</v>
      </c>
      <c r="Q348" s="1">
        <v>95.7</v>
      </c>
      <c r="R348" s="1">
        <v>12.0372262039846</v>
      </c>
      <c r="S348" s="1">
        <v>0</v>
      </c>
      <c r="T348" s="1">
        <v>32</v>
      </c>
      <c r="U348" s="2">
        <v>0</v>
      </c>
    </row>
    <row r="349" spans="1:25" x14ac:dyDescent="0.2">
      <c r="A349" t="s">
        <v>44</v>
      </c>
      <c r="B349">
        <v>2015</v>
      </c>
      <c r="C349" s="1">
        <v>44.444433333333301</v>
      </c>
      <c r="D349" s="1">
        <v>0.16400000000000001</v>
      </c>
      <c r="E349" s="1">
        <v>0.63200000000000001</v>
      </c>
      <c r="F349" s="1">
        <v>0.27300000000000002</v>
      </c>
      <c r="G349" s="1">
        <v>0.44400000000000001</v>
      </c>
      <c r="H349" s="1">
        <v>0</v>
      </c>
      <c r="I349" s="1">
        <v>0</v>
      </c>
      <c r="K349" s="1">
        <v>41.4</v>
      </c>
      <c r="L349" s="1">
        <v>-1.42934358119964</v>
      </c>
      <c r="M349" s="1">
        <v>603.39938154773301</v>
      </c>
      <c r="N349" t="s">
        <v>26</v>
      </c>
      <c r="Q349" s="1">
        <v>92.1</v>
      </c>
      <c r="R349" s="1">
        <v>13.040208802558899</v>
      </c>
      <c r="S349" s="1">
        <v>0</v>
      </c>
      <c r="T349" s="1">
        <v>40</v>
      </c>
      <c r="U349" s="2">
        <v>0</v>
      </c>
    </row>
    <row r="350" spans="1:25" x14ac:dyDescent="0.2">
      <c r="A350" t="s">
        <v>44</v>
      </c>
      <c r="B350">
        <v>2016</v>
      </c>
      <c r="C350" s="1">
        <v>42.222200000000001</v>
      </c>
      <c r="D350" s="1">
        <v>0.36399999999999999</v>
      </c>
      <c r="E350" s="1">
        <v>0.66700000000000004</v>
      </c>
      <c r="F350" s="1">
        <v>0.27300000000000002</v>
      </c>
      <c r="G350" s="1">
        <v>0.44400000000000001</v>
      </c>
      <c r="H350" s="1">
        <v>0</v>
      </c>
      <c r="I350" s="1">
        <v>0</v>
      </c>
      <c r="J350" s="1">
        <v>17</v>
      </c>
      <c r="K350" s="1">
        <v>40.200000000000003</v>
      </c>
      <c r="M350" s="1">
        <v>661.45783867960301</v>
      </c>
      <c r="N350" t="s">
        <v>26</v>
      </c>
      <c r="Q350" s="1">
        <v>88.7</v>
      </c>
      <c r="R350" s="1">
        <v>13.415065952876599</v>
      </c>
      <c r="S350" s="1">
        <v>0</v>
      </c>
      <c r="T350" s="1">
        <v>39</v>
      </c>
      <c r="U350" s="2">
        <v>0</v>
      </c>
    </row>
    <row r="351" spans="1:25" x14ac:dyDescent="0.2">
      <c r="A351" t="s">
        <v>44</v>
      </c>
      <c r="B351">
        <v>2017</v>
      </c>
      <c r="C351" s="1">
        <v>47.7777666666667</v>
      </c>
      <c r="D351" s="1">
        <v>0.33200000000000002</v>
      </c>
      <c r="E351" s="1">
        <v>0.61899999999999999</v>
      </c>
      <c r="F351" s="1">
        <v>0.27300000000000002</v>
      </c>
      <c r="G351" s="1">
        <v>0.44400000000000001</v>
      </c>
      <c r="H351" s="1">
        <v>0</v>
      </c>
      <c r="I351" s="1">
        <v>0</v>
      </c>
      <c r="J351" s="1">
        <v>18</v>
      </c>
      <c r="K351" s="1">
        <v>39.299999999999997</v>
      </c>
      <c r="M351" s="1">
        <v>738.54994489078194</v>
      </c>
      <c r="N351" t="s">
        <v>26</v>
      </c>
      <c r="Q351" s="1">
        <v>85.5</v>
      </c>
      <c r="R351" s="1">
        <v>13.378419227088401</v>
      </c>
      <c r="S351" s="1">
        <v>0</v>
      </c>
      <c r="T351" s="1">
        <v>40</v>
      </c>
      <c r="U351" s="2">
        <v>0</v>
      </c>
    </row>
    <row r="352" spans="1:25" x14ac:dyDescent="0.2">
      <c r="A352" t="s">
        <v>44</v>
      </c>
      <c r="B352">
        <v>2018</v>
      </c>
      <c r="C352" s="1">
        <v>44.444433333333301</v>
      </c>
      <c r="D352" s="1">
        <v>0.318</v>
      </c>
      <c r="E352" s="1">
        <v>0.65</v>
      </c>
      <c r="F352" s="1">
        <v>0.27300000000000002</v>
      </c>
      <c r="G352" s="1">
        <v>0.44400000000000001</v>
      </c>
      <c r="H352" s="1">
        <v>0</v>
      </c>
      <c r="I352" s="1">
        <v>0</v>
      </c>
      <c r="J352" s="1">
        <v>22</v>
      </c>
      <c r="K352" s="1">
        <v>40.200000000000003</v>
      </c>
      <c r="M352" s="1">
        <v>802.76738511615599</v>
      </c>
      <c r="N352" t="s">
        <v>26</v>
      </c>
      <c r="Q352" s="1">
        <v>82.5</v>
      </c>
      <c r="R352" s="1">
        <v>13.5358999397448</v>
      </c>
      <c r="S352" s="1">
        <v>0</v>
      </c>
      <c r="T352" s="1">
        <v>41</v>
      </c>
      <c r="U352" s="2">
        <v>0</v>
      </c>
    </row>
    <row r="353" spans="1:32" x14ac:dyDescent="0.2">
      <c r="A353" t="s">
        <v>44</v>
      </c>
      <c r="B353">
        <v>2019</v>
      </c>
      <c r="C353" s="1">
        <v>57.7777666666667</v>
      </c>
      <c r="D353" s="1">
        <v>0.318</v>
      </c>
      <c r="E353" s="1">
        <v>0.55000000000000004</v>
      </c>
      <c r="F353" s="1">
        <v>9.0999999999999998E-2</v>
      </c>
      <c r="G353" s="1">
        <v>0.222</v>
      </c>
      <c r="H353" s="1">
        <v>0</v>
      </c>
      <c r="I353" s="1">
        <v>0</v>
      </c>
      <c r="J353" s="1">
        <v>28</v>
      </c>
      <c r="K353" s="1">
        <v>41.4</v>
      </c>
      <c r="M353" s="1">
        <v>749.45374702880599</v>
      </c>
      <c r="N353" t="s">
        <v>26</v>
      </c>
      <c r="Q353" s="1">
        <v>79.599999999999994</v>
      </c>
      <c r="R353" s="1">
        <v>13.5234813939606</v>
      </c>
      <c r="S353" s="1">
        <v>0</v>
      </c>
      <c r="T353" s="1">
        <v>42</v>
      </c>
      <c r="U353" s="2">
        <v>0</v>
      </c>
    </row>
    <row r="354" spans="1:32" x14ac:dyDescent="0.2">
      <c r="A354" t="s">
        <v>45</v>
      </c>
      <c r="B354">
        <v>2004</v>
      </c>
      <c r="C354" s="1">
        <v>64.4444444444444</v>
      </c>
      <c r="E354" s="1">
        <v>0.55600000000000005</v>
      </c>
      <c r="F354" s="1">
        <v>0.42899999999999999</v>
      </c>
      <c r="G354" s="1">
        <v>0</v>
      </c>
      <c r="H354" s="1">
        <v>0</v>
      </c>
      <c r="I354" s="1">
        <v>0.33</v>
      </c>
      <c r="J354" s="1">
        <v>3.0235280420000001</v>
      </c>
      <c r="L354" s="1">
        <v>-0.802246034145355</v>
      </c>
      <c r="M354" s="1">
        <v>451.668766613608</v>
      </c>
      <c r="N354" t="s">
        <v>21</v>
      </c>
      <c r="O354" s="1">
        <v>100.443893432617</v>
      </c>
      <c r="P354" s="1">
        <v>46.425838470458999</v>
      </c>
      <c r="Q354" s="1">
        <v>81</v>
      </c>
      <c r="R354" s="1">
        <v>8.1803112414511592</v>
      </c>
      <c r="S354" s="1">
        <v>0</v>
      </c>
      <c r="T354" s="1">
        <v>65</v>
      </c>
      <c r="U354" s="2">
        <v>0</v>
      </c>
    </row>
    <row r="355" spans="1:32" x14ac:dyDescent="0.2">
      <c r="A355" t="s">
        <v>45</v>
      </c>
      <c r="B355">
        <v>2005</v>
      </c>
      <c r="C355" s="1">
        <v>58.8888888888889</v>
      </c>
      <c r="E355" s="1">
        <v>0.5</v>
      </c>
      <c r="F355" s="1">
        <v>0.42899999999999999</v>
      </c>
      <c r="G355" s="1">
        <v>0.42899999999999999</v>
      </c>
      <c r="H355" s="1">
        <v>0</v>
      </c>
      <c r="I355" s="1">
        <v>0.33</v>
      </c>
      <c r="J355" s="1">
        <v>3.101897702</v>
      </c>
      <c r="L355" s="1">
        <v>-0.97086656093597401</v>
      </c>
      <c r="M355" s="1">
        <v>511.61639430125302</v>
      </c>
      <c r="N355" t="s">
        <v>21</v>
      </c>
      <c r="O355" s="1">
        <v>99.346290588378906</v>
      </c>
      <c r="P355" s="1">
        <v>46.990570068359403</v>
      </c>
      <c r="Q355" s="1">
        <v>76.3</v>
      </c>
      <c r="R355" s="1">
        <v>8.5251459240390606</v>
      </c>
      <c r="S355" s="1">
        <v>0</v>
      </c>
      <c r="T355" s="1">
        <v>66</v>
      </c>
      <c r="U355" s="2">
        <v>0</v>
      </c>
    </row>
    <row r="356" spans="1:32" x14ac:dyDescent="0.2">
      <c r="A356" t="s">
        <v>45</v>
      </c>
      <c r="B356">
        <v>2006</v>
      </c>
      <c r="C356" s="1">
        <v>58.8888888888889</v>
      </c>
      <c r="E356" s="1">
        <v>0.56200000000000006</v>
      </c>
      <c r="F356" s="1">
        <v>0.66700000000000004</v>
      </c>
      <c r="G356" s="1">
        <v>0.33300000000000002</v>
      </c>
      <c r="H356" s="1">
        <v>0</v>
      </c>
      <c r="I356" s="1">
        <v>0.33</v>
      </c>
      <c r="J356" s="1">
        <v>3.6</v>
      </c>
      <c r="L356" s="1">
        <v>-0.88485896587371804</v>
      </c>
      <c r="M356" s="1">
        <v>685.95442292182895</v>
      </c>
      <c r="N356" t="s">
        <v>21</v>
      </c>
      <c r="O356" s="1">
        <v>96.347541809082003</v>
      </c>
      <c r="P356" s="1">
        <v>48.771450042724602</v>
      </c>
      <c r="Q356" s="1">
        <v>72</v>
      </c>
      <c r="R356" s="1">
        <v>8.9553549022055705</v>
      </c>
      <c r="S356" s="1">
        <v>0</v>
      </c>
      <c r="T356" s="1">
        <v>66</v>
      </c>
      <c r="U356" s="2">
        <v>0</v>
      </c>
    </row>
    <row r="357" spans="1:32" x14ac:dyDescent="0.2">
      <c r="A357" t="s">
        <v>45</v>
      </c>
      <c r="B357">
        <v>2007</v>
      </c>
      <c r="C357" s="1">
        <v>62.2222222222222</v>
      </c>
      <c r="E357" s="1">
        <v>0.56200000000000006</v>
      </c>
      <c r="F357" s="1">
        <v>0.66700000000000004</v>
      </c>
      <c r="G357" s="1">
        <v>0.44400000000000001</v>
      </c>
      <c r="H357" s="1">
        <v>0</v>
      </c>
      <c r="I357" s="1">
        <v>0.33</v>
      </c>
      <c r="J357" s="1">
        <v>4.4000000000000004</v>
      </c>
      <c r="L357" s="1">
        <v>-0.92064011096954301</v>
      </c>
      <c r="M357" s="1">
        <v>825.66655495874602</v>
      </c>
      <c r="N357" t="s">
        <v>21</v>
      </c>
      <c r="O357" s="1">
        <v>102.36549377441401</v>
      </c>
      <c r="P357" s="1">
        <v>50.772670745849602</v>
      </c>
      <c r="Q357" s="1">
        <v>68</v>
      </c>
      <c r="R357" s="1">
        <v>9.4161299556153804</v>
      </c>
      <c r="S357" s="1">
        <v>0</v>
      </c>
      <c r="T357" s="1">
        <v>64</v>
      </c>
      <c r="U357" s="2">
        <v>0</v>
      </c>
    </row>
    <row r="358" spans="1:32" x14ac:dyDescent="0.2">
      <c r="A358" t="s">
        <v>45</v>
      </c>
      <c r="B358">
        <v>2008</v>
      </c>
      <c r="C358" s="1">
        <v>64.4444444444444</v>
      </c>
      <c r="E358" s="1">
        <v>0.56200000000000006</v>
      </c>
      <c r="F358" s="1">
        <v>0.66700000000000004</v>
      </c>
      <c r="G358" s="1">
        <v>0.44400000000000001</v>
      </c>
      <c r="H358" s="1">
        <v>0</v>
      </c>
      <c r="I358" s="1">
        <v>0.33</v>
      </c>
      <c r="J358" s="1">
        <v>5.2</v>
      </c>
      <c r="K358" s="1">
        <v>53</v>
      </c>
      <c r="L358" s="1">
        <v>-1.02690541744232</v>
      </c>
      <c r="M358" s="1">
        <v>902.06995780480997</v>
      </c>
      <c r="N358" t="s">
        <v>21</v>
      </c>
      <c r="O358" s="1">
        <v>102.284797668457</v>
      </c>
      <c r="P358" s="1">
        <v>56.593521118164098</v>
      </c>
      <c r="Q358" s="1">
        <v>63.5</v>
      </c>
      <c r="R358" s="1">
        <v>9.9070764552897597</v>
      </c>
      <c r="S358" s="1">
        <v>0</v>
      </c>
      <c r="T358" s="1">
        <v>58</v>
      </c>
      <c r="U358" s="2">
        <v>0</v>
      </c>
      <c r="V358" s="3">
        <v>4.0999999999999996</v>
      </c>
      <c r="W358" s="3">
        <f t="shared" ref="W358" si="28">SUM(7 - V358)</f>
        <v>2.9000000000000004</v>
      </c>
      <c r="X358" s="3">
        <v>3.9</v>
      </c>
      <c r="Y358" s="3">
        <f t="shared" ref="Y358" si="29">SUM(7 - X358)</f>
        <v>3.1</v>
      </c>
    </row>
    <row r="359" spans="1:32" x14ac:dyDescent="0.2">
      <c r="A359" t="s">
        <v>45</v>
      </c>
      <c r="B359">
        <v>2009</v>
      </c>
      <c r="C359" s="1">
        <v>62.2222222222222</v>
      </c>
      <c r="E359" s="1">
        <v>0.68799999999999994</v>
      </c>
      <c r="F359" s="1">
        <v>0.66700000000000004</v>
      </c>
      <c r="G359" s="1">
        <v>0.44400000000000001</v>
      </c>
      <c r="H359" s="1">
        <v>0</v>
      </c>
      <c r="I359" s="1">
        <v>0.33</v>
      </c>
      <c r="J359" s="1">
        <v>6.1</v>
      </c>
      <c r="L359" s="1">
        <v>-1.0823994874954199</v>
      </c>
      <c r="M359" s="1">
        <v>1035.33878664497</v>
      </c>
      <c r="N359" t="s">
        <v>21</v>
      </c>
      <c r="O359" s="1">
        <v>103.914497375488</v>
      </c>
      <c r="P359" s="1">
        <v>56.760368347167997</v>
      </c>
      <c r="Q359" s="1">
        <v>59.9</v>
      </c>
      <c r="R359" s="1">
        <v>11.488814188002999</v>
      </c>
      <c r="S359" s="1">
        <v>0</v>
      </c>
      <c r="T359" s="1">
        <v>54</v>
      </c>
      <c r="U359" s="2">
        <v>0</v>
      </c>
      <c r="V359" s="3">
        <v>4.0999999999999996</v>
      </c>
      <c r="W359" s="3">
        <f t="shared" ref="W359:W369" si="30">SUM(7 - V359)</f>
        <v>2.9000000000000004</v>
      </c>
      <c r="X359" s="3">
        <v>3.9</v>
      </c>
      <c r="Y359" s="3">
        <f t="shared" ref="Y359:Y369" si="31">SUM(7 - X359)</f>
        <v>3.1</v>
      </c>
    </row>
    <row r="360" spans="1:32" x14ac:dyDescent="0.2">
      <c r="A360" t="s">
        <v>45</v>
      </c>
      <c r="B360">
        <v>2010</v>
      </c>
      <c r="C360" s="1">
        <v>62.2222222222222</v>
      </c>
      <c r="E360" s="1">
        <v>0.70599999999999996</v>
      </c>
      <c r="F360" s="1">
        <v>0.6</v>
      </c>
      <c r="G360" s="1">
        <v>0.375</v>
      </c>
      <c r="H360" s="1">
        <v>0</v>
      </c>
      <c r="I360" s="1">
        <v>0</v>
      </c>
      <c r="J360" s="1">
        <v>7.2</v>
      </c>
      <c r="K360" s="1">
        <v>54.8</v>
      </c>
      <c r="L360" s="1">
        <v>-0.93450134992599398</v>
      </c>
      <c r="M360" s="1">
        <v>1080.2961844906299</v>
      </c>
      <c r="N360" t="s">
        <v>21</v>
      </c>
      <c r="Q360" s="1">
        <v>57.4</v>
      </c>
      <c r="R360" s="1">
        <v>12.01</v>
      </c>
      <c r="S360" s="1">
        <v>0</v>
      </c>
      <c r="T360" s="1">
        <v>52</v>
      </c>
      <c r="U360" s="2">
        <v>0</v>
      </c>
      <c r="V360" s="3">
        <v>4</v>
      </c>
      <c r="W360" s="3">
        <f t="shared" si="30"/>
        <v>3</v>
      </c>
      <c r="X360" s="3">
        <v>3.9</v>
      </c>
      <c r="Y360" s="3">
        <f t="shared" si="31"/>
        <v>3.1</v>
      </c>
    </row>
    <row r="361" spans="1:32" x14ac:dyDescent="0.2">
      <c r="A361" t="s">
        <v>45</v>
      </c>
      <c r="B361">
        <v>2011</v>
      </c>
      <c r="C361" s="1">
        <v>61.1111111111111</v>
      </c>
      <c r="E361" s="1">
        <v>0.70599999999999996</v>
      </c>
      <c r="F361" s="1">
        <v>0.4</v>
      </c>
      <c r="G361" s="1">
        <v>0.375</v>
      </c>
      <c r="H361" s="1">
        <v>0</v>
      </c>
      <c r="I361" s="1">
        <v>0</v>
      </c>
      <c r="J361" s="1">
        <v>8.8000000000000007</v>
      </c>
      <c r="K361" s="1">
        <v>55.7</v>
      </c>
      <c r="L361" s="1">
        <v>-0.94580966234207098</v>
      </c>
      <c r="M361" s="1">
        <v>1085.4871517143699</v>
      </c>
      <c r="N361" t="s">
        <v>21</v>
      </c>
      <c r="O361" s="1">
        <v>108.5</v>
      </c>
      <c r="P361" s="1">
        <v>57.2</v>
      </c>
      <c r="Q361" s="1">
        <v>55.5</v>
      </c>
      <c r="R361" s="1">
        <v>12.9790939227916</v>
      </c>
      <c r="S361" s="1">
        <v>1</v>
      </c>
      <c r="T361" s="1">
        <v>56</v>
      </c>
      <c r="U361" s="2">
        <v>0</v>
      </c>
      <c r="V361" s="3">
        <v>3.9</v>
      </c>
      <c r="W361" s="3">
        <f t="shared" si="30"/>
        <v>3.1</v>
      </c>
      <c r="X361" s="3">
        <v>3.9</v>
      </c>
      <c r="Y361" s="3">
        <f t="shared" si="31"/>
        <v>3.1</v>
      </c>
    </row>
    <row r="362" spans="1:32" x14ac:dyDescent="0.2">
      <c r="A362" t="s">
        <v>45</v>
      </c>
      <c r="B362">
        <v>2012</v>
      </c>
      <c r="C362" s="1">
        <v>57.7777777777778</v>
      </c>
      <c r="E362" s="1">
        <v>0.64700000000000002</v>
      </c>
      <c r="F362" s="1">
        <v>0.4</v>
      </c>
      <c r="G362" s="1">
        <v>0.25</v>
      </c>
      <c r="H362" s="1">
        <v>1</v>
      </c>
      <c r="I362" s="1">
        <v>0</v>
      </c>
      <c r="J362" s="1">
        <v>10.5</v>
      </c>
      <c r="K362" s="1">
        <v>55.6</v>
      </c>
      <c r="L362" s="1">
        <v>-1.1015927791595399</v>
      </c>
      <c r="M362" s="1">
        <v>1271.8153829134001</v>
      </c>
      <c r="N362" t="s">
        <v>21</v>
      </c>
      <c r="O362" s="1">
        <v>109.41773223877</v>
      </c>
      <c r="Q362" s="1">
        <v>54.1</v>
      </c>
      <c r="R362" s="1">
        <v>16.230917592221299</v>
      </c>
      <c r="S362" s="1">
        <v>1</v>
      </c>
      <c r="T362" s="1">
        <v>57</v>
      </c>
      <c r="U362" s="2">
        <v>0</v>
      </c>
      <c r="V362" s="3">
        <v>3.9</v>
      </c>
      <c r="W362" s="3">
        <f t="shared" si="30"/>
        <v>3.1</v>
      </c>
      <c r="X362" s="3">
        <v>3.9</v>
      </c>
      <c r="Y362" s="3">
        <f t="shared" si="31"/>
        <v>3.1</v>
      </c>
    </row>
    <row r="363" spans="1:32" x14ac:dyDescent="0.2">
      <c r="A363" t="s">
        <v>45</v>
      </c>
      <c r="B363">
        <v>2013</v>
      </c>
      <c r="C363" s="1">
        <v>52.2222222222222</v>
      </c>
      <c r="E363" s="1">
        <v>0.70599999999999996</v>
      </c>
      <c r="F363" s="1">
        <v>0.4</v>
      </c>
      <c r="G363" s="1">
        <v>0.375</v>
      </c>
      <c r="H363" s="1">
        <v>1</v>
      </c>
      <c r="I363" s="1">
        <v>0</v>
      </c>
      <c r="J363" s="1">
        <v>13</v>
      </c>
      <c r="K363" s="1">
        <v>56.5</v>
      </c>
      <c r="L363" s="1">
        <v>-1.0625985860824501</v>
      </c>
      <c r="M363" s="1">
        <v>1354.8208334251999</v>
      </c>
      <c r="N363" t="s">
        <v>21</v>
      </c>
      <c r="Q363" s="1">
        <v>52.3</v>
      </c>
      <c r="R363" s="1">
        <v>18.426228598264601</v>
      </c>
      <c r="S363" s="1">
        <v>1</v>
      </c>
      <c r="T363" s="1">
        <v>55</v>
      </c>
      <c r="U363" s="2">
        <v>0</v>
      </c>
      <c r="V363" s="3">
        <v>3.9</v>
      </c>
      <c r="W363" s="3">
        <f t="shared" si="30"/>
        <v>3.1</v>
      </c>
      <c r="X363" s="3">
        <v>3.9</v>
      </c>
      <c r="Y363" s="3">
        <f t="shared" si="31"/>
        <v>3.1</v>
      </c>
      <c r="Z363" s="14">
        <v>7</v>
      </c>
      <c r="AA363" s="14">
        <v>4</v>
      </c>
      <c r="AB363" s="14">
        <v>7</v>
      </c>
      <c r="AC363" s="14">
        <v>85</v>
      </c>
      <c r="AD363" s="14">
        <v>85</v>
      </c>
      <c r="AE363" s="14">
        <v>70</v>
      </c>
      <c r="AF363" s="14">
        <v>70</v>
      </c>
    </row>
    <row r="364" spans="1:32" x14ac:dyDescent="0.2">
      <c r="A364" t="s">
        <v>45</v>
      </c>
      <c r="B364">
        <v>2014</v>
      </c>
      <c r="C364" s="1">
        <v>54.4444444444444</v>
      </c>
      <c r="E364" s="1">
        <v>0.66700000000000004</v>
      </c>
      <c r="F364" s="1">
        <v>0.27300000000000002</v>
      </c>
      <c r="G364" s="1">
        <v>0.875</v>
      </c>
      <c r="H364" s="1">
        <v>1</v>
      </c>
      <c r="I364" s="1">
        <v>0</v>
      </c>
      <c r="J364" s="1">
        <v>16.5</v>
      </c>
      <c r="K364" s="1">
        <v>57.2</v>
      </c>
      <c r="L364" s="1">
        <v>-0.94262313842773404</v>
      </c>
      <c r="M364" s="1">
        <v>1462.2200521329501</v>
      </c>
      <c r="N364" t="s">
        <v>21</v>
      </c>
      <c r="O364" s="1">
        <v>105.753410339355</v>
      </c>
      <c r="Q364" s="1">
        <v>50.6</v>
      </c>
      <c r="R364" s="1">
        <v>21.853271803317298</v>
      </c>
      <c r="S364" s="1">
        <v>1</v>
      </c>
      <c r="T364" s="1">
        <v>53</v>
      </c>
      <c r="U364" s="2">
        <v>0</v>
      </c>
      <c r="V364" s="3">
        <v>3.9</v>
      </c>
      <c r="W364" s="3">
        <f t="shared" si="30"/>
        <v>3.1</v>
      </c>
      <c r="X364" s="3">
        <v>3.9</v>
      </c>
      <c r="Y364" s="3">
        <f t="shared" si="31"/>
        <v>3.1</v>
      </c>
      <c r="Z364" s="14">
        <v>2</v>
      </c>
      <c r="AA364" s="14">
        <v>4</v>
      </c>
      <c r="AB364" s="14">
        <v>5</v>
      </c>
      <c r="AC364" s="14">
        <v>15</v>
      </c>
      <c r="AD364" s="14">
        <v>60</v>
      </c>
      <c r="AE364" s="14">
        <v>55</v>
      </c>
      <c r="AF364" s="14">
        <v>55</v>
      </c>
    </row>
    <row r="365" spans="1:32" x14ac:dyDescent="0.2">
      <c r="A365" t="s">
        <v>45</v>
      </c>
      <c r="B365">
        <v>2015</v>
      </c>
      <c r="C365" s="1">
        <v>54.444433333333301</v>
      </c>
      <c r="D365" s="1">
        <v>0.246</v>
      </c>
      <c r="E365" s="1">
        <v>0.68400000000000005</v>
      </c>
      <c r="F365" s="1">
        <v>0.27300000000000002</v>
      </c>
      <c r="G365" s="1">
        <v>0.88900000000000001</v>
      </c>
      <c r="H365" s="1">
        <v>1</v>
      </c>
      <c r="I365" s="1">
        <v>0</v>
      </c>
      <c r="J365" s="1">
        <v>16.587854849999999</v>
      </c>
      <c r="K365" s="1">
        <v>58.4</v>
      </c>
      <c r="L365" s="1">
        <v>-1.01469933986663</v>
      </c>
      <c r="M365" s="1">
        <v>1464.5540090432901</v>
      </c>
      <c r="N365" t="s">
        <v>21</v>
      </c>
      <c r="O365" s="1">
        <v>103.661567687988</v>
      </c>
      <c r="P365" s="1">
        <v>65</v>
      </c>
      <c r="Q365" s="1">
        <v>48.9</v>
      </c>
      <c r="R365" s="1">
        <v>24.0002115662191</v>
      </c>
      <c r="S365" s="1">
        <v>1</v>
      </c>
      <c r="T365" s="1">
        <v>51</v>
      </c>
      <c r="U365" s="2">
        <v>0</v>
      </c>
      <c r="V365" s="3">
        <v>3.9</v>
      </c>
      <c r="W365" s="3">
        <f t="shared" si="30"/>
        <v>3.1</v>
      </c>
      <c r="X365" s="3">
        <v>3.9</v>
      </c>
      <c r="Y365" s="3">
        <f t="shared" si="31"/>
        <v>3.1</v>
      </c>
      <c r="Z365" s="15">
        <v>7</v>
      </c>
      <c r="AA365" s="15">
        <v>4</v>
      </c>
      <c r="AB365" s="15">
        <v>6</v>
      </c>
      <c r="AC365" s="15">
        <v>65</v>
      </c>
      <c r="AD365" s="15">
        <v>5</v>
      </c>
      <c r="AE365" s="15">
        <v>80</v>
      </c>
      <c r="AF365" s="15">
        <v>55</v>
      </c>
    </row>
    <row r="366" spans="1:32" x14ac:dyDescent="0.2">
      <c r="A366" t="s">
        <v>45</v>
      </c>
      <c r="B366">
        <v>2016</v>
      </c>
      <c r="C366" s="1">
        <v>55.555533333333301</v>
      </c>
      <c r="D366" s="1">
        <v>0.496</v>
      </c>
      <c r="E366" s="1">
        <v>0.71399999999999997</v>
      </c>
      <c r="F366" s="1">
        <v>0.45500000000000002</v>
      </c>
      <c r="G366" s="1">
        <v>0.88900000000000001</v>
      </c>
      <c r="H366" s="1">
        <v>1</v>
      </c>
      <c r="I366" s="1">
        <v>0</v>
      </c>
      <c r="J366" s="1">
        <v>16.600000000000001</v>
      </c>
      <c r="K366" s="1">
        <v>59.4</v>
      </c>
      <c r="M366" s="1">
        <v>1525.2351922499199</v>
      </c>
      <c r="N366" t="s">
        <v>21</v>
      </c>
      <c r="O366" s="1">
        <v>103.20533752441401</v>
      </c>
      <c r="Q366" s="1">
        <v>47.2</v>
      </c>
      <c r="R366" s="1">
        <v>24.372380959613299</v>
      </c>
      <c r="S366" s="1">
        <v>1</v>
      </c>
      <c r="T366" s="1">
        <v>51</v>
      </c>
      <c r="U366" s="2">
        <v>1</v>
      </c>
      <c r="V366" s="3">
        <v>3.9</v>
      </c>
      <c r="W366" s="3">
        <f t="shared" si="30"/>
        <v>3.1</v>
      </c>
      <c r="X366" s="3">
        <v>4</v>
      </c>
      <c r="Y366" s="3">
        <f t="shared" si="31"/>
        <v>3</v>
      </c>
      <c r="Z366" s="15">
        <v>8</v>
      </c>
      <c r="AA366" s="15">
        <v>5</v>
      </c>
      <c r="AB366" s="15">
        <v>8</v>
      </c>
      <c r="AC366" s="15">
        <v>65</v>
      </c>
      <c r="AD366" s="15">
        <v>5</v>
      </c>
      <c r="AE366" s="15">
        <v>60</v>
      </c>
      <c r="AF366" s="15">
        <v>45</v>
      </c>
    </row>
    <row r="367" spans="1:32" x14ac:dyDescent="0.2">
      <c r="A367" t="s">
        <v>45</v>
      </c>
      <c r="B367">
        <v>2017</v>
      </c>
      <c r="C367" s="1">
        <v>57.7777666666667</v>
      </c>
      <c r="D367" s="1">
        <v>0.32300000000000001</v>
      </c>
      <c r="E367" s="1">
        <v>0.71399999999999997</v>
      </c>
      <c r="F367" s="1">
        <v>0.45500000000000002</v>
      </c>
      <c r="G367" s="1">
        <v>0.88900000000000001</v>
      </c>
      <c r="H367" s="1">
        <v>1</v>
      </c>
      <c r="I367" s="1">
        <v>0</v>
      </c>
      <c r="J367" s="1">
        <v>17.827100210000001</v>
      </c>
      <c r="K367" s="1">
        <v>58.8</v>
      </c>
      <c r="M367" s="1">
        <v>1633.49121639293</v>
      </c>
      <c r="N367" t="s">
        <v>21</v>
      </c>
      <c r="Q367" s="1">
        <v>45.9</v>
      </c>
      <c r="R367" s="1">
        <v>24.929572764846402</v>
      </c>
      <c r="S367" s="1">
        <v>1</v>
      </c>
      <c r="T367" s="1">
        <v>51</v>
      </c>
      <c r="U367" s="2">
        <v>1</v>
      </c>
      <c r="V367" s="3">
        <v>4</v>
      </c>
      <c r="W367" s="3">
        <f t="shared" si="30"/>
        <v>3</v>
      </c>
      <c r="X367" s="3">
        <v>4</v>
      </c>
      <c r="Y367" s="3">
        <f t="shared" si="31"/>
        <v>3</v>
      </c>
    </row>
    <row r="368" spans="1:32" x14ac:dyDescent="0.2">
      <c r="A368" t="s">
        <v>45</v>
      </c>
      <c r="B368">
        <v>2018</v>
      </c>
      <c r="C368" s="1">
        <v>52.2222333333333</v>
      </c>
      <c r="D368" s="1">
        <v>0.314</v>
      </c>
      <c r="E368" s="1">
        <v>0.76200000000000001</v>
      </c>
      <c r="F368" s="1">
        <v>0.45500000000000002</v>
      </c>
      <c r="G368" s="1">
        <v>0.88900000000000001</v>
      </c>
      <c r="H368" s="1">
        <v>1</v>
      </c>
      <c r="I368" s="1">
        <v>0</v>
      </c>
      <c r="J368" s="1">
        <v>19.5</v>
      </c>
      <c r="K368" s="1">
        <v>57.9</v>
      </c>
      <c r="M368" s="1">
        <v>1794.0911754468</v>
      </c>
      <c r="N368" t="s">
        <v>21</v>
      </c>
      <c r="O368" s="1">
        <v>105</v>
      </c>
      <c r="P368" s="1">
        <v>70</v>
      </c>
      <c r="Q368" s="1">
        <v>44.3</v>
      </c>
      <c r="R368" s="1">
        <v>25.603763489541599</v>
      </c>
      <c r="S368" s="1">
        <v>1</v>
      </c>
      <c r="T368" s="1">
        <v>48</v>
      </c>
      <c r="U368" s="2">
        <v>1</v>
      </c>
      <c r="V368" s="3">
        <v>3.9</v>
      </c>
      <c r="W368" s="3">
        <f t="shared" si="30"/>
        <v>3.1</v>
      </c>
      <c r="X368" s="3">
        <v>3.9</v>
      </c>
      <c r="Y368" s="3">
        <f t="shared" si="31"/>
        <v>3.1</v>
      </c>
    </row>
    <row r="369" spans="1:25" x14ac:dyDescent="0.2">
      <c r="A369" t="s">
        <v>45</v>
      </c>
      <c r="B369">
        <v>2019</v>
      </c>
      <c r="C369" s="1">
        <v>57.777799999999999</v>
      </c>
      <c r="D369" s="1">
        <v>0.314</v>
      </c>
      <c r="E369" s="1">
        <v>0.66700000000000004</v>
      </c>
      <c r="F369" s="1">
        <v>0.36399999999999999</v>
      </c>
      <c r="G369" s="1">
        <v>0.66700000000000004</v>
      </c>
      <c r="H369" s="1">
        <v>1</v>
      </c>
      <c r="I369" s="1">
        <v>0</v>
      </c>
      <c r="J369" s="1">
        <v>22.565119370000001</v>
      </c>
      <c r="K369" s="1">
        <v>58.5</v>
      </c>
      <c r="M369" s="1">
        <v>1912.6478668034399</v>
      </c>
      <c r="N369" t="s">
        <v>21</v>
      </c>
      <c r="Q369" s="1">
        <v>43</v>
      </c>
      <c r="R369" s="1">
        <v>25.9240083948579</v>
      </c>
      <c r="S369" s="1">
        <v>1</v>
      </c>
      <c r="T369" s="1">
        <v>48</v>
      </c>
      <c r="U369" s="2">
        <v>1</v>
      </c>
      <c r="V369" s="3">
        <v>3.9</v>
      </c>
      <c r="W369" s="3">
        <f t="shared" si="30"/>
        <v>3.1</v>
      </c>
      <c r="X369" s="3">
        <v>3.9</v>
      </c>
      <c r="Y369" s="3">
        <f t="shared" si="31"/>
        <v>3.1</v>
      </c>
    </row>
    <row r="370" spans="1:25" x14ac:dyDescent="0.2">
      <c r="A370" t="s">
        <v>46</v>
      </c>
      <c r="B370">
        <v>2004</v>
      </c>
      <c r="C370" s="1">
        <v>71.1111111111111</v>
      </c>
      <c r="E370" s="1">
        <v>0.55600000000000005</v>
      </c>
      <c r="F370" s="1">
        <v>0.28599999999999998</v>
      </c>
      <c r="G370" s="1">
        <v>0</v>
      </c>
      <c r="H370" s="1">
        <v>0</v>
      </c>
      <c r="I370" s="1">
        <v>0</v>
      </c>
      <c r="J370" s="1">
        <v>2.1755243389999999</v>
      </c>
      <c r="L370" s="1">
        <v>-0.19222170114517201</v>
      </c>
      <c r="M370" s="1">
        <v>753.37590438084305</v>
      </c>
      <c r="N370" t="s">
        <v>21</v>
      </c>
      <c r="O370" s="1">
        <v>124.96166229248</v>
      </c>
      <c r="P370" s="1">
        <v>35.972938537597699</v>
      </c>
      <c r="Q370" s="1">
        <v>114.5</v>
      </c>
      <c r="R370" s="1">
        <v>12.8890410797901</v>
      </c>
      <c r="S370" s="1">
        <v>0</v>
      </c>
      <c r="T370" s="1">
        <v>72</v>
      </c>
      <c r="U370" s="2">
        <v>0</v>
      </c>
    </row>
    <row r="371" spans="1:25" x14ac:dyDescent="0.2">
      <c r="A371" t="s">
        <v>46</v>
      </c>
      <c r="B371">
        <v>2005</v>
      </c>
      <c r="C371" s="1">
        <v>71.1111111111111</v>
      </c>
      <c r="E371" s="1">
        <v>0.56200000000000006</v>
      </c>
      <c r="F371" s="1">
        <v>0.28599999999999998</v>
      </c>
      <c r="G371" s="1">
        <v>0.42899999999999999</v>
      </c>
      <c r="H371" s="1">
        <v>0</v>
      </c>
      <c r="I371" s="1">
        <v>0</v>
      </c>
      <c r="J371" s="1">
        <v>2.5802454840000002</v>
      </c>
      <c r="L371" s="1">
        <v>-3.8546528667211498E-2</v>
      </c>
      <c r="M371" s="1">
        <v>842.81263096130203</v>
      </c>
      <c r="N371" t="s">
        <v>21</v>
      </c>
      <c r="O371" s="1">
        <v>127.05477905273401</v>
      </c>
      <c r="P371" s="1">
        <v>38.515560150146499</v>
      </c>
      <c r="Q371" s="1">
        <v>116.1</v>
      </c>
      <c r="R371" s="1">
        <v>13.1646563179001</v>
      </c>
      <c r="S371" s="1">
        <v>0</v>
      </c>
      <c r="T371" s="1">
        <v>72</v>
      </c>
      <c r="U371" s="2">
        <v>0</v>
      </c>
    </row>
    <row r="372" spans="1:25" x14ac:dyDescent="0.2">
      <c r="A372" t="s">
        <v>46</v>
      </c>
      <c r="B372">
        <v>2006</v>
      </c>
      <c r="C372" s="1">
        <v>70</v>
      </c>
      <c r="E372" s="1">
        <v>0.56200000000000006</v>
      </c>
      <c r="F372" s="1">
        <v>0.33300000000000002</v>
      </c>
      <c r="G372" s="1">
        <v>0.33300000000000002</v>
      </c>
      <c r="H372" s="1">
        <v>0</v>
      </c>
      <c r="I372" s="1">
        <v>0</v>
      </c>
      <c r="J372" s="1">
        <v>2.979708187</v>
      </c>
      <c r="L372" s="1">
        <v>-3.9363432675600003E-2</v>
      </c>
      <c r="M372" s="1">
        <v>904.60612975586901</v>
      </c>
      <c r="N372" t="s">
        <v>21</v>
      </c>
      <c r="O372" s="1">
        <v>130.61410522460901</v>
      </c>
      <c r="P372" s="1">
        <v>40.064468383789098</v>
      </c>
      <c r="Q372" s="1">
        <v>116.5</v>
      </c>
      <c r="R372" s="1">
        <v>13.354142444328</v>
      </c>
      <c r="S372" s="1">
        <v>0</v>
      </c>
      <c r="T372" s="1">
        <v>74</v>
      </c>
      <c r="U372" s="2">
        <v>0</v>
      </c>
    </row>
    <row r="373" spans="1:25" x14ac:dyDescent="0.2">
      <c r="A373" t="s">
        <v>46</v>
      </c>
      <c r="B373">
        <v>2007</v>
      </c>
      <c r="C373" s="1">
        <v>61.1111111111111</v>
      </c>
      <c r="E373" s="1">
        <v>0.625</v>
      </c>
      <c r="F373" s="1">
        <v>0.44400000000000001</v>
      </c>
      <c r="G373" s="1">
        <v>0.33300000000000002</v>
      </c>
      <c r="H373" s="1">
        <v>0</v>
      </c>
      <c r="I373" s="1">
        <v>0</v>
      </c>
      <c r="J373" s="1">
        <v>3.4454312599999999</v>
      </c>
      <c r="L373" s="1">
        <v>-0.11539895087480501</v>
      </c>
      <c r="M373" s="1">
        <v>846.54232076482901</v>
      </c>
      <c r="N373" t="s">
        <v>21</v>
      </c>
      <c r="O373" s="1">
        <v>125.22776794433599</v>
      </c>
      <c r="P373" s="1">
        <v>43.273799896240199</v>
      </c>
      <c r="Q373" s="1">
        <v>114.3</v>
      </c>
      <c r="R373" s="1">
        <v>13.560846283501</v>
      </c>
      <c r="S373" s="1">
        <v>0</v>
      </c>
      <c r="T373" s="1">
        <v>73</v>
      </c>
      <c r="U373" s="2">
        <v>0</v>
      </c>
    </row>
    <row r="374" spans="1:25" x14ac:dyDescent="0.2">
      <c r="A374" t="s">
        <v>46</v>
      </c>
      <c r="B374">
        <v>2008</v>
      </c>
      <c r="C374" s="1">
        <v>61.1111111111111</v>
      </c>
      <c r="E374" s="1">
        <v>0.625</v>
      </c>
      <c r="F374" s="1">
        <v>0.44400000000000001</v>
      </c>
      <c r="G374" s="1">
        <v>0.33300000000000002</v>
      </c>
      <c r="H374" s="1">
        <v>0</v>
      </c>
      <c r="I374" s="1">
        <v>0</v>
      </c>
      <c r="J374" s="1">
        <v>3.58</v>
      </c>
      <c r="K374" s="1">
        <v>50.5</v>
      </c>
      <c r="L374" s="1">
        <v>3.80408205091953E-2</v>
      </c>
      <c r="M374" s="1">
        <v>889.13428551376205</v>
      </c>
      <c r="N374" t="s">
        <v>21</v>
      </c>
      <c r="O374" s="1">
        <v>125.06939697265599</v>
      </c>
      <c r="P374" s="1">
        <v>46.442451477050803</v>
      </c>
      <c r="Q374" s="1">
        <v>113</v>
      </c>
      <c r="R374" s="1">
        <v>13.745116235161801</v>
      </c>
      <c r="S374" s="1">
        <v>0</v>
      </c>
      <c r="T374" s="1">
        <v>71</v>
      </c>
      <c r="U374" s="2">
        <v>0</v>
      </c>
    </row>
    <row r="375" spans="1:25" x14ac:dyDescent="0.2">
      <c r="A375" t="s">
        <v>46</v>
      </c>
      <c r="B375">
        <v>2009</v>
      </c>
      <c r="C375" s="1">
        <v>62.2222222222222</v>
      </c>
      <c r="E375" s="1">
        <v>0.625</v>
      </c>
      <c r="F375" s="1">
        <v>0.44400000000000001</v>
      </c>
      <c r="G375" s="1">
        <v>0.44400000000000001</v>
      </c>
      <c r="H375" s="1">
        <v>0</v>
      </c>
      <c r="I375" s="1">
        <v>0</v>
      </c>
      <c r="J375" s="1">
        <v>3.72</v>
      </c>
      <c r="L375" s="1">
        <v>0.161589160561561</v>
      </c>
      <c r="M375" s="1">
        <v>874.72986047420102</v>
      </c>
      <c r="N375" t="s">
        <v>21</v>
      </c>
      <c r="O375" s="1">
        <v>124.011688232422</v>
      </c>
      <c r="P375" s="1">
        <v>50.929039001464801</v>
      </c>
      <c r="Q375" s="1">
        <v>104.2</v>
      </c>
      <c r="R375" s="1">
        <v>13.682927936227101</v>
      </c>
      <c r="S375" s="1">
        <v>0</v>
      </c>
      <c r="T375" s="1">
        <v>71</v>
      </c>
      <c r="U375" s="2">
        <v>0</v>
      </c>
    </row>
    <row r="376" spans="1:25" x14ac:dyDescent="0.2">
      <c r="A376" t="s">
        <v>46</v>
      </c>
      <c r="B376">
        <v>2010</v>
      </c>
      <c r="C376" s="1">
        <v>65.5555555555556</v>
      </c>
      <c r="E376" s="1">
        <v>0.66700000000000004</v>
      </c>
      <c r="F376" s="1">
        <v>0.4</v>
      </c>
      <c r="G376" s="1">
        <v>0.5</v>
      </c>
      <c r="H376" s="1">
        <v>0</v>
      </c>
      <c r="I376" s="1">
        <v>0</v>
      </c>
      <c r="J376" s="1">
        <v>3.86</v>
      </c>
      <c r="K376" s="1">
        <v>52.8</v>
      </c>
      <c r="L376" s="1">
        <v>0.17775881290435699</v>
      </c>
      <c r="M376" s="1">
        <v>1119.8436408309301</v>
      </c>
      <c r="N376" t="s">
        <v>21</v>
      </c>
      <c r="O376" s="1">
        <v>124.746772766113</v>
      </c>
      <c r="P376" s="1">
        <v>56.261150360107401</v>
      </c>
      <c r="Q376" s="1">
        <v>96.4</v>
      </c>
      <c r="R376" s="1">
        <v>13.96</v>
      </c>
      <c r="S376" s="1">
        <v>0</v>
      </c>
      <c r="T376" s="1">
        <v>70</v>
      </c>
      <c r="U376" s="2">
        <v>0</v>
      </c>
    </row>
    <row r="377" spans="1:25" x14ac:dyDescent="0.2">
      <c r="A377" t="s">
        <v>46</v>
      </c>
      <c r="B377">
        <v>2011</v>
      </c>
      <c r="C377" s="1">
        <v>65.5555555555556</v>
      </c>
      <c r="E377" s="1">
        <v>0.66700000000000004</v>
      </c>
      <c r="F377" s="1">
        <v>0.3</v>
      </c>
      <c r="G377" s="1">
        <v>0.5</v>
      </c>
      <c r="H377" s="1">
        <v>0</v>
      </c>
      <c r="I377" s="1">
        <v>0</v>
      </c>
      <c r="J377" s="1">
        <v>7</v>
      </c>
      <c r="K377" s="1">
        <v>53.4</v>
      </c>
      <c r="L377" s="1">
        <v>0.176067814230918</v>
      </c>
      <c r="M377" s="1">
        <v>1287.2695364486899</v>
      </c>
      <c r="N377" t="s">
        <v>21</v>
      </c>
      <c r="O377" s="1">
        <v>123.09523010253901</v>
      </c>
      <c r="P377" s="1">
        <v>59.760921478271499</v>
      </c>
      <c r="Q377" s="1">
        <v>93.9</v>
      </c>
      <c r="R377" s="1">
        <v>14.404188728963</v>
      </c>
      <c r="S377" s="1">
        <v>0</v>
      </c>
      <c r="T377" s="1">
        <v>70</v>
      </c>
      <c r="U377" s="2">
        <v>0</v>
      </c>
    </row>
    <row r="378" spans="1:25" x14ac:dyDescent="0.2">
      <c r="A378" t="s">
        <v>46</v>
      </c>
      <c r="B378">
        <v>2012</v>
      </c>
      <c r="C378" s="1">
        <v>72.2222222222222</v>
      </c>
      <c r="E378" s="1">
        <v>0.66700000000000004</v>
      </c>
      <c r="F378" s="1">
        <v>0.3</v>
      </c>
      <c r="G378" s="1">
        <v>0.5</v>
      </c>
      <c r="H378" s="1">
        <v>0</v>
      </c>
      <c r="I378" s="1">
        <v>0</v>
      </c>
      <c r="J378" s="1">
        <v>10</v>
      </c>
      <c r="K378" s="1">
        <v>54.1</v>
      </c>
      <c r="L378" s="1">
        <v>0.12330365180969199</v>
      </c>
      <c r="M378" s="1">
        <v>1229.6362324742299</v>
      </c>
      <c r="N378" t="s">
        <v>21</v>
      </c>
      <c r="O378" s="1">
        <v>121.289253234863</v>
      </c>
      <c r="P378" s="1">
        <v>62.175880432128899</v>
      </c>
      <c r="Q378" s="1">
        <v>92.7</v>
      </c>
      <c r="R378" s="1">
        <v>14.421381359552599</v>
      </c>
      <c r="S378" s="1">
        <v>0</v>
      </c>
      <c r="T378" s="1">
        <v>69</v>
      </c>
      <c r="U378" s="2">
        <v>0</v>
      </c>
    </row>
    <row r="379" spans="1:25" x14ac:dyDescent="0.2">
      <c r="A379" t="s">
        <v>46</v>
      </c>
      <c r="B379">
        <v>2013</v>
      </c>
      <c r="C379" s="1">
        <v>73.3333333333333</v>
      </c>
      <c r="E379" s="1">
        <v>0.66700000000000004</v>
      </c>
      <c r="F379" s="1">
        <v>0.5</v>
      </c>
      <c r="G379" s="1">
        <v>0.5</v>
      </c>
      <c r="H379" s="1">
        <v>0</v>
      </c>
      <c r="I379" s="1">
        <v>0</v>
      </c>
      <c r="J379" s="1">
        <v>15</v>
      </c>
      <c r="K379" s="1">
        <v>54.8</v>
      </c>
      <c r="L379" s="1">
        <v>0.24585340917110399</v>
      </c>
      <c r="M379" s="1">
        <v>1166.9117557182999</v>
      </c>
      <c r="N379" t="s">
        <v>21</v>
      </c>
      <c r="O379" s="1">
        <v>117.203941345215</v>
      </c>
      <c r="P379" s="1">
        <v>60.410591125488303</v>
      </c>
      <c r="Q379" s="1">
        <v>92.6</v>
      </c>
      <c r="R379" s="1">
        <v>15.110375164653799</v>
      </c>
      <c r="S379" s="1">
        <v>0</v>
      </c>
      <c r="T379" s="1">
        <v>72</v>
      </c>
      <c r="U379" s="2">
        <v>0</v>
      </c>
    </row>
    <row r="380" spans="1:25" x14ac:dyDescent="0.2">
      <c r="A380" t="s">
        <v>46</v>
      </c>
      <c r="B380">
        <v>2014</v>
      </c>
      <c r="C380" s="1">
        <v>72.2222222222222</v>
      </c>
      <c r="D380" s="1">
        <v>0.214</v>
      </c>
      <c r="E380" s="1">
        <v>0.66700000000000004</v>
      </c>
      <c r="F380" s="1">
        <v>0.45500000000000002</v>
      </c>
      <c r="G380" s="1">
        <v>0.375</v>
      </c>
      <c r="H380" s="1">
        <v>0</v>
      </c>
      <c r="I380" s="1">
        <v>0</v>
      </c>
      <c r="J380" s="1">
        <v>22</v>
      </c>
      <c r="K380" s="1">
        <v>55.1</v>
      </c>
      <c r="L380" s="1">
        <v>0.14740860462188701</v>
      </c>
      <c r="M380" s="1">
        <v>1194.5756269342</v>
      </c>
      <c r="N380" t="s">
        <v>21</v>
      </c>
      <c r="O380" s="1">
        <v>116.585823059082</v>
      </c>
      <c r="P380" s="1">
        <v>60.216781616210902</v>
      </c>
      <c r="Q380" s="1">
        <v>94.2</v>
      </c>
      <c r="R380" s="1">
        <v>15.4586569619703</v>
      </c>
      <c r="S380" s="1">
        <v>0</v>
      </c>
      <c r="T380" s="1">
        <v>72</v>
      </c>
      <c r="U380" s="2">
        <v>0</v>
      </c>
    </row>
    <row r="381" spans="1:25" x14ac:dyDescent="0.2">
      <c r="A381" t="s">
        <v>46</v>
      </c>
      <c r="B381">
        <v>2015</v>
      </c>
      <c r="C381" s="1">
        <v>65.555599999999998</v>
      </c>
      <c r="D381" s="1">
        <v>0.24099999999999999</v>
      </c>
      <c r="E381" s="1">
        <v>0.63200000000000001</v>
      </c>
      <c r="F381" s="1">
        <v>0.45500000000000002</v>
      </c>
      <c r="G381" s="1">
        <v>0.44400000000000001</v>
      </c>
      <c r="H381" s="1">
        <v>0</v>
      </c>
      <c r="I381" s="1">
        <v>0</v>
      </c>
      <c r="J381" s="1">
        <v>25</v>
      </c>
      <c r="K381" s="1">
        <v>54</v>
      </c>
      <c r="L381" s="1">
        <v>6.7474767565727206E-2</v>
      </c>
      <c r="M381" s="1">
        <v>1146.0646878730799</v>
      </c>
      <c r="N381" t="s">
        <v>21</v>
      </c>
      <c r="O381" s="1">
        <v>116.634521484375</v>
      </c>
      <c r="P381" s="1">
        <v>60.676090240478501</v>
      </c>
      <c r="Q381" s="1">
        <v>94.6</v>
      </c>
      <c r="R381" s="1">
        <v>15.707410022800699</v>
      </c>
      <c r="S381" s="1">
        <v>0</v>
      </c>
      <c r="T381" s="1">
        <v>71</v>
      </c>
      <c r="U381" s="2">
        <v>0</v>
      </c>
    </row>
    <row r="382" spans="1:25" x14ac:dyDescent="0.2">
      <c r="A382" t="s">
        <v>46</v>
      </c>
      <c r="B382">
        <v>2016</v>
      </c>
      <c r="C382" s="1">
        <v>57.777799999999999</v>
      </c>
      <c r="D382" s="1">
        <v>0.309</v>
      </c>
      <c r="E382" s="1">
        <v>0.66700000000000004</v>
      </c>
      <c r="F382" s="1">
        <v>0.45500000000000002</v>
      </c>
      <c r="G382" s="1">
        <v>0.55600000000000005</v>
      </c>
      <c r="H382" s="1">
        <v>0</v>
      </c>
      <c r="I382" s="1">
        <v>0</v>
      </c>
      <c r="J382" s="1">
        <v>32.453856950000002</v>
      </c>
      <c r="K382" s="1">
        <v>52.9</v>
      </c>
      <c r="M382" s="1">
        <v>1018.93109291945</v>
      </c>
      <c r="N382" t="s">
        <v>21</v>
      </c>
      <c r="O382" s="1">
        <v>117.695266723633</v>
      </c>
      <c r="P382" s="1">
        <v>58.519340515136697</v>
      </c>
      <c r="Q382" s="1">
        <v>91.5</v>
      </c>
      <c r="R382" s="1">
        <v>15.6899647088918</v>
      </c>
      <c r="S382" s="1">
        <v>0</v>
      </c>
      <c r="T382" s="1">
        <v>67</v>
      </c>
      <c r="U382" s="2">
        <v>0</v>
      </c>
    </row>
    <row r="383" spans="1:25" x14ac:dyDescent="0.2">
      <c r="A383" t="s">
        <v>46</v>
      </c>
      <c r="B383">
        <v>2017</v>
      </c>
      <c r="C383" s="1">
        <v>62.2222333333333</v>
      </c>
      <c r="D383" s="1">
        <v>0.39600000000000002</v>
      </c>
      <c r="E383" s="1">
        <v>0.66700000000000004</v>
      </c>
      <c r="F383" s="1">
        <v>0.45500000000000002</v>
      </c>
      <c r="G383" s="1">
        <v>0.55600000000000005</v>
      </c>
      <c r="H383" s="1">
        <v>0</v>
      </c>
      <c r="I383" s="1">
        <v>0</v>
      </c>
      <c r="J383" s="1">
        <v>39</v>
      </c>
      <c r="K383" s="1">
        <v>52.7</v>
      </c>
      <c r="M383" s="1">
        <v>1102.9444103788701</v>
      </c>
      <c r="N383" t="s">
        <v>21</v>
      </c>
      <c r="O383" s="1">
        <v>120.897499084473</v>
      </c>
      <c r="P383" s="1">
        <v>62.013931274414098</v>
      </c>
      <c r="Q383" s="1">
        <v>91</v>
      </c>
      <c r="R383" s="1">
        <v>15.6803477091833</v>
      </c>
      <c r="S383" s="1">
        <v>0</v>
      </c>
      <c r="T383" s="1">
        <v>64</v>
      </c>
      <c r="U383" s="2">
        <v>0</v>
      </c>
    </row>
    <row r="384" spans="1:25" x14ac:dyDescent="0.2">
      <c r="A384" t="s">
        <v>46</v>
      </c>
      <c r="B384">
        <v>2018</v>
      </c>
      <c r="C384" s="1">
        <v>65.555566666666707</v>
      </c>
      <c r="D384" s="1">
        <v>0.39800000000000002</v>
      </c>
      <c r="E384" s="1">
        <v>0.66700000000000004</v>
      </c>
      <c r="F384" s="1">
        <v>0.54500000000000004</v>
      </c>
      <c r="G384" s="1">
        <v>0.77800000000000002</v>
      </c>
      <c r="H384" s="1">
        <v>0</v>
      </c>
      <c r="I384" s="1">
        <v>0</v>
      </c>
      <c r="J384" s="1">
        <v>40.799999999999997</v>
      </c>
      <c r="K384" s="1">
        <v>52.9</v>
      </c>
      <c r="M384" s="1">
        <v>1192.4843195180999</v>
      </c>
      <c r="N384" t="s">
        <v>21</v>
      </c>
      <c r="Q384" s="1">
        <v>90.6</v>
      </c>
      <c r="R384" s="1">
        <v>16.008073438968701</v>
      </c>
      <c r="S384" s="1">
        <v>0</v>
      </c>
      <c r="T384" s="1">
        <v>64</v>
      </c>
      <c r="U384" s="2">
        <v>0</v>
      </c>
    </row>
    <row r="385" spans="1:25" x14ac:dyDescent="0.2">
      <c r="A385" t="s">
        <v>46</v>
      </c>
      <c r="B385">
        <v>2019</v>
      </c>
      <c r="C385" s="1">
        <v>67.777799999999999</v>
      </c>
      <c r="D385" s="1">
        <v>0.39800000000000002</v>
      </c>
      <c r="E385" s="1">
        <v>0.66700000000000004</v>
      </c>
      <c r="F385" s="1">
        <v>0.54500000000000004</v>
      </c>
      <c r="G385" s="1">
        <v>0.77800000000000002</v>
      </c>
      <c r="H385" s="1">
        <v>0</v>
      </c>
      <c r="I385" s="1">
        <v>0</v>
      </c>
      <c r="J385" s="1">
        <v>42.301733570000003</v>
      </c>
      <c r="K385" s="1">
        <v>52.3</v>
      </c>
      <c r="M385" s="1">
        <v>1113.3721403358099</v>
      </c>
      <c r="N385" t="s">
        <v>21</v>
      </c>
      <c r="Q385" s="1">
        <v>90.9</v>
      </c>
      <c r="R385" s="1">
        <v>16.443117489416299</v>
      </c>
      <c r="S385" s="1">
        <v>0</v>
      </c>
      <c r="T385" s="1">
        <v>63</v>
      </c>
      <c r="U385" s="2">
        <v>0</v>
      </c>
    </row>
    <row r="386" spans="1:25" x14ac:dyDescent="0.2">
      <c r="A386" t="s">
        <v>47</v>
      </c>
      <c r="B386">
        <v>2004</v>
      </c>
      <c r="C386" s="1">
        <v>16.6666666666667</v>
      </c>
      <c r="E386" s="1">
        <v>0.66700000000000004</v>
      </c>
      <c r="F386" s="1">
        <v>0</v>
      </c>
      <c r="G386" s="1">
        <v>0</v>
      </c>
      <c r="H386" s="1">
        <v>0</v>
      </c>
      <c r="I386" s="1">
        <v>0</v>
      </c>
      <c r="J386" s="1">
        <v>3.1011185E-2</v>
      </c>
      <c r="L386" s="1">
        <v>-1.2673635482787999</v>
      </c>
      <c r="M386" s="1">
        <v>286.06472525348801</v>
      </c>
      <c r="N386" t="s">
        <v>26</v>
      </c>
      <c r="Q386" s="1">
        <v>139.80000000000001</v>
      </c>
      <c r="R386" s="1">
        <v>6.8815393269967</v>
      </c>
      <c r="S386" s="1">
        <v>0</v>
      </c>
      <c r="T386" s="1">
        <v>22</v>
      </c>
      <c r="U386" s="2">
        <v>0</v>
      </c>
    </row>
    <row r="387" spans="1:25" x14ac:dyDescent="0.2">
      <c r="A387" t="s">
        <v>47</v>
      </c>
      <c r="B387">
        <v>2005</v>
      </c>
      <c r="C387" s="1">
        <v>23.3333333333333</v>
      </c>
      <c r="E387" s="1">
        <v>0.56200000000000006</v>
      </c>
      <c r="F387" s="1">
        <v>0</v>
      </c>
      <c r="G387" s="1">
        <v>0.57099999999999995</v>
      </c>
      <c r="H387" s="1">
        <v>0</v>
      </c>
      <c r="I387" s="1">
        <v>0</v>
      </c>
      <c r="L387" s="1">
        <v>-1.15405786037445</v>
      </c>
      <c r="M387" s="1">
        <v>294.893220066163</v>
      </c>
      <c r="N387" t="s">
        <v>26</v>
      </c>
      <c r="Q387" s="1">
        <v>129.6</v>
      </c>
      <c r="R387" s="1">
        <v>7.0163492086136001</v>
      </c>
      <c r="S387" s="1">
        <v>0</v>
      </c>
      <c r="T387" s="1">
        <v>40</v>
      </c>
      <c r="U387" s="2">
        <v>0</v>
      </c>
    </row>
    <row r="388" spans="1:25" x14ac:dyDescent="0.2">
      <c r="A388" t="s">
        <v>47</v>
      </c>
      <c r="B388">
        <v>2006</v>
      </c>
      <c r="C388" s="1">
        <v>23.3333333333333</v>
      </c>
      <c r="E388" s="1">
        <v>0.56200000000000006</v>
      </c>
      <c r="F388" s="1">
        <v>0.222</v>
      </c>
      <c r="G388" s="1">
        <v>0.44400000000000001</v>
      </c>
      <c r="H388" s="1">
        <v>0</v>
      </c>
      <c r="I388" s="1">
        <v>0</v>
      </c>
      <c r="L388" s="1">
        <v>-0.63830250501632602</v>
      </c>
      <c r="M388" s="1">
        <v>336.11567425434998</v>
      </c>
      <c r="N388" t="s">
        <v>26</v>
      </c>
      <c r="O388" s="1">
        <v>95.138832092285199</v>
      </c>
      <c r="Q388" s="1">
        <v>121</v>
      </c>
      <c r="R388" s="1">
        <v>7.2868348500461098</v>
      </c>
      <c r="S388" s="1">
        <v>0</v>
      </c>
      <c r="T388" s="1">
        <v>56</v>
      </c>
      <c r="U388" s="2">
        <v>0</v>
      </c>
    </row>
    <row r="389" spans="1:25" x14ac:dyDescent="0.2">
      <c r="A389" t="s">
        <v>47</v>
      </c>
      <c r="B389">
        <v>2007</v>
      </c>
      <c r="C389" s="1">
        <v>22.2222222222222</v>
      </c>
      <c r="E389" s="1">
        <v>0.68799999999999994</v>
      </c>
      <c r="F389" s="1">
        <v>0.33300000000000002</v>
      </c>
      <c r="G389" s="1">
        <v>0.66700000000000004</v>
      </c>
      <c r="H389" s="1">
        <v>0</v>
      </c>
      <c r="I389" s="1">
        <v>0</v>
      </c>
      <c r="J389" s="1">
        <v>0.55137658099999998</v>
      </c>
      <c r="L389" s="1">
        <v>-0.33313751220703097</v>
      </c>
      <c r="M389" s="1">
        <v>396.60176128155803</v>
      </c>
      <c r="N389" t="s">
        <v>26</v>
      </c>
      <c r="Q389" s="1">
        <v>114</v>
      </c>
      <c r="R389" s="1">
        <v>7.6035485328730497</v>
      </c>
      <c r="S389" s="1">
        <v>0</v>
      </c>
      <c r="T389" s="1">
        <v>57</v>
      </c>
      <c r="U389" s="2">
        <v>0</v>
      </c>
    </row>
    <row r="390" spans="1:25" x14ac:dyDescent="0.2">
      <c r="A390" t="s">
        <v>47</v>
      </c>
      <c r="B390">
        <v>2008</v>
      </c>
      <c r="C390" s="1">
        <v>25.5555555555556</v>
      </c>
      <c r="E390" s="1">
        <v>0.68799999999999994</v>
      </c>
      <c r="F390" s="1">
        <v>0.33300000000000002</v>
      </c>
      <c r="G390" s="1">
        <v>0.66700000000000004</v>
      </c>
      <c r="H390" s="1">
        <v>0</v>
      </c>
      <c r="I390" s="1">
        <v>0</v>
      </c>
      <c r="J390" s="1">
        <v>0.53</v>
      </c>
      <c r="K390" s="1">
        <v>45.5</v>
      </c>
      <c r="L390" s="1">
        <v>-0.7</v>
      </c>
      <c r="M390" s="1">
        <v>478.39954011557501</v>
      </c>
      <c r="N390" t="s">
        <v>26</v>
      </c>
      <c r="O390" s="1">
        <v>95.809242248535199</v>
      </c>
      <c r="Q390" s="1">
        <v>108.2</v>
      </c>
      <c r="R390" s="1">
        <v>8.0807859464651699</v>
      </c>
      <c r="S390" s="1">
        <v>0</v>
      </c>
      <c r="T390" s="1">
        <v>59</v>
      </c>
      <c r="U390" s="2">
        <v>0</v>
      </c>
      <c r="V390" s="3">
        <v>4.9000000000000004</v>
      </c>
      <c r="W390" s="3">
        <f t="shared" ref="W390" si="32">SUM(7 - V390)</f>
        <v>2.0999999999999996</v>
      </c>
      <c r="X390" s="3">
        <v>5.0999999999999996</v>
      </c>
      <c r="Y390" s="3">
        <f t="shared" ref="Y390" si="33">SUM(7 - X390)</f>
        <v>1.9000000000000004</v>
      </c>
    </row>
    <row r="391" spans="1:25" x14ac:dyDescent="0.2">
      <c r="A391" t="s">
        <v>47</v>
      </c>
      <c r="B391">
        <v>2009</v>
      </c>
      <c r="C391" s="1">
        <v>32.2222222222222</v>
      </c>
      <c r="E391" s="1">
        <v>0.68799999999999994</v>
      </c>
      <c r="F391" s="1">
        <v>0.33300000000000002</v>
      </c>
      <c r="G391" s="1">
        <v>0.77800000000000002</v>
      </c>
      <c r="H391" s="1">
        <v>1</v>
      </c>
      <c r="I391" s="1">
        <v>0</v>
      </c>
      <c r="J391" s="1">
        <v>2</v>
      </c>
      <c r="L391" s="1">
        <v>-0.56215620040893499</v>
      </c>
      <c r="M391" s="1">
        <v>470.94812138847698</v>
      </c>
      <c r="N391" t="s">
        <v>26</v>
      </c>
      <c r="O391" s="1">
        <v>102.36358642578099</v>
      </c>
      <c r="Q391" s="1">
        <v>103.6</v>
      </c>
      <c r="R391" s="1">
        <v>8.3685110364512596</v>
      </c>
      <c r="S391" s="1">
        <v>0</v>
      </c>
      <c r="T391" s="1">
        <v>59</v>
      </c>
      <c r="U391" s="2">
        <v>0</v>
      </c>
      <c r="V391" s="3">
        <v>4.9000000000000004</v>
      </c>
      <c r="W391" s="3">
        <f t="shared" ref="W391:W401" si="34">SUM(7 - V391)</f>
        <v>2.0999999999999996</v>
      </c>
      <c r="X391" s="3">
        <v>5.0999999999999996</v>
      </c>
      <c r="Y391" s="3">
        <f t="shared" ref="Y391:Y401" si="35">SUM(7 - X391)</f>
        <v>1.9000000000000004</v>
      </c>
    </row>
    <row r="392" spans="1:25" x14ac:dyDescent="0.2">
      <c r="A392" t="s">
        <v>47</v>
      </c>
      <c r="B392">
        <v>2010</v>
      </c>
      <c r="C392" s="1">
        <v>33.3333333333333</v>
      </c>
      <c r="E392" s="1">
        <v>0.66700000000000004</v>
      </c>
      <c r="F392" s="1">
        <v>0.3</v>
      </c>
      <c r="G392" s="1">
        <v>0.75</v>
      </c>
      <c r="H392" s="1">
        <v>1</v>
      </c>
      <c r="I392" s="1">
        <v>0</v>
      </c>
      <c r="J392" s="1">
        <v>2.2999999999999998</v>
      </c>
      <c r="K392" s="1">
        <v>46.7</v>
      </c>
      <c r="L392" s="1">
        <v>-0.52852803468704201</v>
      </c>
      <c r="M392" s="1">
        <v>513.44556667507004</v>
      </c>
      <c r="N392" t="s">
        <v>26</v>
      </c>
      <c r="Q392" s="1">
        <v>99.8</v>
      </c>
      <c r="R392" s="1">
        <v>9.19</v>
      </c>
      <c r="S392" s="1">
        <v>0</v>
      </c>
      <c r="T392" s="1">
        <v>58</v>
      </c>
      <c r="U392" s="2">
        <v>1</v>
      </c>
      <c r="V392" s="3">
        <v>4.8</v>
      </c>
      <c r="W392" s="3">
        <f t="shared" si="34"/>
        <v>2.2000000000000002</v>
      </c>
      <c r="X392" s="3">
        <v>5.0999999999999996</v>
      </c>
      <c r="Y392" s="3">
        <f t="shared" si="35"/>
        <v>1.9000000000000004</v>
      </c>
    </row>
    <row r="393" spans="1:25" x14ac:dyDescent="0.2">
      <c r="A393" t="s">
        <v>47</v>
      </c>
      <c r="B393">
        <v>2011</v>
      </c>
      <c r="C393" s="1">
        <v>40</v>
      </c>
      <c r="E393" s="1">
        <v>0.66700000000000004</v>
      </c>
      <c r="F393" s="1">
        <v>0.3</v>
      </c>
      <c r="G393" s="1">
        <v>0.625</v>
      </c>
      <c r="H393" s="1">
        <v>1</v>
      </c>
      <c r="I393" s="1">
        <v>0</v>
      </c>
      <c r="J393" s="1">
        <v>2.5</v>
      </c>
      <c r="K393" s="1">
        <v>46.7</v>
      </c>
      <c r="L393" s="1">
        <v>-0.62211573123931796</v>
      </c>
      <c r="M393" s="1">
        <v>596.89663532503005</v>
      </c>
      <c r="N393" t="s">
        <v>26</v>
      </c>
      <c r="O393" s="1">
        <v>105.121139526367</v>
      </c>
      <c r="P393" s="1">
        <v>46.355258941650398</v>
      </c>
      <c r="Q393" s="1">
        <v>96.7</v>
      </c>
      <c r="R393" s="1">
        <v>9.6309938371882708</v>
      </c>
      <c r="S393" s="1">
        <v>0</v>
      </c>
      <c r="T393" s="1">
        <v>58</v>
      </c>
      <c r="U393" s="2">
        <v>1</v>
      </c>
      <c r="V393" s="3">
        <v>4.8</v>
      </c>
      <c r="W393" s="3">
        <f t="shared" si="34"/>
        <v>2.2000000000000002</v>
      </c>
      <c r="X393" s="3">
        <v>5.0999999999999996</v>
      </c>
      <c r="Y393" s="3">
        <f t="shared" si="35"/>
        <v>1.9000000000000004</v>
      </c>
    </row>
    <row r="394" spans="1:25" x14ac:dyDescent="0.2">
      <c r="A394" t="s">
        <v>47</v>
      </c>
      <c r="B394">
        <v>2012</v>
      </c>
      <c r="C394" s="1">
        <v>43.3333333333333</v>
      </c>
      <c r="E394" s="1">
        <v>0.55600000000000005</v>
      </c>
      <c r="F394" s="1">
        <v>0.3</v>
      </c>
      <c r="G394" s="1">
        <v>0.375</v>
      </c>
      <c r="H394" s="1">
        <v>1</v>
      </c>
      <c r="I394" s="1">
        <v>0</v>
      </c>
      <c r="J394" s="1">
        <v>2.6</v>
      </c>
      <c r="K394" s="1">
        <v>47.1</v>
      </c>
      <c r="L394" s="1">
        <v>-0.57835572957992498</v>
      </c>
      <c r="M394" s="1">
        <v>675.01019183869505</v>
      </c>
      <c r="N394" t="s">
        <v>26</v>
      </c>
      <c r="O394" s="1">
        <v>100</v>
      </c>
      <c r="Q394" s="1">
        <v>94.2</v>
      </c>
      <c r="R394" s="1">
        <v>10.074057712122301</v>
      </c>
      <c r="S394" s="1">
        <v>0</v>
      </c>
      <c r="T394" s="1">
        <v>60</v>
      </c>
      <c r="U394" s="2">
        <v>1</v>
      </c>
      <c r="V394" s="3">
        <v>4.8</v>
      </c>
      <c r="W394" s="3">
        <f t="shared" si="34"/>
        <v>2.2000000000000002</v>
      </c>
      <c r="X394" s="3">
        <v>5.0999999999999996</v>
      </c>
      <c r="Y394" s="3">
        <f t="shared" si="35"/>
        <v>1.9000000000000004</v>
      </c>
    </row>
    <row r="395" spans="1:25" x14ac:dyDescent="0.2">
      <c r="A395" t="s">
        <v>47</v>
      </c>
      <c r="B395">
        <v>2013</v>
      </c>
      <c r="C395" s="1">
        <v>47.7777777777778</v>
      </c>
      <c r="E395" s="1">
        <v>0.66700000000000004</v>
      </c>
      <c r="F395" s="1">
        <v>0.3</v>
      </c>
      <c r="G395" s="1">
        <v>0.625</v>
      </c>
      <c r="H395" s="1">
        <v>1</v>
      </c>
      <c r="I395" s="1">
        <v>0</v>
      </c>
      <c r="J395" s="1">
        <v>3.2</v>
      </c>
      <c r="K395" s="1">
        <v>46.8</v>
      </c>
      <c r="L395" s="1">
        <v>-0.68490368127822798</v>
      </c>
      <c r="M395" s="1">
        <v>747.86866013689598</v>
      </c>
      <c r="N395" t="s">
        <v>26</v>
      </c>
      <c r="Q395" s="1">
        <v>92</v>
      </c>
      <c r="R395" s="1">
        <v>11.1846419555194</v>
      </c>
      <c r="S395" s="1">
        <v>0</v>
      </c>
      <c r="T395" s="1">
        <v>60</v>
      </c>
      <c r="U395" s="2">
        <v>1</v>
      </c>
      <c r="V395" s="3">
        <v>4.8</v>
      </c>
      <c r="W395" s="3">
        <f t="shared" si="34"/>
        <v>2.2000000000000002</v>
      </c>
      <c r="X395" s="3">
        <v>5.0999999999999996</v>
      </c>
      <c r="Y395" s="3">
        <f t="shared" si="35"/>
        <v>1.9000000000000004</v>
      </c>
    </row>
    <row r="396" spans="1:25" x14ac:dyDescent="0.2">
      <c r="A396" t="s">
        <v>47</v>
      </c>
      <c r="B396">
        <v>2014</v>
      </c>
      <c r="C396" s="1">
        <v>46.6666666666667</v>
      </c>
      <c r="E396" s="1">
        <v>0.66700000000000004</v>
      </c>
      <c r="F396" s="1">
        <v>0.36399999999999999</v>
      </c>
      <c r="G396" s="1">
        <v>0.5</v>
      </c>
      <c r="H396" s="1">
        <v>1</v>
      </c>
      <c r="I396" s="1">
        <v>0</v>
      </c>
      <c r="J396" s="1">
        <v>5.41</v>
      </c>
      <c r="K396" s="1">
        <v>48.8</v>
      </c>
      <c r="L396" s="1">
        <v>-0.77968055009841897</v>
      </c>
      <c r="M396" s="1">
        <v>739.91193501652003</v>
      </c>
      <c r="N396" t="s">
        <v>26</v>
      </c>
      <c r="O396" s="1">
        <v>97.422492980957003</v>
      </c>
      <c r="P396" s="1">
        <v>38.57373046875</v>
      </c>
      <c r="Q396" s="1">
        <v>92.1</v>
      </c>
      <c r="R396" s="1">
        <v>11.596267426924101</v>
      </c>
      <c r="S396" s="1">
        <v>0</v>
      </c>
      <c r="T396" s="1">
        <v>59</v>
      </c>
      <c r="U396" s="2">
        <v>1</v>
      </c>
      <c r="V396" s="3">
        <v>4.8</v>
      </c>
      <c r="W396" s="3">
        <f t="shared" si="34"/>
        <v>2.2000000000000002</v>
      </c>
      <c r="X396" s="3">
        <v>5.0999999999999996</v>
      </c>
      <c r="Y396" s="3">
        <f t="shared" si="35"/>
        <v>1.9000000000000004</v>
      </c>
    </row>
    <row r="397" spans="1:25" x14ac:dyDescent="0.2">
      <c r="A397" t="s">
        <v>47</v>
      </c>
      <c r="B397">
        <v>2015</v>
      </c>
      <c r="C397" s="1">
        <v>51.1111</v>
      </c>
      <c r="D397" s="1">
        <v>0.245</v>
      </c>
      <c r="E397" s="1">
        <v>0.68400000000000005</v>
      </c>
      <c r="F397" s="1">
        <v>0.36399999999999999</v>
      </c>
      <c r="G397" s="1">
        <v>0.55600000000000005</v>
      </c>
      <c r="H397" s="1">
        <v>1</v>
      </c>
      <c r="I397" s="1">
        <v>0</v>
      </c>
      <c r="J397" s="1">
        <v>10</v>
      </c>
      <c r="K397" s="1">
        <v>50.1</v>
      </c>
      <c r="L397" s="1">
        <v>-0.61063688993453902</v>
      </c>
      <c r="M397" s="1">
        <v>721.58105052312806</v>
      </c>
      <c r="N397" t="s">
        <v>26</v>
      </c>
      <c r="O397" s="1">
        <v>95.332710266113295</v>
      </c>
      <c r="P397" s="1">
        <v>37.903499603271499</v>
      </c>
      <c r="Q397" s="1">
        <v>88.3</v>
      </c>
      <c r="R397" s="1">
        <v>12.311374667086</v>
      </c>
      <c r="S397" s="1">
        <v>0</v>
      </c>
      <c r="T397" s="1">
        <v>56</v>
      </c>
      <c r="U397" s="2">
        <v>1</v>
      </c>
      <c r="V397" s="3">
        <v>4.8</v>
      </c>
      <c r="W397" s="3">
        <f t="shared" si="34"/>
        <v>2.2000000000000002</v>
      </c>
      <c r="X397" s="3">
        <v>5.0999999999999996</v>
      </c>
      <c r="Y397" s="3">
        <f t="shared" si="35"/>
        <v>1.9000000000000004</v>
      </c>
    </row>
    <row r="398" spans="1:25" x14ac:dyDescent="0.2">
      <c r="A398" t="s">
        <v>47</v>
      </c>
      <c r="B398">
        <v>2016</v>
      </c>
      <c r="C398" s="1">
        <v>57.7777666666667</v>
      </c>
      <c r="D398" s="1">
        <v>0.373</v>
      </c>
      <c r="E398" s="1">
        <v>0.71399999999999997</v>
      </c>
      <c r="F398" s="1">
        <v>0.45500000000000002</v>
      </c>
      <c r="G398" s="1">
        <v>0.55600000000000005</v>
      </c>
      <c r="H398" s="1">
        <v>1</v>
      </c>
      <c r="I398" s="1">
        <v>0</v>
      </c>
      <c r="J398" s="1">
        <v>15.7</v>
      </c>
      <c r="K398" s="1">
        <v>49.7</v>
      </c>
      <c r="M398" s="1">
        <v>740.91490603010197</v>
      </c>
      <c r="N398" t="s">
        <v>26</v>
      </c>
      <c r="O398" s="1">
        <v>89.470207214355497</v>
      </c>
      <c r="P398" s="1">
        <v>37</v>
      </c>
      <c r="Q398" s="1">
        <v>86.1</v>
      </c>
      <c r="R398" s="1">
        <v>12.427918309262299</v>
      </c>
      <c r="S398" s="1">
        <v>0</v>
      </c>
      <c r="T398" s="1">
        <v>61</v>
      </c>
      <c r="U398" s="2">
        <v>1</v>
      </c>
      <c r="V398" s="3">
        <v>4.8</v>
      </c>
      <c r="W398" s="3">
        <f t="shared" si="34"/>
        <v>2.2000000000000002</v>
      </c>
      <c r="X398" s="3">
        <v>5.0999999999999996</v>
      </c>
      <c r="Y398" s="3">
        <f t="shared" si="35"/>
        <v>1.9000000000000004</v>
      </c>
    </row>
    <row r="399" spans="1:25" x14ac:dyDescent="0.2">
      <c r="A399" t="s">
        <v>47</v>
      </c>
      <c r="B399">
        <v>2017</v>
      </c>
      <c r="C399" s="1">
        <v>60.000033333333299</v>
      </c>
      <c r="D399" s="1">
        <v>0.376</v>
      </c>
      <c r="E399" s="1">
        <v>0.71399999999999997</v>
      </c>
      <c r="F399" s="1">
        <v>0.45500000000000002</v>
      </c>
      <c r="G399" s="1">
        <v>0.66700000000000004</v>
      </c>
      <c r="H399" s="1">
        <v>1</v>
      </c>
      <c r="I399" s="1">
        <v>0</v>
      </c>
      <c r="J399" s="1">
        <v>16.3</v>
      </c>
      <c r="K399" s="1">
        <v>50.5</v>
      </c>
      <c r="M399" s="1">
        <v>721.08504401321602</v>
      </c>
      <c r="N399" t="s">
        <v>26</v>
      </c>
      <c r="O399" s="1">
        <v>85.109191894531307</v>
      </c>
      <c r="Q399" s="1">
        <v>84.3</v>
      </c>
      <c r="R399" s="1">
        <v>12.821828011165101</v>
      </c>
      <c r="S399" s="1">
        <v>0</v>
      </c>
      <c r="T399" s="1">
        <v>62</v>
      </c>
      <c r="U399" s="2">
        <v>1</v>
      </c>
      <c r="V399" s="3">
        <v>4.8</v>
      </c>
      <c r="W399" s="3">
        <f t="shared" si="34"/>
        <v>2.2000000000000002</v>
      </c>
      <c r="X399" s="3">
        <v>5.0999999999999996</v>
      </c>
      <c r="Y399" s="3">
        <f t="shared" si="35"/>
        <v>1.9000000000000004</v>
      </c>
    </row>
    <row r="400" spans="1:25" x14ac:dyDescent="0.2">
      <c r="A400" t="s">
        <v>47</v>
      </c>
      <c r="B400">
        <v>2018</v>
      </c>
      <c r="C400" s="1">
        <v>57.7777666666667</v>
      </c>
      <c r="D400" s="1">
        <v>0.36499999999999999</v>
      </c>
      <c r="E400" s="1">
        <v>0.61899999999999999</v>
      </c>
      <c r="F400" s="1">
        <v>0.45500000000000002</v>
      </c>
      <c r="G400" s="1">
        <v>0.44400000000000001</v>
      </c>
      <c r="H400" s="1">
        <v>1</v>
      </c>
      <c r="I400" s="1">
        <v>0</v>
      </c>
      <c r="J400" s="1">
        <v>18.899999999999999</v>
      </c>
      <c r="K400" s="1">
        <v>49.2</v>
      </c>
      <c r="M400" s="1">
        <v>710.26599841958102</v>
      </c>
      <c r="N400" t="s">
        <v>26</v>
      </c>
      <c r="Q400" s="1">
        <v>82.5</v>
      </c>
      <c r="R400" s="1">
        <v>14.4847013921304</v>
      </c>
      <c r="S400" s="1">
        <v>0</v>
      </c>
      <c r="T400" s="1">
        <v>62</v>
      </c>
      <c r="U400" s="2">
        <v>1</v>
      </c>
      <c r="V400" s="3">
        <v>4.8</v>
      </c>
      <c r="W400" s="3">
        <f t="shared" si="34"/>
        <v>2.2000000000000002</v>
      </c>
      <c r="X400" s="3">
        <v>5.0999999999999996</v>
      </c>
      <c r="Y400" s="3">
        <f t="shared" si="35"/>
        <v>1.9000000000000004</v>
      </c>
    </row>
    <row r="401" spans="1:25" x14ac:dyDescent="0.2">
      <c r="A401" t="s">
        <v>47</v>
      </c>
      <c r="B401">
        <v>2019</v>
      </c>
      <c r="C401" s="1">
        <v>54.444433333333301</v>
      </c>
      <c r="D401" s="1">
        <v>0.36499999999999999</v>
      </c>
      <c r="E401" s="1">
        <v>0.61899999999999999</v>
      </c>
      <c r="F401" s="1">
        <v>0.45500000000000002</v>
      </c>
      <c r="G401" s="1">
        <v>0.44400000000000001</v>
      </c>
      <c r="H401" s="1">
        <v>0.5</v>
      </c>
      <c r="I401" s="1">
        <v>0</v>
      </c>
      <c r="J401" s="1">
        <v>22</v>
      </c>
      <c r="K401" s="1">
        <v>47.9</v>
      </c>
      <c r="M401" s="1">
        <v>672.34049922084102</v>
      </c>
      <c r="N401" t="s">
        <v>26</v>
      </c>
      <c r="Q401" s="1">
        <v>80.400000000000006</v>
      </c>
      <c r="R401" s="1">
        <v>14.219661890084399</v>
      </c>
      <c r="S401" s="1">
        <v>0</v>
      </c>
      <c r="T401" s="1">
        <v>62</v>
      </c>
      <c r="U401" s="2">
        <v>1</v>
      </c>
      <c r="V401" s="3">
        <v>4.8</v>
      </c>
      <c r="W401" s="3">
        <f t="shared" si="34"/>
        <v>2.2000000000000002</v>
      </c>
      <c r="X401" s="3">
        <v>5.0999999999999996</v>
      </c>
      <c r="Y401" s="3">
        <f t="shared" si="35"/>
        <v>1.9000000000000004</v>
      </c>
    </row>
    <row r="402" spans="1:25" x14ac:dyDescent="0.2">
      <c r="A402" t="s">
        <v>48</v>
      </c>
      <c r="B402">
        <v>2004</v>
      </c>
      <c r="C402" s="1">
        <v>63.3333333333333</v>
      </c>
      <c r="E402" s="1">
        <v>0.77800000000000002</v>
      </c>
      <c r="F402" s="1">
        <v>0.14299999999999999</v>
      </c>
      <c r="G402" s="1">
        <v>0</v>
      </c>
      <c r="H402" s="1">
        <v>0</v>
      </c>
      <c r="I402" s="1">
        <v>0</v>
      </c>
      <c r="J402" s="1">
        <v>0.52535365499999997</v>
      </c>
      <c r="L402" s="1">
        <v>-0.11887964606284999</v>
      </c>
      <c r="M402" s="1">
        <v>284.48772631736</v>
      </c>
      <c r="N402" t="s">
        <v>26</v>
      </c>
      <c r="O402" s="1">
        <v>134.49235534668</v>
      </c>
      <c r="Q402" s="1">
        <v>88.5</v>
      </c>
      <c r="R402" s="1">
        <v>3.3199331161300898</v>
      </c>
      <c r="S402" s="1">
        <v>0</v>
      </c>
      <c r="T402" s="1">
        <v>62</v>
      </c>
      <c r="U402" s="2">
        <v>0</v>
      </c>
    </row>
    <row r="403" spans="1:25" x14ac:dyDescent="0.2">
      <c r="A403" t="s">
        <v>48</v>
      </c>
      <c r="B403">
        <v>2005</v>
      </c>
      <c r="C403" s="1">
        <v>63.3333333333333</v>
      </c>
      <c r="E403" s="1">
        <v>0.68799999999999994</v>
      </c>
      <c r="F403" s="1">
        <v>0.14299999999999999</v>
      </c>
      <c r="G403" s="1">
        <v>0.42899999999999999</v>
      </c>
      <c r="H403" s="1">
        <v>0</v>
      </c>
      <c r="I403" s="1">
        <v>0</v>
      </c>
      <c r="J403" s="1">
        <v>0.567721802</v>
      </c>
      <c r="L403" s="1">
        <v>9.5525123178958796E-2</v>
      </c>
      <c r="M403" s="1">
        <v>319.53747508116402</v>
      </c>
      <c r="N403" t="s">
        <v>26</v>
      </c>
      <c r="O403" s="1">
        <v>138.89947509765599</v>
      </c>
      <c r="P403" s="1">
        <v>21.466110229492202</v>
      </c>
      <c r="Q403" s="1">
        <v>84.8</v>
      </c>
      <c r="R403" s="1">
        <v>3.4599484007726602</v>
      </c>
      <c r="S403" s="1">
        <v>0</v>
      </c>
      <c r="T403" s="1">
        <v>61</v>
      </c>
      <c r="U403" s="2">
        <v>0</v>
      </c>
    </row>
    <row r="404" spans="1:25" x14ac:dyDescent="0.2">
      <c r="A404" t="s">
        <v>48</v>
      </c>
      <c r="B404">
        <v>2006</v>
      </c>
      <c r="C404" s="1">
        <v>65.5555555555556</v>
      </c>
      <c r="E404" s="1">
        <v>0.75</v>
      </c>
      <c r="F404" s="1">
        <v>0.222</v>
      </c>
      <c r="G404" s="1">
        <v>0.33300000000000002</v>
      </c>
      <c r="H404" s="1">
        <v>0</v>
      </c>
      <c r="I404" s="1">
        <v>0</v>
      </c>
      <c r="J404" s="1">
        <v>0.60755223899999999</v>
      </c>
      <c r="L404" s="1">
        <v>-9.6024267375469194E-2</v>
      </c>
      <c r="M404" s="1">
        <v>338.75119826108499</v>
      </c>
      <c r="N404" t="s">
        <v>26</v>
      </c>
      <c r="O404" s="1">
        <v>138.40580749511699</v>
      </c>
      <c r="P404" s="1">
        <v>24.257560729980501</v>
      </c>
      <c r="Q404" s="1">
        <v>81.3</v>
      </c>
      <c r="R404" s="1">
        <v>3.6214825631881999</v>
      </c>
      <c r="S404" s="1">
        <v>0</v>
      </c>
      <c r="T404" s="1">
        <v>60</v>
      </c>
      <c r="U404" s="2">
        <v>0</v>
      </c>
    </row>
    <row r="405" spans="1:25" x14ac:dyDescent="0.2">
      <c r="A405" t="s">
        <v>48</v>
      </c>
      <c r="B405">
        <v>2007</v>
      </c>
      <c r="C405" s="1">
        <v>65.5555555555556</v>
      </c>
      <c r="E405" s="1">
        <v>0.75</v>
      </c>
      <c r="F405" s="1">
        <v>0.222</v>
      </c>
      <c r="G405" s="1">
        <v>0.33300000000000002</v>
      </c>
      <c r="H405" s="1">
        <v>0</v>
      </c>
      <c r="I405" s="1">
        <v>0</v>
      </c>
      <c r="J405" s="1">
        <v>0.65</v>
      </c>
      <c r="L405" s="1">
        <v>-8.4757596254348699E-2</v>
      </c>
      <c r="M405" s="1">
        <v>438.65551579130999</v>
      </c>
      <c r="N405" t="s">
        <v>26</v>
      </c>
      <c r="O405" s="1">
        <v>139.23677062988301</v>
      </c>
      <c r="P405" s="1">
        <v>26.834690093994102</v>
      </c>
      <c r="Q405" s="1">
        <v>77.900000000000006</v>
      </c>
      <c r="R405" s="1">
        <v>3.80823107223677</v>
      </c>
      <c r="S405" s="1">
        <v>0</v>
      </c>
      <c r="T405" s="1">
        <v>59</v>
      </c>
      <c r="U405" s="2">
        <v>0</v>
      </c>
    </row>
    <row r="406" spans="1:25" x14ac:dyDescent="0.2">
      <c r="A406" t="s">
        <v>48</v>
      </c>
      <c r="B406">
        <v>2008</v>
      </c>
      <c r="C406" s="1">
        <v>67.7777777777778</v>
      </c>
      <c r="E406" s="1">
        <v>0.75</v>
      </c>
      <c r="F406" s="1">
        <v>0.222</v>
      </c>
      <c r="G406" s="1">
        <v>0.33300000000000002</v>
      </c>
      <c r="H406" s="1">
        <v>0</v>
      </c>
      <c r="I406" s="1">
        <v>0</v>
      </c>
      <c r="J406" s="1">
        <v>1.65</v>
      </c>
      <c r="K406" s="1">
        <v>41</v>
      </c>
      <c r="L406" s="1">
        <v>-0.15586738288402499</v>
      </c>
      <c r="M406" s="1">
        <v>536.35140165956102</v>
      </c>
      <c r="N406" t="s">
        <v>26</v>
      </c>
      <c r="O406" s="1">
        <v>142.00489807128901</v>
      </c>
      <c r="P406" s="1">
        <v>29.3614406585693</v>
      </c>
      <c r="Q406" s="1">
        <v>74.8</v>
      </c>
      <c r="R406" s="1">
        <v>4.0934465269756402</v>
      </c>
      <c r="S406" s="1">
        <v>0</v>
      </c>
      <c r="T406" s="1">
        <v>58</v>
      </c>
      <c r="U406" s="2">
        <v>0</v>
      </c>
    </row>
    <row r="407" spans="1:25" x14ac:dyDescent="0.2">
      <c r="A407" t="s">
        <v>48</v>
      </c>
      <c r="B407">
        <v>2009</v>
      </c>
      <c r="C407" s="1">
        <v>67.7777777777778</v>
      </c>
      <c r="E407" s="1">
        <v>0.75</v>
      </c>
      <c r="F407" s="1">
        <v>0.222</v>
      </c>
      <c r="G407" s="1">
        <v>0.44400000000000001</v>
      </c>
      <c r="H407" s="1">
        <v>0</v>
      </c>
      <c r="I407" s="1">
        <v>0</v>
      </c>
      <c r="J407" s="1">
        <v>1.63</v>
      </c>
      <c r="L407" s="1">
        <v>-0.19146612286567599</v>
      </c>
      <c r="M407" s="1">
        <v>467.53978338130202</v>
      </c>
      <c r="N407" t="s">
        <v>26</v>
      </c>
      <c r="O407" s="1">
        <v>149.30749511718801</v>
      </c>
      <c r="P407" s="1">
        <v>30.650840759277301</v>
      </c>
      <c r="Q407" s="1">
        <v>72</v>
      </c>
      <c r="R407" s="1">
        <v>4.3936364573284301</v>
      </c>
      <c r="S407" s="1">
        <v>0</v>
      </c>
      <c r="T407" s="1">
        <v>58</v>
      </c>
      <c r="U407" s="2">
        <v>0</v>
      </c>
    </row>
    <row r="408" spans="1:25" x14ac:dyDescent="0.2">
      <c r="A408" t="s">
        <v>48</v>
      </c>
      <c r="B408">
        <v>2010</v>
      </c>
      <c r="C408" s="1">
        <v>67.7777777777778</v>
      </c>
      <c r="E408" s="1">
        <v>0.72199999999999998</v>
      </c>
      <c r="F408" s="1">
        <v>0.3</v>
      </c>
      <c r="G408" s="1">
        <v>0.375</v>
      </c>
      <c r="H408" s="1">
        <v>0</v>
      </c>
      <c r="I408" s="1">
        <v>0</v>
      </c>
      <c r="J408" s="1">
        <v>1.7</v>
      </c>
      <c r="K408" s="1">
        <v>42.7</v>
      </c>
      <c r="L408" s="1">
        <v>-0.27526766061782798</v>
      </c>
      <c r="M408" s="1">
        <v>471.959211584125</v>
      </c>
      <c r="N408" t="s">
        <v>26</v>
      </c>
      <c r="O408" s="1">
        <v>143.71804809570301</v>
      </c>
      <c r="Q408" s="1">
        <v>69.3</v>
      </c>
      <c r="R408" s="1">
        <v>4.83</v>
      </c>
      <c r="S408" s="1">
        <v>0</v>
      </c>
      <c r="T408" s="1">
        <v>41</v>
      </c>
      <c r="U408" s="2">
        <v>0</v>
      </c>
    </row>
    <row r="409" spans="1:25" x14ac:dyDescent="0.2">
      <c r="A409" t="s">
        <v>48</v>
      </c>
      <c r="B409">
        <v>2011</v>
      </c>
      <c r="C409" s="1">
        <v>66.6666666666667</v>
      </c>
      <c r="E409" s="1">
        <v>0.72199999999999998</v>
      </c>
      <c r="F409" s="1">
        <v>0.3</v>
      </c>
      <c r="G409" s="1">
        <v>0.375</v>
      </c>
      <c r="H409" s="1">
        <v>0</v>
      </c>
      <c r="I409" s="1">
        <v>0</v>
      </c>
      <c r="J409" s="1">
        <v>1.9</v>
      </c>
      <c r="K409" s="1">
        <v>42.1</v>
      </c>
      <c r="L409" s="1">
        <v>-0.32229647040367099</v>
      </c>
      <c r="M409" s="1">
        <v>531.26543210102102</v>
      </c>
      <c r="N409" t="s">
        <v>26</v>
      </c>
      <c r="O409" s="1">
        <v>143.41189575195301</v>
      </c>
      <c r="P409" s="1">
        <v>36.747879028320298</v>
      </c>
      <c r="Q409" s="1">
        <v>67</v>
      </c>
      <c r="R409" s="1">
        <v>5.7934417227046104</v>
      </c>
      <c r="S409" s="1">
        <v>0</v>
      </c>
      <c r="T409" s="1">
        <v>39</v>
      </c>
      <c r="U409" s="2">
        <v>0</v>
      </c>
    </row>
    <row r="410" spans="1:25" x14ac:dyDescent="0.2">
      <c r="A410" t="s">
        <v>48</v>
      </c>
      <c r="B410">
        <v>2012</v>
      </c>
      <c r="C410" s="1">
        <v>64.4444444444444</v>
      </c>
      <c r="E410" s="1">
        <v>0.72199999999999998</v>
      </c>
      <c r="F410" s="1">
        <v>0.3</v>
      </c>
      <c r="G410" s="1">
        <v>0.375</v>
      </c>
      <c r="H410" s="1">
        <v>0</v>
      </c>
      <c r="I410" s="1">
        <v>0</v>
      </c>
      <c r="J410" s="1">
        <v>2.2999999999999998</v>
      </c>
      <c r="K410" s="1">
        <v>41.7</v>
      </c>
      <c r="L410" s="1">
        <v>-0.56023490428924505</v>
      </c>
      <c r="M410" s="1">
        <v>518.15281267402895</v>
      </c>
      <c r="N410" t="s">
        <v>26</v>
      </c>
      <c r="O410" s="1">
        <v>143.97813415527301</v>
      </c>
      <c r="P410" s="1">
        <v>38.111740112304702</v>
      </c>
      <c r="Q410" s="1">
        <v>64.8</v>
      </c>
      <c r="R410" s="1">
        <v>6.3395247382436102</v>
      </c>
      <c r="S410" s="1">
        <v>0</v>
      </c>
      <c r="T410" s="1">
        <v>39</v>
      </c>
      <c r="U410" s="2">
        <v>0</v>
      </c>
    </row>
    <row r="411" spans="1:25" x14ac:dyDescent="0.2">
      <c r="A411" t="s">
        <v>48</v>
      </c>
      <c r="B411">
        <v>2013</v>
      </c>
      <c r="C411" s="1">
        <v>63.3333333333333</v>
      </c>
      <c r="E411" s="1">
        <v>0.72199999999999998</v>
      </c>
      <c r="F411" s="1">
        <v>0.3</v>
      </c>
      <c r="G411" s="1">
        <v>0.375</v>
      </c>
      <c r="H411" s="1">
        <v>0</v>
      </c>
      <c r="I411" s="1">
        <v>0</v>
      </c>
      <c r="J411" s="1">
        <v>3</v>
      </c>
      <c r="K411" s="1">
        <v>42.7</v>
      </c>
      <c r="L411" s="1">
        <v>-0.67718362808227495</v>
      </c>
      <c r="M411" s="1">
        <v>541.06594370085702</v>
      </c>
      <c r="N411" t="s">
        <v>26</v>
      </c>
      <c r="O411" s="1">
        <v>143.894454956055</v>
      </c>
      <c r="P411" s="1">
        <v>38.200000000000003</v>
      </c>
      <c r="Q411" s="1">
        <v>62.7</v>
      </c>
      <c r="R411" s="1">
        <v>6.5991823930192401</v>
      </c>
      <c r="S411" s="1">
        <v>0</v>
      </c>
      <c r="T411" s="1">
        <v>35</v>
      </c>
      <c r="U411" s="2">
        <v>0</v>
      </c>
      <c r="V411" s="3">
        <v>4.5999999999999996</v>
      </c>
      <c r="W411" s="3">
        <v>2.4</v>
      </c>
      <c r="X411" s="3">
        <v>4.5999999999999996</v>
      </c>
      <c r="Y411" s="3">
        <v>2.4</v>
      </c>
    </row>
    <row r="412" spans="1:25" x14ac:dyDescent="0.2">
      <c r="A412" t="s">
        <v>48</v>
      </c>
      <c r="B412">
        <v>2014</v>
      </c>
      <c r="C412" s="1">
        <v>62.2222222222222</v>
      </c>
      <c r="E412" s="1">
        <v>0.66700000000000004</v>
      </c>
      <c r="F412" s="1">
        <v>0.36399999999999999</v>
      </c>
      <c r="G412" s="1">
        <v>0.375</v>
      </c>
      <c r="H412" s="1">
        <v>0</v>
      </c>
      <c r="I412" s="1">
        <v>0</v>
      </c>
      <c r="J412" s="1">
        <v>3.7</v>
      </c>
      <c r="K412" s="1">
        <v>44</v>
      </c>
      <c r="L412" s="1">
        <v>-0.80238151550292902</v>
      </c>
      <c r="M412" s="1">
        <v>530.86103886599301</v>
      </c>
      <c r="N412" t="s">
        <v>26</v>
      </c>
      <c r="O412" s="1">
        <v>145.24786376953099</v>
      </c>
      <c r="P412" s="1">
        <v>38.353870391845703</v>
      </c>
      <c r="Q412" s="1">
        <v>60.8</v>
      </c>
      <c r="R412" s="1">
        <v>7.4664363484274796</v>
      </c>
      <c r="S412" s="1">
        <v>0</v>
      </c>
      <c r="T412" s="1">
        <v>43</v>
      </c>
      <c r="U412" s="2">
        <v>0</v>
      </c>
    </row>
    <row r="413" spans="1:25" x14ac:dyDescent="0.2">
      <c r="A413" t="s">
        <v>48</v>
      </c>
      <c r="B413">
        <v>2015</v>
      </c>
      <c r="C413" s="1">
        <v>58.8889</v>
      </c>
      <c r="D413" s="1">
        <v>8.5000000000000006E-2</v>
      </c>
      <c r="E413" s="1">
        <v>0.68400000000000005</v>
      </c>
      <c r="F413" s="1">
        <v>0.36399999999999999</v>
      </c>
      <c r="G413" s="1">
        <v>0.44400000000000001</v>
      </c>
      <c r="H413" s="1">
        <v>0</v>
      </c>
      <c r="I413" s="1">
        <v>0</v>
      </c>
      <c r="J413" s="1">
        <v>4.1739721899999997</v>
      </c>
      <c r="K413" s="1">
        <v>44.1</v>
      </c>
      <c r="L413" s="1">
        <v>-0.75901311635971003</v>
      </c>
      <c r="M413" s="1">
        <v>467.23543161466699</v>
      </c>
      <c r="N413" t="s">
        <v>26</v>
      </c>
      <c r="O413" s="1">
        <v>147.31419372558599</v>
      </c>
      <c r="P413" s="1">
        <v>38.512020111083999</v>
      </c>
      <c r="Q413" s="1">
        <v>59</v>
      </c>
      <c r="R413" s="1">
        <v>8.1731180961623906</v>
      </c>
      <c r="S413" s="1">
        <v>0</v>
      </c>
      <c r="T413" s="1">
        <v>52</v>
      </c>
      <c r="U413" s="2">
        <v>0</v>
      </c>
      <c r="V413" s="3">
        <v>4.5</v>
      </c>
      <c r="W413" s="3">
        <f t="shared" ref="W413:W417" si="36">SUM(7 - V413)</f>
        <v>2.5</v>
      </c>
      <c r="X413" s="3">
        <v>4.5</v>
      </c>
      <c r="Y413" s="3">
        <f t="shared" ref="Y413:Y417" si="37">SUM(7 - X413)</f>
        <v>2.5</v>
      </c>
    </row>
    <row r="414" spans="1:25" x14ac:dyDescent="0.2">
      <c r="A414" t="s">
        <v>48</v>
      </c>
      <c r="B414">
        <v>2016</v>
      </c>
      <c r="C414" s="1">
        <v>62.2222333333333</v>
      </c>
      <c r="D414" s="1">
        <v>3.3000000000000002E-2</v>
      </c>
      <c r="E414" s="1">
        <v>0.71399999999999997</v>
      </c>
      <c r="F414" s="1">
        <v>0.45500000000000002</v>
      </c>
      <c r="G414" s="1">
        <v>0.44400000000000001</v>
      </c>
      <c r="H414" s="1">
        <v>0</v>
      </c>
      <c r="I414" s="1">
        <v>0</v>
      </c>
      <c r="J414" s="1">
        <v>4.713662899</v>
      </c>
      <c r="K414" s="1">
        <v>44.8</v>
      </c>
      <c r="M414" s="1">
        <v>475.95555682633602</v>
      </c>
      <c r="N414" t="s">
        <v>26</v>
      </c>
      <c r="O414" s="1">
        <v>143.82418823242199</v>
      </c>
      <c r="P414" s="1">
        <v>38.311588287353501</v>
      </c>
      <c r="Q414" s="1">
        <v>57.2</v>
      </c>
      <c r="R414" s="1">
        <v>8.4475797665495804</v>
      </c>
      <c r="S414" s="1">
        <v>0</v>
      </c>
      <c r="T414" s="1">
        <v>56</v>
      </c>
      <c r="U414" s="2">
        <v>0</v>
      </c>
      <c r="V414" s="3">
        <v>4.4000000000000004</v>
      </c>
      <c r="W414" s="3">
        <f t="shared" si="36"/>
        <v>2.5999999999999996</v>
      </c>
      <c r="X414" s="3">
        <v>4.4000000000000004</v>
      </c>
      <c r="Y414" s="3">
        <f t="shared" si="37"/>
        <v>2.5999999999999996</v>
      </c>
    </row>
    <row r="415" spans="1:25" x14ac:dyDescent="0.2">
      <c r="A415" t="s">
        <v>48</v>
      </c>
      <c r="B415">
        <v>2017</v>
      </c>
      <c r="C415" s="1">
        <v>56.6666666666667</v>
      </c>
      <c r="D415" s="1">
        <v>4.9000000000000002E-2</v>
      </c>
      <c r="E415" s="1">
        <v>0.76200000000000001</v>
      </c>
      <c r="F415" s="1">
        <v>0.45500000000000002</v>
      </c>
      <c r="G415" s="1">
        <v>0.44400000000000001</v>
      </c>
      <c r="H415" s="1">
        <v>0</v>
      </c>
      <c r="I415" s="1">
        <v>0</v>
      </c>
      <c r="K415" s="1">
        <v>44.3</v>
      </c>
      <c r="M415" s="1">
        <v>515.29332337323297</v>
      </c>
      <c r="N415" t="s">
        <v>26</v>
      </c>
      <c r="P415" s="1">
        <v>36.900520324707003</v>
      </c>
      <c r="Q415" s="1">
        <v>55.5</v>
      </c>
      <c r="R415" s="1">
        <v>8.4736511499631302</v>
      </c>
      <c r="S415" s="1">
        <v>0</v>
      </c>
      <c r="T415" s="1">
        <v>56</v>
      </c>
      <c r="U415" s="2">
        <v>0</v>
      </c>
      <c r="V415" s="3">
        <v>4.4000000000000004</v>
      </c>
      <c r="W415" s="3">
        <f t="shared" si="36"/>
        <v>2.5999999999999996</v>
      </c>
      <c r="X415" s="3">
        <v>4.4000000000000004</v>
      </c>
      <c r="Y415" s="3">
        <f t="shared" si="37"/>
        <v>2.5999999999999996</v>
      </c>
    </row>
    <row r="416" spans="1:25" x14ac:dyDescent="0.2">
      <c r="A416" t="s">
        <v>48</v>
      </c>
      <c r="B416">
        <v>2018</v>
      </c>
      <c r="C416" s="1">
        <v>47.777799999999999</v>
      </c>
      <c r="D416" s="1">
        <v>0.189</v>
      </c>
      <c r="E416" s="1">
        <v>0.76200000000000001</v>
      </c>
      <c r="F416" s="1">
        <v>0.63600000000000001</v>
      </c>
      <c r="G416" s="1">
        <v>0.55600000000000005</v>
      </c>
      <c r="H416" s="1">
        <v>0</v>
      </c>
      <c r="I416" s="1">
        <v>0</v>
      </c>
      <c r="J416" s="1">
        <v>15</v>
      </c>
      <c r="K416" s="1">
        <v>44.3</v>
      </c>
      <c r="M416" s="1">
        <v>523.94597141966005</v>
      </c>
      <c r="N416" t="s">
        <v>26</v>
      </c>
      <c r="O416" s="1">
        <v>142.53428649902301</v>
      </c>
      <c r="P416" s="1">
        <v>36.526931762695298</v>
      </c>
      <c r="Q416" s="1">
        <v>53.7</v>
      </c>
      <c r="R416" s="1">
        <v>10.7344583536201</v>
      </c>
      <c r="S416" s="1">
        <v>0</v>
      </c>
      <c r="T416" s="1">
        <v>56</v>
      </c>
      <c r="U416" s="2">
        <v>0</v>
      </c>
      <c r="V416" s="3">
        <v>4.4000000000000004</v>
      </c>
      <c r="W416" s="3">
        <f t="shared" si="36"/>
        <v>2.5999999999999996</v>
      </c>
      <c r="X416" s="3">
        <v>4.4000000000000004</v>
      </c>
      <c r="Y416" s="3">
        <f t="shared" si="37"/>
        <v>2.5999999999999996</v>
      </c>
    </row>
    <row r="417" spans="1:32" x14ac:dyDescent="0.2">
      <c r="A417" t="s">
        <v>48</v>
      </c>
      <c r="B417">
        <v>2019</v>
      </c>
      <c r="C417" s="1">
        <v>55.555599999999998</v>
      </c>
      <c r="D417" s="1">
        <v>0.189</v>
      </c>
      <c r="E417" s="1">
        <v>0.71399999999999997</v>
      </c>
      <c r="F417" s="1">
        <v>0.63600000000000001</v>
      </c>
      <c r="G417" s="1">
        <v>0.55600000000000005</v>
      </c>
      <c r="H417" s="1">
        <v>0</v>
      </c>
      <c r="I417" s="1">
        <v>0</v>
      </c>
      <c r="K417" s="1">
        <v>44.4</v>
      </c>
      <c r="M417" s="1">
        <v>522.98952427140796</v>
      </c>
      <c r="N417" t="s">
        <v>26</v>
      </c>
      <c r="O417" s="1">
        <v>134.06146240234401</v>
      </c>
      <c r="P417" s="1">
        <v>34.595500946044901</v>
      </c>
      <c r="Q417" s="1">
        <v>51.9</v>
      </c>
      <c r="R417" s="1">
        <v>10.410412121726299</v>
      </c>
      <c r="S417" s="1">
        <v>0</v>
      </c>
      <c r="T417" s="1">
        <v>56</v>
      </c>
      <c r="U417" s="2">
        <v>0</v>
      </c>
      <c r="V417" s="3">
        <v>4.3</v>
      </c>
      <c r="W417" s="3">
        <f t="shared" si="36"/>
        <v>2.7</v>
      </c>
      <c r="X417" s="3">
        <v>4.2</v>
      </c>
      <c r="Y417" s="3">
        <f t="shared" si="37"/>
        <v>2.8</v>
      </c>
    </row>
    <row r="418" spans="1:32" x14ac:dyDescent="0.2">
      <c r="A418" t="s">
        <v>49</v>
      </c>
      <c r="B418">
        <v>2004</v>
      </c>
      <c r="C418" s="1">
        <v>67.7777777777778</v>
      </c>
      <c r="E418" s="1">
        <v>0.77800000000000002</v>
      </c>
      <c r="F418" s="1">
        <v>0.14299999999999999</v>
      </c>
      <c r="G418" s="1">
        <v>0</v>
      </c>
      <c r="H418" s="1">
        <v>0</v>
      </c>
      <c r="I418" s="1">
        <v>0.67</v>
      </c>
      <c r="J418" s="1">
        <v>0.34750533500000003</v>
      </c>
      <c r="L418" s="1">
        <v>-0.75612968206405595</v>
      </c>
      <c r="M418" s="1">
        <v>282.567107568989</v>
      </c>
      <c r="N418" t="s">
        <v>26</v>
      </c>
      <c r="O418" s="1">
        <v>132.80894470214801</v>
      </c>
      <c r="P418" s="1">
        <v>28.1863193511963</v>
      </c>
      <c r="Q418" s="1">
        <v>119.7</v>
      </c>
      <c r="R418" s="1">
        <v>11.7804760932526</v>
      </c>
      <c r="S418" s="1">
        <v>0</v>
      </c>
      <c r="T418" s="1">
        <v>57</v>
      </c>
      <c r="U418" s="2">
        <v>0</v>
      </c>
    </row>
    <row r="419" spans="1:32" x14ac:dyDescent="0.2">
      <c r="A419" t="s">
        <v>49</v>
      </c>
      <c r="B419">
        <v>2005</v>
      </c>
      <c r="C419" s="1">
        <v>64.4444444444444</v>
      </c>
      <c r="E419" s="1">
        <v>0.68799999999999994</v>
      </c>
      <c r="F419" s="1">
        <v>0.14299999999999999</v>
      </c>
      <c r="G419" s="1">
        <v>0.42899999999999999</v>
      </c>
      <c r="H419" s="1">
        <v>0</v>
      </c>
      <c r="I419" s="1">
        <v>1</v>
      </c>
      <c r="J419" s="1">
        <v>0.38448933400000002</v>
      </c>
      <c r="L419" s="1">
        <v>-0.733464956283569</v>
      </c>
      <c r="M419" s="1">
        <v>289.55521478718799</v>
      </c>
      <c r="N419" t="s">
        <v>26</v>
      </c>
      <c r="O419" s="1">
        <v>130.48243713378901</v>
      </c>
      <c r="P419" s="1">
        <v>28.042049407958999</v>
      </c>
      <c r="Q419" s="1">
        <v>110.5</v>
      </c>
      <c r="R419" s="1">
        <v>12.2353248118614</v>
      </c>
      <c r="S419" s="1">
        <v>0</v>
      </c>
      <c r="T419" s="1">
        <v>57</v>
      </c>
      <c r="U419" s="2">
        <v>0</v>
      </c>
    </row>
    <row r="420" spans="1:32" x14ac:dyDescent="0.2">
      <c r="A420" t="s">
        <v>49</v>
      </c>
      <c r="B420">
        <v>2006</v>
      </c>
      <c r="C420" s="1">
        <v>67.7777777777778</v>
      </c>
      <c r="E420" s="1">
        <v>0.68799999999999994</v>
      </c>
      <c r="F420" s="1">
        <v>0.33300000000000002</v>
      </c>
      <c r="G420" s="1">
        <v>0.33300000000000002</v>
      </c>
      <c r="H420" s="1">
        <v>0</v>
      </c>
      <c r="I420" s="1">
        <v>1</v>
      </c>
      <c r="J420" s="1">
        <v>0.42513749000000001</v>
      </c>
      <c r="L420" s="1">
        <v>-0.54256129264831499</v>
      </c>
      <c r="M420" s="1">
        <v>308.16361822910699</v>
      </c>
      <c r="N420" t="s">
        <v>26</v>
      </c>
      <c r="O420" s="1">
        <v>129.77273559570301</v>
      </c>
      <c r="P420" s="1">
        <v>30.015619277954102</v>
      </c>
      <c r="Q420" s="1">
        <v>104.2</v>
      </c>
      <c r="R420" s="1">
        <v>12.495238271197101</v>
      </c>
      <c r="S420" s="1">
        <v>0</v>
      </c>
      <c r="T420" s="1">
        <v>57</v>
      </c>
      <c r="U420" s="2">
        <v>0</v>
      </c>
    </row>
    <row r="421" spans="1:32" x14ac:dyDescent="0.2">
      <c r="A421" t="s">
        <v>49</v>
      </c>
      <c r="B421">
        <v>2007</v>
      </c>
      <c r="C421" s="1">
        <v>75.5555555555556</v>
      </c>
      <c r="E421" s="1">
        <v>0.68799999999999994</v>
      </c>
      <c r="F421" s="1">
        <v>0.44400000000000001</v>
      </c>
      <c r="G421" s="1">
        <v>0.33300000000000002</v>
      </c>
      <c r="H421" s="1">
        <v>0</v>
      </c>
      <c r="I421" s="1">
        <v>1</v>
      </c>
      <c r="J421" s="1">
        <v>0.96586473699999997</v>
      </c>
      <c r="L421" s="1">
        <v>-0.53419214487075795</v>
      </c>
      <c r="M421" s="1">
        <v>332.259094554424</v>
      </c>
      <c r="N421" t="s">
        <v>26</v>
      </c>
      <c r="O421" s="1">
        <v>126.55217742919901</v>
      </c>
      <c r="P421" s="1">
        <v>29.748100280761701</v>
      </c>
      <c r="Q421" s="1">
        <v>99.9</v>
      </c>
      <c r="R421" s="1">
        <v>12.8554943654069</v>
      </c>
      <c r="S421" s="1">
        <v>0</v>
      </c>
      <c r="T421" s="1">
        <v>58</v>
      </c>
      <c r="U421" s="2">
        <v>0</v>
      </c>
    </row>
    <row r="422" spans="1:32" x14ac:dyDescent="0.2">
      <c r="A422" t="s">
        <v>49</v>
      </c>
      <c r="B422">
        <v>2008</v>
      </c>
      <c r="C422" s="1">
        <v>73.3333333333333</v>
      </c>
      <c r="E422" s="1">
        <v>0.68799999999999994</v>
      </c>
      <c r="F422" s="1">
        <v>0.44400000000000001</v>
      </c>
      <c r="G422" s="1">
        <v>0.33300000000000002</v>
      </c>
      <c r="H422" s="1">
        <v>0</v>
      </c>
      <c r="I422" s="1">
        <v>1</v>
      </c>
      <c r="J422" s="1">
        <v>0.7</v>
      </c>
      <c r="K422" s="1">
        <v>52</v>
      </c>
      <c r="L422" s="1">
        <v>-0.43220269680023099</v>
      </c>
      <c r="M422" s="1">
        <v>387.60572119129</v>
      </c>
      <c r="N422" t="s">
        <v>26</v>
      </c>
      <c r="O422" s="1">
        <v>133.62649536132801</v>
      </c>
      <c r="P422" s="1">
        <v>32.133438110351598</v>
      </c>
      <c r="Q422" s="1">
        <v>94.5</v>
      </c>
      <c r="R422" s="1">
        <v>13.3206306683904</v>
      </c>
      <c r="S422" s="1">
        <v>0</v>
      </c>
      <c r="T422" s="1">
        <v>57</v>
      </c>
      <c r="U422" s="2">
        <v>0</v>
      </c>
    </row>
    <row r="423" spans="1:32" x14ac:dyDescent="0.2">
      <c r="A423" t="s">
        <v>49</v>
      </c>
      <c r="B423">
        <v>2009</v>
      </c>
      <c r="C423" s="1">
        <v>73.3333333333333</v>
      </c>
      <c r="E423" s="1">
        <v>0.68799999999999994</v>
      </c>
      <c r="F423" s="1">
        <v>0.44400000000000001</v>
      </c>
      <c r="G423" s="1">
        <v>0.44400000000000001</v>
      </c>
      <c r="H423" s="1">
        <v>0</v>
      </c>
      <c r="I423" s="1">
        <v>1</v>
      </c>
      <c r="J423" s="1">
        <v>1.07</v>
      </c>
      <c r="L423" s="1">
        <v>-0.38181164860725397</v>
      </c>
      <c r="M423" s="1">
        <v>438.21185681535599</v>
      </c>
      <c r="N423" t="s">
        <v>26</v>
      </c>
      <c r="O423" s="1">
        <v>131.95912170410199</v>
      </c>
      <c r="P423" s="1">
        <v>32.729949951171903</v>
      </c>
      <c r="Q423" s="1">
        <v>89.4</v>
      </c>
      <c r="R423" s="1">
        <v>13.780123511828601</v>
      </c>
      <c r="S423" s="1">
        <v>0</v>
      </c>
      <c r="T423" s="1">
        <v>57</v>
      </c>
      <c r="U423" s="2">
        <v>0</v>
      </c>
    </row>
    <row r="424" spans="1:32" x14ac:dyDescent="0.2">
      <c r="A424" t="s">
        <v>49</v>
      </c>
      <c r="B424">
        <v>2010</v>
      </c>
      <c r="C424" s="1">
        <v>78.8888888888889</v>
      </c>
      <c r="E424" s="1">
        <v>0.66700000000000004</v>
      </c>
      <c r="F424" s="1">
        <v>0.4</v>
      </c>
      <c r="G424" s="1">
        <v>0.375</v>
      </c>
      <c r="H424" s="1">
        <v>0</v>
      </c>
      <c r="I424" s="1">
        <v>1</v>
      </c>
      <c r="J424" s="1">
        <v>2.2599999999999998</v>
      </c>
      <c r="K424" s="1">
        <v>52.8</v>
      </c>
      <c r="L424" s="1">
        <v>-0.45646700263023299</v>
      </c>
      <c r="M424" s="1">
        <v>478.66868846961302</v>
      </c>
      <c r="N424" t="s">
        <v>26</v>
      </c>
      <c r="O424" s="1">
        <v>138.75146484375</v>
      </c>
      <c r="P424" s="1">
        <v>33.980770111083999</v>
      </c>
      <c r="Q424" s="1">
        <v>84.2</v>
      </c>
      <c r="R424" s="1">
        <v>14.33</v>
      </c>
      <c r="S424" s="1">
        <v>0</v>
      </c>
      <c r="T424" s="1">
        <v>60</v>
      </c>
      <c r="U424" s="2">
        <v>0</v>
      </c>
    </row>
    <row r="425" spans="1:32" x14ac:dyDescent="0.2">
      <c r="A425" t="s">
        <v>49</v>
      </c>
      <c r="B425">
        <v>2011</v>
      </c>
      <c r="C425" s="1">
        <v>77.7777777777778</v>
      </c>
      <c r="E425" s="1">
        <v>0.66700000000000004</v>
      </c>
      <c r="F425" s="1">
        <v>0.4</v>
      </c>
      <c r="G425" s="1">
        <v>0.375</v>
      </c>
      <c r="H425" s="1">
        <v>0</v>
      </c>
      <c r="I425" s="1">
        <v>1</v>
      </c>
      <c r="J425" s="1">
        <v>3.33</v>
      </c>
      <c r="K425" s="1">
        <v>52.6</v>
      </c>
      <c r="L425" s="1">
        <v>-0.373370200395584</v>
      </c>
      <c r="M425" s="1">
        <v>534.95105019938796</v>
      </c>
      <c r="N425" t="s">
        <v>26</v>
      </c>
      <c r="O425" s="1">
        <v>140.620193481445</v>
      </c>
      <c r="P425" s="1">
        <v>35.087371826171903</v>
      </c>
      <c r="Q425" s="1">
        <v>77.599999999999994</v>
      </c>
      <c r="R425" s="1">
        <v>14.812707309661</v>
      </c>
      <c r="S425" s="1">
        <v>0</v>
      </c>
      <c r="T425" s="1">
        <v>60</v>
      </c>
      <c r="U425" s="2">
        <v>0</v>
      </c>
      <c r="V425" s="3">
        <v>5.0999999999999996</v>
      </c>
      <c r="W425" s="3">
        <f t="shared" ref="W425:W433" si="38">SUM(7 - V425)</f>
        <v>1.9000000000000004</v>
      </c>
      <c r="X425" s="3">
        <v>5.3</v>
      </c>
      <c r="Y425" s="3">
        <f t="shared" ref="Y425:Y433" si="39">SUM(7 - X425)</f>
        <v>1.7000000000000002</v>
      </c>
    </row>
    <row r="426" spans="1:32" x14ac:dyDescent="0.2">
      <c r="A426" t="s">
        <v>49</v>
      </c>
      <c r="B426">
        <v>2012</v>
      </c>
      <c r="C426" s="1">
        <v>74.4444444444444</v>
      </c>
      <c r="E426" s="1">
        <v>0.66700000000000004</v>
      </c>
      <c r="F426" s="1">
        <v>0.4</v>
      </c>
      <c r="G426" s="1">
        <v>0.5</v>
      </c>
      <c r="H426" s="1">
        <v>0</v>
      </c>
      <c r="I426" s="1">
        <v>1</v>
      </c>
      <c r="J426" s="1">
        <v>4.3506</v>
      </c>
      <c r="K426" s="1">
        <v>52.4</v>
      </c>
      <c r="L426" s="1">
        <v>-0.439319938421249</v>
      </c>
      <c r="M426" s="1">
        <v>391.561705197224</v>
      </c>
      <c r="N426" t="s">
        <v>26</v>
      </c>
      <c r="O426" s="1">
        <v>141.43548583984401</v>
      </c>
      <c r="P426" s="1">
        <v>35.3196411132813</v>
      </c>
      <c r="Q426" s="1">
        <v>70.7</v>
      </c>
      <c r="R426" s="1">
        <v>15.4156172515407</v>
      </c>
      <c r="S426" s="1">
        <v>0</v>
      </c>
      <c r="T426" s="1">
        <v>57</v>
      </c>
      <c r="U426" s="2">
        <v>0</v>
      </c>
      <c r="V426" s="3">
        <v>5.0999999999999996</v>
      </c>
      <c r="W426" s="3">
        <f t="shared" si="38"/>
        <v>1.9000000000000004</v>
      </c>
      <c r="X426" s="3">
        <v>5.4</v>
      </c>
      <c r="Y426" s="3">
        <f t="shared" si="39"/>
        <v>1.5999999999999996</v>
      </c>
    </row>
    <row r="427" spans="1:32" x14ac:dyDescent="0.2">
      <c r="A427" t="s">
        <v>49</v>
      </c>
      <c r="B427">
        <v>2013</v>
      </c>
      <c r="C427" s="1">
        <v>78.8888888888889</v>
      </c>
      <c r="E427" s="1">
        <v>0.66700000000000004</v>
      </c>
      <c r="F427" s="1">
        <v>0.4</v>
      </c>
      <c r="G427" s="1">
        <v>0.5</v>
      </c>
      <c r="H427" s="1">
        <v>0</v>
      </c>
      <c r="I427" s="1">
        <v>1</v>
      </c>
      <c r="J427" s="1">
        <v>5.05</v>
      </c>
      <c r="K427" s="1">
        <v>52.9</v>
      </c>
      <c r="L427" s="1">
        <v>-0.61915612220764105</v>
      </c>
      <c r="M427" s="1">
        <v>348.42987367926099</v>
      </c>
      <c r="N427" t="s">
        <v>26</v>
      </c>
      <c r="O427" s="1">
        <v>146.91494750976599</v>
      </c>
      <c r="P427" s="1">
        <v>38.437328338622997</v>
      </c>
      <c r="Q427" s="1">
        <v>63.4</v>
      </c>
      <c r="R427" s="1">
        <v>16.445690090676401</v>
      </c>
      <c r="S427" s="1">
        <v>1</v>
      </c>
      <c r="T427" s="1">
        <v>60</v>
      </c>
      <c r="U427" s="2">
        <v>0</v>
      </c>
      <c r="V427" s="3">
        <v>5.2</v>
      </c>
      <c r="W427" s="3">
        <f t="shared" si="38"/>
        <v>1.7999999999999998</v>
      </c>
      <c r="X427" s="3">
        <v>5.4</v>
      </c>
      <c r="Y427" s="3">
        <f t="shared" si="39"/>
        <v>1.5999999999999996</v>
      </c>
      <c r="Z427" s="14">
        <v>5</v>
      </c>
      <c r="AA427" s="14">
        <v>3</v>
      </c>
      <c r="AB427" s="14">
        <v>5</v>
      </c>
      <c r="AC427" s="14">
        <v>15</v>
      </c>
      <c r="AD427" s="14">
        <v>15</v>
      </c>
      <c r="AE427" s="14">
        <v>15</v>
      </c>
      <c r="AF427" s="14">
        <v>15</v>
      </c>
    </row>
    <row r="428" spans="1:32" x14ac:dyDescent="0.2">
      <c r="A428" t="s">
        <v>49</v>
      </c>
      <c r="B428">
        <v>2014</v>
      </c>
      <c r="C428" s="1">
        <v>75.5555555555556</v>
      </c>
      <c r="E428" s="1">
        <v>0.66700000000000004</v>
      </c>
      <c r="F428" s="1">
        <v>0.45500000000000002</v>
      </c>
      <c r="G428" s="1">
        <v>0.75</v>
      </c>
      <c r="H428" s="1">
        <v>0</v>
      </c>
      <c r="I428" s="1">
        <v>1</v>
      </c>
      <c r="J428" s="1">
        <v>5.83</v>
      </c>
      <c r="K428" s="1">
        <v>52.7</v>
      </c>
      <c r="L428" s="1">
        <v>-0.76180678606033303</v>
      </c>
      <c r="M428" s="1">
        <v>371.26952170674099</v>
      </c>
      <c r="N428" t="s">
        <v>26</v>
      </c>
      <c r="O428" s="1">
        <v>147.39578247070301</v>
      </c>
      <c r="P428" s="1">
        <v>40.211738586425803</v>
      </c>
      <c r="Q428" s="1">
        <v>57.6</v>
      </c>
      <c r="R428" s="1">
        <v>17.138658345632901</v>
      </c>
      <c r="S428" s="1">
        <v>1</v>
      </c>
      <c r="T428" s="1">
        <v>60</v>
      </c>
      <c r="U428" s="2">
        <v>0</v>
      </c>
      <c r="V428" s="3">
        <v>5.2</v>
      </c>
      <c r="W428" s="3">
        <f t="shared" si="38"/>
        <v>1.7999999999999998</v>
      </c>
      <c r="X428" s="3">
        <v>5.4</v>
      </c>
      <c r="Y428" s="3">
        <f t="shared" si="39"/>
        <v>1.5999999999999996</v>
      </c>
      <c r="Z428" s="14">
        <v>5</v>
      </c>
      <c r="AA428" s="14">
        <v>3</v>
      </c>
      <c r="AB428" s="14">
        <v>1</v>
      </c>
      <c r="AC428" s="14">
        <v>15</v>
      </c>
      <c r="AD428" s="14">
        <v>5</v>
      </c>
      <c r="AE428" s="14">
        <v>10</v>
      </c>
      <c r="AF428" s="14">
        <v>25</v>
      </c>
    </row>
    <row r="429" spans="1:32" x14ac:dyDescent="0.2">
      <c r="A429" t="s">
        <v>49</v>
      </c>
      <c r="B429">
        <v>2015</v>
      </c>
      <c r="C429" s="1">
        <v>75.555566666666707</v>
      </c>
      <c r="D429" s="1">
        <v>0.38100000000000001</v>
      </c>
      <c r="E429" s="1">
        <v>0.68400000000000005</v>
      </c>
      <c r="F429" s="1">
        <v>0.45500000000000002</v>
      </c>
      <c r="G429" s="1">
        <v>0.88900000000000001</v>
      </c>
      <c r="H429" s="1">
        <v>0</v>
      </c>
      <c r="I429" s="1">
        <v>1</v>
      </c>
      <c r="J429" s="1">
        <v>7.6</v>
      </c>
      <c r="K429" s="1">
        <v>53.7</v>
      </c>
      <c r="L429" s="1">
        <v>-0.76339125633239702</v>
      </c>
      <c r="M429" s="1">
        <v>380.59698768377399</v>
      </c>
      <c r="N429" t="s">
        <v>26</v>
      </c>
      <c r="O429" s="1">
        <v>146.39682006835901</v>
      </c>
      <c r="P429" s="1">
        <v>40.772541046142599</v>
      </c>
      <c r="Q429" s="1">
        <v>53.3</v>
      </c>
      <c r="R429" s="1">
        <v>18.010478025398999</v>
      </c>
      <c r="S429" s="1">
        <v>1</v>
      </c>
      <c r="T429" s="1">
        <v>61</v>
      </c>
      <c r="U429" s="2">
        <v>0</v>
      </c>
      <c r="V429" s="3">
        <v>5.2</v>
      </c>
      <c r="W429" s="3">
        <f t="shared" si="38"/>
        <v>1.7999999999999998</v>
      </c>
      <c r="X429" s="3">
        <v>5.4</v>
      </c>
      <c r="Y429" s="3">
        <f t="shared" si="39"/>
        <v>1.5999999999999996</v>
      </c>
      <c r="Z429" s="15">
        <v>1</v>
      </c>
      <c r="AA429" s="15">
        <v>1</v>
      </c>
      <c r="AB429" s="15">
        <v>1</v>
      </c>
      <c r="AC429" s="15">
        <v>15</v>
      </c>
      <c r="AD429" s="15">
        <v>5</v>
      </c>
      <c r="AE429" s="15">
        <v>15</v>
      </c>
      <c r="AF429" s="15">
        <v>15</v>
      </c>
    </row>
    <row r="430" spans="1:32" x14ac:dyDescent="0.2">
      <c r="A430" t="s">
        <v>49</v>
      </c>
      <c r="B430">
        <v>2016</v>
      </c>
      <c r="C430" s="1">
        <v>74.444466666666699</v>
      </c>
      <c r="D430" s="1">
        <v>0.39100000000000001</v>
      </c>
      <c r="E430" s="1">
        <v>0.71399999999999997</v>
      </c>
      <c r="F430" s="1">
        <v>0.54500000000000004</v>
      </c>
      <c r="G430" s="1">
        <v>0.88900000000000001</v>
      </c>
      <c r="H430" s="1">
        <v>0</v>
      </c>
      <c r="I430" s="1">
        <v>1</v>
      </c>
      <c r="J430" s="1">
        <v>8</v>
      </c>
      <c r="K430" s="1">
        <v>53.3</v>
      </c>
      <c r="M430" s="1">
        <v>315.77798710007102</v>
      </c>
      <c r="N430" t="s">
        <v>26</v>
      </c>
      <c r="O430" s="1">
        <v>144.53294372558599</v>
      </c>
      <c r="P430" s="1">
        <v>39.175251007080099</v>
      </c>
      <c r="Q430" s="1">
        <v>49.5</v>
      </c>
      <c r="R430" s="1">
        <v>18.4488236477412</v>
      </c>
      <c r="S430" s="1">
        <v>1</v>
      </c>
      <c r="T430" s="1">
        <v>64</v>
      </c>
      <c r="U430" s="2">
        <v>1</v>
      </c>
      <c r="V430" s="3">
        <v>5.2</v>
      </c>
      <c r="W430" s="3">
        <f t="shared" si="38"/>
        <v>1.7999999999999998</v>
      </c>
      <c r="X430" s="3">
        <v>5.4</v>
      </c>
      <c r="Y430" s="3">
        <f t="shared" si="39"/>
        <v>1.5999999999999996</v>
      </c>
      <c r="Z430" s="15">
        <v>1</v>
      </c>
      <c r="AA430" s="15">
        <v>1</v>
      </c>
      <c r="AB430" s="15">
        <v>0</v>
      </c>
      <c r="AC430" s="15">
        <v>15</v>
      </c>
      <c r="AD430" s="15">
        <v>5</v>
      </c>
      <c r="AE430" s="15">
        <v>45</v>
      </c>
      <c r="AF430" s="15">
        <v>15</v>
      </c>
    </row>
    <row r="431" spans="1:32" x14ac:dyDescent="0.2">
      <c r="A431" t="s">
        <v>49</v>
      </c>
      <c r="B431">
        <v>2017</v>
      </c>
      <c r="C431" s="1">
        <v>77.777799999999999</v>
      </c>
      <c r="D431" s="1">
        <v>0.35899999999999999</v>
      </c>
      <c r="E431" s="1">
        <v>0.71399999999999997</v>
      </c>
      <c r="F431" s="1">
        <v>0.54500000000000004</v>
      </c>
      <c r="G431" s="1">
        <v>0.88900000000000001</v>
      </c>
      <c r="H431" s="1">
        <v>0</v>
      </c>
      <c r="I431" s="1">
        <v>1</v>
      </c>
      <c r="J431" s="1">
        <v>13.78216439</v>
      </c>
      <c r="K431" s="1">
        <v>53.1</v>
      </c>
      <c r="M431" s="1">
        <v>506.13729443639897</v>
      </c>
      <c r="N431" t="s">
        <v>26</v>
      </c>
      <c r="O431" s="1">
        <v>145.48887634277301</v>
      </c>
      <c r="P431" s="1">
        <v>39.8920288085938</v>
      </c>
      <c r="Q431" s="1">
        <v>46.2</v>
      </c>
      <c r="R431" s="1">
        <v>18.4395059904909</v>
      </c>
      <c r="S431" s="1">
        <v>1</v>
      </c>
      <c r="T431" s="1">
        <v>63</v>
      </c>
      <c r="U431" s="2">
        <v>1</v>
      </c>
      <c r="V431" s="3">
        <v>5.2</v>
      </c>
      <c r="W431" s="3">
        <f t="shared" si="38"/>
        <v>1.7999999999999998</v>
      </c>
      <c r="X431" s="3">
        <v>5.4</v>
      </c>
      <c r="Y431" s="3">
        <f t="shared" si="39"/>
        <v>1.5999999999999996</v>
      </c>
    </row>
    <row r="432" spans="1:32" x14ac:dyDescent="0.2">
      <c r="A432" t="s">
        <v>49</v>
      </c>
      <c r="B432">
        <v>2018</v>
      </c>
      <c r="C432" s="1">
        <v>77.777799999999999</v>
      </c>
      <c r="D432" s="1">
        <v>0.33700000000000002</v>
      </c>
      <c r="E432" s="1">
        <v>0.71399999999999997</v>
      </c>
      <c r="F432" s="1">
        <v>0.45500000000000002</v>
      </c>
      <c r="G432" s="1">
        <v>0.77800000000000002</v>
      </c>
      <c r="H432" s="1">
        <v>0</v>
      </c>
      <c r="I432" s="1">
        <v>1</v>
      </c>
      <c r="J432" s="1">
        <v>13.9</v>
      </c>
      <c r="K432" s="1">
        <v>52.6</v>
      </c>
      <c r="M432" s="1">
        <v>544.59343539337306</v>
      </c>
      <c r="N432" t="s">
        <v>26</v>
      </c>
      <c r="O432" s="1">
        <v>142.45782470703099</v>
      </c>
      <c r="P432" s="1">
        <v>40.281761169433601</v>
      </c>
      <c r="Q432" s="1">
        <v>43.1</v>
      </c>
      <c r="R432" s="1">
        <v>21.018487236383201</v>
      </c>
      <c r="S432" s="1">
        <v>1</v>
      </c>
      <c r="T432" s="1">
        <v>63</v>
      </c>
      <c r="U432" s="2">
        <v>1</v>
      </c>
      <c r="V432" s="3">
        <v>5.2</v>
      </c>
      <c r="W432" s="3">
        <f t="shared" si="38"/>
        <v>1.7999999999999998</v>
      </c>
      <c r="X432" s="3">
        <v>5.5</v>
      </c>
      <c r="Y432" s="3">
        <f t="shared" si="39"/>
        <v>1.5</v>
      </c>
    </row>
    <row r="433" spans="1:32" x14ac:dyDescent="0.2">
      <c r="A433" t="s">
        <v>49</v>
      </c>
      <c r="B433">
        <v>2019</v>
      </c>
      <c r="C433" s="1">
        <v>73.3333333333333</v>
      </c>
      <c r="D433" s="1">
        <v>0.33700000000000002</v>
      </c>
      <c r="E433" s="1">
        <v>0.71399999999999997</v>
      </c>
      <c r="F433" s="1">
        <v>0.36399999999999999</v>
      </c>
      <c r="G433" s="1">
        <v>0.44400000000000001</v>
      </c>
      <c r="H433" s="1">
        <v>0</v>
      </c>
      <c r="I433" s="1">
        <v>1</v>
      </c>
      <c r="J433" s="1">
        <v>15.5</v>
      </c>
      <c r="K433" s="1">
        <v>51.5</v>
      </c>
      <c r="M433" s="1">
        <v>591.84638955664605</v>
      </c>
      <c r="N433" t="s">
        <v>26</v>
      </c>
      <c r="O433" s="1">
        <v>144.81098937988301</v>
      </c>
      <c r="P433" s="1">
        <v>37.084911346435497</v>
      </c>
      <c r="Q433" s="1">
        <v>40.6</v>
      </c>
      <c r="R433" s="1">
        <v>20.812349284270201</v>
      </c>
      <c r="S433" s="1">
        <v>1</v>
      </c>
      <c r="T433" s="1">
        <v>64</v>
      </c>
      <c r="U433" s="2">
        <v>1</v>
      </c>
      <c r="V433" s="3">
        <v>5.2</v>
      </c>
      <c r="W433" s="3">
        <f t="shared" si="38"/>
        <v>1.7999999999999998</v>
      </c>
      <c r="X433" s="3">
        <v>5.5</v>
      </c>
      <c r="Y433" s="3">
        <f t="shared" si="39"/>
        <v>1.5</v>
      </c>
    </row>
    <row r="434" spans="1:32" x14ac:dyDescent="0.2">
      <c r="A434" t="s">
        <v>50</v>
      </c>
      <c r="B434">
        <v>2004</v>
      </c>
      <c r="C434" s="1">
        <v>55.5555555555556</v>
      </c>
      <c r="E434" s="1">
        <v>0.66700000000000004</v>
      </c>
      <c r="F434" s="1">
        <v>0</v>
      </c>
      <c r="G434" s="1">
        <v>0</v>
      </c>
      <c r="H434" s="1">
        <v>0</v>
      </c>
      <c r="I434" s="1">
        <v>0</v>
      </c>
      <c r="J434" s="1">
        <v>0.43281964000000001</v>
      </c>
      <c r="L434" s="1">
        <v>-0.497081458568573</v>
      </c>
      <c r="M434" s="1">
        <v>440.95677711887703</v>
      </c>
      <c r="N434" t="s">
        <v>26</v>
      </c>
      <c r="O434" s="1">
        <v>70.754692077636705</v>
      </c>
      <c r="P434" s="1">
        <v>23.993959426879901</v>
      </c>
      <c r="Q434" s="1">
        <v>162.19999999999999</v>
      </c>
      <c r="R434" s="1">
        <v>4.09644605470681</v>
      </c>
      <c r="S434" s="1">
        <v>0</v>
      </c>
      <c r="T434" s="1">
        <v>75</v>
      </c>
      <c r="U434" s="2">
        <v>0</v>
      </c>
    </row>
    <row r="435" spans="1:32" x14ac:dyDescent="0.2">
      <c r="A435" t="s">
        <v>50</v>
      </c>
      <c r="B435">
        <v>2005</v>
      </c>
      <c r="C435" s="1">
        <v>57.7777777777778</v>
      </c>
      <c r="E435" s="1">
        <v>0.56200000000000006</v>
      </c>
      <c r="F435" s="1">
        <v>0.28599999999999998</v>
      </c>
      <c r="G435" s="1">
        <v>0.28599999999999998</v>
      </c>
      <c r="H435" s="1">
        <v>0</v>
      </c>
      <c r="I435" s="1">
        <v>0</v>
      </c>
      <c r="J435" s="1">
        <v>0.50706313599999997</v>
      </c>
      <c r="L435" s="1">
        <v>-0.39868268370628301</v>
      </c>
      <c r="M435" s="1">
        <v>489.02133694200501</v>
      </c>
      <c r="N435" t="s">
        <v>26</v>
      </c>
      <c r="O435" s="1">
        <v>73.935546875</v>
      </c>
      <c r="P435" s="1">
        <v>25.832540512085</v>
      </c>
      <c r="Q435" s="1">
        <v>156.4</v>
      </c>
      <c r="R435" s="1">
        <v>4.5025632784908698</v>
      </c>
      <c r="S435" s="1">
        <v>0</v>
      </c>
      <c r="T435" s="1">
        <v>75</v>
      </c>
      <c r="U435" s="2">
        <v>0</v>
      </c>
    </row>
    <row r="436" spans="1:32" x14ac:dyDescent="0.2">
      <c r="A436" t="s">
        <v>50</v>
      </c>
      <c r="B436">
        <v>2006</v>
      </c>
      <c r="C436" s="1">
        <v>68.8888888888889</v>
      </c>
      <c r="E436" s="1">
        <v>0.68799999999999994</v>
      </c>
      <c r="F436" s="1">
        <v>0.33300000000000002</v>
      </c>
      <c r="G436" s="1">
        <v>0.222</v>
      </c>
      <c r="H436" s="1">
        <v>0</v>
      </c>
      <c r="I436" s="1">
        <v>0.33</v>
      </c>
      <c r="J436" s="1">
        <v>0.72962728099999996</v>
      </c>
      <c r="L436" s="1">
        <v>-0.41278690099716098</v>
      </c>
      <c r="M436" s="1">
        <v>523.03860310240805</v>
      </c>
      <c r="N436" t="s">
        <v>26</v>
      </c>
      <c r="O436" s="1">
        <v>76.760009765625</v>
      </c>
      <c r="P436" s="1">
        <v>27.707460403442401</v>
      </c>
      <c r="Q436" s="1">
        <v>150.80000000000001</v>
      </c>
      <c r="R436" s="1">
        <v>4.8922831578576602</v>
      </c>
      <c r="S436" s="1">
        <v>0</v>
      </c>
      <c r="T436" s="1">
        <v>74</v>
      </c>
      <c r="U436" s="2">
        <v>0</v>
      </c>
    </row>
    <row r="437" spans="1:32" x14ac:dyDescent="0.2">
      <c r="A437" t="s">
        <v>50</v>
      </c>
      <c r="B437">
        <v>2007</v>
      </c>
      <c r="C437" s="1">
        <v>67.7777777777778</v>
      </c>
      <c r="E437" s="1">
        <v>0.68799999999999994</v>
      </c>
      <c r="F437" s="1">
        <v>0.33300000000000002</v>
      </c>
      <c r="G437" s="1">
        <v>0.44400000000000001</v>
      </c>
      <c r="H437" s="1">
        <v>0</v>
      </c>
      <c r="I437" s="1">
        <v>0.67</v>
      </c>
      <c r="J437" s="1">
        <v>0.81</v>
      </c>
      <c r="L437" s="1">
        <v>-0.34104022383689803</v>
      </c>
      <c r="M437" s="1">
        <v>597.48445756244303</v>
      </c>
      <c r="N437" t="s">
        <v>26</v>
      </c>
      <c r="O437" s="1">
        <v>79.287513732910199</v>
      </c>
      <c r="P437" s="1">
        <v>30.305540084838899</v>
      </c>
      <c r="Q437" s="1">
        <v>145.4</v>
      </c>
      <c r="R437" s="1">
        <v>5.66019808872728</v>
      </c>
      <c r="S437" s="1">
        <v>0</v>
      </c>
      <c r="T437" s="1">
        <v>74</v>
      </c>
      <c r="U437" s="2">
        <v>0</v>
      </c>
    </row>
    <row r="438" spans="1:32" x14ac:dyDescent="0.2">
      <c r="A438" t="s">
        <v>50</v>
      </c>
      <c r="B438">
        <v>2008</v>
      </c>
      <c r="C438" s="1">
        <v>61.1111111111111</v>
      </c>
      <c r="E438" s="1">
        <v>0.68799999999999994</v>
      </c>
      <c r="F438" s="1">
        <v>0.33300000000000002</v>
      </c>
      <c r="G438" s="1">
        <v>0.44400000000000001</v>
      </c>
      <c r="H438" s="1">
        <v>0</v>
      </c>
      <c r="I438" s="1">
        <v>0.67</v>
      </c>
      <c r="J438" s="1">
        <v>1.57</v>
      </c>
      <c r="K438" s="1">
        <v>48.5</v>
      </c>
      <c r="L438" s="1">
        <v>-0.45344090461730902</v>
      </c>
      <c r="M438" s="1">
        <v>697.08786850030106</v>
      </c>
      <c r="N438" t="s">
        <v>26</v>
      </c>
      <c r="O438" s="1">
        <v>81.272666931152301</v>
      </c>
      <c r="P438" s="1">
        <v>33.731990814208999</v>
      </c>
      <c r="Q438" s="1">
        <v>140.19999999999999</v>
      </c>
      <c r="R438" s="1">
        <v>6.1175970869077796</v>
      </c>
      <c r="S438" s="1">
        <v>0</v>
      </c>
      <c r="T438" s="1">
        <v>72</v>
      </c>
      <c r="U438" s="2">
        <v>0</v>
      </c>
      <c r="V438" s="3">
        <v>4.5</v>
      </c>
      <c r="W438" s="3">
        <f t="shared" ref="W438" si="40">SUM(7 - V438)</f>
        <v>2.5</v>
      </c>
      <c r="X438" s="3">
        <v>4.3</v>
      </c>
      <c r="Y438" s="3">
        <f t="shared" ref="Y438" si="41">SUM(7 - X438)</f>
        <v>2.7</v>
      </c>
    </row>
    <row r="439" spans="1:32" x14ac:dyDescent="0.2">
      <c r="A439" t="s">
        <v>50</v>
      </c>
      <c r="B439">
        <v>2009</v>
      </c>
      <c r="C439" s="1">
        <v>63.3333333333333</v>
      </c>
      <c r="E439" s="1">
        <v>0.68799999999999994</v>
      </c>
      <c r="F439" s="1">
        <v>0.44400000000000001</v>
      </c>
      <c r="G439" s="1">
        <v>0.44400000000000001</v>
      </c>
      <c r="H439" s="1">
        <v>0</v>
      </c>
      <c r="I439" s="1">
        <v>0.67</v>
      </c>
      <c r="J439" s="1">
        <v>1.8</v>
      </c>
      <c r="L439" s="1">
        <v>-0.63558053970336903</v>
      </c>
      <c r="M439" s="1">
        <v>701.71711338161197</v>
      </c>
      <c r="N439" t="s">
        <v>26</v>
      </c>
      <c r="O439" s="1">
        <v>82.710411071777301</v>
      </c>
      <c r="P439" s="1">
        <v>36.671989440917997</v>
      </c>
      <c r="Q439" s="1">
        <v>135.1</v>
      </c>
      <c r="R439" s="1">
        <v>6.7710441185433599</v>
      </c>
      <c r="S439" s="1">
        <v>0</v>
      </c>
      <c r="T439" s="1">
        <v>70</v>
      </c>
      <c r="U439" s="2">
        <v>0</v>
      </c>
      <c r="V439" s="3">
        <v>4.5</v>
      </c>
      <c r="W439" s="3">
        <f t="shared" ref="W439:W449" si="42">SUM(7 - V439)</f>
        <v>2.5</v>
      </c>
      <c r="X439" s="3">
        <v>4.3</v>
      </c>
      <c r="Y439" s="3">
        <f t="shared" ref="Y439:Y449" si="43">SUM(7 - X439)</f>
        <v>2.7</v>
      </c>
    </row>
    <row r="440" spans="1:32" x14ac:dyDescent="0.2">
      <c r="A440" t="s">
        <v>50</v>
      </c>
      <c r="B440">
        <v>2010</v>
      </c>
      <c r="C440" s="1">
        <v>63.3333333333333</v>
      </c>
      <c r="E440" s="1">
        <v>0.66700000000000004</v>
      </c>
      <c r="F440" s="1">
        <v>0.4</v>
      </c>
      <c r="G440" s="1">
        <v>0.5</v>
      </c>
      <c r="H440" s="1">
        <v>0</v>
      </c>
      <c r="I440" s="1">
        <v>0.67</v>
      </c>
      <c r="J440" s="1">
        <v>2</v>
      </c>
      <c r="K440" s="1">
        <v>49.1</v>
      </c>
      <c r="L440" s="1">
        <v>-0.64901202917098899</v>
      </c>
      <c r="M440" s="1">
        <v>710.27424937216801</v>
      </c>
      <c r="N440" t="s">
        <v>26</v>
      </c>
      <c r="O440" s="1">
        <v>83.427330017089801</v>
      </c>
      <c r="P440" s="1">
        <v>39.286098480224602</v>
      </c>
      <c r="Q440" s="1">
        <v>130.30000000000001</v>
      </c>
      <c r="R440" s="1">
        <v>7.49</v>
      </c>
      <c r="S440" s="1">
        <v>0</v>
      </c>
      <c r="T440" s="1">
        <v>71</v>
      </c>
      <c r="U440" s="2">
        <v>0</v>
      </c>
      <c r="V440" s="3">
        <v>4.4000000000000004</v>
      </c>
      <c r="W440" s="3">
        <f t="shared" si="42"/>
        <v>2.5999999999999996</v>
      </c>
      <c r="X440" s="3">
        <v>4.2</v>
      </c>
      <c r="Y440" s="3">
        <f t="shared" si="43"/>
        <v>2.8</v>
      </c>
    </row>
    <row r="441" spans="1:32" x14ac:dyDescent="0.2">
      <c r="A441" t="s">
        <v>50</v>
      </c>
      <c r="B441">
        <v>2011</v>
      </c>
      <c r="C441" s="1">
        <v>63.3333333333333</v>
      </c>
      <c r="E441" s="1">
        <v>0.55600000000000005</v>
      </c>
      <c r="F441" s="1">
        <v>0.4</v>
      </c>
      <c r="G441" s="1">
        <v>0.5</v>
      </c>
      <c r="H441" s="1">
        <v>0</v>
      </c>
      <c r="I441" s="1">
        <v>0.67</v>
      </c>
      <c r="J441" s="1">
        <v>2.2000000000000002</v>
      </c>
      <c r="K441" s="1">
        <v>49.9</v>
      </c>
      <c r="L441" s="1">
        <v>-0.56715935468673695</v>
      </c>
      <c r="M441" s="1">
        <v>837.605820999201</v>
      </c>
      <c r="N441" t="s">
        <v>26</v>
      </c>
      <c r="O441" s="1">
        <v>84.195549011230497</v>
      </c>
      <c r="P441" s="1">
        <v>41.232559204101598</v>
      </c>
      <c r="Q441" s="1">
        <v>125.6</v>
      </c>
      <c r="R441" s="1">
        <v>8.3885277216081793</v>
      </c>
      <c r="S441" s="1">
        <v>0</v>
      </c>
      <c r="T441" s="1">
        <v>72</v>
      </c>
      <c r="U441" s="2">
        <v>0</v>
      </c>
      <c r="V441" s="3">
        <v>4.4000000000000004</v>
      </c>
      <c r="W441" s="3">
        <f t="shared" si="42"/>
        <v>2.5999999999999996</v>
      </c>
      <c r="X441" s="3">
        <v>4.2</v>
      </c>
      <c r="Y441" s="3">
        <f t="shared" si="43"/>
        <v>2.8</v>
      </c>
    </row>
    <row r="442" spans="1:32" x14ac:dyDescent="0.2">
      <c r="A442" t="s">
        <v>50</v>
      </c>
      <c r="B442">
        <v>2012</v>
      </c>
      <c r="C442" s="1">
        <v>66.6666666666667</v>
      </c>
      <c r="E442" s="1">
        <v>0.55600000000000005</v>
      </c>
      <c r="F442" s="1">
        <v>0.4</v>
      </c>
      <c r="G442" s="1">
        <v>0.5</v>
      </c>
      <c r="H442" s="1">
        <v>0</v>
      </c>
      <c r="I442" s="1">
        <v>0.67</v>
      </c>
      <c r="J442" s="1">
        <v>2.8</v>
      </c>
      <c r="K442" s="1">
        <v>48.7</v>
      </c>
      <c r="L442" s="1">
        <v>-0.78827637434005704</v>
      </c>
      <c r="M442" s="1">
        <v>778.62526951097198</v>
      </c>
      <c r="N442" t="s">
        <v>26</v>
      </c>
      <c r="O442" s="1">
        <v>80.908050537109403</v>
      </c>
      <c r="P442" s="1">
        <v>41.5</v>
      </c>
      <c r="Q442" s="1">
        <v>121</v>
      </c>
      <c r="R442" s="1">
        <v>9.1688477483380595</v>
      </c>
      <c r="S442" s="1">
        <v>0</v>
      </c>
      <c r="T442" s="1">
        <v>72</v>
      </c>
      <c r="U442" s="2">
        <v>0</v>
      </c>
      <c r="V442" s="3">
        <v>4.4000000000000004</v>
      </c>
      <c r="W442" s="3">
        <f t="shared" si="42"/>
        <v>2.5999999999999996</v>
      </c>
      <c r="X442" s="3">
        <v>4.3</v>
      </c>
      <c r="Y442" s="3">
        <f t="shared" si="43"/>
        <v>2.7</v>
      </c>
    </row>
    <row r="443" spans="1:32" x14ac:dyDescent="0.2">
      <c r="A443" t="s">
        <v>50</v>
      </c>
      <c r="B443">
        <v>2013</v>
      </c>
      <c r="C443" s="1">
        <v>67.7777777777778</v>
      </c>
      <c r="E443" s="1">
        <v>0.61099999999999999</v>
      </c>
      <c r="F443" s="1">
        <v>0.4</v>
      </c>
      <c r="G443" s="1">
        <v>0.5</v>
      </c>
      <c r="H443" s="1">
        <v>0</v>
      </c>
      <c r="I443" s="1">
        <v>0.67</v>
      </c>
      <c r="J443" s="1">
        <v>3.5</v>
      </c>
      <c r="K443" s="1">
        <v>48.7</v>
      </c>
      <c r="L443" s="1">
        <v>-0.73962998390197698</v>
      </c>
      <c r="M443" s="1">
        <v>805.03397960821997</v>
      </c>
      <c r="N443" t="s">
        <v>26</v>
      </c>
      <c r="O443" s="1">
        <v>76.062927246093807</v>
      </c>
      <c r="P443" s="1">
        <v>41.817668914794901</v>
      </c>
      <c r="Q443" s="1">
        <v>116.6</v>
      </c>
      <c r="R443" s="1">
        <v>10.293903970742599</v>
      </c>
      <c r="S443" s="1">
        <v>0</v>
      </c>
      <c r="T443" s="1">
        <v>24</v>
      </c>
      <c r="U443" s="2">
        <v>0</v>
      </c>
      <c r="V443" s="3">
        <v>4.4000000000000004</v>
      </c>
      <c r="W443" s="3">
        <f t="shared" si="42"/>
        <v>2.5999999999999996</v>
      </c>
      <c r="X443" s="3">
        <v>4.3</v>
      </c>
      <c r="Y443" s="3">
        <f t="shared" si="43"/>
        <v>2.7</v>
      </c>
      <c r="Z443" s="14">
        <v>0</v>
      </c>
      <c r="AA443" s="14">
        <v>1</v>
      </c>
      <c r="AB443" s="14">
        <v>1</v>
      </c>
      <c r="AC443" s="14">
        <v>15</v>
      </c>
      <c r="AD443" s="14">
        <v>0</v>
      </c>
      <c r="AE443" s="14">
        <v>0</v>
      </c>
      <c r="AF443" s="14">
        <v>0</v>
      </c>
    </row>
    <row r="444" spans="1:32" x14ac:dyDescent="0.2">
      <c r="A444" t="s">
        <v>50</v>
      </c>
      <c r="B444">
        <v>2014</v>
      </c>
      <c r="C444" s="1">
        <v>66.6666666666667</v>
      </c>
      <c r="E444" s="1">
        <v>0.61099999999999999</v>
      </c>
      <c r="F444" s="1">
        <v>0.45500000000000002</v>
      </c>
      <c r="G444" s="1">
        <v>0.375</v>
      </c>
      <c r="H444" s="1">
        <v>0</v>
      </c>
      <c r="I444" s="1">
        <v>0.67</v>
      </c>
      <c r="J444" s="1">
        <v>7</v>
      </c>
      <c r="K444" s="1">
        <v>48.6</v>
      </c>
      <c r="L444" s="1">
        <v>-0.71889352798461903</v>
      </c>
      <c r="M444" s="1">
        <v>848.27904295676899</v>
      </c>
      <c r="N444" t="s">
        <v>26</v>
      </c>
      <c r="O444" s="1">
        <v>77.076110839843807</v>
      </c>
      <c r="P444" s="1">
        <v>44.0181694030762</v>
      </c>
      <c r="Q444" s="1">
        <v>112.4</v>
      </c>
      <c r="R444" s="1">
        <v>12.2554229447242</v>
      </c>
      <c r="S444" s="1">
        <v>0</v>
      </c>
      <c r="T444" s="1">
        <v>44</v>
      </c>
      <c r="U444" s="2">
        <v>0</v>
      </c>
      <c r="V444" s="3">
        <v>4.4000000000000004</v>
      </c>
      <c r="W444" s="3">
        <f t="shared" si="42"/>
        <v>2.5999999999999996</v>
      </c>
      <c r="X444" s="3">
        <v>4.3</v>
      </c>
      <c r="Y444" s="3">
        <f t="shared" si="43"/>
        <v>2.7</v>
      </c>
      <c r="Z444" s="14">
        <v>0</v>
      </c>
      <c r="AA444" s="14">
        <v>1</v>
      </c>
      <c r="AB444" s="14">
        <v>1</v>
      </c>
      <c r="AC444" s="14">
        <v>15</v>
      </c>
      <c r="AD444" s="14">
        <v>0</v>
      </c>
      <c r="AE444" s="14">
        <v>0</v>
      </c>
      <c r="AF444" s="14">
        <v>0</v>
      </c>
    </row>
    <row r="445" spans="1:32" x14ac:dyDescent="0.2">
      <c r="A445" t="s">
        <v>50</v>
      </c>
      <c r="B445">
        <v>2015</v>
      </c>
      <c r="C445" s="1">
        <v>65.555566666666707</v>
      </c>
      <c r="D445" s="1">
        <v>0.16300000000000001</v>
      </c>
      <c r="E445" s="1">
        <v>0.68400000000000005</v>
      </c>
      <c r="F445" s="1">
        <v>0.54500000000000004</v>
      </c>
      <c r="G445" s="1">
        <v>0.33300000000000002</v>
      </c>
      <c r="H445" s="1">
        <v>0</v>
      </c>
      <c r="I445" s="1">
        <v>0.67</v>
      </c>
      <c r="J445" s="1">
        <v>10.33</v>
      </c>
      <c r="K445" s="1">
        <v>49.4</v>
      </c>
      <c r="L445" s="1">
        <v>-0.646498262882232</v>
      </c>
      <c r="M445" s="1">
        <v>751.47288662263998</v>
      </c>
      <c r="N445" t="s">
        <v>26</v>
      </c>
      <c r="O445" s="1">
        <v>75.683181762695298</v>
      </c>
      <c r="P445" s="1">
        <v>41.720138549804702</v>
      </c>
      <c r="Q445" s="1">
        <v>108.3</v>
      </c>
      <c r="R445" s="1">
        <v>14.2391046762086</v>
      </c>
      <c r="S445" s="1">
        <v>0</v>
      </c>
      <c r="T445" s="1">
        <v>44</v>
      </c>
      <c r="U445" s="2">
        <v>0</v>
      </c>
      <c r="V445" s="3">
        <v>4.4000000000000004</v>
      </c>
      <c r="W445" s="3">
        <f t="shared" si="42"/>
        <v>2.5999999999999996</v>
      </c>
      <c r="X445" s="3">
        <v>4.3</v>
      </c>
      <c r="Y445" s="3">
        <f t="shared" si="43"/>
        <v>2.7</v>
      </c>
      <c r="Z445" s="15">
        <v>0</v>
      </c>
      <c r="AA445" s="15">
        <v>0</v>
      </c>
      <c r="AB445" s="15">
        <v>2</v>
      </c>
      <c r="AC445" s="15">
        <v>15</v>
      </c>
      <c r="AD445" s="15">
        <v>5</v>
      </c>
      <c r="AE445" s="15">
        <v>0</v>
      </c>
      <c r="AF445" s="15">
        <v>15</v>
      </c>
    </row>
    <row r="446" spans="1:32" x14ac:dyDescent="0.2">
      <c r="A446" t="s">
        <v>50</v>
      </c>
      <c r="B446">
        <v>2016</v>
      </c>
      <c r="C446" s="1">
        <v>65.555566666666707</v>
      </c>
      <c r="D446" s="1">
        <v>0.46800000000000003</v>
      </c>
      <c r="E446" s="1">
        <v>0.71399999999999997</v>
      </c>
      <c r="F446" s="1">
        <v>0.54500000000000004</v>
      </c>
      <c r="G446" s="1">
        <v>0.44400000000000001</v>
      </c>
      <c r="H446" s="1">
        <v>0</v>
      </c>
      <c r="I446" s="1">
        <v>0.67</v>
      </c>
      <c r="J446" s="1">
        <v>11.112186489999999</v>
      </c>
      <c r="K446" s="1">
        <v>49</v>
      </c>
      <c r="M446" s="1">
        <v>780.72356952808695</v>
      </c>
      <c r="N446" t="s">
        <v>26</v>
      </c>
      <c r="O446" s="1">
        <v>77.170257568359403</v>
      </c>
      <c r="P446" s="1">
        <v>42.9929809570313</v>
      </c>
      <c r="Q446" s="1">
        <v>104.5</v>
      </c>
      <c r="R446" s="1">
        <v>15.0509375537167</v>
      </c>
      <c r="S446" s="1">
        <v>0</v>
      </c>
      <c r="T446" s="1">
        <v>45</v>
      </c>
      <c r="U446" s="2">
        <v>0</v>
      </c>
      <c r="V446" s="3">
        <v>4.3</v>
      </c>
      <c r="W446" s="3">
        <f t="shared" si="42"/>
        <v>2.7</v>
      </c>
      <c r="X446" s="3">
        <v>4.3</v>
      </c>
      <c r="Y446" s="3">
        <f t="shared" si="43"/>
        <v>2.7</v>
      </c>
      <c r="Z446" s="15">
        <v>0</v>
      </c>
      <c r="AA446" s="15">
        <v>1</v>
      </c>
      <c r="AB446" s="15">
        <v>1</v>
      </c>
      <c r="AC446" s="15">
        <v>15</v>
      </c>
      <c r="AD446" s="15">
        <v>5</v>
      </c>
      <c r="AE446" s="15">
        <v>15</v>
      </c>
      <c r="AF446" s="15">
        <v>15</v>
      </c>
    </row>
    <row r="447" spans="1:32" x14ac:dyDescent="0.2">
      <c r="A447" t="s">
        <v>50</v>
      </c>
      <c r="B447">
        <v>2017</v>
      </c>
      <c r="C447" s="1">
        <v>65.555566666666707</v>
      </c>
      <c r="D447" s="1">
        <v>0.379</v>
      </c>
      <c r="E447" s="1">
        <v>0.71399999999999997</v>
      </c>
      <c r="F447" s="1">
        <v>0.54500000000000004</v>
      </c>
      <c r="G447" s="1">
        <v>0.44400000000000001</v>
      </c>
      <c r="H447" s="1">
        <v>0</v>
      </c>
      <c r="I447" s="1">
        <v>0.33</v>
      </c>
      <c r="J447" s="1">
        <v>15.6</v>
      </c>
      <c r="K447" s="1">
        <v>47.9</v>
      </c>
      <c r="M447" s="1">
        <v>830.02151534688596</v>
      </c>
      <c r="N447" t="s">
        <v>26</v>
      </c>
      <c r="O447" s="1">
        <v>80.1707763671875</v>
      </c>
      <c r="P447" s="1">
        <v>41.523139953613303</v>
      </c>
      <c r="Q447" s="1">
        <v>100.9</v>
      </c>
      <c r="R447" s="1">
        <v>15.6766999917317</v>
      </c>
      <c r="S447" s="1">
        <v>0</v>
      </c>
      <c r="T447" s="1">
        <v>45</v>
      </c>
      <c r="U447" s="2">
        <v>0</v>
      </c>
      <c r="V447" s="3">
        <v>4.3</v>
      </c>
      <c r="W447" s="3">
        <f t="shared" si="42"/>
        <v>2.7</v>
      </c>
      <c r="X447" s="3">
        <v>4.3</v>
      </c>
      <c r="Y447" s="3">
        <f t="shared" si="43"/>
        <v>2.7</v>
      </c>
    </row>
    <row r="448" spans="1:32" x14ac:dyDescent="0.2">
      <c r="A448" t="s">
        <v>50</v>
      </c>
      <c r="B448">
        <v>2018</v>
      </c>
      <c r="C448" s="1">
        <v>57.777799999999999</v>
      </c>
      <c r="D448" s="1">
        <v>0.39300000000000002</v>
      </c>
      <c r="E448" s="1">
        <v>0.76200000000000001</v>
      </c>
      <c r="F448" s="1">
        <v>0.63600000000000001</v>
      </c>
      <c r="G448" s="1">
        <v>0.77800000000000002</v>
      </c>
      <c r="H448" s="1">
        <v>0</v>
      </c>
      <c r="I448" s="1">
        <v>0.33</v>
      </c>
      <c r="J448" s="1">
        <v>23</v>
      </c>
      <c r="K448" s="1">
        <v>46.6</v>
      </c>
      <c r="M448" s="1">
        <v>894.80477651036597</v>
      </c>
      <c r="N448" t="s">
        <v>26</v>
      </c>
      <c r="O448" s="1">
        <v>75.600601196289105</v>
      </c>
      <c r="P448" s="1">
        <v>41.027278900146499</v>
      </c>
      <c r="Q448" s="1">
        <v>97.4</v>
      </c>
      <c r="R448" s="1">
        <v>15.947900830334801</v>
      </c>
      <c r="S448" s="1">
        <v>0</v>
      </c>
      <c r="T448" s="1">
        <v>44</v>
      </c>
      <c r="U448" s="2">
        <v>0</v>
      </c>
      <c r="V448" s="3">
        <v>4.3</v>
      </c>
      <c r="W448" s="3">
        <f t="shared" si="42"/>
        <v>2.7</v>
      </c>
      <c r="X448" s="3">
        <v>4.3</v>
      </c>
      <c r="Y448" s="3">
        <f t="shared" si="43"/>
        <v>2.7</v>
      </c>
    </row>
    <row r="449" spans="1:25" x14ac:dyDescent="0.2">
      <c r="A449" t="s">
        <v>50</v>
      </c>
      <c r="B449">
        <v>2019</v>
      </c>
      <c r="C449" s="1">
        <v>67.777799999999999</v>
      </c>
      <c r="D449" s="1">
        <v>0.39300000000000002</v>
      </c>
      <c r="E449" s="1">
        <v>0.76200000000000001</v>
      </c>
      <c r="F449" s="1">
        <v>0.63600000000000001</v>
      </c>
      <c r="G449" s="1">
        <v>0.77800000000000002</v>
      </c>
      <c r="H449" s="1">
        <v>0</v>
      </c>
      <c r="I449" s="1">
        <v>0.33</v>
      </c>
      <c r="J449" s="1">
        <v>26</v>
      </c>
      <c r="K449" s="1">
        <v>46.6</v>
      </c>
      <c r="M449" s="1">
        <v>879.04318730081195</v>
      </c>
      <c r="N449" t="s">
        <v>26</v>
      </c>
      <c r="Q449" s="1">
        <v>94.2</v>
      </c>
      <c r="R449" s="1">
        <v>15.597963653078899</v>
      </c>
      <c r="S449" s="1">
        <v>0</v>
      </c>
      <c r="T449" s="1">
        <v>44</v>
      </c>
      <c r="U449" s="2">
        <v>0</v>
      </c>
      <c r="V449" s="3">
        <v>4.2</v>
      </c>
      <c r="W449" s="3">
        <f t="shared" si="42"/>
        <v>2.8</v>
      </c>
      <c r="X449" s="3">
        <v>4.4000000000000004</v>
      </c>
      <c r="Y449" s="3">
        <f t="shared" si="43"/>
        <v>2.5999999999999996</v>
      </c>
    </row>
    <row r="450" spans="1:25" x14ac:dyDescent="0.2">
      <c r="A450" t="s">
        <v>51</v>
      </c>
      <c r="B450">
        <v>2004</v>
      </c>
      <c r="C450" s="1">
        <v>55.5555555555556</v>
      </c>
      <c r="E450" s="1">
        <v>0.55600000000000005</v>
      </c>
      <c r="F450" s="1">
        <v>0.42899999999999999</v>
      </c>
      <c r="G450" s="1">
        <v>0</v>
      </c>
      <c r="H450" s="1">
        <v>0</v>
      </c>
      <c r="I450" s="1">
        <v>0</v>
      </c>
      <c r="J450" s="1">
        <v>0.481470438</v>
      </c>
      <c r="L450" s="1">
        <v>-0.37201508879661499</v>
      </c>
      <c r="M450" s="1">
        <v>803.77791557511398</v>
      </c>
      <c r="N450" t="s">
        <v>21</v>
      </c>
      <c r="O450" s="1">
        <v>93.781272888183594</v>
      </c>
      <c r="P450" s="1">
        <v>21.856439590454102</v>
      </c>
      <c r="Q450" s="1">
        <v>109.7</v>
      </c>
      <c r="R450" s="1">
        <v>5.6887575773792998</v>
      </c>
      <c r="S450" s="1">
        <v>0</v>
      </c>
      <c r="T450" s="1">
        <v>35</v>
      </c>
      <c r="U450" s="2">
        <v>0</v>
      </c>
    </row>
    <row r="451" spans="1:25" x14ac:dyDescent="0.2">
      <c r="A451" t="s">
        <v>51</v>
      </c>
      <c r="B451">
        <v>2005</v>
      </c>
      <c r="C451" s="1">
        <v>54.4444444444444</v>
      </c>
      <c r="E451" s="1">
        <v>0.5</v>
      </c>
      <c r="F451" s="1">
        <v>0.42899999999999999</v>
      </c>
      <c r="G451" s="1">
        <v>0.28599999999999998</v>
      </c>
      <c r="H451" s="1">
        <v>0</v>
      </c>
      <c r="I451" s="1">
        <v>0</v>
      </c>
      <c r="J451" s="1">
        <v>0.66996647499999995</v>
      </c>
      <c r="L451" s="1">
        <v>-0.35784861445426902</v>
      </c>
      <c r="M451" s="1">
        <v>970.84236071924204</v>
      </c>
      <c r="N451" t="s">
        <v>21</v>
      </c>
      <c r="O451" s="1">
        <v>93.681571960449205</v>
      </c>
      <c r="P451" s="1">
        <v>22.316120147705099</v>
      </c>
      <c r="Q451" s="1">
        <v>108.1</v>
      </c>
      <c r="R451" s="1">
        <v>6.3888984447009296</v>
      </c>
      <c r="S451" s="1">
        <v>0</v>
      </c>
      <c r="T451" s="1">
        <v>33</v>
      </c>
      <c r="U451" s="2">
        <v>0</v>
      </c>
    </row>
    <row r="452" spans="1:25" x14ac:dyDescent="0.2">
      <c r="A452" t="s">
        <v>51</v>
      </c>
      <c r="B452">
        <v>2006</v>
      </c>
      <c r="C452" s="1">
        <v>61.1111111111111</v>
      </c>
      <c r="E452" s="1">
        <v>0.5</v>
      </c>
      <c r="F452" s="1">
        <v>0.44400000000000001</v>
      </c>
      <c r="G452" s="1">
        <v>0.33300000000000002</v>
      </c>
      <c r="H452" s="1">
        <v>0</v>
      </c>
      <c r="I452" s="1">
        <v>0</v>
      </c>
      <c r="J452" s="1">
        <v>0.97966125299999995</v>
      </c>
      <c r="L452" s="1">
        <v>-0.68781155347823997</v>
      </c>
      <c r="M452" s="1">
        <v>1259.54150505961</v>
      </c>
      <c r="N452" t="s">
        <v>21</v>
      </c>
      <c r="O452" s="1">
        <v>96.243972778320298</v>
      </c>
      <c r="P452" s="1">
        <v>23.308719635009801</v>
      </c>
      <c r="Q452" s="1">
        <v>106.1</v>
      </c>
      <c r="R452" s="1">
        <v>6.6921998820895201</v>
      </c>
      <c r="S452" s="1">
        <v>0</v>
      </c>
      <c r="T452" s="1">
        <v>38</v>
      </c>
      <c r="U452" s="2">
        <v>0</v>
      </c>
    </row>
    <row r="453" spans="1:25" x14ac:dyDescent="0.2">
      <c r="A453" t="s">
        <v>51</v>
      </c>
      <c r="B453">
        <v>2007</v>
      </c>
      <c r="C453" s="1">
        <v>61.1111111111111</v>
      </c>
      <c r="E453" s="1">
        <v>0.625</v>
      </c>
      <c r="F453" s="1">
        <v>0.44400000000000001</v>
      </c>
      <c r="G453" s="1">
        <v>0.33300000000000002</v>
      </c>
      <c r="H453" s="1">
        <v>0</v>
      </c>
      <c r="I453" s="1">
        <v>0</v>
      </c>
      <c r="J453" s="1">
        <v>1.433613196</v>
      </c>
      <c r="L453" s="1">
        <v>-0.50658041238784701</v>
      </c>
      <c r="M453" s="1">
        <v>1357.1242851050199</v>
      </c>
      <c r="N453" t="s">
        <v>21</v>
      </c>
      <c r="O453" s="1">
        <v>97.5992431640625</v>
      </c>
      <c r="Q453" s="1">
        <v>103.7</v>
      </c>
      <c r="R453" s="1">
        <v>7.3399369114548598</v>
      </c>
      <c r="S453" s="1">
        <v>0</v>
      </c>
      <c r="T453" s="1">
        <v>46</v>
      </c>
      <c r="U453" s="2">
        <v>0</v>
      </c>
    </row>
    <row r="454" spans="1:25" x14ac:dyDescent="0.2">
      <c r="A454" t="s">
        <v>51</v>
      </c>
      <c r="B454">
        <v>2008</v>
      </c>
      <c r="C454" s="1">
        <v>57.7777777777778</v>
      </c>
      <c r="E454" s="1">
        <v>0.625</v>
      </c>
      <c r="F454" s="1">
        <v>0.44400000000000001</v>
      </c>
      <c r="G454" s="1">
        <v>0.33300000000000002</v>
      </c>
      <c r="H454" s="1">
        <v>0</v>
      </c>
      <c r="I454" s="1">
        <v>0</v>
      </c>
      <c r="J454" s="1">
        <v>1.87</v>
      </c>
      <c r="L454" s="1">
        <v>-0.72087395191192605</v>
      </c>
      <c r="M454" s="1">
        <v>1579.51154806573</v>
      </c>
      <c r="N454" t="s">
        <v>21</v>
      </c>
      <c r="O454" s="1">
        <v>93.277618408203097</v>
      </c>
      <c r="P454" s="1">
        <v>19.086519241333001</v>
      </c>
      <c r="Q454" s="1">
        <v>101.1</v>
      </c>
      <c r="R454" s="1">
        <v>7.8341866484127296</v>
      </c>
      <c r="S454" s="1">
        <v>0</v>
      </c>
      <c r="T454" s="1">
        <v>52</v>
      </c>
      <c r="U454" s="2">
        <v>0</v>
      </c>
    </row>
    <row r="455" spans="1:25" x14ac:dyDescent="0.2">
      <c r="A455" t="s">
        <v>51</v>
      </c>
      <c r="B455">
        <v>2009</v>
      </c>
      <c r="C455" s="1">
        <v>65.5555555555556</v>
      </c>
      <c r="E455" s="1">
        <v>0.68799999999999994</v>
      </c>
      <c r="F455" s="1">
        <v>0.33300000000000002</v>
      </c>
      <c r="G455" s="1">
        <v>0.33300000000000002</v>
      </c>
      <c r="H455" s="1">
        <v>0</v>
      </c>
      <c r="I455" s="1">
        <v>0</v>
      </c>
      <c r="J455" s="1">
        <v>2.2799999999999998</v>
      </c>
      <c r="L455" s="1">
        <v>-0.55571061372756902</v>
      </c>
      <c r="M455" s="1">
        <v>1389.3385330999799</v>
      </c>
      <c r="N455" t="s">
        <v>21</v>
      </c>
      <c r="O455" s="1">
        <v>98.580657958984403</v>
      </c>
      <c r="P455" s="1">
        <v>20.4888095855713</v>
      </c>
      <c r="Q455" s="1">
        <v>98.4</v>
      </c>
      <c r="R455" s="1">
        <v>8.7602254886136297</v>
      </c>
      <c r="S455" s="1">
        <v>0</v>
      </c>
      <c r="T455" s="1">
        <v>32</v>
      </c>
      <c r="U455" s="2">
        <v>0</v>
      </c>
    </row>
    <row r="456" spans="1:25" x14ac:dyDescent="0.2">
      <c r="A456" t="s">
        <v>51</v>
      </c>
      <c r="B456">
        <v>2010</v>
      </c>
      <c r="C456" s="1">
        <v>62.2222222222222</v>
      </c>
      <c r="E456" s="1">
        <v>0.66700000000000004</v>
      </c>
      <c r="F456" s="1">
        <v>0.3</v>
      </c>
      <c r="G456" s="1">
        <v>0.375</v>
      </c>
      <c r="H456" s="1">
        <v>0</v>
      </c>
      <c r="I456" s="1">
        <v>0</v>
      </c>
      <c r="J456" s="1">
        <v>4</v>
      </c>
      <c r="K456" s="1">
        <v>39.6</v>
      </c>
      <c r="L456" s="1">
        <v>-0.67140239477157504</v>
      </c>
      <c r="M456" s="1">
        <v>1610.92160333629</v>
      </c>
      <c r="N456" t="s">
        <v>21</v>
      </c>
      <c r="O456" s="1">
        <v>99.677917480468807</v>
      </c>
      <c r="P456" s="1">
        <v>20.7517700195313</v>
      </c>
      <c r="Q456" s="1">
        <v>95.6</v>
      </c>
      <c r="R456" s="1">
        <v>9.76</v>
      </c>
      <c r="S456" s="1">
        <v>0</v>
      </c>
      <c r="T456" s="1">
        <v>34</v>
      </c>
      <c r="U456" s="2">
        <v>0</v>
      </c>
    </row>
    <row r="457" spans="1:25" x14ac:dyDescent="0.2">
      <c r="A457" t="s">
        <v>51</v>
      </c>
      <c r="B457">
        <v>2011</v>
      </c>
      <c r="C457" s="1">
        <v>63.3333333333333</v>
      </c>
      <c r="E457" s="1">
        <v>0.66700000000000004</v>
      </c>
      <c r="F457" s="1">
        <v>0.3</v>
      </c>
      <c r="G457" s="1">
        <v>0.375</v>
      </c>
      <c r="H457" s="1">
        <v>0</v>
      </c>
      <c r="I457" s="1">
        <v>0</v>
      </c>
      <c r="J457" s="1">
        <v>4.5</v>
      </c>
      <c r="K457" s="1">
        <v>39.5</v>
      </c>
      <c r="L457" s="1">
        <v>-0.556634962558746</v>
      </c>
      <c r="M457" s="1">
        <v>1879.77247186677</v>
      </c>
      <c r="N457" t="s">
        <v>21</v>
      </c>
      <c r="O457" s="1">
        <v>98.211593627929702</v>
      </c>
      <c r="P457" s="1">
        <v>22.903379440307599</v>
      </c>
      <c r="Q457" s="1">
        <v>93</v>
      </c>
      <c r="R457" s="1">
        <v>11.3526035688273</v>
      </c>
      <c r="S457" s="1">
        <v>0</v>
      </c>
      <c r="T457" s="1">
        <v>34</v>
      </c>
      <c r="U457" s="2">
        <v>0</v>
      </c>
    </row>
    <row r="458" spans="1:25" x14ac:dyDescent="0.2">
      <c r="A458" t="s">
        <v>51</v>
      </c>
      <c r="B458">
        <v>2012</v>
      </c>
      <c r="C458" s="1">
        <v>56.6666666666667</v>
      </c>
      <c r="E458" s="1">
        <v>0.66700000000000004</v>
      </c>
      <c r="F458" s="1">
        <v>0.4</v>
      </c>
      <c r="G458" s="1">
        <v>0.375</v>
      </c>
      <c r="H458" s="1">
        <v>0</v>
      </c>
      <c r="I458" s="1">
        <v>0</v>
      </c>
      <c r="J458" s="1">
        <v>5</v>
      </c>
      <c r="K458" s="1">
        <v>40.1</v>
      </c>
      <c r="L458" s="1">
        <v>-0.71615475416183405</v>
      </c>
      <c r="M458" s="1">
        <v>1815.2189394792299</v>
      </c>
      <c r="N458" t="s">
        <v>21</v>
      </c>
      <c r="O458" s="1">
        <v>98.894546508789105</v>
      </c>
      <c r="P458" s="1">
        <v>27.263830184936499</v>
      </c>
      <c r="Q458" s="1">
        <v>90.5</v>
      </c>
      <c r="R458" s="1">
        <v>11.6089044495507</v>
      </c>
      <c r="S458" s="1">
        <v>0</v>
      </c>
      <c r="T458" s="1">
        <v>33</v>
      </c>
      <c r="U458" s="2">
        <v>0</v>
      </c>
    </row>
    <row r="459" spans="1:25" x14ac:dyDescent="0.2">
      <c r="A459" t="s">
        <v>51</v>
      </c>
      <c r="B459">
        <v>2013</v>
      </c>
      <c r="C459" s="1">
        <v>60</v>
      </c>
      <c r="E459" s="1">
        <v>0.66700000000000004</v>
      </c>
      <c r="F459" s="1">
        <v>0.4</v>
      </c>
      <c r="G459" s="1">
        <v>0.375</v>
      </c>
      <c r="H459" s="1">
        <v>0</v>
      </c>
      <c r="I459" s="1">
        <v>0</v>
      </c>
      <c r="J459" s="1">
        <v>6.2</v>
      </c>
      <c r="K459" s="1">
        <v>38.700000000000003</v>
      </c>
      <c r="L459" s="1">
        <v>-0.79335021972656194</v>
      </c>
      <c r="M459" s="1">
        <v>1892.09400026444</v>
      </c>
      <c r="N459" t="s">
        <v>21</v>
      </c>
      <c r="O459" s="1">
        <v>99.022232055664105</v>
      </c>
      <c r="P459" s="1">
        <v>30.101039886474599</v>
      </c>
      <c r="Q459" s="1">
        <v>87.7</v>
      </c>
      <c r="R459" s="1">
        <v>12.5272041848117</v>
      </c>
      <c r="S459" s="1">
        <v>0</v>
      </c>
      <c r="T459" s="1">
        <v>34</v>
      </c>
      <c r="U459" s="2">
        <v>0</v>
      </c>
    </row>
    <row r="460" spans="1:25" x14ac:dyDescent="0.2">
      <c r="A460" t="s">
        <v>51</v>
      </c>
      <c r="B460">
        <v>2014</v>
      </c>
      <c r="C460" s="1">
        <v>58.8888888888889</v>
      </c>
      <c r="E460" s="1">
        <v>0.66700000000000004</v>
      </c>
      <c r="F460" s="1">
        <v>0.36399999999999999</v>
      </c>
      <c r="G460" s="1">
        <v>0.5</v>
      </c>
      <c r="H460" s="1">
        <v>0</v>
      </c>
      <c r="I460" s="1">
        <v>0</v>
      </c>
      <c r="J460" s="1">
        <v>10.7</v>
      </c>
      <c r="K460" s="1">
        <v>38.1</v>
      </c>
      <c r="L460" s="1">
        <v>-0.91558611392974798</v>
      </c>
      <c r="M460" s="1">
        <v>1677.10901942794</v>
      </c>
      <c r="N460" t="s">
        <v>21</v>
      </c>
      <c r="O460" s="1">
        <v>100.40212249755901</v>
      </c>
      <c r="P460" s="1">
        <v>30.7140998840332</v>
      </c>
      <c r="Q460" s="1">
        <v>85.1</v>
      </c>
      <c r="R460" s="1">
        <v>14.4391290911172</v>
      </c>
      <c r="S460" s="1">
        <v>0</v>
      </c>
      <c r="T460" s="1">
        <v>34</v>
      </c>
      <c r="U460" s="2">
        <v>0</v>
      </c>
    </row>
    <row r="461" spans="1:25" x14ac:dyDescent="0.2">
      <c r="A461" t="s">
        <v>51</v>
      </c>
      <c r="B461">
        <v>2015</v>
      </c>
      <c r="C461" s="1">
        <v>66.666700000000006</v>
      </c>
      <c r="D461" s="1">
        <v>0.21099999999999999</v>
      </c>
      <c r="E461" s="1">
        <v>0.68400000000000005</v>
      </c>
      <c r="F461" s="1">
        <v>0.45500000000000002</v>
      </c>
      <c r="G461" s="1">
        <v>0.66700000000000004</v>
      </c>
      <c r="H461" s="1">
        <v>0</v>
      </c>
      <c r="I461" s="1">
        <v>0</v>
      </c>
      <c r="J461" s="1">
        <v>15.19912669</v>
      </c>
      <c r="K461" s="1">
        <v>38.6</v>
      </c>
      <c r="L461" s="1">
        <v>-0.906050145626068</v>
      </c>
      <c r="M461" s="1">
        <v>1524.07175254803</v>
      </c>
      <c r="N461" t="s">
        <v>21</v>
      </c>
      <c r="O461" s="1">
        <v>104.511032104492</v>
      </c>
      <c r="P461" s="1">
        <v>31.419349670410199</v>
      </c>
      <c r="Q461" s="1">
        <v>82.7</v>
      </c>
      <c r="R461" s="1">
        <v>15.2339835742471</v>
      </c>
      <c r="S461" s="1">
        <v>0</v>
      </c>
      <c r="T461" s="1">
        <v>31</v>
      </c>
      <c r="U461" s="2">
        <v>0</v>
      </c>
    </row>
    <row r="462" spans="1:25" x14ac:dyDescent="0.2">
      <c r="A462" t="s">
        <v>51</v>
      </c>
      <c r="B462">
        <v>2016</v>
      </c>
      <c r="C462" s="1">
        <v>58.888933333333298</v>
      </c>
      <c r="D462" s="1">
        <v>0.318</v>
      </c>
      <c r="E462" s="1">
        <v>0.71399999999999997</v>
      </c>
      <c r="F462" s="1">
        <v>0.54500000000000004</v>
      </c>
      <c r="G462" s="1">
        <v>0.55600000000000005</v>
      </c>
      <c r="H462" s="1">
        <v>0</v>
      </c>
      <c r="I462" s="1">
        <v>0</v>
      </c>
      <c r="J462" s="1">
        <v>18</v>
      </c>
      <c r="K462" s="1">
        <v>39.6</v>
      </c>
      <c r="M462" s="1">
        <v>1536.85488788877</v>
      </c>
      <c r="N462" t="s">
        <v>21</v>
      </c>
      <c r="O462" s="1">
        <v>96.834419250488295</v>
      </c>
      <c r="P462" s="1">
        <v>32.677188873291001</v>
      </c>
      <c r="Q462" s="1">
        <v>80.099999999999994</v>
      </c>
      <c r="R462" s="1">
        <v>16.195304082956898</v>
      </c>
      <c r="S462" s="1">
        <v>0</v>
      </c>
      <c r="T462" s="1">
        <v>30</v>
      </c>
      <c r="U462" s="2">
        <v>0</v>
      </c>
    </row>
    <row r="463" spans="1:25" x14ac:dyDescent="0.2">
      <c r="A463" t="s">
        <v>51</v>
      </c>
      <c r="B463">
        <v>2017</v>
      </c>
      <c r="C463" s="1">
        <v>56.666699999999999</v>
      </c>
      <c r="D463" s="1">
        <v>0.35</v>
      </c>
      <c r="E463" s="1">
        <v>0.71399999999999997</v>
      </c>
      <c r="F463" s="1">
        <v>0.45500000000000002</v>
      </c>
      <c r="G463" s="1">
        <v>0.55600000000000005</v>
      </c>
      <c r="H463" s="1">
        <v>0</v>
      </c>
      <c r="I463" s="1">
        <v>0</v>
      </c>
      <c r="J463" s="1">
        <v>20.800963660000001</v>
      </c>
      <c r="K463" s="1">
        <v>39.9</v>
      </c>
      <c r="M463" s="1">
        <v>1587.6112632506299</v>
      </c>
      <c r="N463" t="s">
        <v>21</v>
      </c>
      <c r="O463" s="1">
        <v>96.659042358398395</v>
      </c>
      <c r="P463" s="1">
        <v>32.565540313720703</v>
      </c>
      <c r="Q463" s="1">
        <v>77.7</v>
      </c>
      <c r="R463" s="1">
        <v>15.522027559991299</v>
      </c>
      <c r="S463" s="1">
        <v>0</v>
      </c>
      <c r="T463" s="1">
        <v>30</v>
      </c>
      <c r="U463" s="2">
        <v>0</v>
      </c>
    </row>
    <row r="464" spans="1:25" x14ac:dyDescent="0.2">
      <c r="A464" t="s">
        <v>51</v>
      </c>
      <c r="B464">
        <v>2018</v>
      </c>
      <c r="C464" s="1">
        <v>61.111133333333299</v>
      </c>
      <c r="D464" s="1">
        <v>0.374</v>
      </c>
      <c r="E464" s="1">
        <v>0.71399999999999997</v>
      </c>
      <c r="F464" s="1">
        <v>0.45500000000000002</v>
      </c>
      <c r="G464" s="1">
        <v>0.55600000000000005</v>
      </c>
      <c r="H464" s="1">
        <v>0</v>
      </c>
      <c r="I464" s="1">
        <v>0</v>
      </c>
      <c r="K464" s="1">
        <v>40.299999999999997</v>
      </c>
      <c r="M464" s="1">
        <v>1670.2041645288</v>
      </c>
      <c r="N464" t="s">
        <v>21</v>
      </c>
      <c r="O464" s="1">
        <v>99.891761779785199</v>
      </c>
      <c r="P464" s="1">
        <v>36.833911895752003</v>
      </c>
      <c r="Q464" s="1">
        <v>75.5</v>
      </c>
      <c r="R464" s="1">
        <v>16.050356386523902</v>
      </c>
      <c r="S464" s="1">
        <v>0</v>
      </c>
      <c r="T464" s="1">
        <v>30</v>
      </c>
      <c r="U464" s="2">
        <v>0</v>
      </c>
    </row>
    <row r="465" spans="1:32" x14ac:dyDescent="0.2">
      <c r="A465" t="s">
        <v>51</v>
      </c>
      <c r="B465">
        <v>2019</v>
      </c>
      <c r="C465" s="1">
        <v>54.444466666666699</v>
      </c>
      <c r="D465" s="1">
        <v>0.374</v>
      </c>
      <c r="E465" s="1">
        <v>0.66700000000000004</v>
      </c>
      <c r="F465" s="1">
        <v>0.45500000000000002</v>
      </c>
      <c r="G465" s="1">
        <v>0.44400000000000001</v>
      </c>
      <c r="H465" s="1">
        <v>0</v>
      </c>
      <c r="I465" s="1">
        <v>0</v>
      </c>
      <c r="K465" s="1">
        <v>41.6</v>
      </c>
      <c r="M465" s="1">
        <v>1743.3029009376801</v>
      </c>
      <c r="N465" t="s">
        <v>21</v>
      </c>
      <c r="O465" s="1">
        <v>100.40863037109401</v>
      </c>
      <c r="P465" s="1">
        <v>39.408969879150398</v>
      </c>
      <c r="Q465" s="1">
        <v>73</v>
      </c>
      <c r="R465" s="1">
        <v>16.2460381172803</v>
      </c>
      <c r="S465" s="1">
        <v>0</v>
      </c>
      <c r="T465" s="1">
        <v>32</v>
      </c>
      <c r="U465" s="2">
        <v>0</v>
      </c>
    </row>
    <row r="466" spans="1:32" x14ac:dyDescent="0.2">
      <c r="A466" t="s">
        <v>52</v>
      </c>
      <c r="B466">
        <v>2004</v>
      </c>
      <c r="C466" s="1">
        <v>70</v>
      </c>
      <c r="E466" s="1">
        <v>0.66700000000000004</v>
      </c>
      <c r="F466" s="1">
        <v>0.57099999999999995</v>
      </c>
      <c r="G466" s="1">
        <v>0.5</v>
      </c>
      <c r="H466" s="1">
        <v>1</v>
      </c>
      <c r="I466" s="1">
        <v>0</v>
      </c>
      <c r="J466" s="1">
        <v>13.689088590000001</v>
      </c>
      <c r="L466" s="1">
        <v>0.34390985965728699</v>
      </c>
      <c r="M466" s="1">
        <v>5388.06578367365</v>
      </c>
      <c r="N466" t="s">
        <v>53</v>
      </c>
      <c r="O466" s="1">
        <v>102.042037963867</v>
      </c>
      <c r="P466" s="1">
        <v>85.920997619628906</v>
      </c>
      <c r="Q466" s="1">
        <v>15.8</v>
      </c>
      <c r="R466" s="1">
        <v>43.286770366549497</v>
      </c>
      <c r="S466" s="1">
        <v>0</v>
      </c>
      <c r="T466" s="1">
        <v>88</v>
      </c>
      <c r="U466" s="2">
        <v>0</v>
      </c>
    </row>
    <row r="467" spans="1:32" x14ac:dyDescent="0.2">
      <c r="A467" t="s">
        <v>52</v>
      </c>
      <c r="B467">
        <v>2005</v>
      </c>
      <c r="C467" s="1">
        <v>67.7777777777778</v>
      </c>
      <c r="E467" s="1">
        <v>0.81200000000000006</v>
      </c>
      <c r="F467" s="1">
        <v>0.57099999999999995</v>
      </c>
      <c r="G467" s="1">
        <v>0.57099999999999995</v>
      </c>
      <c r="H467" s="1">
        <v>1</v>
      </c>
      <c r="I467" s="1">
        <v>0</v>
      </c>
      <c r="J467" s="1">
        <v>15.17222875</v>
      </c>
      <c r="L467" s="1">
        <v>0.39832136034965498</v>
      </c>
      <c r="M467" s="1">
        <v>5282.9060215563504</v>
      </c>
      <c r="N467" t="s">
        <v>53</v>
      </c>
      <c r="O467" s="1">
        <v>103.225540161133</v>
      </c>
      <c r="P467" s="1">
        <v>88.655563354492202</v>
      </c>
      <c r="Q467" s="1">
        <v>15.6</v>
      </c>
      <c r="R467" s="1">
        <v>44.513814303690097</v>
      </c>
      <c r="S467" s="1">
        <v>0</v>
      </c>
      <c r="T467" s="1">
        <v>89</v>
      </c>
      <c r="U467" s="2">
        <v>0</v>
      </c>
    </row>
    <row r="468" spans="1:32" x14ac:dyDescent="0.2">
      <c r="A468" t="s">
        <v>52</v>
      </c>
      <c r="B468">
        <v>2006</v>
      </c>
      <c r="C468" s="1">
        <v>67.7777777777778</v>
      </c>
      <c r="E468" s="1">
        <v>0.81200000000000006</v>
      </c>
      <c r="F468" s="1">
        <v>0.66700000000000004</v>
      </c>
      <c r="G468" s="1">
        <v>0.44400000000000001</v>
      </c>
      <c r="H468" s="1">
        <v>1</v>
      </c>
      <c r="I468" s="1">
        <v>0</v>
      </c>
      <c r="J468" s="1">
        <v>16.7</v>
      </c>
      <c r="L468" s="1">
        <v>0.41407254338264399</v>
      </c>
      <c r="M468" s="1">
        <v>5695.9693270492799</v>
      </c>
      <c r="N468" t="s">
        <v>53</v>
      </c>
      <c r="O468" s="1">
        <v>103.93522644043</v>
      </c>
      <c r="P468" s="1">
        <v>87.529022216796903</v>
      </c>
      <c r="Q468" s="1">
        <v>15.5</v>
      </c>
      <c r="R468" s="1">
        <v>46.188456419569398</v>
      </c>
      <c r="S468" s="1">
        <v>0</v>
      </c>
      <c r="T468" s="1">
        <v>91</v>
      </c>
      <c r="U468" s="2">
        <v>0</v>
      </c>
    </row>
    <row r="469" spans="1:32" x14ac:dyDescent="0.2">
      <c r="A469" t="s">
        <v>52</v>
      </c>
      <c r="B469">
        <v>2007</v>
      </c>
      <c r="C469" s="1">
        <v>67.7777777777778</v>
      </c>
      <c r="E469" s="1">
        <v>0.81200000000000006</v>
      </c>
      <c r="F469" s="1">
        <v>0.66700000000000004</v>
      </c>
      <c r="G469" s="1">
        <v>0.55600000000000005</v>
      </c>
      <c r="H469" s="1">
        <v>0</v>
      </c>
      <c r="I469" s="1">
        <v>0</v>
      </c>
      <c r="J469" s="1">
        <v>20.22</v>
      </c>
      <c r="L469" s="1">
        <v>0.51264065504073997</v>
      </c>
      <c r="M469" s="1">
        <v>6574.6543381149304</v>
      </c>
      <c r="N469" t="s">
        <v>53</v>
      </c>
      <c r="O469" s="1">
        <v>103.58748626709</v>
      </c>
      <c r="P469" s="1">
        <v>88.382377624511705</v>
      </c>
      <c r="Q469" s="1">
        <v>15.2</v>
      </c>
      <c r="R469" s="1">
        <v>47.256108240938602</v>
      </c>
      <c r="S469" s="1">
        <v>0</v>
      </c>
      <c r="T469" s="1">
        <v>89</v>
      </c>
      <c r="U469" s="2">
        <v>0</v>
      </c>
    </row>
    <row r="470" spans="1:32" x14ac:dyDescent="0.2">
      <c r="A470" t="s">
        <v>52</v>
      </c>
      <c r="B470">
        <v>2008</v>
      </c>
      <c r="C470" s="1">
        <v>71.1111111111111</v>
      </c>
      <c r="E470" s="1">
        <v>0.81200000000000006</v>
      </c>
      <c r="F470" s="1">
        <v>0.66700000000000004</v>
      </c>
      <c r="G470" s="1">
        <v>0.55600000000000005</v>
      </c>
      <c r="H470" s="1">
        <v>1</v>
      </c>
      <c r="I470" s="1">
        <v>0</v>
      </c>
      <c r="J470" s="1">
        <v>21.81</v>
      </c>
      <c r="L470" s="1">
        <v>0.59827250242233199</v>
      </c>
      <c r="M470" s="1">
        <v>8030.0630053730401</v>
      </c>
      <c r="N470" t="s">
        <v>53</v>
      </c>
      <c r="O470" s="1">
        <v>103.78800201416</v>
      </c>
      <c r="P470" s="1">
        <v>88.047927856445298</v>
      </c>
      <c r="Q470" s="1">
        <v>14.9</v>
      </c>
      <c r="R470" s="1">
        <v>48.749613589777297</v>
      </c>
      <c r="S470" s="1">
        <v>0</v>
      </c>
      <c r="T470" s="1">
        <v>90</v>
      </c>
      <c r="U470" s="2">
        <v>0</v>
      </c>
    </row>
    <row r="471" spans="1:32" x14ac:dyDescent="0.2">
      <c r="A471" t="s">
        <v>52</v>
      </c>
      <c r="B471">
        <v>2009</v>
      </c>
      <c r="C471" s="1">
        <v>70</v>
      </c>
      <c r="E471" s="1">
        <v>0.81200000000000006</v>
      </c>
      <c r="F471" s="1">
        <v>0.66700000000000004</v>
      </c>
      <c r="G471" s="1">
        <v>0.66700000000000004</v>
      </c>
      <c r="H471" s="1">
        <v>1</v>
      </c>
      <c r="I471" s="1">
        <v>0</v>
      </c>
      <c r="J471" s="1">
        <v>22.51</v>
      </c>
      <c r="L471" s="1">
        <v>0.63200545310974099</v>
      </c>
      <c r="M471" s="1">
        <v>7318.1264097242201</v>
      </c>
      <c r="N471" t="s">
        <v>53</v>
      </c>
      <c r="O471" s="1">
        <v>102.788459777832</v>
      </c>
      <c r="P471" s="1">
        <v>88.798721313476605</v>
      </c>
      <c r="Q471" s="1">
        <v>14.6</v>
      </c>
      <c r="R471" s="1">
        <v>53.249773800667001</v>
      </c>
      <c r="S471" s="1">
        <v>0</v>
      </c>
      <c r="T471" s="1">
        <v>90</v>
      </c>
      <c r="U471" s="2">
        <v>0</v>
      </c>
    </row>
    <row r="472" spans="1:32" x14ac:dyDescent="0.2">
      <c r="A472" t="s">
        <v>52</v>
      </c>
      <c r="B472">
        <v>2010</v>
      </c>
      <c r="C472" s="1">
        <v>70</v>
      </c>
      <c r="E472" s="1">
        <v>0.77800000000000002</v>
      </c>
      <c r="F472" s="1">
        <v>0.7</v>
      </c>
      <c r="G472" s="1">
        <v>0.625</v>
      </c>
      <c r="H472" s="1">
        <v>1</v>
      </c>
      <c r="I472" s="1">
        <v>0</v>
      </c>
      <c r="J472" s="1">
        <v>28.33</v>
      </c>
      <c r="K472" s="1">
        <v>77.7</v>
      </c>
      <c r="L472" s="1">
        <v>0.65390193462371804</v>
      </c>
      <c r="M472" s="1">
        <v>8000.3764318215399</v>
      </c>
      <c r="N472" t="s">
        <v>53</v>
      </c>
      <c r="O472" s="1">
        <v>102.786018371582</v>
      </c>
      <c r="P472" s="1">
        <v>89.246963500976605</v>
      </c>
      <c r="Q472" s="1">
        <v>14.5</v>
      </c>
      <c r="R472" s="1">
        <v>54.02</v>
      </c>
      <c r="S472" s="1">
        <v>0</v>
      </c>
      <c r="T472" s="1">
        <v>90</v>
      </c>
      <c r="U472" s="2">
        <v>0</v>
      </c>
    </row>
    <row r="473" spans="1:32" x14ac:dyDescent="0.2">
      <c r="A473" t="s">
        <v>52</v>
      </c>
      <c r="B473">
        <v>2011</v>
      </c>
      <c r="C473" s="1">
        <v>73.3333333333333</v>
      </c>
      <c r="E473" s="1">
        <v>0.77800000000000002</v>
      </c>
      <c r="F473" s="1">
        <v>0.7</v>
      </c>
      <c r="G473" s="1">
        <v>0.625</v>
      </c>
      <c r="H473" s="1">
        <v>1</v>
      </c>
      <c r="I473" s="1">
        <v>0</v>
      </c>
      <c r="J473" s="1">
        <v>34.950000000000003</v>
      </c>
      <c r="K473" s="1">
        <v>77.8</v>
      </c>
      <c r="L473" s="1">
        <v>0.63094657659530595</v>
      </c>
      <c r="M473" s="1">
        <v>9197.0269715206105</v>
      </c>
      <c r="N473" t="s">
        <v>53</v>
      </c>
      <c r="O473" s="1">
        <v>102.989379882813</v>
      </c>
      <c r="P473" s="1">
        <v>90.923690795898395</v>
      </c>
      <c r="Q473" s="1">
        <v>14.6</v>
      </c>
      <c r="R473" s="1">
        <v>58.918747898102801</v>
      </c>
      <c r="S473" s="1">
        <v>0</v>
      </c>
      <c r="T473" s="1">
        <v>90</v>
      </c>
      <c r="U473" s="2">
        <v>0</v>
      </c>
    </row>
    <row r="474" spans="1:32" x14ac:dyDescent="0.2">
      <c r="A474" t="s">
        <v>52</v>
      </c>
      <c r="B474">
        <v>2012</v>
      </c>
      <c r="C474" s="1">
        <v>80</v>
      </c>
      <c r="E474" s="1">
        <v>0.77800000000000002</v>
      </c>
      <c r="F474" s="1">
        <v>0.7</v>
      </c>
      <c r="G474" s="1">
        <v>0.625</v>
      </c>
      <c r="H474" s="1">
        <v>1</v>
      </c>
      <c r="I474" s="1">
        <v>0</v>
      </c>
      <c r="J474" s="1">
        <v>35.42</v>
      </c>
      <c r="K474" s="1">
        <v>77.900000000000006</v>
      </c>
      <c r="L474" s="1">
        <v>0.39823669195175099</v>
      </c>
      <c r="M474" s="1">
        <v>9291.2276186189902</v>
      </c>
      <c r="N474" t="s">
        <v>53</v>
      </c>
      <c r="O474" s="1">
        <v>102.99839019775401</v>
      </c>
      <c r="P474" s="1">
        <v>92.988708496093807</v>
      </c>
      <c r="Q474" s="1">
        <v>14.9</v>
      </c>
      <c r="R474" s="1">
        <v>63.168325811825603</v>
      </c>
      <c r="S474" s="1">
        <v>0</v>
      </c>
      <c r="T474" s="1">
        <v>90</v>
      </c>
      <c r="U474" s="2">
        <v>0</v>
      </c>
    </row>
    <row r="475" spans="1:32" x14ac:dyDescent="0.2">
      <c r="A475" t="s">
        <v>52</v>
      </c>
      <c r="B475">
        <v>2013</v>
      </c>
      <c r="C475" s="1">
        <v>75.5555555555556</v>
      </c>
      <c r="E475" s="1">
        <v>0.77800000000000002</v>
      </c>
      <c r="F475" s="1">
        <v>0.7</v>
      </c>
      <c r="G475" s="1">
        <v>0.625</v>
      </c>
      <c r="H475" s="1">
        <v>0</v>
      </c>
      <c r="I475" s="1">
        <v>0</v>
      </c>
      <c r="J475" s="1">
        <v>40.116825140000003</v>
      </c>
      <c r="K475" s="1">
        <v>77.5</v>
      </c>
      <c r="L475" s="1">
        <v>0.37285882234573298</v>
      </c>
      <c r="M475" s="1">
        <v>9637.0026500095792</v>
      </c>
      <c r="N475" t="s">
        <v>53</v>
      </c>
      <c r="O475" s="1">
        <v>101.955047607422</v>
      </c>
      <c r="P475" s="1">
        <v>96.038146972656307</v>
      </c>
      <c r="Q475" s="1">
        <v>15</v>
      </c>
      <c r="R475" s="1">
        <v>67.010838351897604</v>
      </c>
      <c r="S475" s="1">
        <v>0</v>
      </c>
      <c r="T475" s="1">
        <v>90</v>
      </c>
      <c r="U475" s="2">
        <v>0</v>
      </c>
      <c r="Z475" s="14">
        <v>3</v>
      </c>
      <c r="AA475" s="14">
        <v>2</v>
      </c>
      <c r="AB475" s="14">
        <v>0</v>
      </c>
      <c r="AC475" s="14">
        <v>55</v>
      </c>
      <c r="AD475" s="14">
        <v>5</v>
      </c>
      <c r="AE475" s="14">
        <v>15</v>
      </c>
      <c r="AF475" s="14">
        <v>60</v>
      </c>
    </row>
    <row r="476" spans="1:32" x14ac:dyDescent="0.2">
      <c r="A476" t="s">
        <v>52</v>
      </c>
      <c r="B476">
        <v>2014</v>
      </c>
      <c r="C476" s="1">
        <v>85.5555555555555</v>
      </c>
      <c r="E476" s="1">
        <v>0.83299999999999996</v>
      </c>
      <c r="F476" s="1">
        <v>0.63600000000000001</v>
      </c>
      <c r="G476" s="1">
        <v>0.5</v>
      </c>
      <c r="H476" s="1">
        <v>1</v>
      </c>
      <c r="I476" s="1">
        <v>0</v>
      </c>
      <c r="J476" s="1">
        <v>44.803275370000001</v>
      </c>
      <c r="K476" s="1">
        <v>77.099999999999994</v>
      </c>
      <c r="L476" s="1">
        <v>0.44633400440215998</v>
      </c>
      <c r="M476" s="1">
        <v>10153.938218486701</v>
      </c>
      <c r="N476" t="s">
        <v>53</v>
      </c>
      <c r="O476" s="1">
        <v>102.447341918945</v>
      </c>
      <c r="P476" s="1">
        <v>99.903846740722699</v>
      </c>
      <c r="Q476" s="1">
        <v>14.8</v>
      </c>
      <c r="R476" s="1">
        <v>71.2136298331109</v>
      </c>
      <c r="S476" s="1">
        <v>0</v>
      </c>
      <c r="T476" s="1">
        <v>90</v>
      </c>
      <c r="U476" s="2">
        <v>0</v>
      </c>
      <c r="Z476" s="14">
        <v>2</v>
      </c>
      <c r="AA476" s="14">
        <v>0</v>
      </c>
      <c r="AB476" s="14">
        <v>0</v>
      </c>
      <c r="AC476" s="14">
        <v>15</v>
      </c>
      <c r="AD476" s="14">
        <v>5</v>
      </c>
      <c r="AE476" s="14">
        <v>15</v>
      </c>
      <c r="AF476" s="14">
        <v>65</v>
      </c>
    </row>
    <row r="477" spans="1:32" x14ac:dyDescent="0.2">
      <c r="A477" t="s">
        <v>52</v>
      </c>
      <c r="B477">
        <v>2015</v>
      </c>
      <c r="C477" s="1">
        <v>93.333366666666706</v>
      </c>
      <c r="D477" s="1">
        <v>0.246</v>
      </c>
      <c r="E477" s="1">
        <v>0.84199999999999997</v>
      </c>
      <c r="F477" s="1">
        <v>0.63600000000000001</v>
      </c>
      <c r="G477" s="1">
        <v>0.55600000000000005</v>
      </c>
      <c r="H477" s="1">
        <v>1</v>
      </c>
      <c r="I477" s="1">
        <v>0</v>
      </c>
      <c r="J477" s="1">
        <v>50.13931848</v>
      </c>
      <c r="K477" s="1">
        <v>77.599999999999994</v>
      </c>
      <c r="L477" s="1">
        <v>0.40089231729507402</v>
      </c>
      <c r="M477" s="1">
        <v>9260.4473025063508</v>
      </c>
      <c r="N477" t="s">
        <v>53</v>
      </c>
      <c r="O477" s="1">
        <v>102.920539855957</v>
      </c>
      <c r="P477" s="1">
        <v>97.369667053222699</v>
      </c>
      <c r="Q477" s="1">
        <v>14.5</v>
      </c>
      <c r="R477" s="1">
        <v>74.284684696273004</v>
      </c>
      <c r="S477" s="1">
        <v>0</v>
      </c>
      <c r="T477" s="1">
        <v>90</v>
      </c>
      <c r="U477" s="2">
        <v>0</v>
      </c>
      <c r="Z477" s="15">
        <v>2</v>
      </c>
      <c r="AA477" s="15">
        <v>0</v>
      </c>
      <c r="AB477" s="15">
        <v>0</v>
      </c>
      <c r="AC477" s="15">
        <v>15</v>
      </c>
      <c r="AD477" s="15">
        <v>5</v>
      </c>
      <c r="AE477" s="15">
        <v>15</v>
      </c>
      <c r="AF477" s="15">
        <v>65</v>
      </c>
    </row>
    <row r="478" spans="1:32" x14ac:dyDescent="0.2">
      <c r="A478" t="s">
        <v>52</v>
      </c>
      <c r="B478">
        <v>2016</v>
      </c>
      <c r="C478" s="1">
        <v>91.111133333333299</v>
      </c>
      <c r="D478" s="1">
        <v>0.56799999999999995</v>
      </c>
      <c r="E478" s="1">
        <v>0.85699999999999998</v>
      </c>
      <c r="F478" s="1">
        <v>0.63600000000000001</v>
      </c>
      <c r="G478" s="1">
        <v>0.55600000000000005</v>
      </c>
      <c r="H478" s="1">
        <v>1</v>
      </c>
      <c r="I478" s="1">
        <v>0</v>
      </c>
      <c r="J478" s="1">
        <v>52.191325939999999</v>
      </c>
      <c r="K478" s="1">
        <v>79.3</v>
      </c>
      <c r="M478" s="1">
        <v>9681.6185668967391</v>
      </c>
      <c r="N478" t="s">
        <v>53</v>
      </c>
      <c r="O478" s="1">
        <v>102.453407287598</v>
      </c>
      <c r="P478" s="1">
        <v>97.540298461914105</v>
      </c>
      <c r="Q478" s="1">
        <v>14.5</v>
      </c>
      <c r="R478" s="1">
        <v>74.076170087909105</v>
      </c>
      <c r="S478" s="1">
        <v>0</v>
      </c>
      <c r="T478" s="1">
        <v>90</v>
      </c>
      <c r="U478" s="2">
        <v>0</v>
      </c>
      <c r="Z478" s="15">
        <v>2</v>
      </c>
      <c r="AA478" s="15">
        <v>1</v>
      </c>
      <c r="AB478" s="15">
        <v>1</v>
      </c>
      <c r="AC478" s="15">
        <v>15</v>
      </c>
      <c r="AD478" s="15">
        <v>5</v>
      </c>
      <c r="AE478" s="15">
        <v>65</v>
      </c>
      <c r="AF478" s="15">
        <v>80</v>
      </c>
    </row>
    <row r="479" spans="1:32" x14ac:dyDescent="0.2">
      <c r="A479" t="s">
        <v>52</v>
      </c>
      <c r="B479">
        <v>2017</v>
      </c>
      <c r="C479" s="1">
        <v>85.555566666666707</v>
      </c>
      <c r="D479" s="1">
        <v>0.61699999999999999</v>
      </c>
      <c r="E479" s="1">
        <v>0.85699999999999998</v>
      </c>
      <c r="F479" s="1">
        <v>0.63600000000000001</v>
      </c>
      <c r="G479" s="1">
        <v>0.55600000000000005</v>
      </c>
      <c r="H479" s="1">
        <v>1</v>
      </c>
      <c r="I479" s="1">
        <v>0</v>
      </c>
      <c r="J479" s="1">
        <v>55.4032403</v>
      </c>
      <c r="K479" s="1">
        <v>79.5</v>
      </c>
      <c r="M479" s="1">
        <v>10484.9083620411</v>
      </c>
      <c r="N479" t="s">
        <v>53</v>
      </c>
      <c r="O479" s="1">
        <v>101.52523803710901</v>
      </c>
      <c r="P479" s="1">
        <v>95.722412109375</v>
      </c>
      <c r="Q479" s="1">
        <v>14.9</v>
      </c>
      <c r="R479" s="1">
        <v>75.493362662449599</v>
      </c>
      <c r="S479" s="1">
        <v>0</v>
      </c>
      <c r="T479" s="1">
        <v>89</v>
      </c>
      <c r="U479" s="2">
        <v>0</v>
      </c>
    </row>
    <row r="480" spans="1:32" x14ac:dyDescent="0.2">
      <c r="A480" t="s">
        <v>52</v>
      </c>
      <c r="B480">
        <v>2018</v>
      </c>
      <c r="C480" s="1">
        <v>82.222233333333307</v>
      </c>
      <c r="D480" s="1">
        <v>0.58599999999999997</v>
      </c>
      <c r="E480" s="1">
        <v>0.85699999999999998</v>
      </c>
      <c r="F480" s="1">
        <v>0.54500000000000004</v>
      </c>
      <c r="G480" s="1">
        <v>0.55600000000000005</v>
      </c>
      <c r="H480" s="1">
        <v>1</v>
      </c>
      <c r="I480" s="1">
        <v>0</v>
      </c>
      <c r="J480" s="1">
        <v>58.596169699999997</v>
      </c>
      <c r="K480" s="1">
        <v>79</v>
      </c>
      <c r="M480" s="1">
        <v>11208.3438184474</v>
      </c>
      <c r="N480" t="s">
        <v>53</v>
      </c>
      <c r="O480" s="1">
        <v>101.10759735107401</v>
      </c>
      <c r="P480" s="1">
        <v>95.096199035644503</v>
      </c>
      <c r="Q480" s="1">
        <v>15.4</v>
      </c>
      <c r="R480" s="1">
        <v>76.7872068853831</v>
      </c>
      <c r="S480" s="1">
        <v>0</v>
      </c>
      <c r="T480" s="1">
        <v>89</v>
      </c>
      <c r="U480" s="2">
        <v>0</v>
      </c>
    </row>
    <row r="481" spans="1:32" x14ac:dyDescent="0.2">
      <c r="A481" t="s">
        <v>52</v>
      </c>
      <c r="B481">
        <v>2019</v>
      </c>
      <c r="C481" s="1">
        <v>85.555566666666707</v>
      </c>
      <c r="D481" s="1">
        <v>0.58599999999999997</v>
      </c>
      <c r="E481" s="1">
        <v>0.81</v>
      </c>
      <c r="F481" s="1">
        <v>0.54500000000000004</v>
      </c>
      <c r="G481" s="1">
        <v>0.55600000000000005</v>
      </c>
      <c r="H481" s="1">
        <v>1</v>
      </c>
      <c r="I481" s="1">
        <v>0</v>
      </c>
      <c r="J481" s="1">
        <v>61.729955150000002</v>
      </c>
      <c r="K481" s="1">
        <v>77.2</v>
      </c>
      <c r="M481" s="1">
        <v>11097.168977137</v>
      </c>
      <c r="N481" t="s">
        <v>53</v>
      </c>
      <c r="O481" s="1">
        <v>99.520561218261705</v>
      </c>
      <c r="P481" s="1">
        <v>97.121101379394503</v>
      </c>
      <c r="Q481" s="1">
        <v>16</v>
      </c>
      <c r="R481" s="1">
        <v>77.500339507244405</v>
      </c>
      <c r="S481" s="1">
        <v>0</v>
      </c>
      <c r="T481" s="1">
        <v>89</v>
      </c>
      <c r="U481" s="2">
        <v>0</v>
      </c>
    </row>
    <row r="482" spans="1:32" x14ac:dyDescent="0.2">
      <c r="A482" t="s">
        <v>54</v>
      </c>
      <c r="B482">
        <v>2004</v>
      </c>
      <c r="C482" s="1">
        <v>67.7777777777778</v>
      </c>
      <c r="E482" s="1">
        <v>0.66700000000000004</v>
      </c>
      <c r="F482" s="1">
        <v>0</v>
      </c>
      <c r="G482" s="1">
        <v>0</v>
      </c>
      <c r="H482" s="1">
        <v>0</v>
      </c>
      <c r="I482" s="1">
        <v>0</v>
      </c>
      <c r="J482" s="1">
        <v>0.67944783499999994</v>
      </c>
      <c r="L482" s="1">
        <v>-0.59323507547378496</v>
      </c>
      <c r="M482" s="1">
        <v>383.27022189903801</v>
      </c>
      <c r="N482" t="s">
        <v>26</v>
      </c>
      <c r="O482" s="1">
        <v>93.833419799804702</v>
      </c>
      <c r="P482" s="1">
        <v>11.0158596038818</v>
      </c>
      <c r="Q482" s="1">
        <v>138.19999999999999</v>
      </c>
      <c r="R482" s="1">
        <v>6.4295171640915596</v>
      </c>
      <c r="S482" s="1">
        <v>0</v>
      </c>
      <c r="T482" s="1">
        <v>59</v>
      </c>
      <c r="U482" s="2">
        <v>0</v>
      </c>
    </row>
    <row r="483" spans="1:32" x14ac:dyDescent="0.2">
      <c r="A483" t="s">
        <v>54</v>
      </c>
      <c r="B483">
        <v>2005</v>
      </c>
      <c r="C483" s="1">
        <v>70</v>
      </c>
      <c r="E483" s="1">
        <v>0.56200000000000006</v>
      </c>
      <c r="F483" s="1">
        <v>0.28599999999999998</v>
      </c>
      <c r="G483" s="1">
        <v>0.42899999999999999</v>
      </c>
      <c r="H483" s="1">
        <v>0</v>
      </c>
      <c r="I483" s="1">
        <v>0</v>
      </c>
      <c r="J483" s="1">
        <v>0.85435711800000003</v>
      </c>
      <c r="L483" s="1">
        <v>-0.53977227210998502</v>
      </c>
      <c r="M483" s="1">
        <v>416.80982418396599</v>
      </c>
      <c r="N483" t="s">
        <v>26</v>
      </c>
      <c r="O483" s="1">
        <v>100.371620178223</v>
      </c>
      <c r="P483" s="1">
        <v>13.444689750671399</v>
      </c>
      <c r="Q483" s="1">
        <v>132</v>
      </c>
      <c r="R483" s="1">
        <v>6.8448553630267499</v>
      </c>
      <c r="S483" s="1">
        <v>0</v>
      </c>
      <c r="T483" s="1">
        <v>59</v>
      </c>
      <c r="U483" s="2">
        <v>0</v>
      </c>
    </row>
    <row r="484" spans="1:32" x14ac:dyDescent="0.2">
      <c r="A484" t="s">
        <v>54</v>
      </c>
      <c r="B484">
        <v>2006</v>
      </c>
      <c r="C484" s="1">
        <v>70</v>
      </c>
      <c r="E484" s="1">
        <v>0.56200000000000006</v>
      </c>
      <c r="F484" s="1">
        <v>0.44400000000000001</v>
      </c>
      <c r="G484" s="1">
        <v>0.33300000000000002</v>
      </c>
      <c r="H484" s="1">
        <v>1</v>
      </c>
      <c r="I484" s="1">
        <v>0</v>
      </c>
      <c r="J484" s="1">
        <v>0.84295448799999995</v>
      </c>
      <c r="L484" s="1">
        <v>-0.60648381710052401</v>
      </c>
      <c r="M484" s="1">
        <v>435.33406329905802</v>
      </c>
      <c r="N484" t="s">
        <v>26</v>
      </c>
      <c r="O484" s="1">
        <v>102.43073272705099</v>
      </c>
      <c r="P484" s="1">
        <v>15.7259302139282</v>
      </c>
      <c r="Q484" s="1">
        <v>126.2</v>
      </c>
      <c r="R484" s="1">
        <v>6.4889865700231102</v>
      </c>
      <c r="S484" s="1">
        <v>0</v>
      </c>
      <c r="T484" s="1">
        <v>56</v>
      </c>
      <c r="U484" s="2">
        <v>0</v>
      </c>
    </row>
    <row r="485" spans="1:32" x14ac:dyDescent="0.2">
      <c r="A485" t="s">
        <v>54</v>
      </c>
      <c r="B485">
        <v>2007</v>
      </c>
      <c r="C485" s="1">
        <v>68.8888888888889</v>
      </c>
      <c r="E485" s="1">
        <v>0.625</v>
      </c>
      <c r="F485" s="1">
        <v>0.44400000000000001</v>
      </c>
      <c r="G485" s="1">
        <v>0.44400000000000001</v>
      </c>
      <c r="H485" s="1">
        <v>1</v>
      </c>
      <c r="I485" s="1">
        <v>0</v>
      </c>
      <c r="J485" s="1">
        <v>0.91</v>
      </c>
      <c r="L485" s="1">
        <v>-0.50127643346786399</v>
      </c>
      <c r="M485" s="1">
        <v>482.19856364837602</v>
      </c>
      <c r="N485" t="s">
        <v>26</v>
      </c>
      <c r="O485" s="1">
        <v>108.18222045898401</v>
      </c>
      <c r="P485" s="1">
        <v>18.4080696105957</v>
      </c>
      <c r="Q485" s="1">
        <v>118.8</v>
      </c>
      <c r="R485" s="1">
        <v>6.8193191972312102</v>
      </c>
      <c r="S485" s="1">
        <v>0</v>
      </c>
      <c r="T485" s="1">
        <v>58</v>
      </c>
      <c r="U485" s="2">
        <v>0</v>
      </c>
    </row>
    <row r="486" spans="1:32" x14ac:dyDescent="0.2">
      <c r="A486" t="s">
        <v>54</v>
      </c>
      <c r="B486">
        <v>2008</v>
      </c>
      <c r="C486" s="1">
        <v>68.8888888888889</v>
      </c>
      <c r="E486" s="1">
        <v>0.68799999999999994</v>
      </c>
      <c r="F486" s="1">
        <v>0.44400000000000001</v>
      </c>
      <c r="G486" s="1">
        <v>0.44400000000000001</v>
      </c>
      <c r="H486" s="1">
        <v>1</v>
      </c>
      <c r="I486" s="1">
        <v>0</v>
      </c>
      <c r="J486" s="1">
        <v>1.56</v>
      </c>
      <c r="K486" s="1">
        <v>49</v>
      </c>
      <c r="L486" s="1">
        <v>-0.47276228666305498</v>
      </c>
      <c r="M486" s="1">
        <v>563.64963428865701</v>
      </c>
      <c r="N486" t="s">
        <v>26</v>
      </c>
      <c r="O486" s="1">
        <v>112.05193328857401</v>
      </c>
      <c r="P486" s="1">
        <v>20.5702209472656</v>
      </c>
      <c r="Q486" s="1">
        <v>112.9</v>
      </c>
      <c r="R486" s="1">
        <v>7.4756233111300796</v>
      </c>
      <c r="S486" s="1">
        <v>0</v>
      </c>
      <c r="T486" s="1">
        <v>60</v>
      </c>
      <c r="U486" s="2">
        <v>0</v>
      </c>
      <c r="V486" s="3">
        <v>4.8</v>
      </c>
      <c r="W486" s="3">
        <f t="shared" ref="W486" si="44">SUM(7 - V486)</f>
        <v>2.2000000000000002</v>
      </c>
      <c r="X486" s="3">
        <v>5.4</v>
      </c>
      <c r="Y486" s="3">
        <f t="shared" ref="Y486" si="45">SUM(7 - X486)</f>
        <v>1.5999999999999996</v>
      </c>
    </row>
    <row r="487" spans="1:32" x14ac:dyDescent="0.2">
      <c r="A487" t="s">
        <v>54</v>
      </c>
      <c r="B487">
        <v>2009</v>
      </c>
      <c r="C487" s="1">
        <v>72.2222222222222</v>
      </c>
      <c r="E487" s="1">
        <v>0.625</v>
      </c>
      <c r="F487" s="1">
        <v>0.44400000000000001</v>
      </c>
      <c r="G487" s="1">
        <v>0.44400000000000001</v>
      </c>
      <c r="H487" s="1">
        <v>1</v>
      </c>
      <c r="I487" s="1">
        <v>0</v>
      </c>
      <c r="J487" s="1">
        <v>2.68</v>
      </c>
      <c r="L487" s="1">
        <v>-0.42059251666068997</v>
      </c>
      <c r="M487" s="1">
        <v>520.40263160914105</v>
      </c>
      <c r="N487" t="s">
        <v>26</v>
      </c>
      <c r="O487" s="1">
        <v>111.90496826171901</v>
      </c>
      <c r="P487" s="1">
        <v>23.243770599365199</v>
      </c>
      <c r="Q487" s="1">
        <v>107.3</v>
      </c>
      <c r="R487" s="1">
        <v>8.0142692684613799</v>
      </c>
      <c r="S487" s="1">
        <v>0</v>
      </c>
      <c r="T487" s="1">
        <v>61</v>
      </c>
      <c r="U487" s="2">
        <v>0</v>
      </c>
      <c r="V487" s="3">
        <v>4.8</v>
      </c>
      <c r="W487" s="3">
        <f t="shared" ref="W487:W497" si="46">SUM(7 - V487)</f>
        <v>2.2000000000000002</v>
      </c>
      <c r="X487" s="3">
        <v>5.4</v>
      </c>
      <c r="Y487" s="3">
        <f t="shared" ref="Y487:Y497" si="47">SUM(7 - X487)</f>
        <v>1.5999999999999996</v>
      </c>
    </row>
    <row r="488" spans="1:32" x14ac:dyDescent="0.2">
      <c r="A488" t="s">
        <v>54</v>
      </c>
      <c r="B488">
        <v>2010</v>
      </c>
      <c r="C488" s="1">
        <v>72.2222222222222</v>
      </c>
      <c r="E488" s="1">
        <v>0.61099999999999999</v>
      </c>
      <c r="F488" s="1">
        <v>0.4</v>
      </c>
      <c r="G488" s="1">
        <v>0.375</v>
      </c>
      <c r="H488" s="1">
        <v>1</v>
      </c>
      <c r="I488" s="1">
        <v>0</v>
      </c>
      <c r="J488" s="1">
        <v>4.17</v>
      </c>
      <c r="K488" s="1">
        <v>49.2</v>
      </c>
      <c r="L488" s="1">
        <v>-0.42838001251220698</v>
      </c>
      <c r="M488" s="1">
        <v>471.90434334447701</v>
      </c>
      <c r="N488" t="s">
        <v>26</v>
      </c>
      <c r="O488" s="1">
        <v>112.532577514648</v>
      </c>
      <c r="P488" s="1">
        <v>25.2264099121094</v>
      </c>
      <c r="Q488" s="1">
        <v>104.9</v>
      </c>
      <c r="R488" s="1">
        <v>8.6</v>
      </c>
      <c r="S488" s="1">
        <v>0</v>
      </c>
      <c r="T488" s="1">
        <v>59</v>
      </c>
      <c r="U488" s="2">
        <v>0</v>
      </c>
      <c r="V488" s="3">
        <v>4.8</v>
      </c>
      <c r="W488" s="3">
        <f t="shared" si="46"/>
        <v>2.2000000000000002</v>
      </c>
      <c r="X488" s="3">
        <v>5.4</v>
      </c>
      <c r="Y488" s="3">
        <f t="shared" si="47"/>
        <v>1.5999999999999996</v>
      </c>
    </row>
    <row r="489" spans="1:32" x14ac:dyDescent="0.2">
      <c r="A489" t="s">
        <v>54</v>
      </c>
      <c r="B489">
        <v>2011</v>
      </c>
      <c r="C489" s="1">
        <v>72.2222222222222</v>
      </c>
      <c r="E489" s="1">
        <v>0.66700000000000004</v>
      </c>
      <c r="F489" s="1">
        <v>0.3</v>
      </c>
      <c r="G489" s="1">
        <v>0.375</v>
      </c>
      <c r="H489" s="1">
        <v>1</v>
      </c>
      <c r="I489" s="1">
        <v>0</v>
      </c>
      <c r="J489" s="1">
        <v>4.5999999999999996</v>
      </c>
      <c r="K489" s="1">
        <v>49.8</v>
      </c>
      <c r="L489" s="1">
        <v>-0.49035704135894698</v>
      </c>
      <c r="M489" s="1">
        <v>594.586147098683</v>
      </c>
      <c r="N489" t="s">
        <v>26</v>
      </c>
      <c r="O489" s="1">
        <v>108.21974182128901</v>
      </c>
      <c r="P489" s="1">
        <v>25.996730804443398</v>
      </c>
      <c r="Q489" s="1">
        <v>100.5</v>
      </c>
      <c r="R489" s="1">
        <v>8.9461057462126892</v>
      </c>
      <c r="S489" s="1">
        <v>0</v>
      </c>
      <c r="T489" s="1">
        <v>59</v>
      </c>
      <c r="U489" s="2">
        <v>0</v>
      </c>
      <c r="V489" s="3">
        <v>4.8</v>
      </c>
      <c r="W489" s="3">
        <f t="shared" si="46"/>
        <v>2.2000000000000002</v>
      </c>
      <c r="X489" s="3">
        <v>5.3</v>
      </c>
      <c r="Y489" s="3">
        <f t="shared" si="47"/>
        <v>1.7000000000000002</v>
      </c>
    </row>
    <row r="490" spans="1:32" x14ac:dyDescent="0.2">
      <c r="A490" t="s">
        <v>54</v>
      </c>
      <c r="B490">
        <v>2012</v>
      </c>
      <c r="C490" s="1">
        <v>77.7777777777778</v>
      </c>
      <c r="E490" s="1">
        <v>0.66700000000000004</v>
      </c>
      <c r="F490" s="1">
        <v>0.3</v>
      </c>
      <c r="G490" s="1">
        <v>0.375</v>
      </c>
      <c r="H490" s="1">
        <v>1</v>
      </c>
      <c r="I490" s="1">
        <v>0</v>
      </c>
      <c r="J490" s="1">
        <v>5</v>
      </c>
      <c r="K490" s="1">
        <v>49.9</v>
      </c>
      <c r="L490" s="1">
        <v>-0.57029920816421498</v>
      </c>
      <c r="M490" s="1">
        <v>657.64467654187797</v>
      </c>
      <c r="N490" t="s">
        <v>26</v>
      </c>
      <c r="O490" s="1">
        <v>106.90178680419901</v>
      </c>
      <c r="P490" s="1">
        <v>25.506790161132798</v>
      </c>
      <c r="Q490" s="1">
        <v>96.3</v>
      </c>
      <c r="R490" s="1">
        <v>9.8630010118295797</v>
      </c>
      <c r="S490" s="1">
        <v>0</v>
      </c>
      <c r="T490" s="1">
        <v>59</v>
      </c>
      <c r="U490" s="2">
        <v>0</v>
      </c>
      <c r="V490" s="3">
        <v>4.7</v>
      </c>
      <c r="W490" s="3">
        <f t="shared" si="46"/>
        <v>2.2999999999999998</v>
      </c>
      <c r="X490" s="3">
        <v>5.2</v>
      </c>
      <c r="Y490" s="3">
        <f t="shared" si="47"/>
        <v>1.7999999999999998</v>
      </c>
    </row>
    <row r="491" spans="1:32" x14ac:dyDescent="0.2">
      <c r="A491" t="s">
        <v>54</v>
      </c>
      <c r="B491">
        <v>2013</v>
      </c>
      <c r="C491" s="1">
        <v>77.7777777777778</v>
      </c>
      <c r="E491" s="1">
        <v>0.66700000000000004</v>
      </c>
      <c r="F491" s="1">
        <v>0.3</v>
      </c>
      <c r="G491" s="1">
        <v>0.375</v>
      </c>
      <c r="H491" s="1">
        <v>1</v>
      </c>
      <c r="I491" s="1">
        <v>0</v>
      </c>
      <c r="J491" s="1">
        <v>5.5</v>
      </c>
      <c r="K491" s="1">
        <v>49.8</v>
      </c>
      <c r="L491" s="1">
        <v>-0.62394690513610795</v>
      </c>
      <c r="M491" s="1">
        <v>664.077510357336</v>
      </c>
      <c r="N491" t="s">
        <v>26</v>
      </c>
      <c r="O491" s="1">
        <v>107.855392456055</v>
      </c>
      <c r="P491" s="1">
        <v>34.090900421142599</v>
      </c>
      <c r="Q491" s="1">
        <v>92.3</v>
      </c>
      <c r="R491" s="1">
        <v>10.453140653585899</v>
      </c>
      <c r="S491" s="1">
        <v>0</v>
      </c>
      <c r="T491" s="1">
        <v>59</v>
      </c>
      <c r="U491" s="2">
        <v>0</v>
      </c>
      <c r="V491" s="3">
        <v>4.7</v>
      </c>
      <c r="W491" s="3">
        <f t="shared" si="46"/>
        <v>2.2999999999999998</v>
      </c>
      <c r="X491" s="3">
        <v>5.2</v>
      </c>
      <c r="Y491" s="3">
        <f t="shared" si="47"/>
        <v>1.7999999999999998</v>
      </c>
    </row>
    <row r="492" spans="1:32" x14ac:dyDescent="0.2">
      <c r="A492" t="s">
        <v>54</v>
      </c>
      <c r="B492">
        <v>2014</v>
      </c>
      <c r="C492" s="1">
        <v>74.4444444444444</v>
      </c>
      <c r="E492" s="1">
        <v>0.66700000000000004</v>
      </c>
      <c r="F492" s="1">
        <v>0.27300000000000002</v>
      </c>
      <c r="G492" s="1">
        <v>0.375</v>
      </c>
      <c r="H492" s="1">
        <v>0</v>
      </c>
      <c r="I492" s="1">
        <v>0</v>
      </c>
      <c r="J492" s="1">
        <v>6</v>
      </c>
      <c r="K492" s="1">
        <v>49.5</v>
      </c>
      <c r="L492" s="1">
        <v>-0.70323652029037398</v>
      </c>
      <c r="M492" s="1">
        <v>673.96921195693994</v>
      </c>
      <c r="N492" t="s">
        <v>26</v>
      </c>
      <c r="O492" s="1">
        <v>107.598022460938</v>
      </c>
      <c r="P492" s="1">
        <v>33.379001617431598</v>
      </c>
      <c r="Q492" s="1">
        <v>88.4</v>
      </c>
      <c r="R492" s="1">
        <v>11.2022351929183</v>
      </c>
      <c r="S492" s="1">
        <v>0</v>
      </c>
      <c r="T492" s="1">
        <v>58</v>
      </c>
      <c r="U492" s="2">
        <v>1</v>
      </c>
      <c r="V492" s="3">
        <v>4.7</v>
      </c>
      <c r="W492" s="3">
        <f t="shared" si="46"/>
        <v>2.2999999999999998</v>
      </c>
      <c r="X492" s="3">
        <v>5.2</v>
      </c>
      <c r="Y492" s="3">
        <f t="shared" si="47"/>
        <v>1.7999999999999998</v>
      </c>
      <c r="Z492" s="14">
        <v>0</v>
      </c>
      <c r="AA492" s="14">
        <v>5</v>
      </c>
      <c r="AB492" s="14">
        <v>1</v>
      </c>
      <c r="AC492" s="14">
        <v>15</v>
      </c>
      <c r="AD492" s="14">
        <v>10</v>
      </c>
      <c r="AE492" s="14">
        <v>60</v>
      </c>
      <c r="AF492" s="14">
        <v>60</v>
      </c>
    </row>
    <row r="493" spans="1:32" x14ac:dyDescent="0.2">
      <c r="A493" t="s">
        <v>54</v>
      </c>
      <c r="B493">
        <v>2015</v>
      </c>
      <c r="C493" s="1">
        <v>72.222233333333307</v>
      </c>
      <c r="D493" s="1">
        <v>0.111</v>
      </c>
      <c r="E493" s="1">
        <v>0.68400000000000005</v>
      </c>
      <c r="F493" s="1">
        <v>0.27300000000000002</v>
      </c>
      <c r="G493" s="1">
        <v>0.66700000000000004</v>
      </c>
      <c r="H493" s="1">
        <v>1</v>
      </c>
      <c r="I493" s="1">
        <v>0</v>
      </c>
      <c r="J493" s="1">
        <v>6.5</v>
      </c>
      <c r="K493" s="1">
        <v>49.9</v>
      </c>
      <c r="L493" s="1">
        <v>-0.78520119190215998</v>
      </c>
      <c r="M493" s="1">
        <v>589.85904996252998</v>
      </c>
      <c r="N493" t="s">
        <v>26</v>
      </c>
      <c r="O493" s="1">
        <v>108.62914276123</v>
      </c>
      <c r="P493" s="1">
        <v>33.569389343261697</v>
      </c>
      <c r="Q493" s="1">
        <v>84</v>
      </c>
      <c r="R493" s="1">
        <v>11.6633841785657</v>
      </c>
      <c r="S493" s="1">
        <v>0</v>
      </c>
      <c r="T493" s="1">
        <v>58</v>
      </c>
      <c r="U493" s="2">
        <v>1</v>
      </c>
      <c r="V493" s="3">
        <v>4.7</v>
      </c>
      <c r="W493" s="3">
        <f t="shared" si="46"/>
        <v>2.2999999999999998</v>
      </c>
      <c r="X493" s="3">
        <v>5.2</v>
      </c>
      <c r="Y493" s="3">
        <f t="shared" si="47"/>
        <v>1.7999999999999998</v>
      </c>
      <c r="Z493" s="15">
        <v>1</v>
      </c>
      <c r="AA493" s="15">
        <v>4</v>
      </c>
      <c r="AB493" s="15">
        <v>0</v>
      </c>
      <c r="AC493" s="15">
        <v>15</v>
      </c>
      <c r="AD493" s="15">
        <v>5</v>
      </c>
      <c r="AE493" s="15">
        <v>5</v>
      </c>
      <c r="AF493" s="15">
        <v>50</v>
      </c>
    </row>
    <row r="494" spans="1:32" x14ac:dyDescent="0.2">
      <c r="A494" t="s">
        <v>54</v>
      </c>
      <c r="B494">
        <v>2016</v>
      </c>
      <c r="C494" s="1">
        <v>71.111099999999993</v>
      </c>
      <c r="D494" s="1">
        <v>0.26500000000000001</v>
      </c>
      <c r="E494" s="1">
        <v>0.71399999999999997</v>
      </c>
      <c r="F494" s="1">
        <v>0.36399999999999999</v>
      </c>
      <c r="G494" s="1">
        <v>0.66700000000000004</v>
      </c>
      <c r="H494" s="1">
        <v>0</v>
      </c>
      <c r="I494" s="1">
        <v>0</v>
      </c>
      <c r="J494" s="1">
        <v>7</v>
      </c>
      <c r="K494" s="1">
        <v>49.3</v>
      </c>
      <c r="M494" s="1">
        <v>428.926672944529</v>
      </c>
      <c r="N494" t="s">
        <v>26</v>
      </c>
      <c r="O494" s="1">
        <v>108.646560668945</v>
      </c>
      <c r="P494" s="1">
        <v>34</v>
      </c>
      <c r="Q494" s="1">
        <v>80.400000000000006</v>
      </c>
      <c r="R494" s="1">
        <v>11.605800055656401</v>
      </c>
      <c r="S494" s="1">
        <v>0</v>
      </c>
      <c r="T494" s="1">
        <v>56</v>
      </c>
      <c r="U494" s="2">
        <v>1</v>
      </c>
      <c r="V494" s="3">
        <v>4.8</v>
      </c>
      <c r="W494" s="3">
        <f t="shared" si="46"/>
        <v>2.2000000000000002</v>
      </c>
      <c r="X494" s="3">
        <v>5.3</v>
      </c>
      <c r="Y494" s="3">
        <f t="shared" si="47"/>
        <v>1.7000000000000002</v>
      </c>
      <c r="Z494" s="15">
        <v>1</v>
      </c>
      <c r="AA494" s="15">
        <v>3</v>
      </c>
      <c r="AB494" s="15">
        <v>0</v>
      </c>
      <c r="AC494" s="15">
        <v>15</v>
      </c>
      <c r="AD494" s="15">
        <v>5</v>
      </c>
      <c r="AE494" s="15">
        <v>15</v>
      </c>
      <c r="AF494" s="15">
        <v>15</v>
      </c>
    </row>
    <row r="495" spans="1:32" x14ac:dyDescent="0.2">
      <c r="A495" t="s">
        <v>54</v>
      </c>
      <c r="B495">
        <v>2017</v>
      </c>
      <c r="C495" s="1">
        <v>68.888900000000007</v>
      </c>
      <c r="D495" s="1">
        <v>0.221</v>
      </c>
      <c r="E495" s="1">
        <v>0.71399999999999997</v>
      </c>
      <c r="F495" s="1">
        <v>0.36399999999999999</v>
      </c>
      <c r="G495" s="1">
        <v>0.66700000000000004</v>
      </c>
      <c r="H495" s="1">
        <v>1</v>
      </c>
      <c r="I495" s="1">
        <v>0</v>
      </c>
      <c r="J495" s="1">
        <v>7.8</v>
      </c>
      <c r="K495" s="1">
        <v>48.5</v>
      </c>
      <c r="M495" s="1">
        <v>461.415094120589</v>
      </c>
      <c r="N495" t="s">
        <v>26</v>
      </c>
      <c r="O495" s="1">
        <v>107.81324768066401</v>
      </c>
      <c r="P495" s="1">
        <v>35.4067192077637</v>
      </c>
      <c r="Q495" s="1">
        <v>78</v>
      </c>
      <c r="R495" s="1">
        <v>12.300609107808601</v>
      </c>
      <c r="S495" s="1">
        <v>0</v>
      </c>
      <c r="T495" s="1">
        <v>53</v>
      </c>
      <c r="U495" s="2">
        <v>1</v>
      </c>
      <c r="V495" s="3">
        <v>4.8</v>
      </c>
      <c r="W495" s="3">
        <f t="shared" si="46"/>
        <v>2.2000000000000002</v>
      </c>
      <c r="X495" s="3">
        <v>5.2</v>
      </c>
      <c r="Y495" s="3">
        <f t="shared" si="47"/>
        <v>1.7999999999999998</v>
      </c>
    </row>
    <row r="496" spans="1:32" x14ac:dyDescent="0.2">
      <c r="A496" t="s">
        <v>54</v>
      </c>
      <c r="B496">
        <v>2018</v>
      </c>
      <c r="C496" s="1">
        <v>64.444500000000005</v>
      </c>
      <c r="D496" s="1">
        <v>0.22900000000000001</v>
      </c>
      <c r="E496" s="1">
        <v>0.71399999999999997</v>
      </c>
      <c r="F496" s="1">
        <v>0.36399999999999999</v>
      </c>
      <c r="G496" s="1">
        <v>0.77800000000000002</v>
      </c>
      <c r="H496" s="1">
        <v>1</v>
      </c>
      <c r="I496" s="1">
        <v>0</v>
      </c>
      <c r="J496" s="1">
        <v>10.4</v>
      </c>
      <c r="K496" s="1">
        <v>49.5</v>
      </c>
      <c r="M496" s="1">
        <v>503.317925171139</v>
      </c>
      <c r="N496" t="s">
        <v>26</v>
      </c>
      <c r="O496" s="1">
        <v>112.60498046875</v>
      </c>
      <c r="Q496" s="1">
        <v>75.599999999999994</v>
      </c>
      <c r="R496" s="1">
        <v>12.4947892311059</v>
      </c>
      <c r="S496" s="1">
        <v>0</v>
      </c>
      <c r="T496" s="1">
        <v>52</v>
      </c>
      <c r="U496" s="2">
        <v>1</v>
      </c>
      <c r="V496" s="3">
        <v>4.8</v>
      </c>
      <c r="W496" s="3">
        <f t="shared" si="46"/>
        <v>2.2000000000000002</v>
      </c>
      <c r="X496" s="3">
        <v>5.2</v>
      </c>
      <c r="Y496" s="3">
        <f t="shared" si="47"/>
        <v>1.7999999999999998</v>
      </c>
    </row>
    <row r="497" spans="1:32" x14ac:dyDescent="0.2">
      <c r="A497" t="s">
        <v>54</v>
      </c>
      <c r="B497">
        <v>2019</v>
      </c>
      <c r="C497" s="1">
        <v>64.444500000000005</v>
      </c>
      <c r="D497" s="1">
        <v>0.22900000000000001</v>
      </c>
      <c r="E497" s="1">
        <v>0.71399999999999997</v>
      </c>
      <c r="F497" s="1">
        <v>0.36399999999999999</v>
      </c>
      <c r="G497" s="1">
        <v>0.66700000000000004</v>
      </c>
      <c r="H497" s="1">
        <v>1</v>
      </c>
      <c r="I497" s="1">
        <v>0</v>
      </c>
      <c r="J497" s="1">
        <v>15.1</v>
      </c>
      <c r="K497" s="1">
        <v>49</v>
      </c>
      <c r="M497" s="1">
        <v>506.64163908304602</v>
      </c>
      <c r="N497" t="s">
        <v>26</v>
      </c>
      <c r="O497" s="1">
        <v>116.381141662598</v>
      </c>
      <c r="P497" s="1">
        <v>36</v>
      </c>
      <c r="Q497" s="1">
        <v>72.900000000000006</v>
      </c>
      <c r="R497" s="1">
        <v>11.885168238519199</v>
      </c>
      <c r="S497" s="1">
        <v>0</v>
      </c>
      <c r="T497" s="1">
        <v>51</v>
      </c>
      <c r="U497" s="2">
        <v>1</v>
      </c>
      <c r="V497" s="3">
        <v>4.8</v>
      </c>
      <c r="W497" s="3">
        <f t="shared" si="46"/>
        <v>2.2000000000000002</v>
      </c>
      <c r="X497" s="3">
        <v>5.2</v>
      </c>
      <c r="Y497" s="3">
        <f t="shared" si="47"/>
        <v>1.7999999999999998</v>
      </c>
    </row>
    <row r="498" spans="1:32" x14ac:dyDescent="0.2">
      <c r="A498" t="s">
        <v>55</v>
      </c>
      <c r="B498">
        <v>2004</v>
      </c>
      <c r="C498" s="1">
        <v>58.8888888888889</v>
      </c>
      <c r="E498" s="1">
        <v>0.66700000000000004</v>
      </c>
      <c r="F498" s="1">
        <v>0.14299999999999999</v>
      </c>
      <c r="G498" s="1">
        <v>0</v>
      </c>
      <c r="H498" s="1">
        <v>0</v>
      </c>
      <c r="I498" s="1">
        <v>0</v>
      </c>
      <c r="J498" s="1">
        <v>3.8047156150000001</v>
      </c>
      <c r="L498" s="1">
        <v>0.12179066985845501</v>
      </c>
      <c r="M498" s="1">
        <v>3464.4182257633702</v>
      </c>
      <c r="N498" t="s">
        <v>24</v>
      </c>
      <c r="O498" s="1">
        <v>113.60325622558599</v>
      </c>
      <c r="P498" s="1">
        <v>63.145889282226598</v>
      </c>
      <c r="Q498" s="1">
        <v>74.400000000000006</v>
      </c>
      <c r="R498" s="1">
        <v>24.812872606262701</v>
      </c>
      <c r="S498" s="1">
        <v>0</v>
      </c>
      <c r="T498" s="1">
        <v>76</v>
      </c>
      <c r="U498" s="2">
        <v>0</v>
      </c>
    </row>
    <row r="499" spans="1:32" x14ac:dyDescent="0.2">
      <c r="A499" t="s">
        <v>55</v>
      </c>
      <c r="B499">
        <v>2005</v>
      </c>
      <c r="C499" s="1">
        <v>58.8888888888889</v>
      </c>
      <c r="E499" s="1">
        <v>0.625</v>
      </c>
      <c r="F499" s="1">
        <v>0.28599999999999998</v>
      </c>
      <c r="G499" s="1">
        <v>0.42899999999999999</v>
      </c>
      <c r="H499" s="1">
        <v>0</v>
      </c>
      <c r="I499" s="1">
        <v>0</v>
      </c>
      <c r="J499" s="1">
        <v>4.010046644</v>
      </c>
      <c r="L499" s="1">
        <v>0.179108440876007</v>
      </c>
      <c r="M499" s="1">
        <v>3739.53171740574</v>
      </c>
      <c r="N499" t="s">
        <v>24</v>
      </c>
      <c r="O499" s="1">
        <v>113.303253173828</v>
      </c>
      <c r="P499" s="1">
        <v>63.512969970703097</v>
      </c>
      <c r="Q499" s="1">
        <v>70.599999999999994</v>
      </c>
      <c r="R499" s="1">
        <v>24.6962708719498</v>
      </c>
      <c r="S499" s="1">
        <v>0</v>
      </c>
      <c r="T499" s="1">
        <v>74</v>
      </c>
      <c r="U499" s="2">
        <v>0</v>
      </c>
    </row>
    <row r="500" spans="1:32" x14ac:dyDescent="0.2">
      <c r="A500" t="s">
        <v>55</v>
      </c>
      <c r="B500">
        <v>2006</v>
      </c>
      <c r="C500" s="1">
        <v>56.6666666666667</v>
      </c>
      <c r="E500" s="1">
        <v>0.625</v>
      </c>
      <c r="F500" s="1">
        <v>0.44400000000000001</v>
      </c>
      <c r="G500" s="1">
        <v>0.44400000000000001</v>
      </c>
      <c r="H500" s="1">
        <v>0</v>
      </c>
      <c r="I500" s="1">
        <v>0</v>
      </c>
      <c r="J500" s="1">
        <v>4.3988706469999999</v>
      </c>
      <c r="L500" s="1">
        <v>0.152748793363571</v>
      </c>
      <c r="M500" s="1">
        <v>4059.10134796275</v>
      </c>
      <c r="N500" t="s">
        <v>24</v>
      </c>
      <c r="O500" s="1">
        <v>112.38395690918</v>
      </c>
      <c r="P500" s="1">
        <v>64.042472839355497</v>
      </c>
      <c r="Q500" s="1">
        <v>65.400000000000006</v>
      </c>
      <c r="R500" s="1">
        <v>25.113942714646299</v>
      </c>
      <c r="S500" s="1">
        <v>0</v>
      </c>
      <c r="T500" s="1">
        <v>77</v>
      </c>
      <c r="U500" s="2">
        <v>0</v>
      </c>
    </row>
    <row r="501" spans="1:32" x14ac:dyDescent="0.2">
      <c r="A501" t="s">
        <v>55</v>
      </c>
      <c r="B501">
        <v>2007</v>
      </c>
      <c r="C501" s="1">
        <v>58.8888888888889</v>
      </c>
      <c r="E501" s="1">
        <v>0.75</v>
      </c>
      <c r="F501" s="1">
        <v>0.44400000000000001</v>
      </c>
      <c r="G501" s="1">
        <v>0.44400000000000001</v>
      </c>
      <c r="H501" s="1">
        <v>0</v>
      </c>
      <c r="I501" s="1">
        <v>0</v>
      </c>
      <c r="J501" s="1">
        <v>4.8356107780000004</v>
      </c>
      <c r="L501" s="1">
        <v>0.24438033998012501</v>
      </c>
      <c r="M501" s="1">
        <v>4405.4103987091703</v>
      </c>
      <c r="N501" t="s">
        <v>24</v>
      </c>
      <c r="O501" s="1">
        <v>114.281410217285</v>
      </c>
      <c r="P501" s="1">
        <v>65.779136657714801</v>
      </c>
      <c r="Q501" s="1">
        <v>60.8</v>
      </c>
      <c r="R501" s="1">
        <v>25.717949607178198</v>
      </c>
      <c r="S501" s="1">
        <v>0</v>
      </c>
      <c r="T501" s="1">
        <v>77</v>
      </c>
      <c r="U501" s="2">
        <v>0</v>
      </c>
    </row>
    <row r="502" spans="1:32" x14ac:dyDescent="0.2">
      <c r="A502" t="s">
        <v>55</v>
      </c>
      <c r="B502">
        <v>2008</v>
      </c>
      <c r="C502" s="1">
        <v>56.6666666666667</v>
      </c>
      <c r="E502" s="1">
        <v>0.75</v>
      </c>
      <c r="F502" s="1">
        <v>0.44400000000000001</v>
      </c>
      <c r="G502" s="1">
        <v>0.44400000000000001</v>
      </c>
      <c r="H502" s="1">
        <v>0</v>
      </c>
      <c r="I502" s="1">
        <v>0</v>
      </c>
      <c r="J502" s="1">
        <v>5.3290037720000001</v>
      </c>
      <c r="K502" s="1">
        <v>60</v>
      </c>
      <c r="L502" s="1">
        <v>0.56539380550384499</v>
      </c>
      <c r="M502" s="1">
        <v>4212.3671971850199</v>
      </c>
      <c r="N502" t="s">
        <v>24</v>
      </c>
      <c r="O502" s="1">
        <v>114.02590179443401</v>
      </c>
      <c r="P502" s="1">
        <v>66</v>
      </c>
      <c r="Q502" s="1">
        <v>55.1</v>
      </c>
      <c r="R502" s="1">
        <v>26.289883894068801</v>
      </c>
      <c r="S502" s="1">
        <v>0</v>
      </c>
      <c r="T502" s="1">
        <v>77</v>
      </c>
      <c r="U502" s="2">
        <v>0</v>
      </c>
    </row>
    <row r="503" spans="1:32" x14ac:dyDescent="0.2">
      <c r="A503" t="s">
        <v>55</v>
      </c>
      <c r="B503">
        <v>2009</v>
      </c>
      <c r="C503" s="1">
        <v>50</v>
      </c>
      <c r="E503" s="1">
        <v>0.75</v>
      </c>
      <c r="F503" s="1">
        <v>0.44400000000000001</v>
      </c>
      <c r="G503" s="1">
        <v>0.44400000000000001</v>
      </c>
      <c r="H503" s="1">
        <v>0</v>
      </c>
      <c r="I503" s="1">
        <v>0</v>
      </c>
      <c r="J503" s="1">
        <v>6.5</v>
      </c>
      <c r="L503" s="1">
        <v>0.25010061264038003</v>
      </c>
      <c r="M503" s="1">
        <v>4295.3871433412096</v>
      </c>
      <c r="N503" t="s">
        <v>24</v>
      </c>
      <c r="O503" s="1">
        <v>114.49537658691401</v>
      </c>
      <c r="Q503" s="1">
        <v>51.6</v>
      </c>
      <c r="R503" s="1">
        <v>26.763494905541801</v>
      </c>
      <c r="S503" s="1">
        <v>0</v>
      </c>
      <c r="T503" s="1">
        <v>75</v>
      </c>
      <c r="U503" s="2">
        <v>0</v>
      </c>
    </row>
    <row r="504" spans="1:32" x14ac:dyDescent="0.2">
      <c r="A504" t="s">
        <v>55</v>
      </c>
      <c r="B504">
        <v>2010</v>
      </c>
      <c r="C504" s="1">
        <v>52.2222222222222</v>
      </c>
      <c r="E504" s="1">
        <v>0.66700000000000004</v>
      </c>
      <c r="F504" s="1">
        <v>0.4</v>
      </c>
      <c r="G504" s="1">
        <v>0.375</v>
      </c>
      <c r="H504" s="1">
        <v>0</v>
      </c>
      <c r="I504" s="1">
        <v>0</v>
      </c>
      <c r="J504" s="1">
        <v>11.6</v>
      </c>
      <c r="K504" s="1">
        <v>61.7</v>
      </c>
      <c r="L504" s="1">
        <v>0.29768610000610302</v>
      </c>
      <c r="M504" s="1">
        <v>5394.9967116687403</v>
      </c>
      <c r="N504" t="s">
        <v>24</v>
      </c>
      <c r="O504" s="1">
        <v>115.19313049316401</v>
      </c>
      <c r="Q504" s="1">
        <v>49.1</v>
      </c>
      <c r="R504" s="1">
        <v>25.113942714646299</v>
      </c>
      <c r="S504" s="1">
        <v>0</v>
      </c>
      <c r="T504" s="1">
        <v>76</v>
      </c>
      <c r="U504" s="2">
        <v>0</v>
      </c>
    </row>
    <row r="505" spans="1:32" x14ac:dyDescent="0.2">
      <c r="A505" t="s">
        <v>55</v>
      </c>
      <c r="B505">
        <v>2011</v>
      </c>
      <c r="C505" s="1">
        <v>57.7777777777778</v>
      </c>
      <c r="E505" s="1">
        <v>0.72199999999999998</v>
      </c>
      <c r="F505" s="1">
        <v>0.3</v>
      </c>
      <c r="G505" s="1">
        <v>0.25</v>
      </c>
      <c r="H505" s="1">
        <v>0</v>
      </c>
      <c r="I505" s="1">
        <v>0</v>
      </c>
      <c r="J505" s="1">
        <v>12</v>
      </c>
      <c r="K505" s="1">
        <v>62.2</v>
      </c>
      <c r="L505" s="1">
        <v>0.27851793169975197</v>
      </c>
      <c r="M505" s="1">
        <v>5806.7482460535102</v>
      </c>
      <c r="N505" t="s">
        <v>24</v>
      </c>
      <c r="Q505" s="1">
        <v>48.9</v>
      </c>
      <c r="R505" s="1">
        <v>28.8821799135365</v>
      </c>
      <c r="S505" s="1">
        <v>0</v>
      </c>
      <c r="T505" s="1">
        <v>75</v>
      </c>
      <c r="U505" s="2">
        <v>0</v>
      </c>
    </row>
    <row r="506" spans="1:32" x14ac:dyDescent="0.2">
      <c r="A506" t="s">
        <v>55</v>
      </c>
      <c r="B506">
        <v>2012</v>
      </c>
      <c r="C506" s="1">
        <v>56.6666666666667</v>
      </c>
      <c r="E506" s="1">
        <v>0.55600000000000005</v>
      </c>
      <c r="F506" s="1">
        <v>0.4</v>
      </c>
      <c r="G506" s="1">
        <v>0.375</v>
      </c>
      <c r="H506" s="1">
        <v>0</v>
      </c>
      <c r="I506" s="1">
        <v>0</v>
      </c>
      <c r="J506" s="1">
        <v>12.9414</v>
      </c>
      <c r="K506" s="1">
        <v>62.7</v>
      </c>
      <c r="L506" s="1">
        <v>0.29727053642272899</v>
      </c>
      <c r="M506" s="1">
        <v>5942.29273974027</v>
      </c>
      <c r="N506" t="s">
        <v>24</v>
      </c>
      <c r="O506" s="1">
        <v>118.88320159912099</v>
      </c>
      <c r="P506" s="1">
        <v>68.5</v>
      </c>
      <c r="Q506" s="1">
        <v>50.5</v>
      </c>
      <c r="R506" s="1">
        <v>26.0485927740365</v>
      </c>
      <c r="S506" s="1">
        <v>0</v>
      </c>
      <c r="T506" s="1">
        <v>76</v>
      </c>
      <c r="U506" s="2">
        <v>0</v>
      </c>
    </row>
    <row r="507" spans="1:32" x14ac:dyDescent="0.2">
      <c r="A507" t="s">
        <v>55</v>
      </c>
      <c r="B507">
        <v>2013</v>
      </c>
      <c r="C507" s="1">
        <v>54.4444444444444</v>
      </c>
      <c r="E507" s="1">
        <v>0.72199999999999998</v>
      </c>
      <c r="F507" s="1">
        <v>0.6</v>
      </c>
      <c r="G507" s="1">
        <v>0.5</v>
      </c>
      <c r="H507" s="1">
        <v>0</v>
      </c>
      <c r="I507" s="1">
        <v>0</v>
      </c>
      <c r="J507" s="1">
        <v>13.9</v>
      </c>
      <c r="K507" s="1">
        <v>63.3</v>
      </c>
      <c r="L507" s="1">
        <v>0.29210940003394997</v>
      </c>
      <c r="M507" s="1">
        <v>5392.0949382563404</v>
      </c>
      <c r="N507" t="s">
        <v>24</v>
      </c>
      <c r="O507" s="1">
        <v>121.060173034668</v>
      </c>
      <c r="Q507" s="1">
        <v>49.1</v>
      </c>
      <c r="R507" s="1">
        <v>27.8265921021639</v>
      </c>
      <c r="S507" s="1">
        <v>0</v>
      </c>
      <c r="T507" s="1">
        <v>76</v>
      </c>
      <c r="U507" s="2">
        <v>0</v>
      </c>
      <c r="Z507" s="14">
        <v>3</v>
      </c>
      <c r="AA507" s="14">
        <v>0</v>
      </c>
      <c r="AB507" s="14">
        <v>0</v>
      </c>
      <c r="AC507" s="14">
        <v>15</v>
      </c>
      <c r="AD507" s="14">
        <v>0</v>
      </c>
      <c r="AE507" s="14">
        <v>0</v>
      </c>
      <c r="AF507" s="14">
        <v>45</v>
      </c>
    </row>
    <row r="508" spans="1:32" x14ac:dyDescent="0.2">
      <c r="A508" t="s">
        <v>55</v>
      </c>
      <c r="B508">
        <v>2014</v>
      </c>
      <c r="C508" s="1">
        <v>48.8888888888889</v>
      </c>
      <c r="E508" s="1">
        <v>0.72199999999999998</v>
      </c>
      <c r="F508" s="1">
        <v>0.54500000000000004</v>
      </c>
      <c r="G508" s="1">
        <v>0.625</v>
      </c>
      <c r="H508" s="1">
        <v>0</v>
      </c>
      <c r="I508" s="1">
        <v>0</v>
      </c>
      <c r="J508" s="1">
        <v>14.84</v>
      </c>
      <c r="K508" s="1">
        <v>64.099999999999994</v>
      </c>
      <c r="L508" s="1">
        <v>0.23390159010887099</v>
      </c>
      <c r="M508" s="1">
        <v>5469.9014000363704</v>
      </c>
      <c r="N508" t="s">
        <v>24</v>
      </c>
      <c r="Q508" s="1">
        <v>47.9</v>
      </c>
      <c r="R508" s="1">
        <v>28.268607830189499</v>
      </c>
      <c r="S508" s="1">
        <v>0</v>
      </c>
      <c r="T508" s="1">
        <v>76</v>
      </c>
      <c r="U508" s="2">
        <v>0</v>
      </c>
      <c r="Z508" s="14">
        <v>3</v>
      </c>
      <c r="AA508" s="14">
        <v>0</v>
      </c>
      <c r="AB508" s="14">
        <v>2</v>
      </c>
      <c r="AC508" s="14">
        <v>15</v>
      </c>
      <c r="AD508" s="14">
        <v>5</v>
      </c>
      <c r="AE508" s="14">
        <v>5</v>
      </c>
      <c r="AF508" s="14">
        <v>5</v>
      </c>
    </row>
    <row r="509" spans="1:32" x14ac:dyDescent="0.2">
      <c r="A509" t="s">
        <v>55</v>
      </c>
      <c r="B509">
        <v>2015</v>
      </c>
      <c r="C509" s="1">
        <v>47.777799999999999</v>
      </c>
      <c r="D509" s="1">
        <v>0.1</v>
      </c>
      <c r="E509" s="1">
        <v>0.73699999999999999</v>
      </c>
      <c r="F509" s="1">
        <v>0.45500000000000002</v>
      </c>
      <c r="G509" s="1">
        <v>0.66700000000000004</v>
      </c>
      <c r="H509" s="1">
        <v>0</v>
      </c>
      <c r="I509" s="1">
        <v>0</v>
      </c>
      <c r="J509" s="1">
        <v>25.687851819999999</v>
      </c>
      <c r="K509" s="1">
        <v>65.2</v>
      </c>
      <c r="L509" s="1">
        <v>0.27636739611625599</v>
      </c>
      <c r="M509" s="1">
        <v>4896.6152600137702</v>
      </c>
      <c r="N509" t="s">
        <v>24</v>
      </c>
      <c r="O509" s="1">
        <v>122</v>
      </c>
      <c r="P509" s="1">
        <v>70</v>
      </c>
      <c r="Q509" s="1">
        <v>47.6</v>
      </c>
      <c r="R509" s="1">
        <v>28.7378992458789</v>
      </c>
      <c r="S509" s="1">
        <v>0</v>
      </c>
      <c r="T509" s="1">
        <v>76</v>
      </c>
      <c r="U509" s="2">
        <v>0</v>
      </c>
      <c r="V509" s="3">
        <v>4.2</v>
      </c>
      <c r="W509" s="3">
        <f t="shared" ref="W509:W513" si="48">SUM(7 - V509)</f>
        <v>2.8</v>
      </c>
      <c r="X509" s="3">
        <v>4</v>
      </c>
      <c r="Y509" s="3">
        <f t="shared" ref="Y509:Y513" si="49">SUM(7 - X509)</f>
        <v>3</v>
      </c>
      <c r="Z509" s="15">
        <v>3</v>
      </c>
      <c r="AA509" s="15">
        <v>1</v>
      </c>
      <c r="AB509" s="15">
        <v>3</v>
      </c>
      <c r="AC509" s="15">
        <v>15</v>
      </c>
      <c r="AD509" s="15">
        <v>5</v>
      </c>
      <c r="AE509" s="15">
        <v>15</v>
      </c>
      <c r="AF509" s="15">
        <v>5</v>
      </c>
    </row>
    <row r="510" spans="1:32" x14ac:dyDescent="0.2">
      <c r="A510" t="s">
        <v>55</v>
      </c>
      <c r="B510">
        <v>2016</v>
      </c>
      <c r="C510" s="1">
        <v>58.888933333333298</v>
      </c>
      <c r="D510" s="1">
        <v>0.29899999999999999</v>
      </c>
      <c r="E510" s="1">
        <v>0.76200000000000001</v>
      </c>
      <c r="F510" s="1">
        <v>0.45500000000000002</v>
      </c>
      <c r="G510" s="1">
        <v>0.77800000000000002</v>
      </c>
      <c r="H510" s="1">
        <v>0</v>
      </c>
      <c r="I510" s="1">
        <v>0</v>
      </c>
      <c r="J510" s="1">
        <v>31.03334594</v>
      </c>
      <c r="K510" s="1">
        <v>65.599999999999994</v>
      </c>
      <c r="M510" s="1">
        <v>4546.98668754958</v>
      </c>
      <c r="N510" t="s">
        <v>24</v>
      </c>
      <c r="Q510" s="1">
        <v>46.3</v>
      </c>
      <c r="R510" s="1">
        <v>28.798662059871599</v>
      </c>
      <c r="S510" s="1">
        <v>0</v>
      </c>
      <c r="T510" s="1">
        <v>77</v>
      </c>
      <c r="U510" s="2">
        <v>0</v>
      </c>
      <c r="V510" s="3">
        <v>4.2</v>
      </c>
      <c r="W510" s="3">
        <f t="shared" si="48"/>
        <v>2.8</v>
      </c>
      <c r="X510" s="3">
        <v>4</v>
      </c>
      <c r="Y510" s="3">
        <f t="shared" si="49"/>
        <v>3</v>
      </c>
      <c r="Z510" s="15">
        <v>2</v>
      </c>
      <c r="AA510" s="15">
        <v>0</v>
      </c>
      <c r="AB510" s="15">
        <v>3</v>
      </c>
      <c r="AC510" s="15">
        <v>15</v>
      </c>
      <c r="AD510" s="15">
        <v>5</v>
      </c>
      <c r="AE510" s="15">
        <v>0</v>
      </c>
      <c r="AF510" s="15">
        <v>15</v>
      </c>
    </row>
    <row r="511" spans="1:32" x14ac:dyDescent="0.2">
      <c r="A511" t="s">
        <v>55</v>
      </c>
      <c r="B511">
        <v>2017</v>
      </c>
      <c r="C511" s="1">
        <v>56.6666666666667</v>
      </c>
      <c r="D511" s="1">
        <v>0.27</v>
      </c>
      <c r="E511" s="1">
        <v>0.76200000000000001</v>
      </c>
      <c r="F511" s="1">
        <v>0.54500000000000004</v>
      </c>
      <c r="G511" s="1">
        <v>0.66700000000000004</v>
      </c>
      <c r="H511" s="1">
        <v>0</v>
      </c>
      <c r="I511" s="1">
        <v>0</v>
      </c>
      <c r="J511" s="1">
        <v>36.837406469999998</v>
      </c>
      <c r="K511" s="1">
        <v>65.599999999999994</v>
      </c>
      <c r="M511" s="1">
        <v>5367.1146744478801</v>
      </c>
      <c r="N511" t="s">
        <v>24</v>
      </c>
      <c r="O511" s="1">
        <v>124.179168701172</v>
      </c>
      <c r="Q511" s="1">
        <v>44.9</v>
      </c>
      <c r="R511" s="1">
        <v>28.6368777324791</v>
      </c>
      <c r="S511" s="1">
        <v>0</v>
      </c>
      <c r="T511" s="1">
        <v>77</v>
      </c>
      <c r="U511" s="2">
        <v>0</v>
      </c>
      <c r="V511" s="3">
        <v>4.3</v>
      </c>
      <c r="W511" s="3">
        <f t="shared" si="48"/>
        <v>2.7</v>
      </c>
      <c r="X511" s="3">
        <v>4.0999999999999996</v>
      </c>
      <c r="Y511" s="3">
        <f t="shared" si="49"/>
        <v>2.9000000000000004</v>
      </c>
    </row>
    <row r="512" spans="1:32" x14ac:dyDescent="0.2">
      <c r="A512" t="s">
        <v>55</v>
      </c>
      <c r="B512">
        <v>2018</v>
      </c>
      <c r="C512" s="1">
        <v>53.333366666666699</v>
      </c>
      <c r="D512" s="1">
        <v>0.39200000000000002</v>
      </c>
      <c r="E512" s="1">
        <v>0.66700000000000004</v>
      </c>
      <c r="F512" s="1">
        <v>0.45500000000000002</v>
      </c>
      <c r="G512" s="1">
        <v>0.55600000000000005</v>
      </c>
      <c r="H512" s="1">
        <v>0</v>
      </c>
      <c r="I512" s="1">
        <v>0</v>
      </c>
      <c r="J512" s="1">
        <v>40</v>
      </c>
      <c r="K512" s="1">
        <v>65.7</v>
      </c>
      <c r="M512" s="1">
        <v>5588.3928641194198</v>
      </c>
      <c r="N512" t="s">
        <v>24</v>
      </c>
      <c r="O512" s="1">
        <v>124.24839019775401</v>
      </c>
      <c r="P512" s="1">
        <v>72</v>
      </c>
      <c r="Q512" s="1">
        <v>43.9</v>
      </c>
      <c r="R512" s="1">
        <v>28.651829452153201</v>
      </c>
      <c r="S512" s="1">
        <v>0</v>
      </c>
      <c r="T512" s="1">
        <v>77</v>
      </c>
      <c r="U512" s="2">
        <v>0</v>
      </c>
      <c r="V512" s="3">
        <v>4.3</v>
      </c>
      <c r="W512" s="3">
        <f t="shared" si="48"/>
        <v>2.7</v>
      </c>
      <c r="X512" s="3">
        <v>4.3</v>
      </c>
      <c r="Y512" s="3">
        <f t="shared" si="49"/>
        <v>2.7</v>
      </c>
    </row>
    <row r="513" spans="1:25" x14ac:dyDescent="0.2">
      <c r="A513" t="s">
        <v>55</v>
      </c>
      <c r="B513">
        <v>2019</v>
      </c>
      <c r="C513" s="1">
        <v>50.000033333333299</v>
      </c>
      <c r="D513" s="1">
        <v>0.39200000000000002</v>
      </c>
      <c r="E513" s="1">
        <v>0.66700000000000004</v>
      </c>
      <c r="F513" s="1">
        <v>0.45500000000000002</v>
      </c>
      <c r="G513" s="1">
        <v>0.44400000000000001</v>
      </c>
      <c r="H513" s="1">
        <v>0</v>
      </c>
      <c r="I513" s="1">
        <v>0</v>
      </c>
      <c r="J513" s="1">
        <v>40.5</v>
      </c>
      <c r="K513" s="1">
        <v>65.099999999999994</v>
      </c>
      <c r="M513" s="1">
        <v>5009.6859039140099</v>
      </c>
      <c r="N513" t="s">
        <v>24</v>
      </c>
      <c r="Q513" s="1">
        <v>41.9</v>
      </c>
      <c r="R513" s="1">
        <v>28.959690246960299</v>
      </c>
      <c r="S513" s="1">
        <v>0</v>
      </c>
      <c r="T513" s="1">
        <v>75</v>
      </c>
      <c r="U513" s="2">
        <v>0</v>
      </c>
      <c r="V513" s="3">
        <v>4.3</v>
      </c>
      <c r="W513" s="3">
        <f t="shared" si="48"/>
        <v>2.7</v>
      </c>
      <c r="X513" s="3">
        <v>4.3</v>
      </c>
      <c r="Y513" s="3">
        <f t="shared" si="49"/>
        <v>2.7</v>
      </c>
    </row>
    <row r="514" spans="1:25" x14ac:dyDescent="0.2">
      <c r="A514" t="s">
        <v>56</v>
      </c>
      <c r="B514">
        <v>2004</v>
      </c>
      <c r="C514" s="1">
        <v>64.4444444444444</v>
      </c>
      <c r="E514" s="1">
        <v>0.66700000000000004</v>
      </c>
      <c r="F514" s="1">
        <v>0.42899999999999999</v>
      </c>
      <c r="G514" s="1">
        <v>0</v>
      </c>
      <c r="H514" s="1">
        <v>0</v>
      </c>
      <c r="I514" s="1">
        <v>0</v>
      </c>
      <c r="J514" s="1">
        <v>0.18993373399999999</v>
      </c>
      <c r="L514" s="1">
        <v>-0.84920310974121005</v>
      </c>
      <c r="M514" s="1">
        <v>286.49006581406502</v>
      </c>
      <c r="N514" t="s">
        <v>26</v>
      </c>
      <c r="O514" s="1">
        <v>46.640899658203097</v>
      </c>
      <c r="P514" s="1">
        <v>8.7065696716308594</v>
      </c>
      <c r="Q514" s="1">
        <v>181.5</v>
      </c>
      <c r="R514" s="1">
        <v>2.36238419639287</v>
      </c>
      <c r="S514" s="1">
        <v>0</v>
      </c>
      <c r="T514" s="1">
        <v>56</v>
      </c>
      <c r="U514" s="2">
        <v>0</v>
      </c>
    </row>
    <row r="515" spans="1:25" x14ac:dyDescent="0.2">
      <c r="A515" t="s">
        <v>56</v>
      </c>
      <c r="B515">
        <v>2005</v>
      </c>
      <c r="C515" s="1">
        <v>65.5555555555556</v>
      </c>
      <c r="E515" s="1">
        <v>0.56200000000000006</v>
      </c>
      <c r="F515" s="1">
        <v>0.42899999999999999</v>
      </c>
      <c r="G515" s="1">
        <v>0.42899999999999999</v>
      </c>
      <c r="H515" s="1">
        <v>0</v>
      </c>
      <c r="I515" s="1">
        <v>0</v>
      </c>
      <c r="J515" s="1">
        <v>0.22134135099999999</v>
      </c>
      <c r="L515" s="1">
        <v>-0.72232484817504805</v>
      </c>
      <c r="M515" s="1">
        <v>321.72366118434797</v>
      </c>
      <c r="N515" t="s">
        <v>26</v>
      </c>
      <c r="O515" s="1">
        <v>48.356491088867202</v>
      </c>
      <c r="P515" s="1">
        <v>9.6314897537231392</v>
      </c>
      <c r="Q515" s="1">
        <v>170.2</v>
      </c>
      <c r="R515" s="1">
        <v>2.8153387345103398</v>
      </c>
      <c r="S515" s="1">
        <v>0</v>
      </c>
      <c r="T515" s="1">
        <v>62</v>
      </c>
      <c r="U515" s="2">
        <v>0</v>
      </c>
    </row>
    <row r="516" spans="1:25" x14ac:dyDescent="0.2">
      <c r="A516" t="s">
        <v>56</v>
      </c>
      <c r="B516">
        <v>2006</v>
      </c>
      <c r="C516" s="1">
        <v>68.8888888888889</v>
      </c>
      <c r="E516" s="1">
        <v>0.68799999999999994</v>
      </c>
      <c r="F516" s="1">
        <v>0.44400000000000001</v>
      </c>
      <c r="G516" s="1">
        <v>0.33300000000000002</v>
      </c>
      <c r="H516" s="1">
        <v>0</v>
      </c>
      <c r="I516" s="1">
        <v>0</v>
      </c>
      <c r="J516" s="1">
        <v>0.294033977</v>
      </c>
      <c r="L516" s="1">
        <v>-0.86060529947280795</v>
      </c>
      <c r="M516" s="1">
        <v>336.28195027779901</v>
      </c>
      <c r="N516" t="s">
        <v>26</v>
      </c>
      <c r="O516" s="1">
        <v>48.987258911132798</v>
      </c>
      <c r="P516" s="1">
        <v>11.0480899810791</v>
      </c>
      <c r="Q516" s="1">
        <v>159.30000000000001</v>
      </c>
      <c r="R516" s="1">
        <v>2.9187069354083399</v>
      </c>
      <c r="S516" s="1">
        <v>0</v>
      </c>
      <c r="T516" s="1">
        <v>62</v>
      </c>
      <c r="U516" s="2">
        <v>0</v>
      </c>
    </row>
    <row r="517" spans="1:25" x14ac:dyDescent="0.2">
      <c r="A517" t="s">
        <v>56</v>
      </c>
      <c r="B517">
        <v>2007</v>
      </c>
      <c r="C517" s="1">
        <v>68.8888888888889</v>
      </c>
      <c r="E517" s="1">
        <v>0.68799999999999994</v>
      </c>
      <c r="F517" s="1">
        <v>0.44400000000000001</v>
      </c>
      <c r="G517" s="1">
        <v>0.33300000000000002</v>
      </c>
      <c r="H517" s="1">
        <v>0</v>
      </c>
      <c r="I517" s="1">
        <v>0</v>
      </c>
      <c r="J517" s="1">
        <v>0.39039062000000002</v>
      </c>
      <c r="L517" s="1">
        <v>-0.76768457889556796</v>
      </c>
      <c r="M517" s="1">
        <v>390.28448024548197</v>
      </c>
      <c r="N517" t="s">
        <v>26</v>
      </c>
      <c r="O517" s="1">
        <v>51.379970550537102</v>
      </c>
      <c r="P517" s="1">
        <v>10.5987901687622</v>
      </c>
      <c r="Q517" s="1">
        <v>149</v>
      </c>
      <c r="R517" s="1">
        <v>3.1514380231592001</v>
      </c>
      <c r="S517" s="1">
        <v>0</v>
      </c>
      <c r="T517" s="1">
        <v>64</v>
      </c>
      <c r="U517" s="2">
        <v>0</v>
      </c>
    </row>
    <row r="518" spans="1:25" x14ac:dyDescent="0.2">
      <c r="A518" t="s">
        <v>56</v>
      </c>
      <c r="B518">
        <v>2008</v>
      </c>
      <c r="C518" s="1">
        <v>61.1111111111111</v>
      </c>
      <c r="E518" s="1">
        <v>0.68799999999999994</v>
      </c>
      <c r="F518" s="1">
        <v>0.44400000000000001</v>
      </c>
      <c r="G518" s="1">
        <v>0.33300000000000002</v>
      </c>
      <c r="H518" s="1">
        <v>0</v>
      </c>
      <c r="I518" s="1">
        <v>0</v>
      </c>
      <c r="J518" s="1">
        <v>0.7</v>
      </c>
      <c r="L518" s="1">
        <v>-0.74914425611495905</v>
      </c>
      <c r="M518" s="1">
        <v>478.50255895243703</v>
      </c>
      <c r="N518" t="s">
        <v>26</v>
      </c>
      <c r="O518" s="1">
        <v>55.211429595947301</v>
      </c>
      <c r="P518" s="1">
        <v>10.913610458374</v>
      </c>
      <c r="Q518" s="1">
        <v>139.30000000000001</v>
      </c>
      <c r="R518" s="1">
        <v>3.45082333469513</v>
      </c>
      <c r="S518" s="1">
        <v>0</v>
      </c>
      <c r="T518" s="1">
        <v>60</v>
      </c>
      <c r="U518" s="2">
        <v>0</v>
      </c>
    </row>
    <row r="519" spans="1:25" x14ac:dyDescent="0.2">
      <c r="A519" t="s">
        <v>56</v>
      </c>
      <c r="B519">
        <v>2009</v>
      </c>
      <c r="C519" s="1">
        <v>62.2222222222222</v>
      </c>
      <c r="E519" s="1">
        <v>0.68799999999999994</v>
      </c>
      <c r="F519" s="1">
        <v>0.44400000000000001</v>
      </c>
      <c r="G519" s="1">
        <v>0.44400000000000001</v>
      </c>
      <c r="H519" s="1">
        <v>0</v>
      </c>
      <c r="I519" s="1">
        <v>0</v>
      </c>
      <c r="J519" s="1">
        <v>0.76</v>
      </c>
      <c r="L519" s="1">
        <v>-0.60821986198425204</v>
      </c>
      <c r="M519" s="1">
        <v>464.05799897091703</v>
      </c>
      <c r="N519" t="s">
        <v>26</v>
      </c>
      <c r="O519" s="1">
        <v>59.0119018554688</v>
      </c>
      <c r="P519" s="1">
        <v>11.431989669799799</v>
      </c>
      <c r="Q519" s="1">
        <v>130.30000000000001</v>
      </c>
      <c r="R519" s="1">
        <v>3.65328569527678</v>
      </c>
      <c r="S519" s="1">
        <v>0</v>
      </c>
      <c r="T519" s="1">
        <v>58</v>
      </c>
      <c r="U519" s="2">
        <v>0</v>
      </c>
    </row>
    <row r="520" spans="1:25" x14ac:dyDescent="0.2">
      <c r="A520" t="s">
        <v>56</v>
      </c>
      <c r="B520">
        <v>2010</v>
      </c>
      <c r="C520" s="1">
        <v>67.7777777777778</v>
      </c>
      <c r="E520" s="1">
        <v>0.66700000000000004</v>
      </c>
      <c r="F520" s="1">
        <v>0.4</v>
      </c>
      <c r="G520" s="1">
        <v>0.375</v>
      </c>
      <c r="H520" s="1">
        <v>0</v>
      </c>
      <c r="I520" s="1">
        <v>0</v>
      </c>
      <c r="J520" s="1">
        <v>0.83</v>
      </c>
      <c r="K520" s="1">
        <v>47.4</v>
      </c>
      <c r="L520" s="1">
        <v>-0.66949933767318703</v>
      </c>
      <c r="M520" s="1">
        <v>476.86953216730399</v>
      </c>
      <c r="N520" t="s">
        <v>26</v>
      </c>
      <c r="O520" s="1">
        <v>62.708358764648402</v>
      </c>
      <c r="P520" s="1">
        <v>13.0424699783325</v>
      </c>
      <c r="Q520" s="1">
        <v>121.9</v>
      </c>
      <c r="R520" s="1">
        <v>3.82</v>
      </c>
      <c r="S520" s="1">
        <v>0</v>
      </c>
      <c r="T520" s="1">
        <v>42</v>
      </c>
      <c r="U520" s="2">
        <v>0</v>
      </c>
    </row>
    <row r="521" spans="1:25" x14ac:dyDescent="0.2">
      <c r="A521" t="s">
        <v>56</v>
      </c>
      <c r="B521">
        <v>2011</v>
      </c>
      <c r="C521" s="1">
        <v>71.1111111111111</v>
      </c>
      <c r="E521" s="1">
        <v>0.55600000000000005</v>
      </c>
      <c r="F521" s="1">
        <v>0.4</v>
      </c>
      <c r="G521" s="1">
        <v>0.375</v>
      </c>
      <c r="H521" s="1">
        <v>0</v>
      </c>
      <c r="I521" s="1">
        <v>0</v>
      </c>
      <c r="J521" s="1">
        <v>0.9</v>
      </c>
      <c r="K521" s="1">
        <v>48.7</v>
      </c>
      <c r="L521" s="1">
        <v>-0.59452342987060502</v>
      </c>
      <c r="M521" s="1">
        <v>512.59533501286103</v>
      </c>
      <c r="N521" t="s">
        <v>26</v>
      </c>
      <c r="O521" s="1">
        <v>66.518943786621094</v>
      </c>
      <c r="P521" s="1">
        <v>13.8832702636719</v>
      </c>
      <c r="Q521" s="1">
        <v>114.5</v>
      </c>
      <c r="R521" s="1">
        <v>4.4798117857333501</v>
      </c>
      <c r="S521" s="1">
        <v>0</v>
      </c>
      <c r="T521" s="1">
        <v>42</v>
      </c>
      <c r="U521" s="2">
        <v>1</v>
      </c>
    </row>
    <row r="522" spans="1:25" x14ac:dyDescent="0.2">
      <c r="A522" t="s">
        <v>56</v>
      </c>
      <c r="B522">
        <v>2012</v>
      </c>
      <c r="C522" s="1">
        <v>70</v>
      </c>
      <c r="E522" s="1">
        <v>0.66700000000000004</v>
      </c>
      <c r="F522" s="1">
        <v>0.4</v>
      </c>
      <c r="G522" s="1">
        <v>0.625</v>
      </c>
      <c r="H522" s="1">
        <v>0</v>
      </c>
      <c r="I522" s="1">
        <v>0</v>
      </c>
      <c r="J522" s="1">
        <v>1.05</v>
      </c>
      <c r="K522" s="1">
        <v>48.8</v>
      </c>
      <c r="L522" s="1">
        <v>-0.62002384662628096</v>
      </c>
      <c r="M522" s="1">
        <v>529.74445814169405</v>
      </c>
      <c r="N522" t="s">
        <v>26</v>
      </c>
      <c r="O522" s="1">
        <v>68.394371032714801</v>
      </c>
      <c r="P522" s="1">
        <v>15.059339523315399</v>
      </c>
      <c r="Q522" s="1">
        <v>108.2</v>
      </c>
      <c r="R522" s="1">
        <v>4.6914116563450099</v>
      </c>
      <c r="S522" s="1">
        <v>0</v>
      </c>
      <c r="T522" s="1">
        <v>56</v>
      </c>
      <c r="U522" s="2">
        <v>1</v>
      </c>
    </row>
    <row r="523" spans="1:25" x14ac:dyDescent="0.2">
      <c r="A523" t="s">
        <v>56</v>
      </c>
      <c r="B523">
        <v>2013</v>
      </c>
      <c r="C523" s="1">
        <v>72.2222222222222</v>
      </c>
      <c r="E523" s="1">
        <v>0.66700000000000004</v>
      </c>
      <c r="F523" s="1">
        <v>0.5</v>
      </c>
      <c r="G523" s="1">
        <v>0.625</v>
      </c>
      <c r="H523" s="1">
        <v>0</v>
      </c>
      <c r="I523" s="1">
        <v>0</v>
      </c>
      <c r="J523" s="1">
        <v>1.1499999999999999</v>
      </c>
      <c r="K523" s="1">
        <v>49.1</v>
      </c>
      <c r="L523" s="1">
        <v>-0.55980765819549505</v>
      </c>
      <c r="M523" s="1">
        <v>552.569138963417</v>
      </c>
      <c r="N523" t="s">
        <v>26</v>
      </c>
      <c r="O523" s="1">
        <v>69.149223327636705</v>
      </c>
      <c r="P523" s="1">
        <v>16.253820419311499</v>
      </c>
      <c r="Q523" s="1">
        <v>102.7</v>
      </c>
      <c r="R523" s="1">
        <v>5.0353163228960902</v>
      </c>
      <c r="S523" s="1">
        <v>0</v>
      </c>
      <c r="T523" s="1">
        <v>56</v>
      </c>
      <c r="U523" s="2">
        <v>1</v>
      </c>
      <c r="V523" s="3">
        <v>5</v>
      </c>
      <c r="W523" s="3">
        <f t="shared" ref="W523" si="50">SUM(7 - V523)</f>
        <v>2</v>
      </c>
      <c r="X523" s="3">
        <v>5.0999999999999996</v>
      </c>
      <c r="Y523" s="3">
        <f t="shared" ref="Y523" si="51">SUM(7 - X523)</f>
        <v>1.9000000000000004</v>
      </c>
    </row>
    <row r="524" spans="1:25" x14ac:dyDescent="0.2">
      <c r="A524" t="s">
        <v>56</v>
      </c>
      <c r="B524">
        <v>2014</v>
      </c>
      <c r="C524" s="1">
        <v>67.7777777777778</v>
      </c>
      <c r="E524" s="1">
        <v>0.66700000000000004</v>
      </c>
      <c r="F524" s="1">
        <v>0.54500000000000004</v>
      </c>
      <c r="G524" s="1">
        <v>0.5</v>
      </c>
      <c r="H524" s="1">
        <v>0</v>
      </c>
      <c r="I524" s="1">
        <v>0</v>
      </c>
      <c r="J524" s="1">
        <v>1.2486756889999999</v>
      </c>
      <c r="K524" s="1">
        <v>48.3</v>
      </c>
      <c r="L524" s="1">
        <v>-0.63035565614700295</v>
      </c>
      <c r="M524" s="1">
        <v>564.59674880201806</v>
      </c>
      <c r="N524" t="s">
        <v>26</v>
      </c>
      <c r="O524" s="1">
        <v>69.575973510742202</v>
      </c>
      <c r="P524" s="1">
        <v>18.204359054565401</v>
      </c>
      <c r="Q524" s="1">
        <v>98</v>
      </c>
      <c r="R524" s="1">
        <v>5.3488296616020596</v>
      </c>
      <c r="S524" s="1">
        <v>0</v>
      </c>
      <c r="T524" s="1">
        <v>56</v>
      </c>
      <c r="U524" s="2">
        <v>1</v>
      </c>
    </row>
    <row r="525" spans="1:25" x14ac:dyDescent="0.2">
      <c r="A525" t="s">
        <v>56</v>
      </c>
      <c r="B525">
        <v>2015</v>
      </c>
      <c r="C525" s="1">
        <v>71.111133333333299</v>
      </c>
      <c r="D525" s="1">
        <v>9.2999999999999999E-2</v>
      </c>
      <c r="E525" s="1">
        <v>0.68400000000000005</v>
      </c>
      <c r="F525" s="1">
        <v>0.54500000000000004</v>
      </c>
      <c r="G525" s="1">
        <v>0.66700000000000004</v>
      </c>
      <c r="H525" s="1">
        <v>0</v>
      </c>
      <c r="I525" s="1">
        <v>0</v>
      </c>
      <c r="J525" s="1">
        <v>2.4762199749999998</v>
      </c>
      <c r="K525" s="1">
        <v>48</v>
      </c>
      <c r="L525" s="1">
        <v>-0.58401167392730702</v>
      </c>
      <c r="M525" s="1">
        <v>484.15313735080099</v>
      </c>
      <c r="N525" t="s">
        <v>26</v>
      </c>
      <c r="O525" s="1">
        <v>71.595909118652301</v>
      </c>
      <c r="P525" s="1">
        <v>20.093219757080099</v>
      </c>
      <c r="Q525" s="1">
        <v>93.8</v>
      </c>
      <c r="R525" s="1">
        <v>5.4865818152377503</v>
      </c>
      <c r="S525" s="1">
        <v>0</v>
      </c>
      <c r="T525" s="1">
        <v>56</v>
      </c>
      <c r="U525" s="2">
        <v>1</v>
      </c>
      <c r="V525" s="3">
        <v>4.9000000000000004</v>
      </c>
      <c r="W525" s="3">
        <f t="shared" ref="W525:W529" si="52">SUM(7 - V525)</f>
        <v>2.0999999999999996</v>
      </c>
      <c r="X525" s="3">
        <v>5.0999999999999996</v>
      </c>
      <c r="Y525" s="3">
        <f t="shared" ref="Y525:Y529" si="53">SUM(7 - X525)</f>
        <v>1.9000000000000004</v>
      </c>
    </row>
    <row r="526" spans="1:25" x14ac:dyDescent="0.2">
      <c r="A526" t="s">
        <v>56</v>
      </c>
      <c r="B526">
        <v>2016</v>
      </c>
      <c r="C526" s="1">
        <v>71.111133333333299</v>
      </c>
      <c r="D526" s="1">
        <v>0.27</v>
      </c>
      <c r="E526" s="1">
        <v>0.71399999999999997</v>
      </c>
      <c r="F526" s="1">
        <v>0.54500000000000004</v>
      </c>
      <c r="G526" s="1">
        <v>0.66700000000000004</v>
      </c>
      <c r="H526" s="1">
        <v>0</v>
      </c>
      <c r="I526" s="1">
        <v>0</v>
      </c>
      <c r="J526" s="1">
        <v>4.3227580300000001</v>
      </c>
      <c r="K526" s="1">
        <v>47.7</v>
      </c>
      <c r="M526" s="1">
        <v>500.21491126653501</v>
      </c>
      <c r="N526" t="s">
        <v>26</v>
      </c>
      <c r="O526" s="1">
        <v>73.432327270507798</v>
      </c>
      <c r="P526" s="1">
        <v>23.1249694824219</v>
      </c>
      <c r="Q526" s="1">
        <v>90.1</v>
      </c>
      <c r="R526" s="1">
        <v>5.3360957750373101</v>
      </c>
      <c r="S526" s="1">
        <v>0</v>
      </c>
      <c r="T526" s="1">
        <v>52</v>
      </c>
      <c r="U526" s="2">
        <v>1</v>
      </c>
      <c r="V526" s="3">
        <v>4.9000000000000004</v>
      </c>
      <c r="W526" s="3">
        <f t="shared" si="52"/>
        <v>2.0999999999999996</v>
      </c>
      <c r="X526" s="3">
        <v>5.0999999999999996</v>
      </c>
      <c r="Y526" s="3">
        <f t="shared" si="53"/>
        <v>1.9000000000000004</v>
      </c>
    </row>
    <row r="527" spans="1:25" x14ac:dyDescent="0.2">
      <c r="A527" t="s">
        <v>56</v>
      </c>
      <c r="B527">
        <v>2017</v>
      </c>
      <c r="C527" s="1">
        <v>72.222233333333307</v>
      </c>
      <c r="D527" s="1">
        <v>0.32600000000000001</v>
      </c>
      <c r="E527" s="1">
        <v>0.71399999999999997</v>
      </c>
      <c r="F527" s="1">
        <v>0.54500000000000004</v>
      </c>
      <c r="G527" s="1">
        <v>0.55600000000000005</v>
      </c>
      <c r="H527" s="1">
        <v>0</v>
      </c>
      <c r="I527" s="1">
        <v>0</v>
      </c>
      <c r="J527" s="1">
        <v>10.22431156</v>
      </c>
      <c r="K527" s="1">
        <v>48.3</v>
      </c>
      <c r="M527" s="1">
        <v>517.77157227137104</v>
      </c>
      <c r="N527" t="s">
        <v>26</v>
      </c>
      <c r="O527" s="1">
        <v>74.736198425292997</v>
      </c>
      <c r="P527" s="1">
        <v>24.253749847412099</v>
      </c>
      <c r="Q527" s="1">
        <v>86.6</v>
      </c>
      <c r="R527" s="1">
        <v>5.7617076068769597</v>
      </c>
      <c r="S527" s="1">
        <v>0</v>
      </c>
      <c r="T527" s="1">
        <v>49</v>
      </c>
      <c r="U527" s="2">
        <v>1</v>
      </c>
      <c r="V527" s="3">
        <v>4.8</v>
      </c>
      <c r="W527" s="3">
        <f t="shared" si="52"/>
        <v>2.2000000000000002</v>
      </c>
      <c r="X527" s="3">
        <v>5.0999999999999996</v>
      </c>
      <c r="Y527" s="3">
        <f t="shared" si="53"/>
        <v>1.9000000000000004</v>
      </c>
    </row>
    <row r="528" spans="1:25" x14ac:dyDescent="0.2">
      <c r="A528" t="s">
        <v>56</v>
      </c>
      <c r="B528">
        <v>2018</v>
      </c>
      <c r="C528" s="1">
        <v>67.777799999999999</v>
      </c>
      <c r="D528" s="1">
        <v>0.35899999999999999</v>
      </c>
      <c r="E528" s="1">
        <v>0.76200000000000001</v>
      </c>
      <c r="F528" s="1">
        <v>0.54500000000000004</v>
      </c>
      <c r="G528" s="1">
        <v>0.55600000000000005</v>
      </c>
      <c r="H528" s="1">
        <v>0</v>
      </c>
      <c r="I528" s="1">
        <v>0</v>
      </c>
      <c r="J528" s="1">
        <v>11</v>
      </c>
      <c r="K528" s="1">
        <v>47</v>
      </c>
      <c r="M528" s="1">
        <v>570.72392195359203</v>
      </c>
      <c r="N528" t="s">
        <v>26</v>
      </c>
      <c r="O528" s="1">
        <v>70</v>
      </c>
      <c r="P528" s="1">
        <v>25</v>
      </c>
      <c r="Q528" s="1">
        <v>83.5</v>
      </c>
      <c r="R528" s="1">
        <v>5.5081155084133497</v>
      </c>
      <c r="S528" s="1">
        <v>0</v>
      </c>
      <c r="T528" s="1">
        <v>49</v>
      </c>
      <c r="U528" s="2">
        <v>1</v>
      </c>
      <c r="V528" s="3">
        <v>4.8</v>
      </c>
      <c r="W528" s="3">
        <f t="shared" si="52"/>
        <v>2.2000000000000002</v>
      </c>
      <c r="X528" s="3">
        <v>5.0999999999999996</v>
      </c>
      <c r="Y528" s="3">
        <f t="shared" si="53"/>
        <v>1.9000000000000004</v>
      </c>
    </row>
    <row r="529" spans="1:32" x14ac:dyDescent="0.2">
      <c r="A529" t="s">
        <v>56</v>
      </c>
      <c r="B529">
        <v>2019</v>
      </c>
      <c r="C529" s="1">
        <v>67.777799999999999</v>
      </c>
      <c r="D529" s="1">
        <v>0.35899999999999999</v>
      </c>
      <c r="E529" s="1">
        <v>0.76200000000000001</v>
      </c>
      <c r="F529" s="1">
        <v>0.45500000000000002</v>
      </c>
      <c r="G529" s="1">
        <v>0.55600000000000005</v>
      </c>
      <c r="H529" s="1">
        <v>0</v>
      </c>
      <c r="I529" s="1">
        <v>0</v>
      </c>
      <c r="K529" s="1">
        <v>47.8</v>
      </c>
      <c r="M529" s="1">
        <v>554.099389259855</v>
      </c>
      <c r="N529" t="s">
        <v>26</v>
      </c>
      <c r="O529" s="1">
        <v>66.415412902832003</v>
      </c>
      <c r="Q529" s="1">
        <v>80.3</v>
      </c>
      <c r="R529" s="1">
        <v>5.5820502752650896</v>
      </c>
      <c r="S529" s="1">
        <v>0</v>
      </c>
      <c r="T529" s="1">
        <v>49</v>
      </c>
      <c r="U529" s="2">
        <v>1</v>
      </c>
      <c r="V529" s="3">
        <v>4.7</v>
      </c>
      <c r="W529" s="3">
        <f t="shared" si="52"/>
        <v>2.2999999999999998</v>
      </c>
      <c r="X529" s="3">
        <v>5</v>
      </c>
      <c r="Y529" s="3">
        <f t="shared" si="53"/>
        <v>2</v>
      </c>
    </row>
    <row r="530" spans="1:32" x14ac:dyDescent="0.2">
      <c r="A530" t="s">
        <v>57</v>
      </c>
      <c r="B530">
        <v>2004</v>
      </c>
      <c r="C530" s="1">
        <v>44.4444444444444</v>
      </c>
      <c r="E530" s="1">
        <v>0.55600000000000005</v>
      </c>
      <c r="F530" s="1">
        <v>0.28599999999999998</v>
      </c>
      <c r="G530" s="1">
        <v>0</v>
      </c>
      <c r="H530" s="1">
        <v>0</v>
      </c>
      <c r="I530" s="1">
        <v>0</v>
      </c>
      <c r="J530" s="1">
        <v>1.2861376410000001</v>
      </c>
      <c r="L530" s="1">
        <v>-1.30451107025146</v>
      </c>
      <c r="M530" s="1">
        <v>1007.87434241216</v>
      </c>
      <c r="N530" t="s">
        <v>21</v>
      </c>
      <c r="O530" s="1">
        <v>100.67698669433599</v>
      </c>
      <c r="P530" s="1">
        <v>34.997478485107401</v>
      </c>
      <c r="Q530" s="1">
        <v>160.30000000000001</v>
      </c>
      <c r="R530" s="1">
        <v>8.7778891184151</v>
      </c>
      <c r="S530" s="1">
        <v>0</v>
      </c>
      <c r="T530" s="1">
        <v>45</v>
      </c>
      <c r="U530" s="2">
        <v>0</v>
      </c>
    </row>
    <row r="531" spans="1:32" x14ac:dyDescent="0.2">
      <c r="A531" t="s">
        <v>57</v>
      </c>
      <c r="B531">
        <v>2005</v>
      </c>
      <c r="C531" s="1">
        <v>50</v>
      </c>
      <c r="E531" s="1">
        <v>0.5</v>
      </c>
      <c r="F531" s="1">
        <v>0.28599999999999998</v>
      </c>
      <c r="G531" s="1">
        <v>0.42899999999999999</v>
      </c>
      <c r="H531" s="1">
        <v>0</v>
      </c>
      <c r="I531" s="1">
        <v>0</v>
      </c>
      <c r="J531" s="1">
        <v>3.5491557180000002</v>
      </c>
      <c r="L531" s="1">
        <v>-1.1560817956924401</v>
      </c>
      <c r="M531" s="1">
        <v>1268.38346158479</v>
      </c>
      <c r="N531" t="s">
        <v>21</v>
      </c>
      <c r="O531" s="1">
        <v>101.36508178710901</v>
      </c>
      <c r="P531" s="1">
        <v>34.957748413085902</v>
      </c>
      <c r="Q531" s="1">
        <v>155</v>
      </c>
      <c r="R531" s="1">
        <v>9.2423295173185593</v>
      </c>
      <c r="S531" s="1">
        <v>0</v>
      </c>
      <c r="T531" s="1">
        <v>45</v>
      </c>
      <c r="U531" s="2">
        <v>0</v>
      </c>
    </row>
    <row r="532" spans="1:32" x14ac:dyDescent="0.2">
      <c r="A532" t="s">
        <v>57</v>
      </c>
      <c r="B532">
        <v>2006</v>
      </c>
      <c r="C532" s="1">
        <v>47.7777777777778</v>
      </c>
      <c r="E532" s="1">
        <v>0.5</v>
      </c>
      <c r="F532" s="1">
        <v>0.33300000000000002</v>
      </c>
      <c r="G532" s="1">
        <v>0.33300000000000002</v>
      </c>
      <c r="H532" s="1">
        <v>0</v>
      </c>
      <c r="I532" s="1">
        <v>0</v>
      </c>
      <c r="J532" s="1">
        <v>5.5450360830000003</v>
      </c>
      <c r="L532" s="1">
        <v>-1.0727689266204801</v>
      </c>
      <c r="M532" s="1">
        <v>1656.42479354329</v>
      </c>
      <c r="N532" t="s">
        <v>21</v>
      </c>
      <c r="O532" s="1">
        <v>102.10813140869099</v>
      </c>
      <c r="P532" s="1">
        <v>34.456981658935497</v>
      </c>
      <c r="Q532" s="1">
        <v>150.1</v>
      </c>
      <c r="R532" s="1">
        <v>9.1690437695953193</v>
      </c>
      <c r="S532" s="1">
        <v>0</v>
      </c>
      <c r="T532" s="1">
        <v>48</v>
      </c>
      <c r="U532" s="2">
        <v>0</v>
      </c>
    </row>
    <row r="533" spans="1:32" x14ac:dyDescent="0.2">
      <c r="A533" t="s">
        <v>57</v>
      </c>
      <c r="B533">
        <v>2007</v>
      </c>
      <c r="C533" s="1">
        <v>60</v>
      </c>
      <c r="E533" s="1">
        <v>0.56200000000000006</v>
      </c>
      <c r="F533" s="1">
        <v>0.33300000000000002</v>
      </c>
      <c r="G533" s="1">
        <v>0.44400000000000001</v>
      </c>
      <c r="H533" s="1">
        <v>0</v>
      </c>
      <c r="I533" s="1">
        <v>0</v>
      </c>
      <c r="J533" s="1">
        <v>6.77</v>
      </c>
      <c r="L533" s="1">
        <v>-0.98126608133315996</v>
      </c>
      <c r="M533" s="1">
        <v>1883.46138847202</v>
      </c>
      <c r="N533" t="s">
        <v>21</v>
      </c>
      <c r="O533" s="1">
        <v>93.310043334960895</v>
      </c>
      <c r="P533" s="1">
        <v>31.867700576782202</v>
      </c>
      <c r="Q533" s="1">
        <v>145.6</v>
      </c>
      <c r="R533" s="1">
        <v>9.7827034455940307</v>
      </c>
      <c r="S533" s="1">
        <v>0</v>
      </c>
      <c r="T533" s="1">
        <v>51</v>
      </c>
      <c r="U533" s="2">
        <v>0</v>
      </c>
    </row>
    <row r="534" spans="1:32" x14ac:dyDescent="0.2">
      <c r="A534" t="s">
        <v>57</v>
      </c>
      <c r="B534">
        <v>2008</v>
      </c>
      <c r="C534" s="1">
        <v>67.7777777777778</v>
      </c>
      <c r="E534" s="1">
        <v>0.68799999999999994</v>
      </c>
      <c r="F534" s="1">
        <v>0.33300000000000002</v>
      </c>
      <c r="G534" s="1">
        <v>0.55600000000000005</v>
      </c>
      <c r="H534" s="1">
        <v>0</v>
      </c>
      <c r="I534" s="1">
        <v>0</v>
      </c>
      <c r="J534" s="1">
        <v>8</v>
      </c>
      <c r="K534" s="1">
        <v>46.5</v>
      </c>
      <c r="L534" s="1">
        <v>-0.809403955936431</v>
      </c>
      <c r="M534" s="1">
        <v>2259.11405888538</v>
      </c>
      <c r="N534" t="s">
        <v>21</v>
      </c>
      <c r="O534" s="1">
        <v>84.138641357421903</v>
      </c>
      <c r="P534" s="1">
        <v>35.386180877685497</v>
      </c>
      <c r="Q534" s="1">
        <v>141.69999999999999</v>
      </c>
      <c r="R534" s="1">
        <v>10.553758073466399</v>
      </c>
      <c r="S534" s="1">
        <v>0</v>
      </c>
      <c r="T534" s="1">
        <v>49</v>
      </c>
      <c r="U534" s="2">
        <v>0</v>
      </c>
      <c r="V534" s="3">
        <v>4.5999999999999996</v>
      </c>
      <c r="W534" s="3">
        <f t="shared" ref="W534" si="54">SUM(7 - V534)</f>
        <v>2.4000000000000004</v>
      </c>
      <c r="X534" s="3">
        <v>4.7</v>
      </c>
      <c r="Y534" s="3">
        <f t="shared" ref="Y534" si="55">SUM(7 - X534)</f>
        <v>2.2999999999999998</v>
      </c>
    </row>
    <row r="535" spans="1:32" x14ac:dyDescent="0.2">
      <c r="A535" t="s">
        <v>57</v>
      </c>
      <c r="B535">
        <v>2009</v>
      </c>
      <c r="C535" s="1">
        <v>66.6666666666667</v>
      </c>
      <c r="E535" s="1">
        <v>0.68799999999999994</v>
      </c>
      <c r="F535" s="1">
        <v>0.33300000000000002</v>
      </c>
      <c r="G535" s="1">
        <v>0.55600000000000005</v>
      </c>
      <c r="H535" s="1">
        <v>0</v>
      </c>
      <c r="I535" s="1">
        <v>0</v>
      </c>
      <c r="J535" s="1">
        <v>9.3000000000000007</v>
      </c>
      <c r="L535" s="1">
        <v>-0.97666621208190896</v>
      </c>
      <c r="M535" s="1">
        <v>1911.60786588769</v>
      </c>
      <c r="N535" t="s">
        <v>21</v>
      </c>
      <c r="O535" s="1">
        <v>85.387840270996094</v>
      </c>
      <c r="P535" s="1">
        <v>39.232799530029297</v>
      </c>
      <c r="Q535" s="1">
        <v>138.30000000000001</v>
      </c>
      <c r="R535" s="1">
        <v>11.250562301163001</v>
      </c>
      <c r="S535" s="1">
        <v>0</v>
      </c>
      <c r="T535" s="1">
        <v>47</v>
      </c>
      <c r="U535" s="2">
        <v>0</v>
      </c>
      <c r="V535" s="3">
        <v>4.5999999999999996</v>
      </c>
      <c r="W535" s="3">
        <f t="shared" ref="W535:W545" si="56">SUM(7 - V535)</f>
        <v>2.4000000000000004</v>
      </c>
      <c r="X535" s="3">
        <v>4.7</v>
      </c>
      <c r="Y535" s="3">
        <f t="shared" ref="Y535:Y545" si="57">SUM(7 - X535)</f>
        <v>2.2999999999999998</v>
      </c>
    </row>
    <row r="536" spans="1:32" x14ac:dyDescent="0.2">
      <c r="A536" t="s">
        <v>57</v>
      </c>
      <c r="B536">
        <v>2010</v>
      </c>
      <c r="C536" s="1">
        <v>68.8888888888889</v>
      </c>
      <c r="E536" s="1">
        <v>0.66700000000000004</v>
      </c>
      <c r="F536" s="1">
        <v>0.3</v>
      </c>
      <c r="G536" s="1">
        <v>0.5</v>
      </c>
      <c r="H536" s="1">
        <v>0</v>
      </c>
      <c r="I536" s="1">
        <v>0</v>
      </c>
      <c r="J536" s="1">
        <v>11.5</v>
      </c>
      <c r="K536" s="1">
        <v>47.1</v>
      </c>
      <c r="L536" s="1">
        <v>-0.99702244997024503</v>
      </c>
      <c r="M536" s="1">
        <v>2280.43733738126</v>
      </c>
      <c r="N536" t="s">
        <v>21</v>
      </c>
      <c r="O536" s="1">
        <v>85.117851257324205</v>
      </c>
      <c r="P536" s="1">
        <v>44.218231201171903</v>
      </c>
      <c r="Q536" s="1">
        <v>135.5</v>
      </c>
      <c r="R536" s="1">
        <v>11.96</v>
      </c>
      <c r="S536" s="1">
        <v>0</v>
      </c>
      <c r="T536" s="1">
        <v>45</v>
      </c>
      <c r="U536" s="2">
        <v>0</v>
      </c>
      <c r="V536" s="3">
        <v>4.5999999999999996</v>
      </c>
      <c r="W536" s="3">
        <f t="shared" si="56"/>
        <v>2.4000000000000004</v>
      </c>
      <c r="X536" s="3">
        <v>4.7</v>
      </c>
      <c r="Y536" s="3">
        <f t="shared" si="57"/>
        <v>2.2999999999999998</v>
      </c>
    </row>
    <row r="537" spans="1:32" x14ac:dyDescent="0.2">
      <c r="A537" t="s">
        <v>57</v>
      </c>
      <c r="B537">
        <v>2011</v>
      </c>
      <c r="C537" s="1">
        <v>73.3333333333333</v>
      </c>
      <c r="E537" s="1">
        <v>0.66700000000000004</v>
      </c>
      <c r="F537" s="1">
        <v>0.3</v>
      </c>
      <c r="G537" s="1">
        <v>0.5</v>
      </c>
      <c r="H537" s="1">
        <v>0</v>
      </c>
      <c r="I537" s="1">
        <v>0</v>
      </c>
      <c r="J537" s="1">
        <v>13.8</v>
      </c>
      <c r="K537" s="1">
        <v>47.3</v>
      </c>
      <c r="L537" s="1">
        <v>-1.1335042715072601</v>
      </c>
      <c r="M537" s="1">
        <v>2487.59801680379</v>
      </c>
      <c r="N537" t="s">
        <v>21</v>
      </c>
      <c r="O537" s="1">
        <v>90.671241760253906</v>
      </c>
      <c r="P537" s="1">
        <v>45.556529998779297</v>
      </c>
      <c r="Q537" s="1">
        <v>133.1</v>
      </c>
      <c r="R537" s="1">
        <v>14.6946321364286</v>
      </c>
      <c r="S537" s="1">
        <v>0</v>
      </c>
      <c r="T537" s="1">
        <v>48</v>
      </c>
      <c r="U537" s="2">
        <v>1</v>
      </c>
      <c r="V537" s="3">
        <v>4.5999999999999996</v>
      </c>
      <c r="W537" s="3">
        <f t="shared" si="56"/>
        <v>2.4000000000000004</v>
      </c>
      <c r="X537" s="3">
        <v>4.7</v>
      </c>
      <c r="Y537" s="3">
        <f t="shared" si="57"/>
        <v>2.2999999999999998</v>
      </c>
    </row>
    <row r="538" spans="1:32" x14ac:dyDescent="0.2">
      <c r="A538" t="s">
        <v>57</v>
      </c>
      <c r="B538">
        <v>2012</v>
      </c>
      <c r="C538" s="1">
        <v>74.4444444444444</v>
      </c>
      <c r="E538" s="1">
        <v>0.66700000000000004</v>
      </c>
      <c r="F538" s="1">
        <v>0.3</v>
      </c>
      <c r="G538" s="1">
        <v>0.375</v>
      </c>
      <c r="H538" s="1">
        <v>0</v>
      </c>
      <c r="I538" s="1">
        <v>0</v>
      </c>
      <c r="J538" s="1">
        <v>16.100000000000001</v>
      </c>
      <c r="K538" s="1">
        <v>46.4</v>
      </c>
      <c r="L538" s="1">
        <v>-1.1522309780120801</v>
      </c>
      <c r="M538" s="1">
        <v>2723.8221909385902</v>
      </c>
      <c r="N538" t="s">
        <v>21</v>
      </c>
      <c r="O538" s="1">
        <v>92.091140747070298</v>
      </c>
      <c r="P538" s="1">
        <v>47.180770874023402</v>
      </c>
      <c r="Q538" s="1">
        <v>131.1</v>
      </c>
      <c r="R538" s="1">
        <v>15.935055540688699</v>
      </c>
      <c r="S538" s="1">
        <v>0</v>
      </c>
      <c r="T538" s="1">
        <v>49</v>
      </c>
      <c r="U538" s="2">
        <v>1</v>
      </c>
      <c r="V538" s="3">
        <v>4.5999999999999996</v>
      </c>
      <c r="W538" s="3">
        <f t="shared" si="56"/>
        <v>2.4000000000000004</v>
      </c>
      <c r="X538" s="3">
        <v>4.7</v>
      </c>
      <c r="Y538" s="3">
        <f t="shared" si="57"/>
        <v>2.2999999999999998</v>
      </c>
    </row>
    <row r="539" spans="1:32" x14ac:dyDescent="0.2">
      <c r="A539" t="s">
        <v>57</v>
      </c>
      <c r="B539">
        <v>2013</v>
      </c>
      <c r="C539" s="1">
        <v>72.2222222222222</v>
      </c>
      <c r="E539" s="1">
        <v>0.66700000000000004</v>
      </c>
      <c r="F539" s="1">
        <v>0.3</v>
      </c>
      <c r="G539" s="1">
        <v>0.375</v>
      </c>
      <c r="H539" s="1">
        <v>0</v>
      </c>
      <c r="I539" s="1">
        <v>0</v>
      </c>
      <c r="J539" s="1">
        <v>19.100000000000001</v>
      </c>
      <c r="K539" s="1">
        <v>47.5</v>
      </c>
      <c r="L539" s="1">
        <v>-1.20733654499053</v>
      </c>
      <c r="M539" s="1">
        <v>2961.5494217594701</v>
      </c>
      <c r="N539" t="s">
        <v>21</v>
      </c>
      <c r="O539" s="1">
        <v>94.1185302734375</v>
      </c>
      <c r="P539" s="1">
        <v>56.205398559570298</v>
      </c>
      <c r="Q539" s="1">
        <v>129.4</v>
      </c>
      <c r="R539" s="1">
        <v>17.579468382586299</v>
      </c>
      <c r="S539" s="1">
        <v>0</v>
      </c>
      <c r="T539" s="1">
        <v>46</v>
      </c>
      <c r="U539" s="2">
        <v>1</v>
      </c>
      <c r="V539" s="3">
        <v>4.5999999999999996</v>
      </c>
      <c r="W539" s="3">
        <f t="shared" si="56"/>
        <v>2.4000000000000004</v>
      </c>
      <c r="X539" s="3">
        <v>4.8</v>
      </c>
      <c r="Y539" s="3">
        <f t="shared" si="57"/>
        <v>2.2000000000000002</v>
      </c>
      <c r="Z539" s="14">
        <v>5</v>
      </c>
      <c r="AA539" s="14">
        <v>6</v>
      </c>
      <c r="AB539" s="14">
        <v>6</v>
      </c>
      <c r="AC539" s="14">
        <v>15</v>
      </c>
      <c r="AD539" s="14">
        <v>0</v>
      </c>
      <c r="AE539" s="14">
        <v>0</v>
      </c>
      <c r="AF539" s="14">
        <v>0</v>
      </c>
    </row>
    <row r="540" spans="1:32" x14ac:dyDescent="0.2">
      <c r="A540" t="s">
        <v>57</v>
      </c>
      <c r="B540">
        <v>2014</v>
      </c>
      <c r="C540" s="1">
        <v>72.2222222222222</v>
      </c>
      <c r="E540" s="1">
        <v>0.66700000000000004</v>
      </c>
      <c r="F540" s="1">
        <v>0.27300000000000002</v>
      </c>
      <c r="G540" s="1">
        <v>0.5</v>
      </c>
      <c r="H540" s="1">
        <v>0</v>
      </c>
      <c r="I540" s="1">
        <v>0</v>
      </c>
      <c r="J540" s="1">
        <v>21</v>
      </c>
      <c r="K540" s="1">
        <v>46.2</v>
      </c>
      <c r="L540" s="1">
        <v>-1.2730947732925399</v>
      </c>
      <c r="M540" s="1">
        <v>3098.98579063938</v>
      </c>
      <c r="N540" t="s">
        <v>21</v>
      </c>
      <c r="O540" s="1">
        <v>90.103553771972699</v>
      </c>
      <c r="P540" s="1">
        <v>45.624038696289098</v>
      </c>
      <c r="Q540" s="1">
        <v>127.9</v>
      </c>
      <c r="R540" s="1">
        <v>19.3510221776775</v>
      </c>
      <c r="S540" s="1">
        <v>0</v>
      </c>
      <c r="T540" s="1">
        <v>46</v>
      </c>
      <c r="U540" s="2">
        <v>1</v>
      </c>
      <c r="V540" s="3">
        <v>4.5999999999999996</v>
      </c>
      <c r="W540" s="3">
        <f t="shared" si="56"/>
        <v>2.4000000000000004</v>
      </c>
      <c r="X540" s="3">
        <v>4.9000000000000004</v>
      </c>
      <c r="Y540" s="3">
        <f t="shared" si="57"/>
        <v>2.0999999999999996</v>
      </c>
      <c r="Z540" s="14">
        <v>3</v>
      </c>
      <c r="AA540" s="14">
        <v>5</v>
      </c>
      <c r="AB540" s="14">
        <v>3</v>
      </c>
      <c r="AC540" s="14">
        <v>15</v>
      </c>
      <c r="AD540" s="14">
        <v>0</v>
      </c>
      <c r="AE540" s="14">
        <v>10</v>
      </c>
      <c r="AF540" s="14">
        <v>10</v>
      </c>
    </row>
    <row r="541" spans="1:32" x14ac:dyDescent="0.2">
      <c r="A541" t="s">
        <v>57</v>
      </c>
      <c r="B541">
        <v>2015</v>
      </c>
      <c r="C541" s="1">
        <v>71.111099999999993</v>
      </c>
      <c r="D541" s="1">
        <v>0.28299999999999997</v>
      </c>
      <c r="E541" s="1">
        <v>0.68400000000000005</v>
      </c>
      <c r="F541" s="1">
        <v>0.182</v>
      </c>
      <c r="G541" s="1">
        <v>0.55600000000000005</v>
      </c>
      <c r="H541" s="1">
        <v>0</v>
      </c>
      <c r="I541" s="1">
        <v>0</v>
      </c>
      <c r="J541" s="1">
        <v>24.5</v>
      </c>
      <c r="K541" s="1">
        <v>48.9</v>
      </c>
      <c r="L541" s="1">
        <v>-1.0964742898941</v>
      </c>
      <c r="M541" s="1">
        <v>2687.4800564321199</v>
      </c>
      <c r="N541" t="s">
        <v>21</v>
      </c>
      <c r="P541" s="1">
        <v>46.7820014953613</v>
      </c>
      <c r="Q541" s="1">
        <v>126.4</v>
      </c>
      <c r="R541" s="1">
        <v>20.452287451967401</v>
      </c>
      <c r="S541" s="1">
        <v>0</v>
      </c>
      <c r="T541" s="1">
        <v>43</v>
      </c>
      <c r="U541" s="2">
        <v>1</v>
      </c>
      <c r="V541" s="3">
        <v>4.5999999999999996</v>
      </c>
      <c r="W541" s="3">
        <f t="shared" si="56"/>
        <v>2.4000000000000004</v>
      </c>
      <c r="X541" s="3">
        <v>4.9000000000000004</v>
      </c>
      <c r="Y541" s="3">
        <f t="shared" si="57"/>
        <v>2.0999999999999996</v>
      </c>
      <c r="Z541" s="15">
        <v>3</v>
      </c>
      <c r="AA541" s="15">
        <v>4</v>
      </c>
      <c r="AB541" s="15">
        <v>3</v>
      </c>
      <c r="AC541" s="15">
        <v>15</v>
      </c>
      <c r="AD541" s="15">
        <v>5</v>
      </c>
      <c r="AE541" s="15">
        <v>75</v>
      </c>
      <c r="AF541" s="15">
        <v>75</v>
      </c>
    </row>
    <row r="542" spans="1:32" x14ac:dyDescent="0.2">
      <c r="A542" t="s">
        <v>57</v>
      </c>
      <c r="B542">
        <v>2016</v>
      </c>
      <c r="C542" s="1">
        <v>67.777766666666693</v>
      </c>
      <c r="D542" s="1">
        <v>0.377</v>
      </c>
      <c r="E542" s="1">
        <v>0.71399999999999997</v>
      </c>
      <c r="F542" s="1">
        <v>0.182</v>
      </c>
      <c r="G542" s="1">
        <v>0.66700000000000004</v>
      </c>
      <c r="H542" s="1">
        <v>0</v>
      </c>
      <c r="I542" s="1">
        <v>0</v>
      </c>
      <c r="J542" s="1">
        <v>25.67</v>
      </c>
      <c r="K542" s="1">
        <v>48.4</v>
      </c>
      <c r="M542" s="1">
        <v>2176.0027720151502</v>
      </c>
      <c r="N542" t="s">
        <v>21</v>
      </c>
      <c r="O542" s="1">
        <v>84.725639343261705</v>
      </c>
      <c r="P542" s="1">
        <v>42.002540588378899</v>
      </c>
      <c r="Q542" s="1">
        <v>124.7</v>
      </c>
      <c r="R542" s="1">
        <v>20.6012447668767</v>
      </c>
      <c r="S542" s="1">
        <v>1</v>
      </c>
      <c r="T542" s="1">
        <v>48</v>
      </c>
      <c r="U542" s="2">
        <v>1</v>
      </c>
      <c r="V542" s="3">
        <v>4.5</v>
      </c>
      <c r="W542" s="3">
        <f t="shared" si="56"/>
        <v>2.5</v>
      </c>
      <c r="X542" s="3">
        <v>4.9000000000000004</v>
      </c>
      <c r="Y542" s="3">
        <f t="shared" si="57"/>
        <v>2.0999999999999996</v>
      </c>
      <c r="Z542" s="15">
        <v>2</v>
      </c>
      <c r="AA542" s="15">
        <v>4</v>
      </c>
      <c r="AB542" s="15">
        <v>4</v>
      </c>
      <c r="AC542" s="15">
        <v>15</v>
      </c>
      <c r="AD542" s="15">
        <v>5</v>
      </c>
      <c r="AE542" s="15">
        <v>15</v>
      </c>
      <c r="AF542" s="15">
        <v>15</v>
      </c>
    </row>
    <row r="543" spans="1:32" x14ac:dyDescent="0.2">
      <c r="A543" t="s">
        <v>57</v>
      </c>
      <c r="B543">
        <v>2017</v>
      </c>
      <c r="C543" s="1">
        <v>63.3333333333333</v>
      </c>
      <c r="D543" s="1">
        <v>0.33100000000000002</v>
      </c>
      <c r="E543" s="1">
        <v>0.71399999999999997</v>
      </c>
      <c r="F543" s="1">
        <v>0.27300000000000002</v>
      </c>
      <c r="G543" s="1">
        <v>0.66700000000000004</v>
      </c>
      <c r="H543" s="1">
        <v>0</v>
      </c>
      <c r="I543" s="1">
        <v>0</v>
      </c>
      <c r="J543" s="1">
        <v>28</v>
      </c>
      <c r="K543" s="1">
        <v>46.7</v>
      </c>
      <c r="M543" s="1">
        <v>1968.5653984744399</v>
      </c>
      <c r="N543" t="s">
        <v>21</v>
      </c>
      <c r="Q543" s="1">
        <v>122.5</v>
      </c>
      <c r="R543" s="1">
        <v>21.635825367980999</v>
      </c>
      <c r="S543" s="1">
        <v>1</v>
      </c>
      <c r="T543" s="1">
        <v>50</v>
      </c>
      <c r="U543" s="2">
        <v>1</v>
      </c>
      <c r="V543" s="3">
        <v>4.5</v>
      </c>
      <c r="W543" s="3">
        <f t="shared" si="56"/>
        <v>2.5</v>
      </c>
      <c r="X543" s="3">
        <v>4.8</v>
      </c>
      <c r="Y543" s="3">
        <f t="shared" si="57"/>
        <v>2.2000000000000002</v>
      </c>
    </row>
    <row r="544" spans="1:32" x14ac:dyDescent="0.2">
      <c r="A544" t="s">
        <v>57</v>
      </c>
      <c r="B544">
        <v>2018</v>
      </c>
      <c r="C544" s="1">
        <v>63.3333333333333</v>
      </c>
      <c r="D544" s="1">
        <v>0.372</v>
      </c>
      <c r="E544" s="1">
        <v>0.71399999999999997</v>
      </c>
      <c r="F544" s="1">
        <v>0.27300000000000002</v>
      </c>
      <c r="G544" s="1">
        <v>0.88900000000000001</v>
      </c>
      <c r="H544" s="1">
        <v>0</v>
      </c>
      <c r="I544" s="1">
        <v>0</v>
      </c>
      <c r="J544" s="1">
        <v>31.9</v>
      </c>
      <c r="K544" s="1">
        <v>46.6</v>
      </c>
      <c r="M544" s="1">
        <v>2027.77854863842</v>
      </c>
      <c r="N544" t="s">
        <v>21</v>
      </c>
      <c r="O544" s="1">
        <v>87.454231262207003</v>
      </c>
      <c r="P544" s="1">
        <v>43.511138916015597</v>
      </c>
      <c r="Q544" s="1">
        <v>119.9</v>
      </c>
      <c r="R544" s="1">
        <v>22.3651355148323</v>
      </c>
      <c r="S544" s="1">
        <v>1</v>
      </c>
      <c r="T544" s="1">
        <v>50</v>
      </c>
      <c r="U544" s="2">
        <v>1</v>
      </c>
      <c r="V544" s="3">
        <v>4.4000000000000004</v>
      </c>
      <c r="W544" s="3">
        <f t="shared" si="56"/>
        <v>2.5999999999999996</v>
      </c>
      <c r="X544" s="3">
        <v>4.8</v>
      </c>
      <c r="Y544" s="3">
        <f t="shared" si="57"/>
        <v>2.2000000000000002</v>
      </c>
    </row>
    <row r="545" spans="1:32" x14ac:dyDescent="0.2">
      <c r="A545" t="s">
        <v>57</v>
      </c>
      <c r="B545">
        <v>2019</v>
      </c>
      <c r="C545" s="1">
        <v>56.6666666666667</v>
      </c>
      <c r="D545" s="1">
        <v>0.372</v>
      </c>
      <c r="E545" s="1">
        <v>0.71399999999999997</v>
      </c>
      <c r="F545" s="1">
        <v>0.27300000000000002</v>
      </c>
      <c r="G545" s="1">
        <v>0.77800000000000002</v>
      </c>
      <c r="H545" s="1">
        <v>0</v>
      </c>
      <c r="I545" s="1">
        <v>0</v>
      </c>
      <c r="J545" s="1">
        <v>33.6</v>
      </c>
      <c r="K545" s="1">
        <v>45.5</v>
      </c>
      <c r="M545" s="1">
        <v>2229.8586518613001</v>
      </c>
      <c r="N545" t="s">
        <v>21</v>
      </c>
      <c r="Q545" s="1">
        <v>116.9</v>
      </c>
      <c r="R545" s="1">
        <v>22.763285856274798</v>
      </c>
      <c r="S545" s="1">
        <v>1</v>
      </c>
      <c r="T545" s="1">
        <v>50</v>
      </c>
      <c r="U545" s="2">
        <v>1</v>
      </c>
      <c r="V545" s="3">
        <v>4.3</v>
      </c>
      <c r="W545" s="3">
        <f t="shared" si="56"/>
        <v>2.7</v>
      </c>
      <c r="X545" s="3">
        <v>4.7</v>
      </c>
      <c r="Y545" s="3">
        <f t="shared" si="57"/>
        <v>2.2999999999999998</v>
      </c>
    </row>
    <row r="546" spans="1:32" x14ac:dyDescent="0.2">
      <c r="A546" t="s">
        <v>58</v>
      </c>
      <c r="B546">
        <v>2004</v>
      </c>
      <c r="C546" s="1">
        <v>61.1111111111111</v>
      </c>
      <c r="E546" s="1">
        <v>0.44400000000000001</v>
      </c>
      <c r="F546" s="1">
        <v>0.14299999999999999</v>
      </c>
      <c r="G546" s="1">
        <v>0</v>
      </c>
      <c r="H546" s="1">
        <v>0</v>
      </c>
      <c r="I546" s="1">
        <v>0</v>
      </c>
      <c r="J546" s="1">
        <v>0.43085424300000003</v>
      </c>
      <c r="L546" s="1">
        <v>-0.47810453176498402</v>
      </c>
      <c r="M546" s="1">
        <v>273.63369027861103</v>
      </c>
      <c r="N546" t="s">
        <v>26</v>
      </c>
      <c r="O546" s="1">
        <v>128.66865539550801</v>
      </c>
      <c r="P546" s="1">
        <v>15.713939666748001</v>
      </c>
      <c r="Q546" s="1">
        <v>118.6</v>
      </c>
      <c r="R546" s="1">
        <v>13.686116075045501</v>
      </c>
      <c r="S546" s="1">
        <v>0</v>
      </c>
      <c r="T546" s="1">
        <v>30</v>
      </c>
      <c r="U546" s="2">
        <v>0</v>
      </c>
    </row>
    <row r="547" spans="1:32" x14ac:dyDescent="0.2">
      <c r="A547" t="s">
        <v>58</v>
      </c>
      <c r="B547">
        <v>2005</v>
      </c>
      <c r="C547" s="1">
        <v>63.3333333333333</v>
      </c>
      <c r="E547" s="1">
        <v>0.68799999999999994</v>
      </c>
      <c r="F547" s="1">
        <v>0.14299999999999999</v>
      </c>
      <c r="G547" s="1">
        <v>0.28599999999999998</v>
      </c>
      <c r="H547" s="1">
        <v>0</v>
      </c>
      <c r="I547" s="1">
        <v>0</v>
      </c>
      <c r="J547" s="1">
        <v>0.556041165</v>
      </c>
      <c r="L547" s="1">
        <v>-0.73740154504776001</v>
      </c>
      <c r="M547" s="1">
        <v>331.69011344852902</v>
      </c>
      <c r="N547" t="s">
        <v>26</v>
      </c>
      <c r="O547" s="1">
        <v>133.61311340332</v>
      </c>
      <c r="P547" s="1">
        <v>16.725490570068398</v>
      </c>
      <c r="Q547" s="1">
        <v>105.4</v>
      </c>
      <c r="R547" s="1">
        <v>13.955915961537301</v>
      </c>
      <c r="S547" s="1">
        <v>0</v>
      </c>
      <c r="T547" s="1">
        <v>31</v>
      </c>
      <c r="U547" s="2">
        <v>0</v>
      </c>
    </row>
    <row r="548" spans="1:32" x14ac:dyDescent="0.2">
      <c r="A548" t="s">
        <v>58</v>
      </c>
      <c r="B548">
        <v>2006</v>
      </c>
      <c r="C548" s="1">
        <v>64.4444444444444</v>
      </c>
      <c r="E548" s="1">
        <v>0.68799999999999994</v>
      </c>
      <c r="F548" s="1">
        <v>0.222</v>
      </c>
      <c r="G548" s="1">
        <v>0.33300000000000002</v>
      </c>
      <c r="H548" s="1">
        <v>0</v>
      </c>
      <c r="I548" s="1">
        <v>0</v>
      </c>
      <c r="L548" s="1">
        <v>-0.21200792491435999</v>
      </c>
      <c r="M548" s="1">
        <v>366.89439240164398</v>
      </c>
      <c r="N548" t="s">
        <v>26</v>
      </c>
      <c r="O548" s="1">
        <v>142.59753417968801</v>
      </c>
      <c r="P548" s="1">
        <v>18.3814296722412</v>
      </c>
      <c r="Q548" s="1">
        <v>93.9</v>
      </c>
      <c r="R548" s="1">
        <v>13.9516685902195</v>
      </c>
      <c r="S548" s="1">
        <v>0</v>
      </c>
      <c r="T548" s="1">
        <v>32</v>
      </c>
      <c r="U548" s="2">
        <v>0</v>
      </c>
    </row>
    <row r="549" spans="1:32" x14ac:dyDescent="0.2">
      <c r="A549" t="s">
        <v>58</v>
      </c>
      <c r="B549">
        <v>2007</v>
      </c>
      <c r="C549" s="1">
        <v>66.6666666666667</v>
      </c>
      <c r="E549" s="1">
        <v>0.68799999999999994</v>
      </c>
      <c r="F549" s="1">
        <v>0.222</v>
      </c>
      <c r="G549" s="1">
        <v>0.33300000000000002</v>
      </c>
      <c r="H549" s="1">
        <v>0</v>
      </c>
      <c r="I549" s="1">
        <v>0</v>
      </c>
      <c r="J549" s="1">
        <v>2.1153871780000002</v>
      </c>
      <c r="L549" s="1">
        <v>2.0210456103086399E-2</v>
      </c>
      <c r="M549" s="1">
        <v>438.66418446298798</v>
      </c>
      <c r="N549" t="s">
        <v>26</v>
      </c>
      <c r="O549" s="1">
        <v>148.46350097656301</v>
      </c>
      <c r="P549" s="1">
        <v>20.4404392242432</v>
      </c>
      <c r="Q549" s="1">
        <v>84.4</v>
      </c>
      <c r="R549" s="1">
        <v>14.978529521330501</v>
      </c>
      <c r="S549" s="1">
        <v>0</v>
      </c>
      <c r="T549" s="1">
        <v>33</v>
      </c>
      <c r="U549" s="2">
        <v>0</v>
      </c>
    </row>
    <row r="550" spans="1:32" x14ac:dyDescent="0.2">
      <c r="A550" t="s">
        <v>58</v>
      </c>
      <c r="B550">
        <v>2008</v>
      </c>
      <c r="C550" s="1">
        <v>66.6666666666667</v>
      </c>
      <c r="E550" s="1">
        <v>0.75</v>
      </c>
      <c r="F550" s="1">
        <v>0.222</v>
      </c>
      <c r="G550" s="1">
        <v>0.33300000000000002</v>
      </c>
      <c r="H550" s="1">
        <v>0</v>
      </c>
      <c r="I550" s="1">
        <v>0</v>
      </c>
      <c r="J550" s="1">
        <v>4.5</v>
      </c>
      <c r="L550" s="1">
        <v>0.14769862592220301</v>
      </c>
      <c r="M550" s="1">
        <v>543.54535650491403</v>
      </c>
      <c r="N550" t="s">
        <v>26</v>
      </c>
      <c r="O550" s="1">
        <v>147.74613952636699</v>
      </c>
      <c r="P550" s="1">
        <v>21.973060607910199</v>
      </c>
      <c r="Q550" s="1">
        <v>76.3</v>
      </c>
      <c r="R550" s="1">
        <v>15.1479535181683</v>
      </c>
      <c r="S550" s="1">
        <v>0</v>
      </c>
      <c r="T550" s="1">
        <v>34</v>
      </c>
      <c r="U550" s="2">
        <v>0</v>
      </c>
    </row>
    <row r="551" spans="1:32" x14ac:dyDescent="0.2">
      <c r="A551" t="s">
        <v>58</v>
      </c>
      <c r="B551">
        <v>2009</v>
      </c>
      <c r="C551" s="1">
        <v>74.4444444444444</v>
      </c>
      <c r="E551" s="1">
        <v>0.75</v>
      </c>
      <c r="F551" s="1">
        <v>0.222</v>
      </c>
      <c r="G551" s="1">
        <v>0.33300000000000002</v>
      </c>
      <c r="H551" s="1">
        <v>0</v>
      </c>
      <c r="I551" s="1">
        <v>0</v>
      </c>
      <c r="J551" s="1">
        <v>7.7</v>
      </c>
      <c r="L551" s="1">
        <v>0.13510723412036801</v>
      </c>
      <c r="M551" s="1">
        <v>579.72661503834399</v>
      </c>
      <c r="N551" t="s">
        <v>26</v>
      </c>
      <c r="O551" s="1">
        <v>149.27136230468801</v>
      </c>
      <c r="P551" s="1">
        <v>26.1497192382813</v>
      </c>
      <c r="Q551" s="1">
        <v>69.599999999999994</v>
      </c>
      <c r="R551" s="1">
        <v>15.416820533219299</v>
      </c>
      <c r="S551" s="1">
        <v>0</v>
      </c>
      <c r="T551" s="1">
        <v>34</v>
      </c>
      <c r="U551" s="2">
        <v>0</v>
      </c>
      <c r="V551" s="3">
        <v>4.5</v>
      </c>
      <c r="W551" s="3">
        <f t="shared" ref="W551:W561" si="58">SUM(7 - V551)</f>
        <v>2.5</v>
      </c>
      <c r="X551" s="3">
        <v>4.7</v>
      </c>
      <c r="Y551" s="3">
        <f t="shared" ref="Y551:Y561" si="59">SUM(7 - X551)</f>
        <v>2.2999999999999998</v>
      </c>
    </row>
    <row r="552" spans="1:32" x14ac:dyDescent="0.2">
      <c r="A552" t="s">
        <v>58</v>
      </c>
      <c r="B552">
        <v>2010</v>
      </c>
      <c r="C552" s="1">
        <v>67.7777777777778</v>
      </c>
      <c r="E552" s="1">
        <v>0.72199999999999998</v>
      </c>
      <c r="F552" s="1">
        <v>0.2</v>
      </c>
      <c r="G552" s="1">
        <v>0.375</v>
      </c>
      <c r="H552" s="1">
        <v>0</v>
      </c>
      <c r="I552" s="1">
        <v>0</v>
      </c>
      <c r="J552" s="1">
        <v>8</v>
      </c>
      <c r="K552" s="1">
        <v>56.8</v>
      </c>
      <c r="L552" s="1">
        <v>0.46284049749374301</v>
      </c>
      <c r="M552" s="1">
        <v>609.72491702025195</v>
      </c>
      <c r="N552" t="s">
        <v>26</v>
      </c>
      <c r="O552" s="1">
        <v>148.23028564453099</v>
      </c>
      <c r="P552" s="1">
        <v>31.617639541626001</v>
      </c>
      <c r="Q552" s="1">
        <v>63.8</v>
      </c>
      <c r="R552" s="1">
        <v>15.9</v>
      </c>
      <c r="S552" s="1">
        <v>0</v>
      </c>
      <c r="T552" s="1">
        <v>34</v>
      </c>
      <c r="U552" s="2">
        <v>0</v>
      </c>
      <c r="V552" s="3">
        <v>4.5</v>
      </c>
      <c r="W552" s="3">
        <f t="shared" si="58"/>
        <v>2.5</v>
      </c>
      <c r="X552" s="3">
        <v>4.5999999999999996</v>
      </c>
      <c r="Y552" s="3">
        <f t="shared" si="59"/>
        <v>2.4000000000000004</v>
      </c>
    </row>
    <row r="553" spans="1:32" x14ac:dyDescent="0.2">
      <c r="A553" t="s">
        <v>58</v>
      </c>
      <c r="B553">
        <v>2011</v>
      </c>
      <c r="C553" s="1">
        <v>67.7777777777778</v>
      </c>
      <c r="E553" s="1">
        <v>0.72199999999999998</v>
      </c>
      <c r="F553" s="1">
        <v>0.3</v>
      </c>
      <c r="G553" s="1">
        <v>0.375</v>
      </c>
      <c r="H553" s="1">
        <v>0</v>
      </c>
      <c r="I553" s="1">
        <v>0</v>
      </c>
      <c r="J553" s="1">
        <v>7</v>
      </c>
      <c r="K553" s="1">
        <v>57.4</v>
      </c>
      <c r="L553" s="1">
        <v>0.42843601107597301</v>
      </c>
      <c r="M553" s="1">
        <v>668.49467219386304</v>
      </c>
      <c r="N553" t="s">
        <v>26</v>
      </c>
      <c r="O553" s="1">
        <v>147.70758056640599</v>
      </c>
      <c r="P553" s="1">
        <v>35.5872192382813</v>
      </c>
      <c r="Q553" s="1">
        <v>58.6</v>
      </c>
      <c r="R553" s="1">
        <v>16.777884957915099</v>
      </c>
      <c r="S553" s="1">
        <v>0</v>
      </c>
      <c r="T553" s="1">
        <v>27</v>
      </c>
      <c r="U553" s="2">
        <v>0</v>
      </c>
      <c r="V553" s="3">
        <v>4.5</v>
      </c>
      <c r="W553" s="3">
        <f t="shared" si="58"/>
        <v>2.5</v>
      </c>
      <c r="X553" s="3">
        <v>4.5</v>
      </c>
      <c r="Y553" s="3">
        <f t="shared" si="59"/>
        <v>2.5</v>
      </c>
    </row>
    <row r="554" spans="1:32" x14ac:dyDescent="0.2">
      <c r="A554" t="s">
        <v>58</v>
      </c>
      <c r="B554">
        <v>2012</v>
      </c>
      <c r="C554" s="1">
        <v>76.6666666666667</v>
      </c>
      <c r="E554" s="1">
        <v>0.72199999999999998</v>
      </c>
      <c r="F554" s="1">
        <v>0.3</v>
      </c>
      <c r="G554" s="1">
        <v>0.375</v>
      </c>
      <c r="H554" s="1">
        <v>1</v>
      </c>
      <c r="I554" s="1">
        <v>0</v>
      </c>
      <c r="J554" s="1">
        <v>8.0238542769999999</v>
      </c>
      <c r="K554" s="1">
        <v>58.6</v>
      </c>
      <c r="L554" s="1">
        <v>0.66940480470657304</v>
      </c>
      <c r="M554" s="1">
        <v>725.16977025532901</v>
      </c>
      <c r="N554" t="s">
        <v>26</v>
      </c>
      <c r="O554" s="1">
        <v>147.56596374511699</v>
      </c>
      <c r="P554" s="1">
        <v>38.307979583740199</v>
      </c>
      <c r="Q554" s="1">
        <v>54.9</v>
      </c>
      <c r="R554" s="1">
        <v>18.067455626104199</v>
      </c>
      <c r="S554" s="1">
        <v>0</v>
      </c>
      <c r="T554" s="1">
        <v>25</v>
      </c>
      <c r="U554" s="2">
        <v>0</v>
      </c>
      <c r="V554" s="3">
        <v>4.4000000000000004</v>
      </c>
      <c r="W554" s="3">
        <f t="shared" si="58"/>
        <v>2.5999999999999996</v>
      </c>
      <c r="X554" s="3">
        <v>4.5</v>
      </c>
      <c r="Y554" s="3">
        <f t="shared" si="59"/>
        <v>2.5</v>
      </c>
    </row>
    <row r="555" spans="1:32" x14ac:dyDescent="0.2">
      <c r="A555" t="s">
        <v>58</v>
      </c>
      <c r="B555">
        <v>2013</v>
      </c>
      <c r="C555" s="1">
        <v>73.3333333333333</v>
      </c>
      <c r="E555" s="1">
        <v>0.72199999999999998</v>
      </c>
      <c r="F555" s="1">
        <v>0.3</v>
      </c>
      <c r="G555" s="1">
        <v>0.375</v>
      </c>
      <c r="H555" s="1">
        <v>1</v>
      </c>
      <c r="I555" s="1">
        <v>0</v>
      </c>
      <c r="J555" s="1">
        <v>9</v>
      </c>
      <c r="K555" s="1">
        <v>59.8</v>
      </c>
      <c r="L555" s="1">
        <v>0.65711361169814997</v>
      </c>
      <c r="M555" s="1">
        <v>722.89432850874903</v>
      </c>
      <c r="N555" t="s">
        <v>26</v>
      </c>
      <c r="O555" s="1">
        <v>144.3056640625</v>
      </c>
      <c r="P555" s="1">
        <v>40.717880249023402</v>
      </c>
      <c r="Q555" s="1">
        <v>52</v>
      </c>
      <c r="R555" s="1">
        <v>18.6516197833257</v>
      </c>
      <c r="S555" s="1">
        <v>0</v>
      </c>
      <c r="T555" s="1">
        <v>24</v>
      </c>
      <c r="U555" s="2">
        <v>1</v>
      </c>
      <c r="V555" s="3">
        <v>4.4000000000000004</v>
      </c>
      <c r="W555" s="3">
        <f t="shared" si="58"/>
        <v>2.5999999999999996</v>
      </c>
      <c r="X555" s="3">
        <v>4.5</v>
      </c>
      <c r="Y555" s="3">
        <f t="shared" si="59"/>
        <v>2.5</v>
      </c>
      <c r="Z555" s="14">
        <v>6</v>
      </c>
      <c r="AA555" s="14">
        <v>6</v>
      </c>
      <c r="AB555" s="14">
        <v>3</v>
      </c>
      <c r="AC555" s="14">
        <v>5</v>
      </c>
      <c r="AD555" s="14">
        <v>5</v>
      </c>
      <c r="AE555" s="14">
        <v>75</v>
      </c>
      <c r="AF555" s="14">
        <v>75</v>
      </c>
    </row>
    <row r="556" spans="1:32" x14ac:dyDescent="0.2">
      <c r="A556" t="s">
        <v>58</v>
      </c>
      <c r="B556">
        <v>2014</v>
      </c>
      <c r="C556" s="1">
        <v>78.8888888888889</v>
      </c>
      <c r="E556" s="1">
        <v>0.72199999999999998</v>
      </c>
      <c r="F556" s="1">
        <v>0.27300000000000002</v>
      </c>
      <c r="G556" s="1">
        <v>0.5</v>
      </c>
      <c r="H556" s="1">
        <v>0</v>
      </c>
      <c r="I556" s="1">
        <v>0.33</v>
      </c>
      <c r="J556" s="1">
        <v>10.6</v>
      </c>
      <c r="K556" s="1">
        <v>59.5</v>
      </c>
      <c r="L556" s="1">
        <v>0.82980155944824197</v>
      </c>
      <c r="M556" s="1">
        <v>743.559037978437</v>
      </c>
      <c r="N556" t="s">
        <v>26</v>
      </c>
      <c r="O556" s="1">
        <v>140.38752746582</v>
      </c>
      <c r="P556" s="1">
        <v>40.091281890869098</v>
      </c>
      <c r="Q556" s="1">
        <v>49.7</v>
      </c>
      <c r="R556" s="1">
        <v>19.522650931703598</v>
      </c>
      <c r="S556" s="1">
        <v>0</v>
      </c>
      <c r="T556" s="1">
        <v>26</v>
      </c>
      <c r="U556" s="2">
        <v>1</v>
      </c>
      <c r="V556" s="3">
        <v>4.5999999999999996</v>
      </c>
      <c r="W556" s="3">
        <f t="shared" si="58"/>
        <v>2.4000000000000004</v>
      </c>
      <c r="X556" s="3">
        <v>4.5999999999999996</v>
      </c>
      <c r="Y556" s="3">
        <f t="shared" si="59"/>
        <v>2.4000000000000004</v>
      </c>
      <c r="Z556" s="14">
        <v>2</v>
      </c>
      <c r="AA556" s="14">
        <v>5</v>
      </c>
      <c r="AB556" s="14">
        <v>1</v>
      </c>
      <c r="AC556" s="14">
        <v>15</v>
      </c>
      <c r="AD556" s="14">
        <v>5</v>
      </c>
      <c r="AE556" s="14">
        <v>60</v>
      </c>
      <c r="AF556" s="14">
        <v>10</v>
      </c>
    </row>
    <row r="557" spans="1:32" x14ac:dyDescent="0.2">
      <c r="A557" t="s">
        <v>58</v>
      </c>
      <c r="B557">
        <v>2015</v>
      </c>
      <c r="C557" s="1">
        <v>73.333366666666706</v>
      </c>
      <c r="D557" s="1">
        <v>0.70699999999999996</v>
      </c>
      <c r="E557" s="1">
        <v>0.73699999999999999</v>
      </c>
      <c r="F557" s="1">
        <v>0.36399999999999999</v>
      </c>
      <c r="G557" s="1">
        <v>0.66700000000000004</v>
      </c>
      <c r="H557" s="1">
        <v>1</v>
      </c>
      <c r="I557" s="1">
        <v>0.67</v>
      </c>
      <c r="J557" s="1">
        <v>18</v>
      </c>
      <c r="K557" s="1">
        <v>59.8</v>
      </c>
      <c r="L557" s="1">
        <v>0.67203700542449896</v>
      </c>
      <c r="M557" s="1">
        <v>751.07739261788504</v>
      </c>
      <c r="N557" t="s">
        <v>26</v>
      </c>
      <c r="O557" s="1">
        <v>139.62435913085901</v>
      </c>
      <c r="P557" s="1">
        <v>37.852008819580099</v>
      </c>
      <c r="Q557" s="1">
        <v>47.7</v>
      </c>
      <c r="R557" s="1">
        <v>20.4481746856925</v>
      </c>
      <c r="S557" s="1">
        <v>0</v>
      </c>
      <c r="T557" s="1">
        <v>25</v>
      </c>
      <c r="U557" s="2">
        <v>1</v>
      </c>
      <c r="V557" s="3">
        <v>4.7</v>
      </c>
      <c r="W557" s="3">
        <f t="shared" si="58"/>
        <v>2.2999999999999998</v>
      </c>
      <c r="X557" s="3">
        <v>4.7</v>
      </c>
      <c r="Y557" s="3">
        <f t="shared" si="59"/>
        <v>2.2999999999999998</v>
      </c>
      <c r="Z557" s="15">
        <v>3</v>
      </c>
      <c r="AA557" s="15">
        <v>3</v>
      </c>
      <c r="AB557" s="15">
        <v>2</v>
      </c>
      <c r="AC557" s="15">
        <v>65</v>
      </c>
      <c r="AD557" s="15">
        <v>5</v>
      </c>
      <c r="AE557" s="15">
        <v>80</v>
      </c>
      <c r="AF557" s="15">
        <v>80</v>
      </c>
    </row>
    <row r="558" spans="1:32" x14ac:dyDescent="0.2">
      <c r="A558" t="s">
        <v>58</v>
      </c>
      <c r="B558">
        <v>2016</v>
      </c>
      <c r="C558" s="1">
        <v>70.000033333333306</v>
      </c>
      <c r="D558" s="1">
        <v>0.68100000000000005</v>
      </c>
      <c r="E558" s="1">
        <v>0.76200000000000001</v>
      </c>
      <c r="F558" s="1">
        <v>0.45500000000000002</v>
      </c>
      <c r="G558" s="1">
        <v>0.55600000000000005</v>
      </c>
      <c r="H558" s="1">
        <v>1</v>
      </c>
      <c r="I558" s="1">
        <v>1</v>
      </c>
      <c r="J558" s="1">
        <v>20</v>
      </c>
      <c r="K558" s="1">
        <v>60.9</v>
      </c>
      <c r="M558" s="1">
        <v>744.76074875597703</v>
      </c>
      <c r="N558" t="s">
        <v>26</v>
      </c>
      <c r="O558" s="1">
        <v>141.27868652343801</v>
      </c>
      <c r="P558" s="1">
        <v>37.271888732910199</v>
      </c>
      <c r="Q558" s="1">
        <v>46</v>
      </c>
      <c r="R558" s="1">
        <v>20.452612823831501</v>
      </c>
      <c r="S558" s="1">
        <v>0</v>
      </c>
      <c r="T558" s="1">
        <v>24</v>
      </c>
      <c r="U558" s="2">
        <v>1</v>
      </c>
      <c r="V558" s="3">
        <v>4.8</v>
      </c>
      <c r="W558" s="3">
        <f t="shared" si="58"/>
        <v>2.2000000000000002</v>
      </c>
      <c r="X558" s="3">
        <v>4.8</v>
      </c>
      <c r="Y558" s="3">
        <f t="shared" si="59"/>
        <v>2.2000000000000002</v>
      </c>
      <c r="Z558" s="15">
        <v>2</v>
      </c>
      <c r="AA558" s="15">
        <v>3</v>
      </c>
      <c r="AB558" s="15">
        <v>1</v>
      </c>
      <c r="AC558" s="15">
        <v>60</v>
      </c>
      <c r="AD558" s="15">
        <v>5</v>
      </c>
      <c r="AE558" s="15">
        <v>15</v>
      </c>
      <c r="AF558" s="15">
        <v>15</v>
      </c>
    </row>
    <row r="559" spans="1:32" x14ac:dyDescent="0.2">
      <c r="A559" t="s">
        <v>58</v>
      </c>
      <c r="B559">
        <v>2017</v>
      </c>
      <c r="C559" s="1">
        <v>77.777799999999999</v>
      </c>
      <c r="D559" s="1">
        <v>0.63200000000000001</v>
      </c>
      <c r="E559" s="1">
        <v>0.76200000000000001</v>
      </c>
      <c r="F559" s="1">
        <v>0.54500000000000004</v>
      </c>
      <c r="G559" s="1">
        <v>0.55600000000000005</v>
      </c>
      <c r="H559" s="1">
        <v>0</v>
      </c>
      <c r="I559" s="1">
        <v>1</v>
      </c>
      <c r="J559" s="1">
        <v>21.767632620000001</v>
      </c>
      <c r="K559" s="1">
        <v>60.9</v>
      </c>
      <c r="M559" s="1">
        <v>772.31698914591902</v>
      </c>
      <c r="N559" t="s">
        <v>26</v>
      </c>
      <c r="O559" s="1">
        <v>137.68180847168</v>
      </c>
      <c r="P559" s="1">
        <v>38.882648468017599</v>
      </c>
      <c r="Q559" s="1">
        <v>44.6</v>
      </c>
      <c r="R559" s="1">
        <v>20.750199487608</v>
      </c>
      <c r="S559" s="1">
        <v>0</v>
      </c>
      <c r="T559" s="1">
        <v>24</v>
      </c>
      <c r="U559" s="2">
        <v>1</v>
      </c>
      <c r="V559" s="3">
        <v>4.8</v>
      </c>
      <c r="W559" s="3">
        <f t="shared" si="58"/>
        <v>2.2000000000000002</v>
      </c>
      <c r="X559" s="3">
        <v>4.8</v>
      </c>
      <c r="Y559" s="3">
        <f t="shared" si="59"/>
        <v>2.2000000000000002</v>
      </c>
    </row>
    <row r="560" spans="1:32" x14ac:dyDescent="0.2">
      <c r="A560" t="s">
        <v>58</v>
      </c>
      <c r="B560">
        <v>2018</v>
      </c>
      <c r="C560" s="1">
        <v>65.555566666666707</v>
      </c>
      <c r="D560" s="1">
        <v>0.67300000000000004</v>
      </c>
      <c r="E560" s="1">
        <v>0.76200000000000001</v>
      </c>
      <c r="F560" s="1">
        <v>0.54500000000000004</v>
      </c>
      <c r="G560" s="1">
        <v>0.55600000000000005</v>
      </c>
      <c r="H560" s="1">
        <v>0</v>
      </c>
      <c r="I560" s="1">
        <v>1</v>
      </c>
      <c r="J560" s="1">
        <v>25</v>
      </c>
      <c r="K560" s="1">
        <v>61.1</v>
      </c>
      <c r="M560" s="1">
        <v>783.63716281480799</v>
      </c>
      <c r="N560" t="s">
        <v>26</v>
      </c>
      <c r="O560" s="1">
        <v>133.04154968261699</v>
      </c>
      <c r="P560" s="1">
        <v>40.896060943603501</v>
      </c>
      <c r="Q560" s="1">
        <v>43.4</v>
      </c>
      <c r="R560" s="1">
        <v>20.7682302561971</v>
      </c>
      <c r="S560" s="1">
        <v>0</v>
      </c>
      <c r="T560" s="1">
        <v>23</v>
      </c>
      <c r="U560" s="2">
        <v>1</v>
      </c>
      <c r="V560" s="3">
        <v>4.8</v>
      </c>
      <c r="W560" s="3">
        <f t="shared" si="58"/>
        <v>2.2000000000000002</v>
      </c>
      <c r="X560" s="3">
        <v>5</v>
      </c>
      <c r="Y560" s="3">
        <f t="shared" si="59"/>
        <v>2</v>
      </c>
    </row>
    <row r="561" spans="1:25" x14ac:dyDescent="0.2">
      <c r="A561" t="s">
        <v>58</v>
      </c>
      <c r="B561">
        <v>2019</v>
      </c>
      <c r="C561" s="1">
        <v>65.555566666666707</v>
      </c>
      <c r="D561" s="1">
        <v>0.67300000000000004</v>
      </c>
      <c r="E561" s="1">
        <v>0.76200000000000001</v>
      </c>
      <c r="F561" s="1">
        <v>0.54500000000000004</v>
      </c>
      <c r="G561" s="1">
        <v>0.55600000000000005</v>
      </c>
      <c r="H561" s="1">
        <v>1</v>
      </c>
      <c r="I561" s="1">
        <v>1</v>
      </c>
      <c r="J561" s="1">
        <v>26</v>
      </c>
      <c r="K561" s="1">
        <v>60.5</v>
      </c>
      <c r="M561" s="1">
        <v>820.14928855859398</v>
      </c>
      <c r="N561" t="s">
        <v>26</v>
      </c>
      <c r="O561" s="1">
        <v>131.31187438964801</v>
      </c>
      <c r="P561" s="1">
        <v>44.319038391113303</v>
      </c>
      <c r="Q561" s="1">
        <v>41.9</v>
      </c>
      <c r="R561" s="1">
        <v>20.974253851132101</v>
      </c>
      <c r="S561" s="1">
        <v>0</v>
      </c>
      <c r="T561" s="1">
        <v>23</v>
      </c>
      <c r="U561" s="2">
        <v>1</v>
      </c>
      <c r="V561" s="3">
        <v>4.7</v>
      </c>
      <c r="W561" s="3">
        <f t="shared" si="58"/>
        <v>2.2999999999999998</v>
      </c>
      <c r="X561" s="3">
        <v>4.9000000000000004</v>
      </c>
      <c r="Y561" s="3">
        <f t="shared" si="59"/>
        <v>2.0999999999999996</v>
      </c>
    </row>
    <row r="562" spans="1:25" x14ac:dyDescent="0.2">
      <c r="A562" t="s">
        <v>59</v>
      </c>
      <c r="B562">
        <v>2004</v>
      </c>
      <c r="E562" s="1">
        <v>0.55600000000000005</v>
      </c>
      <c r="F562" s="1">
        <v>0.28599999999999998</v>
      </c>
      <c r="G562" s="1">
        <v>0</v>
      </c>
      <c r="H562" s="1">
        <v>0</v>
      </c>
      <c r="I562" s="1">
        <v>0</v>
      </c>
      <c r="J562" s="1">
        <v>13.322852689999999</v>
      </c>
      <c r="L562" s="1">
        <v>-0.60206240415573098</v>
      </c>
      <c r="M562" s="1">
        <v>745.32029991086495</v>
      </c>
      <c r="N562" t="s">
        <v>21</v>
      </c>
      <c r="O562" s="1">
        <v>124.59317779541</v>
      </c>
      <c r="P562" s="1">
        <v>39.256439208984403</v>
      </c>
      <c r="Q562" s="1">
        <v>60.4</v>
      </c>
      <c r="R562" s="1">
        <v>17.1572017772802</v>
      </c>
      <c r="S562" s="1">
        <v>0</v>
      </c>
      <c r="T562" s="1">
        <v>81</v>
      </c>
      <c r="U562" s="2">
        <v>0</v>
      </c>
    </row>
    <row r="563" spans="1:25" x14ac:dyDescent="0.2">
      <c r="A563" t="s">
        <v>59</v>
      </c>
      <c r="B563">
        <v>2005</v>
      </c>
      <c r="C563" s="1">
        <v>51.1111111111111</v>
      </c>
      <c r="E563" s="1">
        <v>0.56200000000000006</v>
      </c>
      <c r="F563" s="1">
        <v>0.28599999999999998</v>
      </c>
      <c r="G563" s="1">
        <v>0.42899999999999999</v>
      </c>
      <c r="H563" s="1">
        <v>0</v>
      </c>
      <c r="I563" s="1">
        <v>0</v>
      </c>
      <c r="J563" s="1">
        <v>13.759484219999999</v>
      </c>
      <c r="L563" s="1">
        <v>-0.85588347911834695</v>
      </c>
      <c r="M563" s="1">
        <v>866.50499563880305</v>
      </c>
      <c r="N563" t="s">
        <v>21</v>
      </c>
      <c r="O563" s="1">
        <v>125.63088226318401</v>
      </c>
      <c r="P563" s="1">
        <v>42.820850372314503</v>
      </c>
      <c r="Q563" s="1">
        <v>55.5</v>
      </c>
      <c r="R563" s="1">
        <v>17.9116780333385</v>
      </c>
      <c r="S563" s="1">
        <v>0</v>
      </c>
      <c r="T563" s="1">
        <v>82</v>
      </c>
      <c r="U563" s="2">
        <v>0</v>
      </c>
    </row>
    <row r="564" spans="1:25" x14ac:dyDescent="0.2">
      <c r="A564" t="s">
        <v>59</v>
      </c>
      <c r="B564">
        <v>2006</v>
      </c>
      <c r="C564" s="1">
        <v>51.1111111111111</v>
      </c>
      <c r="E564" s="1">
        <v>0.75</v>
      </c>
      <c r="F564" s="1">
        <v>0.33300000000000002</v>
      </c>
      <c r="G564" s="1">
        <v>0.44400000000000001</v>
      </c>
      <c r="H564" s="1">
        <v>0</v>
      </c>
      <c r="I564" s="1">
        <v>0</v>
      </c>
      <c r="J564" s="1">
        <v>14.182019779999999</v>
      </c>
      <c r="L564" s="1">
        <v>-0.50182086229324296</v>
      </c>
      <c r="M564" s="1">
        <v>883.09704134142601</v>
      </c>
      <c r="N564" t="s">
        <v>21</v>
      </c>
      <c r="Q564" s="1">
        <v>50.9</v>
      </c>
      <c r="R564" s="1">
        <v>18.669972831182299</v>
      </c>
      <c r="S564" s="1">
        <v>0</v>
      </c>
      <c r="T564" s="1">
        <v>80</v>
      </c>
      <c r="U564" s="2">
        <v>0</v>
      </c>
    </row>
    <row r="565" spans="1:25" x14ac:dyDescent="0.2">
      <c r="A565" t="s">
        <v>59</v>
      </c>
      <c r="B565">
        <v>2007</v>
      </c>
      <c r="C565" s="1">
        <v>60</v>
      </c>
      <c r="E565" s="1">
        <v>0.75</v>
      </c>
      <c r="F565" s="1">
        <v>0.33300000000000002</v>
      </c>
      <c r="G565" s="1">
        <v>0.44400000000000001</v>
      </c>
      <c r="H565" s="1">
        <v>0</v>
      </c>
      <c r="I565" s="1">
        <v>0</v>
      </c>
      <c r="J565" s="1">
        <v>14.5904832</v>
      </c>
      <c r="L565" s="1">
        <v>-0.52064979076385398</v>
      </c>
      <c r="M565" s="1">
        <v>896.86779126347506</v>
      </c>
      <c r="N565" t="s">
        <v>21</v>
      </c>
      <c r="O565" s="1">
        <v>119.40293121337901</v>
      </c>
      <c r="P565" s="1">
        <v>47.808071136474602</v>
      </c>
      <c r="Q565" s="1">
        <v>46.7</v>
      </c>
      <c r="R565" s="1">
        <v>19.888270781696001</v>
      </c>
      <c r="S565" s="1">
        <v>0</v>
      </c>
      <c r="T565" s="1">
        <v>80</v>
      </c>
      <c r="U565" s="2">
        <v>0</v>
      </c>
    </row>
    <row r="566" spans="1:25" x14ac:dyDescent="0.2">
      <c r="A566" t="s">
        <v>59</v>
      </c>
      <c r="B566">
        <v>2008</v>
      </c>
      <c r="C566" s="1">
        <v>60</v>
      </c>
      <c r="E566" s="1">
        <v>0.75</v>
      </c>
      <c r="F566" s="1">
        <v>0.33300000000000002</v>
      </c>
      <c r="G566" s="1">
        <v>0.44400000000000001</v>
      </c>
      <c r="H566" s="1">
        <v>0</v>
      </c>
      <c r="I566" s="1">
        <v>0</v>
      </c>
      <c r="J566" s="1">
        <v>15.48</v>
      </c>
      <c r="L566" s="1">
        <v>-0.51192623376846302</v>
      </c>
      <c r="M566" s="1">
        <v>1098.75521904166</v>
      </c>
      <c r="N566" t="s">
        <v>21</v>
      </c>
      <c r="O566" s="1">
        <v>120.09877777099599</v>
      </c>
      <c r="P566" s="1">
        <v>45.085479736328097</v>
      </c>
      <c r="Q566" s="1">
        <v>42.9</v>
      </c>
      <c r="R566" s="1">
        <v>20.3238931879775</v>
      </c>
      <c r="S566" s="1">
        <v>0</v>
      </c>
      <c r="T566" s="1">
        <v>80</v>
      </c>
      <c r="U566" s="2">
        <v>0</v>
      </c>
    </row>
    <row r="567" spans="1:25" x14ac:dyDescent="0.2">
      <c r="A567" t="s">
        <v>59</v>
      </c>
      <c r="B567">
        <v>2009</v>
      </c>
      <c r="C567" s="1">
        <v>65.5555555555556</v>
      </c>
      <c r="E567" s="1">
        <v>0.68799999999999994</v>
      </c>
      <c r="F567" s="1">
        <v>0.33300000000000002</v>
      </c>
      <c r="G567" s="1">
        <v>0.55600000000000005</v>
      </c>
      <c r="H567" s="1">
        <v>0</v>
      </c>
      <c r="I567" s="1">
        <v>0</v>
      </c>
      <c r="J567" s="1">
        <v>16.41</v>
      </c>
      <c r="L567" s="1">
        <v>-0.39198547601699801</v>
      </c>
      <c r="M567" s="1">
        <v>1067.9080526223299</v>
      </c>
      <c r="N567" t="s">
        <v>21</v>
      </c>
      <c r="O567" s="1">
        <v>120.06609344482401</v>
      </c>
      <c r="P567" s="1">
        <v>50.815048217773402</v>
      </c>
      <c r="Q567" s="1">
        <v>39.299999999999997</v>
      </c>
      <c r="R567" s="1">
        <v>20.8949131467763</v>
      </c>
      <c r="S567" s="1">
        <v>0</v>
      </c>
      <c r="T567" s="1">
        <v>80</v>
      </c>
      <c r="U567" s="2">
        <v>0</v>
      </c>
    </row>
    <row r="568" spans="1:25" x14ac:dyDescent="0.2">
      <c r="A568" t="s">
        <v>59</v>
      </c>
      <c r="B568">
        <v>2010</v>
      </c>
      <c r="C568" s="1">
        <v>61.1111111111111</v>
      </c>
      <c r="E568" s="1">
        <v>0.66700000000000004</v>
      </c>
      <c r="F568" s="1">
        <v>0.2</v>
      </c>
      <c r="G568" s="1">
        <v>0.5</v>
      </c>
      <c r="H568" s="1">
        <v>0</v>
      </c>
      <c r="I568" s="1">
        <v>0</v>
      </c>
      <c r="J568" s="1">
        <v>18.75</v>
      </c>
      <c r="K568" s="1">
        <v>57.6</v>
      </c>
      <c r="L568" s="1">
        <v>-0.43596491217613198</v>
      </c>
      <c r="M568" s="1">
        <v>1090.2607625754299</v>
      </c>
      <c r="N568" t="s">
        <v>21</v>
      </c>
      <c r="O568" s="1">
        <v>116.59204864502</v>
      </c>
      <c r="P568" s="1">
        <v>51.768871307372997</v>
      </c>
      <c r="Q568" s="1">
        <v>36.1</v>
      </c>
      <c r="R568" s="1">
        <v>21.77</v>
      </c>
      <c r="S568" s="1">
        <v>0</v>
      </c>
      <c r="T568" s="1">
        <v>80</v>
      </c>
      <c r="U568" s="2">
        <v>0</v>
      </c>
    </row>
    <row r="569" spans="1:25" x14ac:dyDescent="0.2">
      <c r="A569" t="s">
        <v>59</v>
      </c>
      <c r="B569">
        <v>2011</v>
      </c>
      <c r="C569" s="1">
        <v>61.1111111111111</v>
      </c>
      <c r="E569" s="1">
        <v>0.66700000000000004</v>
      </c>
      <c r="F569" s="1">
        <v>0.2</v>
      </c>
      <c r="G569" s="1">
        <v>0.5</v>
      </c>
      <c r="H569" s="1">
        <v>0</v>
      </c>
      <c r="I569" s="1">
        <v>0</v>
      </c>
      <c r="J569" s="1">
        <v>20.161200000000001</v>
      </c>
      <c r="K569" s="1">
        <v>58.5</v>
      </c>
      <c r="L569" s="1">
        <v>-0.36670514941215498</v>
      </c>
      <c r="M569" s="1">
        <v>1254.5415976746799</v>
      </c>
      <c r="N569" t="s">
        <v>21</v>
      </c>
      <c r="O569" s="1">
        <v>116.007369995117</v>
      </c>
      <c r="P569" s="1">
        <v>50.464988708496101</v>
      </c>
      <c r="Q569" s="1">
        <v>33</v>
      </c>
      <c r="R569" s="1">
        <v>22.648391226586899</v>
      </c>
      <c r="S569" s="1">
        <v>0</v>
      </c>
      <c r="T569" s="1">
        <v>80</v>
      </c>
      <c r="U569" s="2">
        <v>0</v>
      </c>
    </row>
    <row r="570" spans="1:25" x14ac:dyDescent="0.2">
      <c r="A570" t="s">
        <v>59</v>
      </c>
      <c r="B570">
        <v>2012</v>
      </c>
      <c r="C570" s="1">
        <v>63.3333333333333</v>
      </c>
      <c r="E570" s="1">
        <v>0.61099999999999999</v>
      </c>
      <c r="F570" s="1">
        <v>0.2</v>
      </c>
      <c r="G570" s="1">
        <v>0.5</v>
      </c>
      <c r="H570" s="1">
        <v>0</v>
      </c>
      <c r="I570" s="1">
        <v>0</v>
      </c>
      <c r="J570" s="1">
        <v>21.572399999999998</v>
      </c>
      <c r="K570" s="1">
        <v>58.3</v>
      </c>
      <c r="L570" s="1">
        <v>-0.37286141514778098</v>
      </c>
      <c r="M570" s="1">
        <v>1330.62011395181</v>
      </c>
      <c r="N570" t="s">
        <v>21</v>
      </c>
      <c r="O570" s="1">
        <v>107.579750061035</v>
      </c>
      <c r="P570" s="1">
        <v>58.084098815917997</v>
      </c>
      <c r="Q570" s="1">
        <v>30.2</v>
      </c>
      <c r="R570" s="1">
        <v>23.232643927982298</v>
      </c>
      <c r="S570" s="1">
        <v>0</v>
      </c>
      <c r="T570" s="1">
        <v>80</v>
      </c>
      <c r="U570" s="2">
        <v>0</v>
      </c>
    </row>
    <row r="571" spans="1:25" x14ac:dyDescent="0.2">
      <c r="A571" t="s">
        <v>59</v>
      </c>
      <c r="B571">
        <v>2013</v>
      </c>
      <c r="C571" s="1">
        <v>70</v>
      </c>
      <c r="E571" s="1">
        <v>0.72199999999999998</v>
      </c>
      <c r="F571" s="1">
        <v>0.4</v>
      </c>
      <c r="G571" s="1">
        <v>0.5</v>
      </c>
      <c r="H571" s="1">
        <v>0</v>
      </c>
      <c r="I571" s="1">
        <v>0</v>
      </c>
      <c r="J571" s="1">
        <v>23</v>
      </c>
      <c r="K571" s="1">
        <v>58.7</v>
      </c>
      <c r="L571" s="1">
        <v>-0.36506897211074801</v>
      </c>
      <c r="M571" s="1">
        <v>1564.7685479270001</v>
      </c>
      <c r="N571" t="s">
        <v>21</v>
      </c>
      <c r="O571" s="1">
        <v>107.07504272460901</v>
      </c>
      <c r="P571" s="1">
        <v>64.526199340820298</v>
      </c>
      <c r="Q571" s="1">
        <v>27.7</v>
      </c>
      <c r="R571" s="1">
        <v>24.748368157367</v>
      </c>
      <c r="S571" s="1">
        <v>0</v>
      </c>
      <c r="T571" s="1">
        <v>81</v>
      </c>
      <c r="U571" s="2">
        <v>0</v>
      </c>
    </row>
    <row r="572" spans="1:25" x14ac:dyDescent="0.2">
      <c r="A572" t="s">
        <v>59</v>
      </c>
      <c r="B572">
        <v>2014</v>
      </c>
      <c r="C572" s="1">
        <v>68.8888888888889</v>
      </c>
      <c r="E572" s="1">
        <v>0.72199999999999998</v>
      </c>
      <c r="F572" s="1">
        <v>0.45500000000000002</v>
      </c>
      <c r="G572" s="1">
        <v>0.625</v>
      </c>
      <c r="H572" s="1">
        <v>0</v>
      </c>
      <c r="I572" s="1">
        <v>0</v>
      </c>
      <c r="J572" s="1">
        <v>24.41</v>
      </c>
      <c r="K572" s="1">
        <v>58.7</v>
      </c>
      <c r="L572" s="1">
        <v>-0.157343015074729</v>
      </c>
      <c r="M572" s="1">
        <v>1770.46768807179</v>
      </c>
      <c r="N572" t="s">
        <v>21</v>
      </c>
      <c r="O572" s="1">
        <v>103.932136535645</v>
      </c>
      <c r="P572" s="1">
        <v>75.037742614746094</v>
      </c>
      <c r="Q572" s="1">
        <v>25.3</v>
      </c>
      <c r="R572" s="1">
        <v>26.050239632171301</v>
      </c>
      <c r="S572" s="1">
        <v>0</v>
      </c>
      <c r="T572" s="1">
        <v>81</v>
      </c>
      <c r="U572" s="2">
        <v>0</v>
      </c>
    </row>
    <row r="573" spans="1:25" x14ac:dyDescent="0.2">
      <c r="A573" t="s">
        <v>59</v>
      </c>
      <c r="B573">
        <v>2015</v>
      </c>
      <c r="C573" s="1">
        <v>65.555566666666707</v>
      </c>
      <c r="D573" s="1">
        <v>0.04</v>
      </c>
      <c r="E573" s="1">
        <v>0.73699999999999999</v>
      </c>
      <c r="F573" s="1">
        <v>0.45500000000000002</v>
      </c>
      <c r="G573" s="1">
        <v>0.66700000000000004</v>
      </c>
      <c r="H573" s="1">
        <v>0</v>
      </c>
      <c r="I573" s="1">
        <v>0</v>
      </c>
      <c r="J573" s="1">
        <v>25.82</v>
      </c>
      <c r="K573" s="1">
        <v>58.3</v>
      </c>
      <c r="L573" s="1">
        <v>-0.196362555027008</v>
      </c>
      <c r="M573" s="1">
        <v>1584.77565743788</v>
      </c>
      <c r="N573" t="s">
        <v>21</v>
      </c>
      <c r="O573" s="1">
        <v>105.26658630371099</v>
      </c>
      <c r="P573" s="1">
        <v>82.499252319335895</v>
      </c>
      <c r="Q573" s="1">
        <v>23.1</v>
      </c>
      <c r="R573" s="1">
        <v>27.3311330792265</v>
      </c>
      <c r="S573" s="1">
        <v>0</v>
      </c>
      <c r="T573" s="1">
        <v>81</v>
      </c>
      <c r="U573" s="2">
        <v>0</v>
      </c>
    </row>
    <row r="574" spans="1:25" x14ac:dyDescent="0.2">
      <c r="A574" t="s">
        <v>59</v>
      </c>
      <c r="B574">
        <v>2016</v>
      </c>
      <c r="C574" s="1">
        <v>60.000033333333299</v>
      </c>
      <c r="D574" s="1">
        <v>0.373</v>
      </c>
      <c r="E574" s="1">
        <v>0.76200000000000001</v>
      </c>
      <c r="F574" s="1">
        <v>0.45500000000000002</v>
      </c>
      <c r="G574" s="1">
        <v>0.55600000000000005</v>
      </c>
      <c r="H574" s="1">
        <v>0</v>
      </c>
      <c r="I574" s="1">
        <v>0</v>
      </c>
      <c r="J574" s="1">
        <v>28</v>
      </c>
      <c r="K574" s="1">
        <v>59</v>
      </c>
      <c r="M574" s="1">
        <v>1700.0979966636401</v>
      </c>
      <c r="N574" t="s">
        <v>21</v>
      </c>
      <c r="O574" s="1">
        <v>106.18853759765599</v>
      </c>
      <c r="P574" s="1">
        <v>83.194267272949205</v>
      </c>
      <c r="Q574" s="1">
        <v>21.2</v>
      </c>
      <c r="R574" s="1">
        <v>27.381235420615901</v>
      </c>
      <c r="S574" s="1">
        <v>0</v>
      </c>
      <c r="T574" s="1">
        <v>81</v>
      </c>
      <c r="U574" s="2">
        <v>0</v>
      </c>
    </row>
    <row r="575" spans="1:25" x14ac:dyDescent="0.2">
      <c r="A575" t="s">
        <v>59</v>
      </c>
      <c r="B575">
        <v>2017</v>
      </c>
      <c r="C575" s="1">
        <v>70</v>
      </c>
      <c r="D575" s="1">
        <v>0.251</v>
      </c>
      <c r="E575" s="1">
        <v>0.76200000000000001</v>
      </c>
      <c r="F575" s="1">
        <v>0.45500000000000002</v>
      </c>
      <c r="G575" s="1">
        <v>0.55600000000000005</v>
      </c>
      <c r="H575" s="1">
        <v>0</v>
      </c>
      <c r="I575" s="1">
        <v>0</v>
      </c>
      <c r="J575" s="1">
        <v>29.931229200000001</v>
      </c>
      <c r="K575" s="1">
        <v>59.4</v>
      </c>
      <c r="M575" s="1">
        <v>1813.80743359704</v>
      </c>
      <c r="N575" t="s">
        <v>21</v>
      </c>
      <c r="O575" s="1">
        <v>106.791542053223</v>
      </c>
      <c r="P575" s="1">
        <v>89.338119506835895</v>
      </c>
      <c r="Q575" s="1">
        <v>19.5</v>
      </c>
      <c r="R575" s="1">
        <v>27.182900991082899</v>
      </c>
      <c r="S575" s="1">
        <v>0</v>
      </c>
      <c r="T575" s="1">
        <v>81</v>
      </c>
      <c r="U575" s="2">
        <v>0</v>
      </c>
    </row>
    <row r="576" spans="1:25" x14ac:dyDescent="0.2">
      <c r="A576" t="s">
        <v>59</v>
      </c>
      <c r="B576">
        <v>2018</v>
      </c>
      <c r="C576" s="1">
        <v>63.3333333333333</v>
      </c>
      <c r="D576" s="1">
        <v>0.24199999999999999</v>
      </c>
      <c r="E576" s="1">
        <v>0.76200000000000001</v>
      </c>
      <c r="F576" s="1">
        <v>0.45500000000000002</v>
      </c>
      <c r="G576" s="1">
        <v>0.55600000000000005</v>
      </c>
      <c r="H576" s="1">
        <v>0</v>
      </c>
      <c r="I576" s="1">
        <v>0</v>
      </c>
      <c r="J576" s="1">
        <v>31.9</v>
      </c>
      <c r="K576" s="1">
        <v>59.6</v>
      </c>
      <c r="M576" s="1">
        <v>1953.5132573676001</v>
      </c>
      <c r="N576" t="s">
        <v>21</v>
      </c>
      <c r="Q576" s="1">
        <v>18.100000000000001</v>
      </c>
      <c r="R576" s="1">
        <v>27.142713717511999</v>
      </c>
      <c r="S576" s="1">
        <v>0</v>
      </c>
      <c r="T576" s="1">
        <v>82</v>
      </c>
      <c r="U576" s="2">
        <v>0</v>
      </c>
    </row>
    <row r="577" spans="1:32" x14ac:dyDescent="0.2">
      <c r="A577" t="s">
        <v>59</v>
      </c>
      <c r="B577">
        <v>2019</v>
      </c>
      <c r="C577" s="1">
        <v>63.3333333333333</v>
      </c>
      <c r="D577" s="1">
        <v>0.24199999999999999</v>
      </c>
      <c r="E577" s="1">
        <v>0.61899999999999999</v>
      </c>
      <c r="F577" s="1">
        <v>0.36399999999999999</v>
      </c>
      <c r="G577" s="1">
        <v>0.33300000000000002</v>
      </c>
      <c r="H577" s="1">
        <v>0</v>
      </c>
      <c r="I577" s="1">
        <v>0</v>
      </c>
      <c r="J577" s="1">
        <v>32</v>
      </c>
      <c r="K577" s="1">
        <v>60.4</v>
      </c>
      <c r="M577" s="1">
        <v>1987.57970166818</v>
      </c>
      <c r="N577" t="s">
        <v>21</v>
      </c>
      <c r="Q577" s="1">
        <v>17</v>
      </c>
      <c r="R577" s="1">
        <v>27.137049441093801</v>
      </c>
      <c r="S577" s="1">
        <v>0</v>
      </c>
      <c r="T577" s="1">
        <v>83</v>
      </c>
      <c r="U577" s="2">
        <v>0</v>
      </c>
    </row>
    <row r="578" spans="1:32" x14ac:dyDescent="0.2">
      <c r="A578" t="s">
        <v>60</v>
      </c>
      <c r="B578">
        <v>2004</v>
      </c>
      <c r="C578" s="1">
        <v>78.8888888888889</v>
      </c>
      <c r="E578" s="1">
        <v>0.66700000000000004</v>
      </c>
      <c r="F578" s="1">
        <v>0.14299999999999999</v>
      </c>
      <c r="G578" s="1">
        <v>0</v>
      </c>
      <c r="H578" s="1">
        <v>0</v>
      </c>
      <c r="I578" s="1">
        <v>0</v>
      </c>
      <c r="J578" s="1">
        <v>4.38602398</v>
      </c>
      <c r="L578" s="1">
        <v>-5.4979860782623201E-2</v>
      </c>
      <c r="M578" s="1">
        <v>932.16809543443696</v>
      </c>
      <c r="N578" t="s">
        <v>21</v>
      </c>
      <c r="O578" s="1">
        <v>78.120491027832003</v>
      </c>
      <c r="P578" s="1">
        <v>20.297090530395501</v>
      </c>
      <c r="Q578" s="1">
        <v>99.1</v>
      </c>
      <c r="R578" s="1">
        <v>12.017981210427299</v>
      </c>
      <c r="S578" s="1">
        <v>0</v>
      </c>
      <c r="T578" s="1">
        <v>75</v>
      </c>
      <c r="U578" s="2">
        <v>0</v>
      </c>
    </row>
    <row r="579" spans="1:32" x14ac:dyDescent="0.2">
      <c r="A579" t="s">
        <v>60</v>
      </c>
      <c r="B579">
        <v>2005</v>
      </c>
      <c r="C579" s="1">
        <v>76.6666666666667</v>
      </c>
      <c r="E579" s="1">
        <v>0.75</v>
      </c>
      <c r="F579" s="1">
        <v>0.14299999999999999</v>
      </c>
      <c r="G579" s="1">
        <v>0.42899999999999999</v>
      </c>
      <c r="H579" s="1">
        <v>0</v>
      </c>
      <c r="I579" s="1">
        <v>0</v>
      </c>
      <c r="J579" s="1">
        <v>4.7866840829999999</v>
      </c>
      <c r="L579" s="1">
        <v>-2.87884268909692E-2</v>
      </c>
      <c r="M579" s="1">
        <v>992.68805813854306</v>
      </c>
      <c r="N579" t="s">
        <v>21</v>
      </c>
      <c r="O579" s="1">
        <v>79.934501647949205</v>
      </c>
      <c r="P579" s="1">
        <v>22.412540435791001</v>
      </c>
      <c r="Q579" s="1">
        <v>91.8</v>
      </c>
      <c r="R579" s="1">
        <v>12.1628558859635</v>
      </c>
      <c r="S579" s="1">
        <v>0</v>
      </c>
      <c r="T579" s="1">
        <v>76</v>
      </c>
      <c r="U579" s="2">
        <v>0</v>
      </c>
    </row>
    <row r="580" spans="1:32" x14ac:dyDescent="0.2">
      <c r="A580" t="s">
        <v>60</v>
      </c>
      <c r="B580">
        <v>2006</v>
      </c>
      <c r="C580" s="1">
        <v>73.3333333333333</v>
      </c>
      <c r="E580" s="1">
        <v>0.75</v>
      </c>
      <c r="F580" s="1">
        <v>0.222</v>
      </c>
      <c r="G580" s="1">
        <v>0.33300000000000002</v>
      </c>
      <c r="H580" s="1">
        <v>0</v>
      </c>
      <c r="I580" s="1">
        <v>0</v>
      </c>
      <c r="J580" s="1">
        <v>5.6117386519999997</v>
      </c>
      <c r="L580" s="1">
        <v>-0.41651877760887102</v>
      </c>
      <c r="M580" s="1">
        <v>1027.7314408575201</v>
      </c>
      <c r="N580" t="s">
        <v>21</v>
      </c>
      <c r="O580" s="1">
        <v>80.022033691406307</v>
      </c>
      <c r="P580" s="1">
        <v>24.178180694580099</v>
      </c>
      <c r="Q580" s="1">
        <v>85.2</v>
      </c>
      <c r="R580" s="1">
        <v>12.5545277910999</v>
      </c>
      <c r="S580" s="1">
        <v>0</v>
      </c>
      <c r="T580" s="1">
        <v>76</v>
      </c>
      <c r="U580" s="2">
        <v>0</v>
      </c>
    </row>
    <row r="581" spans="1:32" x14ac:dyDescent="0.2">
      <c r="A581" t="s">
        <v>60</v>
      </c>
      <c r="B581">
        <v>2007</v>
      </c>
      <c r="C581" s="1">
        <v>77.7777777777778</v>
      </c>
      <c r="E581" s="1">
        <v>0.75</v>
      </c>
      <c r="F581" s="1">
        <v>0.222</v>
      </c>
      <c r="G581" s="1">
        <v>0.44400000000000001</v>
      </c>
      <c r="H581" s="1">
        <v>0</v>
      </c>
      <c r="I581" s="1">
        <v>0</v>
      </c>
      <c r="J581" s="1">
        <v>6.89</v>
      </c>
      <c r="L581" s="1">
        <v>-0.54338902235031095</v>
      </c>
      <c r="M581" s="1">
        <v>1197.4095611617499</v>
      </c>
      <c r="N581" t="s">
        <v>21</v>
      </c>
      <c r="O581" s="1">
        <v>83.558746337890597</v>
      </c>
      <c r="Q581" s="1">
        <v>79.400000000000006</v>
      </c>
      <c r="R581" s="1">
        <v>13.545321641505501</v>
      </c>
      <c r="S581" s="1">
        <v>0</v>
      </c>
      <c r="T581" s="1">
        <v>76</v>
      </c>
      <c r="U581" s="2">
        <v>0</v>
      </c>
    </row>
    <row r="582" spans="1:32" x14ac:dyDescent="0.2">
      <c r="A582" t="s">
        <v>60</v>
      </c>
      <c r="B582">
        <v>2008</v>
      </c>
      <c r="C582" s="1">
        <v>72.2222222222222</v>
      </c>
      <c r="E582" s="1">
        <v>0.75</v>
      </c>
      <c r="F582" s="1">
        <v>0.222</v>
      </c>
      <c r="G582" s="1">
        <v>0.44400000000000001</v>
      </c>
      <c r="H582" s="1">
        <v>0</v>
      </c>
      <c r="I582" s="1">
        <v>0</v>
      </c>
      <c r="J582" s="1">
        <v>7.12</v>
      </c>
      <c r="L582" s="1">
        <v>-0.53373044729232699</v>
      </c>
      <c r="M582" s="1">
        <v>1403.9493845665299</v>
      </c>
      <c r="N582" t="s">
        <v>21</v>
      </c>
      <c r="O582" s="1">
        <v>84.087257385253906</v>
      </c>
      <c r="P582" s="1">
        <v>30.319229125976602</v>
      </c>
      <c r="Q582" s="1">
        <v>74.3</v>
      </c>
      <c r="R582" s="1">
        <v>14.311035350816701</v>
      </c>
      <c r="S582" s="1">
        <v>0</v>
      </c>
      <c r="T582" s="1">
        <v>73</v>
      </c>
      <c r="U582" s="2">
        <v>0</v>
      </c>
      <c r="V582" s="3">
        <v>4.2</v>
      </c>
      <c r="W582" s="3">
        <f t="shared" ref="W582" si="60">SUM(7 - V582)</f>
        <v>2.8</v>
      </c>
      <c r="X582" s="3">
        <v>3.9</v>
      </c>
      <c r="Y582" s="3">
        <f t="shared" ref="Y582" si="61">SUM(7 - X582)</f>
        <v>3.1</v>
      </c>
    </row>
    <row r="583" spans="1:32" x14ac:dyDescent="0.2">
      <c r="A583" t="s">
        <v>60</v>
      </c>
      <c r="B583">
        <v>2009</v>
      </c>
      <c r="C583" s="1">
        <v>70</v>
      </c>
      <c r="E583" s="1">
        <v>0.75</v>
      </c>
      <c r="F583" s="1">
        <v>0.33300000000000002</v>
      </c>
      <c r="G583" s="1">
        <v>0.44400000000000001</v>
      </c>
      <c r="H583" s="1">
        <v>0</v>
      </c>
      <c r="I583" s="1">
        <v>0</v>
      </c>
      <c r="J583" s="1">
        <v>7.5</v>
      </c>
      <c r="L583" s="1">
        <v>-0.52766990661621005</v>
      </c>
      <c r="M583" s="1">
        <v>1308.9378080491399</v>
      </c>
      <c r="N583" t="s">
        <v>21</v>
      </c>
      <c r="O583" s="1">
        <v>83.894630432128906</v>
      </c>
      <c r="Q583" s="1">
        <v>69.8</v>
      </c>
      <c r="R583" s="1">
        <v>15.466901115876</v>
      </c>
      <c r="S583" s="1">
        <v>0</v>
      </c>
      <c r="T583" s="1">
        <v>72</v>
      </c>
      <c r="U583" s="2">
        <v>0</v>
      </c>
      <c r="V583" s="3">
        <v>4.2</v>
      </c>
      <c r="W583" s="3">
        <f t="shared" ref="W583:W593" si="62">SUM(7 - V583)</f>
        <v>2.8</v>
      </c>
      <c r="X583" s="3">
        <v>3.9</v>
      </c>
      <c r="Y583" s="3">
        <f t="shared" ref="Y583:Y593" si="63">SUM(7 - X583)</f>
        <v>3.1</v>
      </c>
    </row>
    <row r="584" spans="1:32" x14ac:dyDescent="0.2">
      <c r="A584" t="s">
        <v>60</v>
      </c>
      <c r="B584">
        <v>2010</v>
      </c>
      <c r="C584" s="1">
        <v>73.3333333333333</v>
      </c>
      <c r="E584" s="1">
        <v>0.61099999999999999</v>
      </c>
      <c r="F584" s="1">
        <v>0.3</v>
      </c>
      <c r="G584" s="1">
        <v>0.5</v>
      </c>
      <c r="H584" s="1">
        <v>0</v>
      </c>
      <c r="I584" s="1">
        <v>0</v>
      </c>
      <c r="J584" s="1">
        <v>8</v>
      </c>
      <c r="K584" s="1">
        <v>59.9</v>
      </c>
      <c r="L584" s="1">
        <v>-0.69360518455505304</v>
      </c>
      <c r="M584" s="1">
        <v>1271.5832808452501</v>
      </c>
      <c r="N584" t="s">
        <v>21</v>
      </c>
      <c r="O584" s="1">
        <v>84.034881591796903</v>
      </c>
      <c r="P584" s="1">
        <v>36.227981567382798</v>
      </c>
      <c r="Q584" s="1">
        <v>65.7</v>
      </c>
      <c r="R584" s="1">
        <v>16.63</v>
      </c>
      <c r="S584" s="1">
        <v>0</v>
      </c>
      <c r="T584" s="1">
        <v>72</v>
      </c>
      <c r="U584" s="2">
        <v>0</v>
      </c>
      <c r="V584" s="3">
        <v>4.2</v>
      </c>
      <c r="W584" s="3">
        <f t="shared" si="62"/>
        <v>2.8</v>
      </c>
      <c r="X584" s="3">
        <v>3.9</v>
      </c>
      <c r="Y584" s="3">
        <f t="shared" si="63"/>
        <v>3.1</v>
      </c>
    </row>
    <row r="585" spans="1:32" x14ac:dyDescent="0.2">
      <c r="A585" t="s">
        <v>60</v>
      </c>
      <c r="B585">
        <v>2011</v>
      </c>
      <c r="C585" s="1">
        <v>66.6666666666667</v>
      </c>
      <c r="E585" s="1">
        <v>0.72199999999999998</v>
      </c>
      <c r="F585" s="1">
        <v>0.3</v>
      </c>
      <c r="G585" s="1">
        <v>0.5</v>
      </c>
      <c r="H585" s="1">
        <v>0</v>
      </c>
      <c r="I585" s="1">
        <v>0</v>
      </c>
      <c r="J585" s="1">
        <v>9.8000000000000007</v>
      </c>
      <c r="K585" s="1">
        <v>60.4</v>
      </c>
      <c r="L585" s="1">
        <v>-0.52735668420791604</v>
      </c>
      <c r="M585" s="1">
        <v>1366.77450070807</v>
      </c>
      <c r="N585" t="s">
        <v>21</v>
      </c>
      <c r="O585" s="1">
        <v>86.988128662109403</v>
      </c>
      <c r="P585" s="1">
        <v>41.417079925537102</v>
      </c>
      <c r="Q585" s="1">
        <v>62.1</v>
      </c>
      <c r="R585" s="1">
        <v>18.044251967439301</v>
      </c>
      <c r="S585" s="1">
        <v>0</v>
      </c>
      <c r="T585" s="1">
        <v>71</v>
      </c>
      <c r="U585" s="2">
        <v>0</v>
      </c>
      <c r="V585" s="3">
        <v>4.3</v>
      </c>
      <c r="W585" s="3">
        <f t="shared" si="62"/>
        <v>2.7</v>
      </c>
      <c r="X585" s="3">
        <v>4</v>
      </c>
      <c r="Y585" s="3">
        <f t="shared" si="63"/>
        <v>3</v>
      </c>
    </row>
    <row r="586" spans="1:32" x14ac:dyDescent="0.2">
      <c r="A586" t="s">
        <v>60</v>
      </c>
      <c r="B586">
        <v>2012</v>
      </c>
      <c r="C586" s="1">
        <v>63.3333333333333</v>
      </c>
      <c r="E586" s="1">
        <v>0.72199999999999998</v>
      </c>
      <c r="F586" s="1">
        <v>0.3</v>
      </c>
      <c r="G586" s="1">
        <v>0.375</v>
      </c>
      <c r="H586" s="1">
        <v>0</v>
      </c>
      <c r="I586" s="1">
        <v>0</v>
      </c>
      <c r="J586" s="1">
        <v>10.8</v>
      </c>
      <c r="K586" s="1">
        <v>60.8</v>
      </c>
      <c r="L586" s="1">
        <v>-0.28149220347404402</v>
      </c>
      <c r="M586" s="1">
        <v>1317.77980180538</v>
      </c>
      <c r="N586" t="s">
        <v>21</v>
      </c>
      <c r="O586" s="1">
        <v>86.804458618164105</v>
      </c>
      <c r="P586" s="1">
        <v>45.332309722900398</v>
      </c>
      <c r="Q586" s="1">
        <v>58.7</v>
      </c>
      <c r="R586" s="1">
        <v>20.295078252483499</v>
      </c>
      <c r="S586" s="1">
        <v>0</v>
      </c>
      <c r="T586" s="1">
        <v>71</v>
      </c>
      <c r="U586" s="2">
        <v>0</v>
      </c>
      <c r="V586" s="3">
        <v>4.2</v>
      </c>
      <c r="W586" s="3">
        <f t="shared" si="62"/>
        <v>2.8</v>
      </c>
      <c r="X586" s="3">
        <v>4</v>
      </c>
      <c r="Y586" s="3">
        <f t="shared" si="63"/>
        <v>3</v>
      </c>
    </row>
    <row r="587" spans="1:32" x14ac:dyDescent="0.2">
      <c r="A587" t="s">
        <v>60</v>
      </c>
      <c r="B587">
        <v>2013</v>
      </c>
      <c r="C587" s="1">
        <v>71.1111111111111</v>
      </c>
      <c r="E587" s="1">
        <v>0.72199999999999998</v>
      </c>
      <c r="F587" s="1">
        <v>0.3</v>
      </c>
      <c r="G587" s="1">
        <v>0.375</v>
      </c>
      <c r="H587" s="1">
        <v>0</v>
      </c>
      <c r="I587" s="1">
        <v>0.33</v>
      </c>
      <c r="J587" s="1">
        <v>13.1</v>
      </c>
      <c r="K587" s="1">
        <v>62.3</v>
      </c>
      <c r="L587" s="1">
        <v>-0.25413760542869501</v>
      </c>
      <c r="M587" s="1">
        <v>1372.66577931902</v>
      </c>
      <c r="N587" t="s">
        <v>21</v>
      </c>
      <c r="O587" s="1">
        <v>84.5947265625</v>
      </c>
      <c r="P587" s="1">
        <v>48.128280639648402</v>
      </c>
      <c r="Q587" s="1">
        <v>55.4</v>
      </c>
      <c r="R587" s="1">
        <v>21.663949998551701</v>
      </c>
      <c r="S587" s="1">
        <v>0</v>
      </c>
      <c r="T587" s="1">
        <v>75</v>
      </c>
      <c r="U587" s="2">
        <v>0</v>
      </c>
      <c r="V587" s="3">
        <v>4.2</v>
      </c>
      <c r="W587" s="3">
        <f t="shared" si="62"/>
        <v>2.8</v>
      </c>
      <c r="X587" s="3">
        <v>4</v>
      </c>
      <c r="Y587" s="3">
        <f t="shared" si="63"/>
        <v>3</v>
      </c>
      <c r="Z587" s="14">
        <v>0</v>
      </c>
      <c r="AA587" s="14">
        <v>2</v>
      </c>
      <c r="AB587" s="14">
        <v>5</v>
      </c>
      <c r="AC587" s="14">
        <v>15</v>
      </c>
      <c r="AD587" s="14">
        <v>15</v>
      </c>
      <c r="AE587" s="14">
        <v>5</v>
      </c>
      <c r="AF587" s="14">
        <v>15</v>
      </c>
    </row>
    <row r="588" spans="1:32" x14ac:dyDescent="0.2">
      <c r="A588" t="s">
        <v>60</v>
      </c>
      <c r="B588">
        <v>2014</v>
      </c>
      <c r="C588" s="1">
        <v>73.3333333333333</v>
      </c>
      <c r="E588" s="1">
        <v>0.72199999999999998</v>
      </c>
      <c r="F588" s="1">
        <v>0.36399999999999999</v>
      </c>
      <c r="G588" s="1">
        <v>0.5</v>
      </c>
      <c r="H588" s="1">
        <v>0</v>
      </c>
      <c r="I588" s="1">
        <v>0.33</v>
      </c>
      <c r="J588" s="1">
        <v>17.7</v>
      </c>
      <c r="K588" s="1">
        <v>62.7</v>
      </c>
      <c r="L588" s="1">
        <v>1.7348155379295301E-2</v>
      </c>
      <c r="M588" s="1">
        <v>1396.65733855586</v>
      </c>
      <c r="N588" t="s">
        <v>21</v>
      </c>
      <c r="O588" s="1">
        <v>85.573501586914105</v>
      </c>
      <c r="P588" s="1">
        <v>50.255348205566399</v>
      </c>
      <c r="Q588" s="1">
        <v>52.3</v>
      </c>
      <c r="R588" s="1">
        <v>23.065157313469001</v>
      </c>
      <c r="S588" s="1">
        <v>0</v>
      </c>
      <c r="T588" s="1">
        <v>79</v>
      </c>
      <c r="U588" s="2">
        <v>0</v>
      </c>
      <c r="V588" s="3">
        <v>4.3</v>
      </c>
      <c r="W588" s="3">
        <f t="shared" si="62"/>
        <v>2.7</v>
      </c>
      <c r="X588" s="3">
        <v>4</v>
      </c>
      <c r="Y588" s="3">
        <f t="shared" si="63"/>
        <v>3</v>
      </c>
      <c r="Z588" s="14">
        <v>0</v>
      </c>
      <c r="AA588" s="14">
        <v>2</v>
      </c>
      <c r="AB588" s="14">
        <v>3</v>
      </c>
      <c r="AC588" s="14">
        <v>15</v>
      </c>
      <c r="AD588" s="14">
        <v>5</v>
      </c>
      <c r="AE588" s="14">
        <v>15</v>
      </c>
      <c r="AF588" s="14">
        <v>15</v>
      </c>
    </row>
    <row r="589" spans="1:32" x14ac:dyDescent="0.2">
      <c r="A589" t="s">
        <v>60</v>
      </c>
      <c r="B589">
        <v>2015</v>
      </c>
      <c r="C589" s="1">
        <v>75.555566666666707</v>
      </c>
      <c r="D589" s="1">
        <v>0.28399999999999997</v>
      </c>
      <c r="E589" s="1">
        <v>0.73699999999999999</v>
      </c>
      <c r="F589" s="1">
        <v>0.45500000000000002</v>
      </c>
      <c r="G589" s="1">
        <v>0.55600000000000005</v>
      </c>
      <c r="H589" s="1">
        <v>0</v>
      </c>
      <c r="I589" s="1">
        <v>0.33</v>
      </c>
      <c r="J589" s="1">
        <v>21.7</v>
      </c>
      <c r="K589" s="1">
        <v>62.8</v>
      </c>
      <c r="L589" s="1">
        <v>3.0696129426360099E-2</v>
      </c>
      <c r="M589" s="1">
        <v>1219.24941513302</v>
      </c>
      <c r="N589" t="s">
        <v>21</v>
      </c>
      <c r="O589" s="1">
        <v>84.933982849121094</v>
      </c>
      <c r="P589" s="1">
        <v>50.935550689697301</v>
      </c>
      <c r="Q589" s="1">
        <v>49.4</v>
      </c>
      <c r="R589" s="1">
        <v>24.5859836611763</v>
      </c>
      <c r="S589" s="1">
        <v>0</v>
      </c>
      <c r="T589" s="1">
        <v>78</v>
      </c>
      <c r="U589" s="2">
        <v>0</v>
      </c>
      <c r="V589" s="3">
        <v>4.2</v>
      </c>
      <c r="W589" s="3">
        <f t="shared" si="62"/>
        <v>2.8</v>
      </c>
      <c r="X589" s="3">
        <v>4</v>
      </c>
      <c r="Y589" s="3">
        <f t="shared" si="63"/>
        <v>3</v>
      </c>
      <c r="Z589" s="15">
        <v>0</v>
      </c>
      <c r="AA589" s="15">
        <v>1</v>
      </c>
      <c r="AB589" s="15">
        <v>2</v>
      </c>
      <c r="AC589" s="15">
        <v>15</v>
      </c>
      <c r="AD589" s="15">
        <v>5</v>
      </c>
      <c r="AE589" s="15">
        <v>15</v>
      </c>
      <c r="AF589" s="15">
        <v>15</v>
      </c>
    </row>
    <row r="590" spans="1:32" x14ac:dyDescent="0.2">
      <c r="A590" t="s">
        <v>60</v>
      </c>
      <c r="B590">
        <v>2016</v>
      </c>
      <c r="C590" s="1">
        <v>75.555566666666707</v>
      </c>
      <c r="D590" s="1">
        <v>0.375</v>
      </c>
      <c r="E590" s="1">
        <v>0.76200000000000001</v>
      </c>
      <c r="F590" s="1">
        <v>0.54500000000000004</v>
      </c>
      <c r="G590" s="1">
        <v>0.55600000000000005</v>
      </c>
      <c r="H590" s="1">
        <v>0</v>
      </c>
      <c r="I590" s="1">
        <v>0.33</v>
      </c>
      <c r="J590" s="1">
        <v>25.664768039999998</v>
      </c>
      <c r="K590" s="1">
        <v>63.4</v>
      </c>
      <c r="M590" s="1">
        <v>1269.90329385985</v>
      </c>
      <c r="N590" t="s">
        <v>21</v>
      </c>
      <c r="Q590" s="1">
        <v>46.5</v>
      </c>
      <c r="R590" s="1">
        <v>24.709224479271899</v>
      </c>
      <c r="S590" s="1">
        <v>0</v>
      </c>
      <c r="T590" s="1">
        <v>78</v>
      </c>
      <c r="U590" s="2">
        <v>0</v>
      </c>
      <c r="V590" s="3">
        <v>4.2</v>
      </c>
      <c r="W590" s="3">
        <f t="shared" si="62"/>
        <v>2.8</v>
      </c>
      <c r="X590" s="3">
        <v>4</v>
      </c>
      <c r="Y590" s="3">
        <f t="shared" si="63"/>
        <v>3</v>
      </c>
      <c r="Z590" s="15">
        <v>1</v>
      </c>
      <c r="AA590" s="15">
        <v>1</v>
      </c>
      <c r="AB590" s="15">
        <v>1</v>
      </c>
      <c r="AC590" s="15">
        <v>15</v>
      </c>
      <c r="AD590" s="15">
        <v>5</v>
      </c>
      <c r="AE590" s="15">
        <v>15</v>
      </c>
      <c r="AF590" s="15">
        <v>15</v>
      </c>
    </row>
    <row r="591" spans="1:32" x14ac:dyDescent="0.2">
      <c r="A591" t="s">
        <v>60</v>
      </c>
      <c r="B591">
        <v>2017</v>
      </c>
      <c r="C591" s="1">
        <v>76.6666666666667</v>
      </c>
      <c r="D591" s="1">
        <v>0.42099999999999999</v>
      </c>
      <c r="E591" s="1">
        <v>0.76200000000000001</v>
      </c>
      <c r="F591" s="1">
        <v>0.63600000000000001</v>
      </c>
      <c r="G591" s="1">
        <v>0.77800000000000002</v>
      </c>
      <c r="H591" s="1">
        <v>0</v>
      </c>
      <c r="I591" s="1">
        <v>0.33</v>
      </c>
      <c r="J591" s="1">
        <v>29.643123670000001</v>
      </c>
      <c r="K591" s="1">
        <v>62.7</v>
      </c>
      <c r="M591" s="1">
        <v>1361.7019721837501</v>
      </c>
      <c r="N591" t="s">
        <v>21</v>
      </c>
      <c r="Q591" s="1">
        <v>44</v>
      </c>
      <c r="R591" s="1">
        <v>25.263392968119899</v>
      </c>
      <c r="S591" s="1">
        <v>0</v>
      </c>
      <c r="T591" s="1">
        <v>78</v>
      </c>
      <c r="U591" s="2">
        <v>0</v>
      </c>
      <c r="V591" s="3">
        <v>4.3</v>
      </c>
      <c r="W591" s="3">
        <f t="shared" si="62"/>
        <v>2.7</v>
      </c>
      <c r="X591" s="3">
        <v>4.0999999999999996</v>
      </c>
      <c r="Y591" s="3">
        <f t="shared" si="63"/>
        <v>2.9000000000000004</v>
      </c>
    </row>
    <row r="592" spans="1:32" x14ac:dyDescent="0.2">
      <c r="A592" t="s">
        <v>60</v>
      </c>
      <c r="B592">
        <v>2018</v>
      </c>
      <c r="C592" s="1">
        <v>81.111133333333299</v>
      </c>
      <c r="D592" s="1">
        <v>0.43099999999999999</v>
      </c>
      <c r="E592" s="1">
        <v>0.76200000000000001</v>
      </c>
      <c r="F592" s="1">
        <v>0.63600000000000001</v>
      </c>
      <c r="G592" s="1">
        <v>0.77800000000000002</v>
      </c>
      <c r="H592" s="1">
        <v>0</v>
      </c>
      <c r="I592" s="1">
        <v>0.33</v>
      </c>
      <c r="J592" s="1">
        <v>35.299999999999997</v>
      </c>
      <c r="K592" s="1">
        <v>62.8</v>
      </c>
      <c r="M592" s="1">
        <v>1458.0690925814499</v>
      </c>
      <c r="N592" t="s">
        <v>21</v>
      </c>
      <c r="O592" s="1">
        <v>83</v>
      </c>
      <c r="P592" s="1">
        <v>47</v>
      </c>
      <c r="Q592" s="1">
        <v>41.7</v>
      </c>
      <c r="R592" s="1">
        <v>25.9650147166595</v>
      </c>
      <c r="S592" s="1">
        <v>1</v>
      </c>
      <c r="T592" s="1">
        <v>75</v>
      </c>
      <c r="U592" s="2">
        <v>0</v>
      </c>
      <c r="V592" s="3">
        <v>4.2</v>
      </c>
      <c r="W592" s="3">
        <f t="shared" si="62"/>
        <v>2.8</v>
      </c>
      <c r="X592" s="3">
        <v>4.0999999999999996</v>
      </c>
      <c r="Y592" s="3">
        <f t="shared" si="63"/>
        <v>2.9000000000000004</v>
      </c>
    </row>
    <row r="593" spans="1:25" x14ac:dyDescent="0.2">
      <c r="A593" t="s">
        <v>60</v>
      </c>
      <c r="B593">
        <v>2019</v>
      </c>
      <c r="C593" s="1">
        <v>80</v>
      </c>
      <c r="D593" s="1">
        <v>0.43099999999999999</v>
      </c>
      <c r="E593" s="1">
        <v>0.76200000000000001</v>
      </c>
      <c r="F593" s="1">
        <v>0.63600000000000001</v>
      </c>
      <c r="G593" s="1">
        <v>0.66700000000000004</v>
      </c>
      <c r="H593" s="1">
        <v>0</v>
      </c>
      <c r="I593" s="1">
        <v>0.33</v>
      </c>
      <c r="J593" s="1">
        <v>39.5</v>
      </c>
      <c r="K593" s="1">
        <v>63.2</v>
      </c>
      <c r="M593" s="1">
        <v>1430.1482590016201</v>
      </c>
      <c r="N593" t="s">
        <v>21</v>
      </c>
      <c r="O593" s="1">
        <v>82.0738525390625</v>
      </c>
      <c r="P593" s="1">
        <v>46.239051818847699</v>
      </c>
      <c r="Q593" s="1">
        <v>39.700000000000003</v>
      </c>
      <c r="R593" s="1">
        <v>28.300999999999998</v>
      </c>
      <c r="S593" s="1">
        <v>1</v>
      </c>
      <c r="T593" s="1">
        <v>72</v>
      </c>
      <c r="U593" s="2">
        <v>0</v>
      </c>
      <c r="V593" s="3">
        <v>4.2</v>
      </c>
      <c r="W593" s="3">
        <f t="shared" si="62"/>
        <v>2.8</v>
      </c>
      <c r="X593" s="3">
        <v>4.0999999999999996</v>
      </c>
      <c r="Y593" s="3">
        <f t="shared" si="63"/>
        <v>2.9000000000000004</v>
      </c>
    </row>
    <row r="594" spans="1:25" x14ac:dyDescent="0.2">
      <c r="A594" t="s">
        <v>61</v>
      </c>
      <c r="B594">
        <v>2004</v>
      </c>
      <c r="E594" s="1">
        <v>0.66700000000000004</v>
      </c>
      <c r="F594" s="1">
        <v>0.28599999999999998</v>
      </c>
      <c r="G594" s="1">
        <v>0.5</v>
      </c>
      <c r="H594" s="1">
        <v>0</v>
      </c>
      <c r="I594" s="1">
        <v>0</v>
      </c>
      <c r="J594" s="1">
        <v>24.27213922</v>
      </c>
      <c r="L594" s="1">
        <v>0.20203587412834101</v>
      </c>
      <c r="M594" s="1">
        <v>10176.6587120064</v>
      </c>
      <c r="N594" t="s">
        <v>53</v>
      </c>
      <c r="O594" s="1">
        <v>102.580047607422</v>
      </c>
      <c r="P594" s="1">
        <v>74.887130737304702</v>
      </c>
      <c r="Q594" s="1">
        <v>13.7</v>
      </c>
      <c r="R594" s="1">
        <v>48.933981048687798</v>
      </c>
      <c r="S594" s="1">
        <v>0</v>
      </c>
      <c r="T594" s="1">
        <v>68</v>
      </c>
      <c r="U594" s="2">
        <v>0</v>
      </c>
    </row>
    <row r="595" spans="1:25" x14ac:dyDescent="0.2">
      <c r="A595" t="s">
        <v>61</v>
      </c>
      <c r="B595">
        <v>2005</v>
      </c>
      <c r="C595" s="1">
        <v>61.1111111111111</v>
      </c>
      <c r="E595" s="1">
        <v>0.81200000000000006</v>
      </c>
      <c r="F595" s="1">
        <v>0.28599999999999998</v>
      </c>
      <c r="G595" s="1">
        <v>0.57099999999999995</v>
      </c>
      <c r="H595" s="1">
        <v>0</v>
      </c>
      <c r="I595" s="1">
        <v>0</v>
      </c>
      <c r="J595" s="1">
        <v>25.41326815</v>
      </c>
      <c r="L595" s="1">
        <v>0.14179337024688701</v>
      </c>
      <c r="M595" s="1">
        <v>11092.5107357824</v>
      </c>
      <c r="N595" t="s">
        <v>53</v>
      </c>
      <c r="O595" s="1">
        <v>109.12970733642599</v>
      </c>
      <c r="P595" s="1">
        <v>81.826927185058594</v>
      </c>
      <c r="Q595" s="1">
        <v>13.7</v>
      </c>
      <c r="R595" s="1">
        <v>50.8644199302828</v>
      </c>
      <c r="S595" s="1">
        <v>0</v>
      </c>
      <c r="T595" s="1">
        <v>68</v>
      </c>
      <c r="U595" s="2">
        <v>0</v>
      </c>
    </row>
    <row r="596" spans="1:25" x14ac:dyDescent="0.2">
      <c r="A596" t="s">
        <v>61</v>
      </c>
      <c r="B596">
        <v>2006</v>
      </c>
      <c r="C596" s="1">
        <v>61.1111111111111</v>
      </c>
      <c r="E596" s="1">
        <v>0.81200000000000006</v>
      </c>
      <c r="F596" s="1">
        <v>0.44400000000000001</v>
      </c>
      <c r="G596" s="1">
        <v>0.44400000000000001</v>
      </c>
      <c r="H596" s="1">
        <v>0</v>
      </c>
      <c r="I596" s="1">
        <v>0</v>
      </c>
      <c r="J596" s="1">
        <v>34.95197117</v>
      </c>
      <c r="L596" s="1">
        <v>-9.1597273945808397E-2</v>
      </c>
      <c r="M596" s="1">
        <v>12014.3998729502</v>
      </c>
      <c r="N596" t="s">
        <v>53</v>
      </c>
      <c r="O596" s="1">
        <v>107.25681304931599</v>
      </c>
      <c r="P596" s="1">
        <v>74.927902221679702</v>
      </c>
      <c r="Q596" s="1">
        <v>13.8</v>
      </c>
      <c r="R596" s="1">
        <v>56.289655052668103</v>
      </c>
      <c r="S596" s="1">
        <v>0</v>
      </c>
      <c r="T596" s="1">
        <v>68</v>
      </c>
      <c r="U596" s="2">
        <v>0</v>
      </c>
    </row>
    <row r="597" spans="1:25" x14ac:dyDescent="0.2">
      <c r="A597" t="s">
        <v>61</v>
      </c>
      <c r="B597">
        <v>2007</v>
      </c>
      <c r="C597" s="1">
        <v>64.4444444444444</v>
      </c>
      <c r="E597" s="1">
        <v>0.81200000000000006</v>
      </c>
      <c r="F597" s="1">
        <v>0.44400000000000001</v>
      </c>
      <c r="G597" s="1">
        <v>0.44400000000000001</v>
      </c>
      <c r="H597" s="1">
        <v>0</v>
      </c>
      <c r="I597" s="1">
        <v>0</v>
      </c>
      <c r="J597" s="1">
        <v>38.380000000000003</v>
      </c>
      <c r="L597" s="1">
        <v>8.1358645111322403E-3</v>
      </c>
      <c r="M597" s="1">
        <v>12154.8299372808</v>
      </c>
      <c r="N597" t="s">
        <v>53</v>
      </c>
      <c r="O597" s="1">
        <v>107.70352172851599</v>
      </c>
      <c r="P597" s="1">
        <v>79.151428222656307</v>
      </c>
      <c r="Q597" s="1">
        <v>13.8</v>
      </c>
      <c r="R597" s="1">
        <v>59.7817906493122</v>
      </c>
      <c r="S597" s="1">
        <v>0</v>
      </c>
      <c r="T597" s="1">
        <v>66</v>
      </c>
      <c r="U597" s="2">
        <v>0</v>
      </c>
    </row>
    <row r="598" spans="1:25" x14ac:dyDescent="0.2">
      <c r="A598" t="s">
        <v>61</v>
      </c>
      <c r="B598">
        <v>2008</v>
      </c>
      <c r="C598" s="1">
        <v>65.5555555555556</v>
      </c>
      <c r="E598" s="1">
        <v>0.81200000000000006</v>
      </c>
      <c r="F598" s="1">
        <v>0.44400000000000001</v>
      </c>
      <c r="G598" s="1">
        <v>0.44400000000000001</v>
      </c>
      <c r="H598" s="1">
        <v>0</v>
      </c>
      <c r="I598" s="1">
        <v>0</v>
      </c>
      <c r="J598" s="1">
        <v>40.44</v>
      </c>
      <c r="L598" s="1">
        <v>0.24628533422946899</v>
      </c>
      <c r="M598" s="1">
        <v>11122.862067714201</v>
      </c>
      <c r="N598" t="s">
        <v>53</v>
      </c>
      <c r="O598" s="1">
        <v>107.71125793457</v>
      </c>
      <c r="P598" s="1">
        <v>76.434776306152301</v>
      </c>
      <c r="Q598" s="1">
        <v>13.9</v>
      </c>
      <c r="R598" s="1">
        <v>63.539310836939102</v>
      </c>
      <c r="S598" s="1">
        <v>0</v>
      </c>
      <c r="T598" s="1">
        <v>65</v>
      </c>
      <c r="U598" s="2">
        <v>0</v>
      </c>
    </row>
    <row r="599" spans="1:25" x14ac:dyDescent="0.2">
      <c r="A599" t="s">
        <v>61</v>
      </c>
      <c r="B599">
        <v>2009</v>
      </c>
      <c r="C599" s="1">
        <v>65.5555555555556</v>
      </c>
      <c r="E599" s="1">
        <v>0.81200000000000006</v>
      </c>
      <c r="F599" s="1">
        <v>0.44400000000000001</v>
      </c>
      <c r="G599" s="1">
        <v>0.44400000000000001</v>
      </c>
      <c r="H599" s="1">
        <v>0</v>
      </c>
      <c r="I599" s="1">
        <v>0</v>
      </c>
      <c r="L599" s="1">
        <v>0.316517233848571</v>
      </c>
      <c r="M599" s="1">
        <v>9706.9560596395895</v>
      </c>
      <c r="N599" t="s">
        <v>53</v>
      </c>
      <c r="O599" s="1">
        <v>107.840438842773</v>
      </c>
      <c r="P599" s="1">
        <v>76.274490356445298</v>
      </c>
      <c r="Q599" s="1">
        <v>14</v>
      </c>
      <c r="R599" s="1">
        <v>70.523244051010394</v>
      </c>
      <c r="S599" s="1">
        <v>0</v>
      </c>
      <c r="T599" s="1">
        <v>67</v>
      </c>
      <c r="U599" s="2">
        <v>0</v>
      </c>
    </row>
    <row r="600" spans="1:25" x14ac:dyDescent="0.2">
      <c r="A600" t="s">
        <v>61</v>
      </c>
      <c r="B600">
        <v>2010</v>
      </c>
      <c r="C600" s="1">
        <v>58.8888888888889</v>
      </c>
      <c r="E600" s="1">
        <v>0.77800000000000002</v>
      </c>
      <c r="F600" s="1">
        <v>0.4</v>
      </c>
      <c r="G600" s="1">
        <v>0.375</v>
      </c>
      <c r="H600" s="1">
        <v>0</v>
      </c>
      <c r="I600" s="1">
        <v>0</v>
      </c>
      <c r="J600" s="1">
        <v>41</v>
      </c>
      <c r="K600" s="1">
        <v>64.5</v>
      </c>
      <c r="L600" s="1">
        <v>0.34996396303176802</v>
      </c>
      <c r="M600" s="1">
        <v>10804.6844747547</v>
      </c>
      <c r="N600" t="s">
        <v>53</v>
      </c>
      <c r="O600" s="1">
        <v>110.43179321289099</v>
      </c>
      <c r="P600" s="1">
        <v>74.688552856445298</v>
      </c>
      <c r="Q600" s="1">
        <v>14.1</v>
      </c>
      <c r="R600" s="1">
        <v>73.819999999999993</v>
      </c>
      <c r="S600" s="1">
        <v>0</v>
      </c>
      <c r="T600" s="1">
        <v>67</v>
      </c>
      <c r="U600" s="2">
        <v>0</v>
      </c>
    </row>
    <row r="601" spans="1:25" x14ac:dyDescent="0.2">
      <c r="A601" t="s">
        <v>61</v>
      </c>
      <c r="B601">
        <v>2011</v>
      </c>
      <c r="C601" s="1">
        <v>56.6666666666667</v>
      </c>
      <c r="E601" s="1">
        <v>0.77800000000000002</v>
      </c>
      <c r="F601" s="1">
        <v>0.3</v>
      </c>
      <c r="G601" s="1">
        <v>0.375</v>
      </c>
      <c r="H601" s="1">
        <v>0</v>
      </c>
      <c r="I601" s="1">
        <v>0</v>
      </c>
      <c r="J601" s="1">
        <v>43.164004460000001</v>
      </c>
      <c r="K601" s="1">
        <v>65.3</v>
      </c>
      <c r="L601" s="1">
        <v>0.317497998476028</v>
      </c>
      <c r="M601" s="1">
        <v>12189.095160135699</v>
      </c>
      <c r="N601" t="s">
        <v>53</v>
      </c>
      <c r="O601" s="1">
        <v>110.46881103515599</v>
      </c>
      <c r="P601" s="1">
        <v>72.374847412109403</v>
      </c>
      <c r="Q601" s="1">
        <v>14.2</v>
      </c>
      <c r="R601" s="1">
        <v>73.817198730048801</v>
      </c>
      <c r="S601" s="1">
        <v>0</v>
      </c>
      <c r="T601" s="1">
        <v>67</v>
      </c>
      <c r="U601" s="2">
        <v>0</v>
      </c>
    </row>
    <row r="602" spans="1:25" x14ac:dyDescent="0.2">
      <c r="A602" t="s">
        <v>61</v>
      </c>
      <c r="B602">
        <v>2012</v>
      </c>
      <c r="C602" s="1">
        <v>63.3333333333333</v>
      </c>
      <c r="E602" s="1">
        <v>0.77800000000000002</v>
      </c>
      <c r="F602" s="1">
        <v>0.3</v>
      </c>
      <c r="G602" s="1">
        <v>0.375</v>
      </c>
      <c r="H602" s="1">
        <v>0</v>
      </c>
      <c r="I602" s="1">
        <v>0</v>
      </c>
      <c r="J602" s="1">
        <v>47.076000000000001</v>
      </c>
      <c r="K602" s="1">
        <v>65.3</v>
      </c>
      <c r="L602" s="1">
        <v>0.34014564752578702</v>
      </c>
      <c r="M602" s="1">
        <v>12006.68296237</v>
      </c>
      <c r="N602" t="s">
        <v>53</v>
      </c>
      <c r="O602" s="1">
        <v>109.267860412598</v>
      </c>
      <c r="P602" s="1">
        <v>81.304206848144503</v>
      </c>
      <c r="Q602" s="1">
        <v>14.4</v>
      </c>
      <c r="R602" s="1">
        <v>77.987116591632301</v>
      </c>
      <c r="S602" s="1">
        <v>0</v>
      </c>
      <c r="T602" s="1">
        <v>67</v>
      </c>
      <c r="U602" s="2">
        <v>0</v>
      </c>
    </row>
    <row r="603" spans="1:25" x14ac:dyDescent="0.2">
      <c r="A603" t="s">
        <v>61</v>
      </c>
      <c r="B603">
        <v>2013</v>
      </c>
      <c r="C603" s="1">
        <v>65.5555555555556</v>
      </c>
      <c r="E603" s="1">
        <v>0.77800000000000002</v>
      </c>
      <c r="F603" s="1">
        <v>0.3</v>
      </c>
      <c r="G603" s="1">
        <v>0.375</v>
      </c>
      <c r="H603" s="1">
        <v>0</v>
      </c>
      <c r="I603" s="1">
        <v>0</v>
      </c>
      <c r="J603" s="1">
        <v>50.4</v>
      </c>
      <c r="K603" s="1">
        <v>66.400000000000006</v>
      </c>
      <c r="L603" s="1">
        <v>0.39049935340881298</v>
      </c>
      <c r="M603" s="1">
        <v>14765.6739800428</v>
      </c>
      <c r="N603" t="s">
        <v>53</v>
      </c>
      <c r="O603" s="1">
        <v>106.842231750488</v>
      </c>
      <c r="P603" s="1">
        <v>78.621063232421903</v>
      </c>
      <c r="Q603" s="1">
        <v>14.5</v>
      </c>
      <c r="R603" s="1">
        <v>84.409560508344498</v>
      </c>
      <c r="S603" s="1">
        <v>0</v>
      </c>
      <c r="T603" s="1">
        <v>67</v>
      </c>
      <c r="U603" s="2">
        <v>0</v>
      </c>
    </row>
    <row r="604" spans="1:25" x14ac:dyDescent="0.2">
      <c r="A604" t="s">
        <v>61</v>
      </c>
      <c r="B604">
        <v>2014</v>
      </c>
      <c r="C604" s="1">
        <v>62.2222222222222</v>
      </c>
      <c r="E604" s="1">
        <v>0.77800000000000002</v>
      </c>
      <c r="F604" s="1">
        <v>0.27300000000000002</v>
      </c>
      <c r="G604" s="1">
        <v>0.375</v>
      </c>
      <c r="H604" s="1">
        <v>0</v>
      </c>
      <c r="I604" s="1">
        <v>0</v>
      </c>
      <c r="J604" s="1">
        <v>51.254701990000001</v>
      </c>
      <c r="K604" s="1">
        <v>65.400000000000006</v>
      </c>
      <c r="L604" s="1">
        <v>0.37182915210723799</v>
      </c>
      <c r="M604" s="1">
        <v>14700.334340838601</v>
      </c>
      <c r="N604" t="s">
        <v>53</v>
      </c>
      <c r="O604" s="1">
        <v>105.558219909668</v>
      </c>
      <c r="P604" s="1">
        <v>79.158058166503906</v>
      </c>
      <c r="Q604" s="1">
        <v>14.7</v>
      </c>
      <c r="R604" s="1">
        <v>89.570757980458495</v>
      </c>
      <c r="S604" s="1">
        <v>0</v>
      </c>
      <c r="T604" s="1">
        <v>67</v>
      </c>
      <c r="U604" s="2">
        <v>0</v>
      </c>
    </row>
    <row r="605" spans="1:25" x14ac:dyDescent="0.2">
      <c r="A605" t="s">
        <v>61</v>
      </c>
      <c r="B605">
        <v>2015</v>
      </c>
      <c r="C605" s="1">
        <v>65.555533333333301</v>
      </c>
      <c r="E605" s="1">
        <v>0.78900000000000003</v>
      </c>
      <c r="F605" s="1">
        <v>0.27300000000000002</v>
      </c>
      <c r="G605" s="1">
        <v>0.44400000000000001</v>
      </c>
      <c r="H605" s="1">
        <v>0</v>
      </c>
      <c r="I605" s="1">
        <v>0</v>
      </c>
      <c r="J605" s="1">
        <v>54.259617859999999</v>
      </c>
      <c r="K605" s="1">
        <v>67</v>
      </c>
      <c r="L605" s="1">
        <v>0.89011406898498502</v>
      </c>
      <c r="M605" s="1">
        <v>14745.3414620288</v>
      </c>
      <c r="N605" t="s">
        <v>53</v>
      </c>
      <c r="O605" s="1">
        <v>104.37310791015599</v>
      </c>
      <c r="P605" s="1">
        <v>81.440689086914105</v>
      </c>
      <c r="Q605" s="1">
        <v>14.8</v>
      </c>
      <c r="R605" s="1">
        <v>93.713096353247096</v>
      </c>
      <c r="S605" s="1">
        <v>0</v>
      </c>
      <c r="T605" s="1">
        <v>67</v>
      </c>
      <c r="U605" s="2">
        <v>0</v>
      </c>
    </row>
    <row r="606" spans="1:25" x14ac:dyDescent="0.2">
      <c r="A606" t="s">
        <v>61</v>
      </c>
      <c r="B606">
        <v>2016</v>
      </c>
      <c r="C606" s="1">
        <v>69.999966666666694</v>
      </c>
      <c r="E606" s="1">
        <v>0.81</v>
      </c>
      <c r="F606" s="1">
        <v>0.36399999999999999</v>
      </c>
      <c r="G606" s="1">
        <v>0.44400000000000001</v>
      </c>
      <c r="H606" s="1">
        <v>0</v>
      </c>
      <c r="I606" s="1">
        <v>0</v>
      </c>
      <c r="J606" s="1">
        <v>56.514708149999997</v>
      </c>
      <c r="K606" s="1">
        <v>67.2</v>
      </c>
      <c r="M606" s="1">
        <v>15068.620349418399</v>
      </c>
      <c r="N606" t="s">
        <v>53</v>
      </c>
      <c r="O606" s="1">
        <v>101.900672912598</v>
      </c>
      <c r="P606" s="1">
        <v>82.2310791015625</v>
      </c>
      <c r="Q606" s="1">
        <v>14.8</v>
      </c>
      <c r="R606" s="1">
        <v>93.927329271645704</v>
      </c>
      <c r="S606" s="1">
        <v>0</v>
      </c>
      <c r="T606" s="1">
        <v>68</v>
      </c>
      <c r="U606" s="2">
        <v>0</v>
      </c>
    </row>
    <row r="607" spans="1:25" x14ac:dyDescent="0.2">
      <c r="A607" t="s">
        <v>61</v>
      </c>
      <c r="B607">
        <v>2017</v>
      </c>
      <c r="C607" s="1">
        <v>78.888866666666701</v>
      </c>
      <c r="D607" s="1">
        <v>0.34699999999999998</v>
      </c>
      <c r="E607" s="1">
        <v>0.76200000000000001</v>
      </c>
      <c r="F607" s="1">
        <v>0.36399999999999999</v>
      </c>
      <c r="G607" s="1">
        <v>0.44400000000000001</v>
      </c>
      <c r="H607" s="1">
        <v>0</v>
      </c>
      <c r="I607" s="1">
        <v>0</v>
      </c>
      <c r="J607" s="1">
        <v>58.769811240000003</v>
      </c>
      <c r="K607" s="1">
        <v>66.400000000000006</v>
      </c>
      <c r="M607" s="1">
        <v>15945.2649266263</v>
      </c>
      <c r="N607" t="s">
        <v>53</v>
      </c>
      <c r="O607" s="1">
        <v>99.845321655273395</v>
      </c>
      <c r="P607" s="1">
        <v>81.276222229003906</v>
      </c>
      <c r="Q607" s="1">
        <v>14.7</v>
      </c>
      <c r="R607" s="1">
        <v>94.108525702872299</v>
      </c>
      <c r="S607" s="1">
        <v>0</v>
      </c>
      <c r="T607" s="1">
        <v>71</v>
      </c>
      <c r="U607" s="2">
        <v>0</v>
      </c>
    </row>
    <row r="608" spans="1:25" x14ac:dyDescent="0.2">
      <c r="A608" t="s">
        <v>61</v>
      </c>
      <c r="B608">
        <v>2018</v>
      </c>
      <c r="C608" s="1">
        <v>75.555533333333301</v>
      </c>
      <c r="D608" s="1">
        <v>0.39400000000000002</v>
      </c>
      <c r="E608" s="1">
        <v>0.76200000000000001</v>
      </c>
      <c r="F608" s="1">
        <v>0.36399999999999999</v>
      </c>
      <c r="G608" s="1">
        <v>0.44400000000000001</v>
      </c>
      <c r="H608" s="1">
        <v>0</v>
      </c>
      <c r="I608" s="1">
        <v>0</v>
      </c>
      <c r="J608" s="1">
        <v>70.099999999999994</v>
      </c>
      <c r="K608" s="1">
        <v>71.400000000000006</v>
      </c>
      <c r="M608" s="1">
        <v>15994.8198615534</v>
      </c>
      <c r="N608" t="s">
        <v>53</v>
      </c>
      <c r="O608" s="1">
        <v>100.37949371337901</v>
      </c>
      <c r="P608" s="1">
        <v>81.447906494140597</v>
      </c>
      <c r="Q608" s="1">
        <v>14.5</v>
      </c>
      <c r="R608" s="1">
        <v>94.323662592934298</v>
      </c>
      <c r="S608" s="1">
        <v>1</v>
      </c>
      <c r="T608" s="1">
        <v>71</v>
      </c>
      <c r="U608" s="2">
        <v>0</v>
      </c>
    </row>
    <row r="609" spans="1:32" x14ac:dyDescent="0.2">
      <c r="A609" t="s">
        <v>61</v>
      </c>
      <c r="B609">
        <v>2019</v>
      </c>
      <c r="C609" s="1">
        <v>72.222200000000001</v>
      </c>
      <c r="D609" s="1">
        <v>0.39400000000000002</v>
      </c>
      <c r="E609" s="1">
        <v>0.76200000000000001</v>
      </c>
      <c r="F609" s="1">
        <v>0.36399999999999999</v>
      </c>
      <c r="G609" s="1">
        <v>0.33300000000000002</v>
      </c>
      <c r="H609" s="1">
        <v>0</v>
      </c>
      <c r="I609" s="1">
        <v>0</v>
      </c>
      <c r="J609" s="1">
        <v>75</v>
      </c>
      <c r="K609" s="1">
        <v>72.3</v>
      </c>
      <c r="M609" s="1">
        <v>16213.480756924801</v>
      </c>
      <c r="N609" t="s">
        <v>53</v>
      </c>
      <c r="O609" s="1">
        <v>100.36367797851599</v>
      </c>
      <c r="P609" s="1">
        <v>78.611289978027301</v>
      </c>
      <c r="Q609" s="1">
        <v>14.3</v>
      </c>
      <c r="R609" s="1">
        <v>94.969787046014801</v>
      </c>
      <c r="S609" s="1">
        <v>1</v>
      </c>
      <c r="T609" s="1">
        <v>71</v>
      </c>
      <c r="U609" s="2">
        <v>0</v>
      </c>
    </row>
    <row r="610" spans="1:32" x14ac:dyDescent="0.2">
      <c r="A610" t="s">
        <v>62</v>
      </c>
      <c r="B610">
        <v>2004</v>
      </c>
      <c r="C610" s="1">
        <v>30</v>
      </c>
      <c r="E610" s="1">
        <v>0.66700000000000004</v>
      </c>
      <c r="F610" s="1">
        <v>0</v>
      </c>
      <c r="G610" s="1">
        <v>0</v>
      </c>
      <c r="H610" s="1">
        <v>0</v>
      </c>
      <c r="I610" s="1">
        <v>0</v>
      </c>
      <c r="J610" s="1">
        <v>0.203007681</v>
      </c>
      <c r="L610" s="1">
        <v>-0.87658369541168202</v>
      </c>
      <c r="M610" s="1">
        <v>266.56937131547397</v>
      </c>
      <c r="N610" t="s">
        <v>26</v>
      </c>
      <c r="Q610" s="1">
        <v>202</v>
      </c>
      <c r="R610" s="1">
        <v>4.7155246395739701</v>
      </c>
      <c r="S610" s="1">
        <v>0</v>
      </c>
      <c r="T610" s="1">
        <v>59</v>
      </c>
      <c r="U610" s="2">
        <v>0</v>
      </c>
    </row>
    <row r="611" spans="1:32" x14ac:dyDescent="0.2">
      <c r="A611" t="s">
        <v>62</v>
      </c>
      <c r="B611">
        <v>2005</v>
      </c>
      <c r="C611" s="1">
        <v>40</v>
      </c>
      <c r="E611" s="1">
        <v>0.625</v>
      </c>
      <c r="F611" s="1">
        <v>0</v>
      </c>
      <c r="G611" s="1">
        <v>0.42899999999999999</v>
      </c>
      <c r="H611" s="1">
        <v>0</v>
      </c>
      <c r="I611" s="1">
        <v>0</v>
      </c>
      <c r="J611" s="1">
        <v>0.21539161000000001</v>
      </c>
      <c r="L611" s="1">
        <v>-1.09094190597534</v>
      </c>
      <c r="M611" s="1">
        <v>292.34906633056301</v>
      </c>
      <c r="N611" t="s">
        <v>26</v>
      </c>
      <c r="Q611" s="1">
        <v>195.5</v>
      </c>
      <c r="R611" s="1">
        <v>4.9023722165628003</v>
      </c>
      <c r="S611" s="1">
        <v>0</v>
      </c>
      <c r="T611" s="1">
        <v>58</v>
      </c>
      <c r="U611" s="2">
        <v>0</v>
      </c>
    </row>
    <row r="612" spans="1:32" x14ac:dyDescent="0.2">
      <c r="A612" t="s">
        <v>62</v>
      </c>
      <c r="B612">
        <v>2006</v>
      </c>
      <c r="C612" s="1">
        <v>43.3333333333333</v>
      </c>
      <c r="E612" s="1">
        <v>0.625</v>
      </c>
      <c r="F612" s="1">
        <v>0.111</v>
      </c>
      <c r="G612" s="1">
        <v>0.33300000000000002</v>
      </c>
      <c r="H612" s="1">
        <v>0</v>
      </c>
      <c r="I612" s="1">
        <v>0</v>
      </c>
      <c r="J612" s="1">
        <v>0.22766946699999999</v>
      </c>
      <c r="L612" s="1">
        <v>-1.01331067085266</v>
      </c>
      <c r="M612" s="1">
        <v>323.38901844027299</v>
      </c>
      <c r="N612" t="s">
        <v>26</v>
      </c>
      <c r="Q612" s="1">
        <v>188.9</v>
      </c>
      <c r="R612" s="1">
        <v>5.1573079619359197</v>
      </c>
      <c r="S612" s="1">
        <v>0</v>
      </c>
      <c r="T612" s="1">
        <v>60</v>
      </c>
      <c r="U612" s="2">
        <v>0</v>
      </c>
    </row>
    <row r="613" spans="1:32" x14ac:dyDescent="0.2">
      <c r="A613" t="s">
        <v>62</v>
      </c>
      <c r="B613">
        <v>2007</v>
      </c>
      <c r="C613" s="1">
        <v>47.7777777777778</v>
      </c>
      <c r="E613" s="1">
        <v>0.625</v>
      </c>
      <c r="F613" s="1">
        <v>0.111</v>
      </c>
      <c r="G613" s="1">
        <v>0.44400000000000001</v>
      </c>
      <c r="H613" s="1">
        <v>0</v>
      </c>
      <c r="I613" s="1">
        <v>0</v>
      </c>
      <c r="J613" s="1">
        <v>0.23983469900000001</v>
      </c>
      <c r="L613" s="1">
        <v>-0.902751624584198</v>
      </c>
      <c r="M613" s="1">
        <v>360.37166048148202</v>
      </c>
      <c r="N613" t="s">
        <v>26</v>
      </c>
      <c r="Q613" s="1">
        <v>182</v>
      </c>
      <c r="R613" s="1">
        <v>5.2718529825031197</v>
      </c>
      <c r="S613" s="1">
        <v>0</v>
      </c>
      <c r="T613" s="1">
        <v>60</v>
      </c>
      <c r="U613" s="2">
        <v>0</v>
      </c>
    </row>
    <row r="614" spans="1:32" x14ac:dyDescent="0.2">
      <c r="A614" t="s">
        <v>62</v>
      </c>
      <c r="B614">
        <v>2008</v>
      </c>
      <c r="C614" s="1">
        <v>46.6666666666667</v>
      </c>
      <c r="E614" s="1">
        <v>0.68799999999999994</v>
      </c>
      <c r="F614" s="1">
        <v>0.111</v>
      </c>
      <c r="G614" s="1">
        <v>0.44400000000000001</v>
      </c>
      <c r="H614" s="1">
        <v>0</v>
      </c>
      <c r="I614" s="1">
        <v>0</v>
      </c>
      <c r="J614" s="1">
        <v>0.25</v>
      </c>
      <c r="L614" s="1">
        <v>-0.96400612592697099</v>
      </c>
      <c r="M614" s="1">
        <v>408.48100846393498</v>
      </c>
      <c r="N614" t="s">
        <v>26</v>
      </c>
      <c r="Q614" s="1">
        <v>174.9</v>
      </c>
      <c r="R614" s="1">
        <v>5.3403397417573197</v>
      </c>
      <c r="S614" s="1">
        <v>0</v>
      </c>
      <c r="T614" s="1">
        <v>63</v>
      </c>
      <c r="U614" s="2">
        <v>0</v>
      </c>
    </row>
    <row r="615" spans="1:32" x14ac:dyDescent="0.2">
      <c r="A615" t="s">
        <v>62</v>
      </c>
      <c r="B615">
        <v>2009</v>
      </c>
      <c r="C615" s="1">
        <v>52.2222222222222</v>
      </c>
      <c r="E615" s="1">
        <v>0.68799999999999994</v>
      </c>
      <c r="F615" s="1">
        <v>0.111</v>
      </c>
      <c r="G615" s="1">
        <v>0.55600000000000005</v>
      </c>
      <c r="H615" s="1">
        <v>0</v>
      </c>
      <c r="I615" s="1">
        <v>0</v>
      </c>
      <c r="J615" s="1">
        <v>0.26</v>
      </c>
      <c r="L615" s="1">
        <v>-0.93884062767028797</v>
      </c>
      <c r="M615" s="1">
        <v>391.200942951228</v>
      </c>
      <c r="N615" t="s">
        <v>26</v>
      </c>
      <c r="Q615" s="1">
        <v>167.7</v>
      </c>
      <c r="R615" s="1">
        <v>5.2188816180128201</v>
      </c>
      <c r="S615" s="1">
        <v>0</v>
      </c>
      <c r="T615" s="1">
        <v>64</v>
      </c>
      <c r="U615" s="2">
        <v>0</v>
      </c>
      <c r="V615" s="3">
        <v>4.8</v>
      </c>
      <c r="W615" s="3">
        <f t="shared" ref="W615:W625" si="64">SUM(7 - V615)</f>
        <v>2.2000000000000002</v>
      </c>
      <c r="X615" s="3">
        <v>4.9000000000000004</v>
      </c>
      <c r="Y615" s="3">
        <f t="shared" ref="Y615:Y625" si="65">SUM(7 - X615)</f>
        <v>2.0999999999999996</v>
      </c>
    </row>
    <row r="616" spans="1:32" x14ac:dyDescent="0.2">
      <c r="A616" t="s">
        <v>62</v>
      </c>
      <c r="B616">
        <v>2010</v>
      </c>
      <c r="C616" s="1">
        <v>52.2222222222222</v>
      </c>
      <c r="E616" s="1">
        <v>0.66700000000000004</v>
      </c>
      <c r="F616" s="1">
        <v>0.1</v>
      </c>
      <c r="G616" s="1">
        <v>0.5</v>
      </c>
      <c r="H616" s="1">
        <v>0</v>
      </c>
      <c r="I616" s="1">
        <v>0</v>
      </c>
      <c r="J616" s="1">
        <v>0.57999999999999996</v>
      </c>
      <c r="K616" s="1">
        <v>46.2</v>
      </c>
      <c r="L616" s="1">
        <v>-0.77192300558090199</v>
      </c>
      <c r="M616" s="1">
        <v>401.83487609944302</v>
      </c>
      <c r="N616" t="s">
        <v>26</v>
      </c>
      <c r="Q616" s="1">
        <v>160.6</v>
      </c>
      <c r="R616" s="1">
        <v>6.01</v>
      </c>
      <c r="S616" s="1">
        <v>0</v>
      </c>
      <c r="T616" s="1">
        <v>64</v>
      </c>
      <c r="U616" s="2">
        <v>0</v>
      </c>
      <c r="V616" s="3">
        <v>4.8</v>
      </c>
      <c r="W616" s="3">
        <f t="shared" si="64"/>
        <v>2.2000000000000002</v>
      </c>
      <c r="X616" s="3">
        <v>4.9000000000000004</v>
      </c>
      <c r="Y616" s="3">
        <f t="shared" si="65"/>
        <v>2.0999999999999996</v>
      </c>
    </row>
    <row r="617" spans="1:32" x14ac:dyDescent="0.2">
      <c r="A617" t="s">
        <v>62</v>
      </c>
      <c r="B617">
        <v>2011</v>
      </c>
      <c r="C617" s="1">
        <v>48.8888888888889</v>
      </c>
      <c r="E617" s="1">
        <v>0.66700000000000004</v>
      </c>
      <c r="F617" s="1">
        <v>0.2</v>
      </c>
      <c r="G617" s="1">
        <v>0.5</v>
      </c>
      <c r="H617" s="1">
        <v>0</v>
      </c>
      <c r="I617" s="1">
        <v>0</v>
      </c>
      <c r="J617" s="1">
        <v>0.9</v>
      </c>
      <c r="K617" s="1">
        <v>46.8</v>
      </c>
      <c r="L617" s="1">
        <v>-0.83158063888549805</v>
      </c>
      <c r="M617" s="1">
        <v>448.33766214869598</v>
      </c>
      <c r="N617" t="s">
        <v>26</v>
      </c>
      <c r="O617" s="1">
        <v>113.781051635742</v>
      </c>
      <c r="P617" s="1">
        <v>39.493068695068402</v>
      </c>
      <c r="Q617" s="1">
        <v>153.80000000000001</v>
      </c>
      <c r="R617" s="1">
        <v>6.3329652573873298</v>
      </c>
      <c r="S617" s="1">
        <v>0</v>
      </c>
      <c r="T617" s="1">
        <v>64</v>
      </c>
      <c r="U617" s="2">
        <v>0</v>
      </c>
      <c r="V617" s="3">
        <v>4.8</v>
      </c>
      <c r="W617" s="3">
        <f t="shared" si="64"/>
        <v>2.2000000000000002</v>
      </c>
      <c r="X617" s="3">
        <v>4.8</v>
      </c>
      <c r="Y617" s="3">
        <f t="shared" si="65"/>
        <v>2.2000000000000002</v>
      </c>
    </row>
    <row r="618" spans="1:32" x14ac:dyDescent="0.2">
      <c r="A618" t="s">
        <v>62</v>
      </c>
      <c r="B618">
        <v>2012</v>
      </c>
      <c r="C618" s="1">
        <v>54.4444444444444</v>
      </c>
      <c r="E618" s="1">
        <v>0.66700000000000004</v>
      </c>
      <c r="F618" s="1">
        <v>0.3</v>
      </c>
      <c r="G618" s="1">
        <v>0.5</v>
      </c>
      <c r="H618" s="1">
        <v>0</v>
      </c>
      <c r="I618" s="1">
        <v>0</v>
      </c>
      <c r="J618" s="1">
        <v>2.5</v>
      </c>
      <c r="K618" s="1">
        <v>46.9</v>
      </c>
      <c r="L618" s="1">
        <v>-0.95455580949783303</v>
      </c>
      <c r="M618" s="1">
        <v>566.37823505935501</v>
      </c>
      <c r="N618" t="s">
        <v>26</v>
      </c>
      <c r="O618" s="1">
        <v>116.58757781982401</v>
      </c>
      <c r="P618" s="1">
        <v>43.998020172119098</v>
      </c>
      <c r="Q618" s="1">
        <v>147.30000000000001</v>
      </c>
      <c r="R618" s="1">
        <v>6.6086669468035897</v>
      </c>
      <c r="S618" s="1">
        <v>0</v>
      </c>
      <c r="T618" s="1">
        <v>67</v>
      </c>
      <c r="U618" s="2">
        <v>0</v>
      </c>
      <c r="V618" s="3">
        <v>4.8</v>
      </c>
      <c r="W618" s="3">
        <f t="shared" si="64"/>
        <v>2.2000000000000002</v>
      </c>
      <c r="X618" s="3">
        <v>4.8</v>
      </c>
      <c r="Y618" s="3">
        <f t="shared" si="65"/>
        <v>2.2000000000000002</v>
      </c>
    </row>
    <row r="619" spans="1:32" x14ac:dyDescent="0.2">
      <c r="A619" t="s">
        <v>62</v>
      </c>
      <c r="B619">
        <v>2013</v>
      </c>
      <c r="C619" s="1">
        <v>58.8888888888889</v>
      </c>
      <c r="E619" s="1">
        <v>0.66700000000000004</v>
      </c>
      <c r="F619" s="1">
        <v>0.3</v>
      </c>
      <c r="G619" s="1">
        <v>0.625</v>
      </c>
      <c r="H619" s="1">
        <v>0</v>
      </c>
      <c r="I619" s="1">
        <v>0</v>
      </c>
      <c r="J619" s="1">
        <v>4</v>
      </c>
      <c r="K619" s="1">
        <v>47.4</v>
      </c>
      <c r="L619" s="1">
        <v>-0.90443348884582497</v>
      </c>
      <c r="M619" s="1">
        <v>716.83582690691503</v>
      </c>
      <c r="N619" t="s">
        <v>26</v>
      </c>
      <c r="O619" s="1">
        <v>118.206100463867</v>
      </c>
      <c r="P619" s="1">
        <v>38.921211242675803</v>
      </c>
      <c r="Q619" s="1">
        <v>141.19999999999999</v>
      </c>
      <c r="R619" s="1">
        <v>7.5488405244195498</v>
      </c>
      <c r="S619" s="1">
        <v>1</v>
      </c>
      <c r="T619" s="1">
        <v>70</v>
      </c>
      <c r="U619" s="2">
        <v>0</v>
      </c>
      <c r="V619" s="3">
        <v>4.8</v>
      </c>
      <c r="W619" s="3">
        <f t="shared" si="64"/>
        <v>2.2000000000000002</v>
      </c>
      <c r="X619" s="3">
        <v>4.8</v>
      </c>
      <c r="Y619" s="3">
        <f t="shared" si="65"/>
        <v>2.2000000000000002</v>
      </c>
    </row>
    <row r="620" spans="1:32" x14ac:dyDescent="0.2">
      <c r="A620" t="s">
        <v>62</v>
      </c>
      <c r="B620">
        <v>2014</v>
      </c>
      <c r="C620" s="1">
        <v>58.8888888888889</v>
      </c>
      <c r="E620" s="1">
        <v>0.66700000000000004</v>
      </c>
      <c r="F620" s="1">
        <v>0.36399999999999999</v>
      </c>
      <c r="G620" s="1">
        <v>0.5</v>
      </c>
      <c r="H620" s="1">
        <v>0</v>
      </c>
      <c r="I620" s="1">
        <v>0</v>
      </c>
      <c r="J620" s="1">
        <v>6.057298984</v>
      </c>
      <c r="K620" s="1">
        <v>47.5</v>
      </c>
      <c r="L620" s="1">
        <v>-0.947651326656341</v>
      </c>
      <c r="M620" s="1">
        <v>714.699795733977</v>
      </c>
      <c r="N620" t="s">
        <v>26</v>
      </c>
      <c r="Q620" s="1">
        <v>139.19999999999999</v>
      </c>
      <c r="R620" s="1">
        <v>8.5846543484406705</v>
      </c>
      <c r="S620" s="1">
        <v>1</v>
      </c>
      <c r="T620" s="1">
        <v>67</v>
      </c>
      <c r="U620" s="2">
        <v>0</v>
      </c>
      <c r="V620" s="3">
        <v>4.8</v>
      </c>
      <c r="W620" s="3">
        <f t="shared" si="64"/>
        <v>2.2000000000000002</v>
      </c>
      <c r="X620" s="3">
        <v>4.8</v>
      </c>
      <c r="Y620" s="3">
        <f t="shared" si="65"/>
        <v>2.2000000000000002</v>
      </c>
      <c r="Z620" s="14">
        <v>1</v>
      </c>
      <c r="AA620" s="14">
        <v>5</v>
      </c>
      <c r="AB620" s="14">
        <v>1</v>
      </c>
      <c r="AC620" s="14">
        <v>15</v>
      </c>
      <c r="AD620" s="14">
        <v>60</v>
      </c>
      <c r="AE620" s="14">
        <v>15</v>
      </c>
      <c r="AF620" s="14">
        <v>10</v>
      </c>
    </row>
    <row r="621" spans="1:32" x14ac:dyDescent="0.2">
      <c r="A621" t="s">
        <v>62</v>
      </c>
      <c r="B621">
        <v>2015</v>
      </c>
      <c r="C621" s="1">
        <v>63.333366666666699</v>
      </c>
      <c r="D621" s="1">
        <v>0.13600000000000001</v>
      </c>
      <c r="E621" s="1">
        <v>0.68400000000000005</v>
      </c>
      <c r="F621" s="1">
        <v>0.36399999999999999</v>
      </c>
      <c r="G621" s="1">
        <v>0.44400000000000001</v>
      </c>
      <c r="H621" s="1">
        <v>0</v>
      </c>
      <c r="I621" s="1">
        <v>0</v>
      </c>
      <c r="J621" s="1">
        <v>6.3444216029999998</v>
      </c>
      <c r="K621" s="1">
        <v>48</v>
      </c>
      <c r="L621" s="1">
        <v>-0.77801102399826005</v>
      </c>
      <c r="M621" s="1">
        <v>588.228862794816</v>
      </c>
      <c r="N621" t="s">
        <v>26</v>
      </c>
      <c r="O621" s="1">
        <v>116.099128723145</v>
      </c>
      <c r="P621" s="1">
        <v>39.057579040527301</v>
      </c>
      <c r="Q621" s="1">
        <v>140.19999999999999</v>
      </c>
      <c r="R621" s="1">
        <v>9.3488585780804296</v>
      </c>
      <c r="S621" s="1">
        <v>1</v>
      </c>
      <c r="T621" s="1">
        <v>65</v>
      </c>
      <c r="U621" s="2">
        <v>0</v>
      </c>
      <c r="V621" s="3">
        <v>4.8</v>
      </c>
      <c r="W621" s="3">
        <f t="shared" si="64"/>
        <v>2.2000000000000002</v>
      </c>
      <c r="X621" s="3">
        <v>4.8</v>
      </c>
      <c r="Y621" s="3">
        <f t="shared" si="65"/>
        <v>2.2000000000000002</v>
      </c>
      <c r="Z621" s="15">
        <v>5</v>
      </c>
      <c r="AA621" s="15">
        <v>4</v>
      </c>
      <c r="AB621" s="15">
        <v>3</v>
      </c>
      <c r="AC621" s="15">
        <v>15</v>
      </c>
      <c r="AD621" s="15">
        <v>5</v>
      </c>
      <c r="AE621" s="15">
        <v>15</v>
      </c>
      <c r="AF621" s="15">
        <v>15</v>
      </c>
    </row>
    <row r="622" spans="1:32" x14ac:dyDescent="0.2">
      <c r="A622" t="s">
        <v>62</v>
      </c>
      <c r="B622">
        <v>2016</v>
      </c>
      <c r="C622" s="1">
        <v>63.333366666666699</v>
      </c>
      <c r="D622" s="1">
        <v>0.26900000000000002</v>
      </c>
      <c r="E622" s="1">
        <v>0.71399999999999997</v>
      </c>
      <c r="F622" s="1">
        <v>0.36399999999999999</v>
      </c>
      <c r="G622" s="1">
        <v>0.44400000000000001</v>
      </c>
      <c r="H622" s="1">
        <v>0</v>
      </c>
      <c r="I622" s="1">
        <v>0</v>
      </c>
      <c r="J622" s="1">
        <v>11.77318438</v>
      </c>
      <c r="K622" s="1">
        <v>49.3</v>
      </c>
      <c r="M622" s="1">
        <v>501.41516552395302</v>
      </c>
      <c r="N622" t="s">
        <v>26</v>
      </c>
      <c r="O622" s="1">
        <v>118.246780395508</v>
      </c>
      <c r="P622" s="1">
        <v>41.429939270019503</v>
      </c>
      <c r="Q622" s="1">
        <v>125.4</v>
      </c>
      <c r="R622" s="1">
        <v>9.3878623095544604</v>
      </c>
      <c r="S622" s="1">
        <v>1</v>
      </c>
      <c r="T622" s="1">
        <v>65</v>
      </c>
      <c r="U622" s="2">
        <v>0</v>
      </c>
      <c r="V622" s="3">
        <v>4.8</v>
      </c>
      <c r="W622" s="3">
        <f t="shared" si="64"/>
        <v>2.2000000000000002</v>
      </c>
      <c r="X622" s="3">
        <v>4.8</v>
      </c>
      <c r="Y622" s="3">
        <f t="shared" si="65"/>
        <v>2.2000000000000002</v>
      </c>
      <c r="Z622" s="15">
        <v>2</v>
      </c>
      <c r="AA622" s="15">
        <v>6</v>
      </c>
      <c r="AB622" s="15">
        <v>3</v>
      </c>
      <c r="AC622" s="15">
        <v>15</v>
      </c>
      <c r="AD622" s="15">
        <v>5</v>
      </c>
      <c r="AE622" s="15">
        <v>15</v>
      </c>
      <c r="AF622" s="15">
        <v>15</v>
      </c>
    </row>
    <row r="623" spans="1:32" x14ac:dyDescent="0.2">
      <c r="A623" t="s">
        <v>62</v>
      </c>
      <c r="B623">
        <v>2017</v>
      </c>
      <c r="C623" s="1">
        <v>58.8889</v>
      </c>
      <c r="D623" s="1">
        <v>0.33</v>
      </c>
      <c r="E623" s="1">
        <v>0.71399999999999997</v>
      </c>
      <c r="F623" s="1">
        <v>0.63600000000000001</v>
      </c>
      <c r="G623" s="1">
        <v>0.88900000000000001</v>
      </c>
      <c r="H623" s="1">
        <v>0</v>
      </c>
      <c r="I623" s="1">
        <v>0</v>
      </c>
      <c r="J623" s="1">
        <v>13.236930429999999</v>
      </c>
      <c r="K623" s="1">
        <v>49.7</v>
      </c>
      <c r="M623" s="1">
        <v>496.68229487313101</v>
      </c>
      <c r="N623" t="s">
        <v>26</v>
      </c>
      <c r="O623" s="1">
        <v>124.476287841797</v>
      </c>
      <c r="P623" s="1">
        <v>41.796321868896499</v>
      </c>
      <c r="Q623" s="1">
        <v>120.7</v>
      </c>
      <c r="R623" s="1">
        <v>9.9748703246673198</v>
      </c>
      <c r="S623" s="1">
        <v>1</v>
      </c>
      <c r="T623" s="1">
        <v>66</v>
      </c>
      <c r="U623" s="2">
        <v>0</v>
      </c>
      <c r="V623" s="3">
        <v>4.7</v>
      </c>
      <c r="W623" s="3">
        <f t="shared" si="64"/>
        <v>2.2999999999999998</v>
      </c>
      <c r="X623" s="3">
        <v>4.7</v>
      </c>
      <c r="Y623" s="3">
        <f t="shared" si="65"/>
        <v>2.2999999999999998</v>
      </c>
    </row>
    <row r="624" spans="1:32" x14ac:dyDescent="0.2">
      <c r="A624" t="s">
        <v>62</v>
      </c>
      <c r="B624">
        <v>2018</v>
      </c>
      <c r="C624" s="1">
        <v>55.555566666666699</v>
      </c>
      <c r="D624" s="1">
        <v>0.45700000000000002</v>
      </c>
      <c r="E624" s="1">
        <v>0.71399999999999997</v>
      </c>
      <c r="F624" s="1">
        <v>0.63600000000000001</v>
      </c>
      <c r="G624" s="1">
        <v>0.77800000000000002</v>
      </c>
      <c r="H624" s="1">
        <v>0</v>
      </c>
      <c r="I624" s="1">
        <v>0</v>
      </c>
      <c r="J624" s="1">
        <v>15.8</v>
      </c>
      <c r="K624" s="1">
        <v>51.6</v>
      </c>
      <c r="M624" s="1">
        <v>533.991533265984</v>
      </c>
      <c r="N624" t="s">
        <v>26</v>
      </c>
      <c r="O624" s="1">
        <v>112.75457000732401</v>
      </c>
      <c r="Q624" s="1">
        <v>116.2</v>
      </c>
      <c r="R624" s="1">
        <v>9.9430890115152994</v>
      </c>
      <c r="S624" s="1">
        <v>1</v>
      </c>
      <c r="T624" s="1">
        <v>66</v>
      </c>
      <c r="U624" s="2">
        <v>0</v>
      </c>
      <c r="V624" s="3">
        <v>4.7</v>
      </c>
      <c r="W624" s="3">
        <f t="shared" si="64"/>
        <v>2.2999999999999998</v>
      </c>
      <c r="X624" s="3">
        <v>4.5999999999999996</v>
      </c>
      <c r="Y624" s="3">
        <f t="shared" si="65"/>
        <v>2.4000000000000004</v>
      </c>
    </row>
    <row r="625" spans="1:25" x14ac:dyDescent="0.2">
      <c r="A625" t="s">
        <v>62</v>
      </c>
      <c r="B625">
        <v>2019</v>
      </c>
      <c r="C625" s="1">
        <v>55.555566666666699</v>
      </c>
      <c r="D625" s="1">
        <v>0.45700000000000002</v>
      </c>
      <c r="E625" s="1">
        <v>0.71399999999999997</v>
      </c>
      <c r="F625" s="1">
        <v>0.54500000000000004</v>
      </c>
      <c r="G625" s="1">
        <v>0.77800000000000002</v>
      </c>
      <c r="H625" s="1">
        <v>0</v>
      </c>
      <c r="I625" s="1">
        <v>0</v>
      </c>
      <c r="J625" s="1">
        <v>16.8</v>
      </c>
      <c r="K625" s="1">
        <v>51</v>
      </c>
      <c r="M625" s="1">
        <v>521.75483672224095</v>
      </c>
      <c r="N625" t="s">
        <v>26</v>
      </c>
      <c r="O625" s="1">
        <v>143.725173950195</v>
      </c>
      <c r="Q625" s="1">
        <v>111.9</v>
      </c>
      <c r="R625" s="1">
        <v>10.746752054166199</v>
      </c>
      <c r="S625" s="1">
        <v>1</v>
      </c>
      <c r="T625" s="1">
        <v>65</v>
      </c>
      <c r="U625" s="2">
        <v>0</v>
      </c>
      <c r="V625" s="3">
        <v>4.7</v>
      </c>
      <c r="W625" s="3">
        <f t="shared" si="64"/>
        <v>2.2999999999999998</v>
      </c>
      <c r="X625" s="3">
        <v>4.5999999999999996</v>
      </c>
      <c r="Y625" s="3">
        <f t="shared" si="65"/>
        <v>2.4000000000000004</v>
      </c>
    </row>
    <row r="626" spans="1:25" x14ac:dyDescent="0.2">
      <c r="A626" t="s">
        <v>63</v>
      </c>
      <c r="B626">
        <v>2004</v>
      </c>
      <c r="C626" s="1">
        <v>22.2222222222222</v>
      </c>
      <c r="E626" s="1">
        <v>0.44400000000000001</v>
      </c>
      <c r="F626" s="1">
        <v>0</v>
      </c>
      <c r="G626" s="1">
        <v>0</v>
      </c>
      <c r="H626" s="1">
        <v>0</v>
      </c>
      <c r="I626" s="1">
        <v>0</v>
      </c>
      <c r="J626" s="1">
        <v>1.0534547439999999</v>
      </c>
      <c r="L626" s="1">
        <v>-1.7839834690093901</v>
      </c>
      <c r="N626" t="s">
        <v>26</v>
      </c>
      <c r="Q626" s="1">
        <v>172.7</v>
      </c>
      <c r="R626" s="1">
        <v>1.2478433179904</v>
      </c>
      <c r="S626" s="1">
        <v>0</v>
      </c>
      <c r="T626" s="1">
        <v>14</v>
      </c>
      <c r="U626" s="2">
        <v>0</v>
      </c>
    </row>
    <row r="627" spans="1:25" x14ac:dyDescent="0.2">
      <c r="A627" t="s">
        <v>63</v>
      </c>
      <c r="B627">
        <v>2005</v>
      </c>
      <c r="C627" s="1">
        <v>22.2222222222222</v>
      </c>
      <c r="E627" s="1">
        <v>0.438</v>
      </c>
      <c r="F627" s="1">
        <v>0</v>
      </c>
      <c r="G627" s="1">
        <v>0.28599999999999998</v>
      </c>
      <c r="H627" s="1">
        <v>0</v>
      </c>
      <c r="I627" s="1">
        <v>0</v>
      </c>
      <c r="J627" s="1">
        <v>1.0773278390000001</v>
      </c>
      <c r="L627" s="1">
        <v>-1.67098093032836</v>
      </c>
      <c r="N627" t="s">
        <v>26</v>
      </c>
      <c r="Q627" s="1">
        <v>172.6</v>
      </c>
      <c r="R627" s="1">
        <v>1.54931231657306</v>
      </c>
      <c r="S627" s="1">
        <v>0</v>
      </c>
      <c r="T627" s="1">
        <v>14</v>
      </c>
      <c r="U627" s="2">
        <v>0</v>
      </c>
    </row>
    <row r="628" spans="1:25" x14ac:dyDescent="0.2">
      <c r="A628" t="s">
        <v>63</v>
      </c>
      <c r="B628">
        <v>2006</v>
      </c>
      <c r="C628" s="1">
        <v>23.3333333333333</v>
      </c>
      <c r="E628" s="1">
        <v>0.56200000000000006</v>
      </c>
      <c r="F628" s="1">
        <v>0</v>
      </c>
      <c r="G628" s="1">
        <v>0.33300000000000002</v>
      </c>
      <c r="H628" s="1">
        <v>0</v>
      </c>
      <c r="I628" s="1">
        <v>0</v>
      </c>
      <c r="J628" s="1">
        <v>1.1002163679999999</v>
      </c>
      <c r="L628" s="1">
        <v>-1.7266268730163501</v>
      </c>
      <c r="N628" t="s">
        <v>26</v>
      </c>
      <c r="Q628" s="1">
        <v>172</v>
      </c>
      <c r="R628" s="1">
        <v>1.6860380404919599</v>
      </c>
      <c r="S628" s="1">
        <v>0</v>
      </c>
      <c r="T628" s="1">
        <v>15</v>
      </c>
      <c r="U628" s="2">
        <v>0</v>
      </c>
    </row>
    <row r="629" spans="1:25" x14ac:dyDescent="0.2">
      <c r="A629" t="s">
        <v>63</v>
      </c>
      <c r="B629">
        <v>2007</v>
      </c>
      <c r="C629" s="1">
        <v>26.6666666666667</v>
      </c>
      <c r="E629" s="1">
        <v>0.56200000000000006</v>
      </c>
      <c r="F629" s="1">
        <v>0.222</v>
      </c>
      <c r="G629" s="1">
        <v>0.33300000000000002</v>
      </c>
      <c r="H629" s="1">
        <v>0</v>
      </c>
      <c r="I629" s="1">
        <v>0</v>
      </c>
      <c r="J629" s="1">
        <v>1.122235622</v>
      </c>
      <c r="L629" s="1">
        <v>-1.7797368764877299</v>
      </c>
      <c r="N629" t="s">
        <v>26</v>
      </c>
      <c r="O629" s="1">
        <v>23.363540649414102</v>
      </c>
      <c r="P629" s="1">
        <v>5.9323501586914098</v>
      </c>
      <c r="Q629" s="1">
        <v>170.1</v>
      </c>
      <c r="R629" s="1">
        <v>2.1148370761686901</v>
      </c>
      <c r="S629" s="1">
        <v>0</v>
      </c>
      <c r="T629" s="1">
        <v>4</v>
      </c>
      <c r="U629" s="2">
        <v>0</v>
      </c>
    </row>
    <row r="630" spans="1:25" x14ac:dyDescent="0.2">
      <c r="A630" t="s">
        <v>63</v>
      </c>
      <c r="B630">
        <v>2008</v>
      </c>
      <c r="C630" s="1">
        <v>23.3333333333333</v>
      </c>
      <c r="E630" s="1">
        <v>0.56200000000000006</v>
      </c>
      <c r="F630" s="1">
        <v>0.222</v>
      </c>
      <c r="G630" s="1">
        <v>0.33300000000000002</v>
      </c>
      <c r="H630" s="1">
        <v>0</v>
      </c>
      <c r="I630" s="1">
        <v>0</v>
      </c>
      <c r="J630" s="1">
        <v>1.1426873719999999</v>
      </c>
      <c r="L630" s="1">
        <v>-1.92402815818786</v>
      </c>
      <c r="N630" t="s">
        <v>26</v>
      </c>
      <c r="Q630" s="1">
        <v>166.5</v>
      </c>
      <c r="R630" s="1">
        <v>2.2497780084900398</v>
      </c>
      <c r="S630" s="1">
        <v>0</v>
      </c>
      <c r="T630" s="1">
        <v>3</v>
      </c>
      <c r="U630" s="2">
        <v>0</v>
      </c>
    </row>
    <row r="631" spans="1:25" x14ac:dyDescent="0.2">
      <c r="A631" t="s">
        <v>63</v>
      </c>
      <c r="B631">
        <v>2009</v>
      </c>
      <c r="C631" s="1">
        <v>24.4444444444444</v>
      </c>
      <c r="E631" s="1">
        <v>0.56200000000000006</v>
      </c>
      <c r="F631" s="1">
        <v>0.222</v>
      </c>
      <c r="G631" s="1">
        <v>0.33300000000000002</v>
      </c>
      <c r="H631" s="1">
        <v>0</v>
      </c>
      <c r="I631" s="1">
        <v>0</v>
      </c>
      <c r="J631" s="1">
        <v>1.1606105419999999</v>
      </c>
      <c r="L631" s="1">
        <v>-1.7228672504425</v>
      </c>
      <c r="N631" t="s">
        <v>26</v>
      </c>
      <c r="Q631" s="1">
        <v>161.9</v>
      </c>
      <c r="R631" s="1">
        <v>2.5139804706662501</v>
      </c>
      <c r="S631" s="1">
        <v>0</v>
      </c>
      <c r="T631" s="1">
        <v>2</v>
      </c>
      <c r="U631" s="2">
        <v>0</v>
      </c>
    </row>
    <row r="632" spans="1:25" x14ac:dyDescent="0.2">
      <c r="A632" t="s">
        <v>63</v>
      </c>
      <c r="B632">
        <v>2010</v>
      </c>
      <c r="C632" s="1">
        <v>26.6666666666667</v>
      </c>
      <c r="E632" s="1">
        <v>0.5</v>
      </c>
      <c r="F632" s="1">
        <v>0.2</v>
      </c>
      <c r="G632" s="1">
        <v>0.375</v>
      </c>
      <c r="H632" s="1">
        <v>0</v>
      </c>
      <c r="I632" s="1">
        <v>0</v>
      </c>
      <c r="K632" s="1">
        <v>13.5</v>
      </c>
      <c r="L632" s="1">
        <v>-1.7386213541030799</v>
      </c>
      <c r="N632" t="s">
        <v>26</v>
      </c>
      <c r="Q632" s="1">
        <v>157.4</v>
      </c>
      <c r="R632" s="1">
        <v>2.68</v>
      </c>
      <c r="S632" s="1">
        <v>0</v>
      </c>
      <c r="T632" s="1">
        <v>1</v>
      </c>
      <c r="U632" s="2">
        <v>0</v>
      </c>
    </row>
    <row r="633" spans="1:25" x14ac:dyDescent="0.2">
      <c r="A633" t="s">
        <v>63</v>
      </c>
      <c r="B633">
        <v>2011</v>
      </c>
      <c r="C633" s="1">
        <v>23.3333333333333</v>
      </c>
      <c r="E633" s="1">
        <v>0.38900000000000001</v>
      </c>
      <c r="F633" s="1">
        <v>0.2</v>
      </c>
      <c r="G633" s="1">
        <v>0.25</v>
      </c>
      <c r="H633" s="1">
        <v>0</v>
      </c>
      <c r="I633" s="1">
        <v>0</v>
      </c>
      <c r="J633" s="1">
        <v>1.25</v>
      </c>
      <c r="K633" s="1">
        <v>14</v>
      </c>
      <c r="L633" s="1">
        <v>-1.69638288021087</v>
      </c>
      <c r="N633" t="s">
        <v>26</v>
      </c>
      <c r="Q633" s="1">
        <v>152.80000000000001</v>
      </c>
      <c r="R633" s="1">
        <v>2.6755535014262501</v>
      </c>
      <c r="S633" s="1">
        <v>0</v>
      </c>
      <c r="T633" s="1">
        <v>1</v>
      </c>
      <c r="U633" s="2">
        <v>0</v>
      </c>
    </row>
    <row r="634" spans="1:25" x14ac:dyDescent="0.2">
      <c r="A634" t="s">
        <v>63</v>
      </c>
      <c r="B634">
        <v>2012</v>
      </c>
      <c r="C634" s="1">
        <v>26.6666666666667</v>
      </c>
      <c r="E634" s="1">
        <v>0.38900000000000001</v>
      </c>
      <c r="F634" s="1">
        <v>0.1</v>
      </c>
      <c r="G634" s="1">
        <v>0.25</v>
      </c>
      <c r="H634" s="1">
        <v>0</v>
      </c>
      <c r="I634" s="1">
        <v>0</v>
      </c>
      <c r="J634" s="1">
        <v>1.3767</v>
      </c>
      <c r="K634" s="1">
        <v>14.3</v>
      </c>
      <c r="L634" s="1">
        <v>-1.5932523012161199</v>
      </c>
      <c r="N634" t="s">
        <v>26</v>
      </c>
      <c r="Q634" s="1">
        <v>147.80000000000001</v>
      </c>
      <c r="R634" s="1">
        <v>2.81365263837167</v>
      </c>
      <c r="S634" s="1">
        <v>0</v>
      </c>
      <c r="T634" s="1">
        <v>1</v>
      </c>
      <c r="U634" s="2">
        <v>0</v>
      </c>
    </row>
    <row r="635" spans="1:25" x14ac:dyDescent="0.2">
      <c r="A635" t="s">
        <v>63</v>
      </c>
      <c r="B635">
        <v>2013</v>
      </c>
      <c r="C635" s="1">
        <v>24.4444444444444</v>
      </c>
      <c r="E635" s="1">
        <v>0.44400000000000001</v>
      </c>
      <c r="F635" s="1">
        <v>0.1</v>
      </c>
      <c r="G635" s="1">
        <v>0.25</v>
      </c>
      <c r="H635" s="1">
        <v>0</v>
      </c>
      <c r="I635" s="1">
        <v>0</v>
      </c>
      <c r="J635" s="1">
        <v>1.5</v>
      </c>
      <c r="K635" s="1">
        <v>14.9</v>
      </c>
      <c r="L635" s="1">
        <v>-1.5891309976577701</v>
      </c>
      <c r="M635" s="1">
        <v>350.16816178763202</v>
      </c>
      <c r="N635" t="s">
        <v>26</v>
      </c>
      <c r="Q635" s="1">
        <v>143</v>
      </c>
      <c r="R635" s="1">
        <v>2.7945863491407401</v>
      </c>
      <c r="S635" s="1">
        <v>0</v>
      </c>
      <c r="T635" s="1">
        <v>2</v>
      </c>
      <c r="U635" s="2">
        <v>0</v>
      </c>
    </row>
    <row r="636" spans="1:25" x14ac:dyDescent="0.2">
      <c r="A636" t="s">
        <v>63</v>
      </c>
      <c r="B636">
        <v>2014</v>
      </c>
      <c r="C636" s="1">
        <v>20</v>
      </c>
      <c r="E636" s="1">
        <v>0.44400000000000001</v>
      </c>
      <c r="F636" s="1">
        <v>9.0999999999999998E-2</v>
      </c>
      <c r="G636" s="1">
        <v>0.25</v>
      </c>
      <c r="H636" s="1">
        <v>0</v>
      </c>
      <c r="I636" s="1">
        <v>0</v>
      </c>
      <c r="J636" s="1">
        <v>1.63</v>
      </c>
      <c r="K636" s="1">
        <v>16.100000000000001</v>
      </c>
      <c r="L636" s="1">
        <v>-1.68717849254608</v>
      </c>
      <c r="M636" s="1">
        <v>374.11478071808199</v>
      </c>
      <c r="N636" t="s">
        <v>26</v>
      </c>
      <c r="Q636" s="1">
        <v>138.4</v>
      </c>
      <c r="R636" s="1">
        <v>3.1740457840830301</v>
      </c>
      <c r="S636" s="1">
        <v>0</v>
      </c>
      <c r="T636" s="1">
        <v>2</v>
      </c>
      <c r="U636" s="2">
        <v>0</v>
      </c>
    </row>
    <row r="637" spans="1:25" x14ac:dyDescent="0.2">
      <c r="A637" t="s">
        <v>63</v>
      </c>
      <c r="B637">
        <v>2015</v>
      </c>
      <c r="C637" s="1">
        <v>20</v>
      </c>
      <c r="E637" s="1">
        <v>0.47399999999999998</v>
      </c>
      <c r="F637" s="1">
        <v>9.0999999999999998E-2</v>
      </c>
      <c r="G637" s="1">
        <v>0.222</v>
      </c>
      <c r="H637" s="1">
        <v>0</v>
      </c>
      <c r="I637" s="1">
        <v>0</v>
      </c>
      <c r="J637" s="1">
        <v>1.76</v>
      </c>
      <c r="K637" s="1">
        <v>16.600000000000001</v>
      </c>
      <c r="L637" s="1">
        <v>-1.6246807575225799</v>
      </c>
      <c r="M637" s="1">
        <v>386.43781698487697</v>
      </c>
      <c r="N637" t="s">
        <v>26</v>
      </c>
      <c r="Q637" s="1">
        <v>134.30000000000001</v>
      </c>
      <c r="R637" s="1">
        <v>3.36472224824454</v>
      </c>
      <c r="S637" s="1">
        <v>0</v>
      </c>
      <c r="T637" s="1">
        <v>2</v>
      </c>
      <c r="U637" s="2">
        <v>0</v>
      </c>
    </row>
    <row r="638" spans="1:25" x14ac:dyDescent="0.2">
      <c r="A638" t="s">
        <v>63</v>
      </c>
      <c r="B638">
        <v>2016</v>
      </c>
      <c r="C638" s="1">
        <v>20</v>
      </c>
      <c r="E638" s="1">
        <v>0.52400000000000002</v>
      </c>
      <c r="F638" s="1">
        <v>9.0999999999999998E-2</v>
      </c>
      <c r="G638" s="1">
        <v>0.222</v>
      </c>
      <c r="H638" s="1">
        <v>0</v>
      </c>
      <c r="I638" s="1">
        <v>0</v>
      </c>
      <c r="J638" s="1">
        <v>1.88</v>
      </c>
      <c r="K638" s="1">
        <v>17</v>
      </c>
      <c r="M638" s="1">
        <v>389.82206153418798</v>
      </c>
      <c r="N638" t="s">
        <v>26</v>
      </c>
      <c r="Q638" s="1">
        <v>130.30000000000001</v>
      </c>
      <c r="R638" s="1">
        <v>3.3554236397563901</v>
      </c>
      <c r="S638" s="1">
        <v>0</v>
      </c>
      <c r="T638" s="1">
        <v>2</v>
      </c>
      <c r="U638" s="2">
        <v>0</v>
      </c>
    </row>
    <row r="639" spans="1:25" x14ac:dyDescent="0.2">
      <c r="A639" t="s">
        <v>63</v>
      </c>
      <c r="B639">
        <v>2017</v>
      </c>
      <c r="C639" s="1">
        <v>23.3333333333333</v>
      </c>
      <c r="D639" s="1">
        <v>6.2E-2</v>
      </c>
      <c r="E639" s="1">
        <v>0.52400000000000002</v>
      </c>
      <c r="F639" s="1">
        <v>9.0999999999999998E-2</v>
      </c>
      <c r="G639" s="1">
        <v>0.222</v>
      </c>
      <c r="H639" s="1">
        <v>0</v>
      </c>
      <c r="I639" s="1">
        <v>0</v>
      </c>
      <c r="J639" s="1">
        <v>2.0040486980000001</v>
      </c>
      <c r="K639" s="1">
        <v>19.600000000000001</v>
      </c>
      <c r="M639" s="1">
        <v>384.46340143524299</v>
      </c>
      <c r="N639" t="s">
        <v>26</v>
      </c>
      <c r="Q639" s="1">
        <v>126.1</v>
      </c>
      <c r="R639" s="1">
        <v>3.4040219841509098</v>
      </c>
      <c r="S639" s="1">
        <v>0</v>
      </c>
      <c r="T639" s="1">
        <v>5</v>
      </c>
      <c r="U639" s="2">
        <v>0</v>
      </c>
    </row>
    <row r="640" spans="1:25" x14ac:dyDescent="0.2">
      <c r="A640" t="s">
        <v>63</v>
      </c>
      <c r="B640">
        <v>2018</v>
      </c>
      <c r="C640" s="1">
        <v>26.6666666666667</v>
      </c>
      <c r="D640" s="1">
        <v>8.1000000000000003E-2</v>
      </c>
      <c r="E640" s="1">
        <v>0.57099999999999995</v>
      </c>
      <c r="F640" s="1">
        <v>9.0999999999999998E-2</v>
      </c>
      <c r="G640" s="1">
        <v>0.222</v>
      </c>
      <c r="H640" s="1">
        <v>0</v>
      </c>
      <c r="I640" s="1">
        <v>0</v>
      </c>
      <c r="K640" s="1">
        <v>18.7</v>
      </c>
      <c r="M640" s="1">
        <v>389.83139549804002</v>
      </c>
      <c r="N640" t="s">
        <v>26</v>
      </c>
      <c r="Q640" s="1">
        <v>122</v>
      </c>
      <c r="R640" s="1">
        <v>3.3618713759596801</v>
      </c>
      <c r="S640" s="1">
        <v>0</v>
      </c>
      <c r="T640" s="1">
        <v>7</v>
      </c>
      <c r="U640" s="2">
        <v>0</v>
      </c>
    </row>
    <row r="641" spans="1:32" x14ac:dyDescent="0.2">
      <c r="A641" t="s">
        <v>63</v>
      </c>
      <c r="B641">
        <v>2019</v>
      </c>
      <c r="C641" s="1">
        <v>26.6666666666667</v>
      </c>
      <c r="D641" s="1">
        <v>8.1000000000000003E-2</v>
      </c>
      <c r="E641" s="1">
        <v>0.52400000000000002</v>
      </c>
      <c r="F641" s="1">
        <v>9.0999999999999998E-2</v>
      </c>
      <c r="G641" s="1">
        <v>0.222</v>
      </c>
      <c r="H641" s="1">
        <v>0</v>
      </c>
      <c r="I641" s="1">
        <v>0</v>
      </c>
      <c r="K641" s="1">
        <v>19.2</v>
      </c>
      <c r="M641" s="1">
        <v>419.39480767891001</v>
      </c>
      <c r="N641" t="s">
        <v>26</v>
      </c>
      <c r="Q641" s="1">
        <v>118.3</v>
      </c>
      <c r="R641" s="1">
        <v>3.6035182902412202</v>
      </c>
      <c r="S641" s="1">
        <v>0</v>
      </c>
      <c r="T641" s="1">
        <v>7</v>
      </c>
      <c r="U641" s="2">
        <v>0</v>
      </c>
    </row>
    <row r="642" spans="1:32" x14ac:dyDescent="0.2">
      <c r="A642" t="s">
        <v>64</v>
      </c>
      <c r="B642">
        <v>2004</v>
      </c>
      <c r="C642" s="1">
        <v>86.6666666666667</v>
      </c>
      <c r="E642" s="1">
        <v>0.66700000000000004</v>
      </c>
      <c r="F642" s="1">
        <v>0.28599999999999998</v>
      </c>
      <c r="G642" s="1">
        <v>0</v>
      </c>
      <c r="H642" s="1">
        <v>0</v>
      </c>
      <c r="I642" s="1">
        <v>0</v>
      </c>
      <c r="J642" s="1">
        <v>8.4251186830000009</v>
      </c>
      <c r="L642" s="1">
        <v>0.48020645976066501</v>
      </c>
      <c r="M642" s="1">
        <v>5409.1334888271003</v>
      </c>
      <c r="N642" t="s">
        <v>24</v>
      </c>
      <c r="O642" s="1">
        <v>106.44663238525401</v>
      </c>
      <c r="P642" s="1">
        <v>85.969429016113295</v>
      </c>
      <c r="Q642" s="1">
        <v>77.7</v>
      </c>
      <c r="R642" s="1">
        <v>45.879373970754003</v>
      </c>
      <c r="S642" s="1">
        <v>0</v>
      </c>
      <c r="T642" s="1">
        <v>88</v>
      </c>
      <c r="U642" s="2">
        <v>1</v>
      </c>
    </row>
    <row r="643" spans="1:32" x14ac:dyDescent="0.2">
      <c r="A643" t="s">
        <v>64</v>
      </c>
      <c r="B643">
        <v>2005</v>
      </c>
      <c r="C643" s="1">
        <v>86.6666666666667</v>
      </c>
      <c r="E643" s="1">
        <v>0.81200000000000006</v>
      </c>
      <c r="F643" s="1">
        <v>0.28599999999999998</v>
      </c>
      <c r="G643" s="1">
        <v>0.42899999999999999</v>
      </c>
      <c r="H643" s="1">
        <v>0</v>
      </c>
      <c r="I643" s="1">
        <v>0</v>
      </c>
      <c r="J643" s="1">
        <v>7.4885425300000001</v>
      </c>
      <c r="L643" s="1">
        <v>0.58011257648467995</v>
      </c>
      <c r="M643" s="1">
        <v>6033.1014908855404</v>
      </c>
      <c r="N643" t="s">
        <v>24</v>
      </c>
      <c r="O643" s="1">
        <v>105.948272705078</v>
      </c>
      <c r="P643" s="1">
        <v>87.396713256835895</v>
      </c>
      <c r="Q643" s="1">
        <v>78.8</v>
      </c>
      <c r="R643" s="1">
        <v>46.779115804658197</v>
      </c>
      <c r="S643" s="1">
        <v>0</v>
      </c>
      <c r="T643" s="1">
        <v>88</v>
      </c>
      <c r="U643" s="2">
        <v>1</v>
      </c>
    </row>
    <row r="644" spans="1:32" x14ac:dyDescent="0.2">
      <c r="A644" t="s">
        <v>64</v>
      </c>
      <c r="B644">
        <v>2006</v>
      </c>
      <c r="C644" s="1">
        <v>90</v>
      </c>
      <c r="E644" s="1">
        <v>0.875</v>
      </c>
      <c r="F644" s="1">
        <v>0.44400000000000001</v>
      </c>
      <c r="G644" s="1">
        <v>0.44400000000000001</v>
      </c>
      <c r="H644" s="1">
        <v>0</v>
      </c>
      <c r="I644" s="1">
        <v>0</v>
      </c>
      <c r="J644" s="1">
        <v>7.607139675</v>
      </c>
      <c r="L644" s="1">
        <v>0.42261391878128002</v>
      </c>
      <c r="M644" s="1">
        <v>6266.5339866204104</v>
      </c>
      <c r="N644" t="s">
        <v>24</v>
      </c>
      <c r="O644" s="1">
        <v>106.25009155273401</v>
      </c>
      <c r="P644" s="1">
        <v>90.648826599121094</v>
      </c>
      <c r="Q644" s="1">
        <v>79.2</v>
      </c>
      <c r="R644" s="1">
        <v>48.582639966832197</v>
      </c>
      <c r="S644" s="1">
        <v>0</v>
      </c>
      <c r="T644" s="1">
        <v>88</v>
      </c>
      <c r="U644" s="2">
        <v>1</v>
      </c>
    </row>
    <row r="645" spans="1:32" x14ac:dyDescent="0.2">
      <c r="A645" t="s">
        <v>64</v>
      </c>
      <c r="B645">
        <v>2007</v>
      </c>
      <c r="C645" s="1">
        <v>91.1111111111111</v>
      </c>
      <c r="E645" s="1">
        <v>0.875</v>
      </c>
      <c r="F645" s="1">
        <v>0.44400000000000001</v>
      </c>
      <c r="G645" s="1">
        <v>0.55600000000000005</v>
      </c>
      <c r="H645" s="1">
        <v>0</v>
      </c>
      <c r="I645" s="1">
        <v>0</v>
      </c>
      <c r="J645" s="1">
        <v>8.0653751739999997</v>
      </c>
      <c r="L645" s="1">
        <v>0.21285413205623599</v>
      </c>
      <c r="M645" s="1">
        <v>6780.8845546965804</v>
      </c>
      <c r="N645" t="s">
        <v>24</v>
      </c>
      <c r="O645" s="1">
        <v>108.02474975585901</v>
      </c>
      <c r="P645" s="1">
        <v>92.335372924804702</v>
      </c>
      <c r="Q645" s="1">
        <v>75.3</v>
      </c>
      <c r="R645" s="1">
        <v>50.506012319066997</v>
      </c>
      <c r="S645" s="1">
        <v>0</v>
      </c>
      <c r="T645" s="1">
        <v>86</v>
      </c>
      <c r="U645" s="2">
        <v>1</v>
      </c>
    </row>
    <row r="646" spans="1:32" x14ac:dyDescent="0.2">
      <c r="A646" t="s">
        <v>64</v>
      </c>
      <c r="B646">
        <v>2008</v>
      </c>
      <c r="C646" s="1">
        <v>86.6666666666667</v>
      </c>
      <c r="E646" s="1">
        <v>0.93799999999999994</v>
      </c>
      <c r="F646" s="1">
        <v>0.44400000000000001</v>
      </c>
      <c r="G646" s="1">
        <v>0.55600000000000005</v>
      </c>
      <c r="H646" s="1">
        <v>0</v>
      </c>
      <c r="I646" s="1">
        <v>0</v>
      </c>
      <c r="J646" s="1">
        <v>8.43</v>
      </c>
      <c r="K646" s="1">
        <v>66.8</v>
      </c>
      <c r="L646" s="1">
        <v>0.16228538751602101</v>
      </c>
      <c r="M646" s="1">
        <v>6350.6527099580599</v>
      </c>
      <c r="N646" t="s">
        <v>24</v>
      </c>
      <c r="O646" s="1">
        <v>107.526397705078</v>
      </c>
      <c r="P646" s="1">
        <v>90.897399902343807</v>
      </c>
      <c r="Q646" s="1">
        <v>68.900000000000006</v>
      </c>
      <c r="R646" s="1">
        <v>51.698005893235603</v>
      </c>
      <c r="S646" s="1">
        <v>0</v>
      </c>
      <c r="T646" s="1">
        <v>86</v>
      </c>
      <c r="U646" s="2">
        <v>1</v>
      </c>
      <c r="V646" s="3">
        <v>3.6</v>
      </c>
      <c r="W646" s="3">
        <f t="shared" ref="W646" si="66">SUM(7 - V646)</f>
        <v>3.4</v>
      </c>
      <c r="X646" s="3">
        <v>3.7</v>
      </c>
      <c r="Y646" s="3">
        <f t="shared" ref="Y646" si="67">SUM(7 - X646)</f>
        <v>3.3</v>
      </c>
    </row>
    <row r="647" spans="1:32" x14ac:dyDescent="0.2">
      <c r="A647" t="s">
        <v>64</v>
      </c>
      <c r="B647">
        <v>2009</v>
      </c>
      <c r="C647" s="1">
        <v>81.1111111111111</v>
      </c>
      <c r="E647" s="1">
        <v>0.875</v>
      </c>
      <c r="F647" s="1">
        <v>0.33300000000000002</v>
      </c>
      <c r="G647" s="1">
        <v>0.55600000000000005</v>
      </c>
      <c r="H647" s="1">
        <v>0</v>
      </c>
      <c r="I647" s="1">
        <v>0</v>
      </c>
      <c r="J647" s="1">
        <v>10</v>
      </c>
      <c r="L647" s="1">
        <v>0.14432500302791501</v>
      </c>
      <c r="M647" s="1">
        <v>6532.7369679551302</v>
      </c>
      <c r="N647" t="s">
        <v>24</v>
      </c>
      <c r="O647" s="1">
        <v>106.34169769287099</v>
      </c>
      <c r="P647" s="1">
        <v>92.511901855468807</v>
      </c>
      <c r="Q647" s="1">
        <v>60.3</v>
      </c>
      <c r="R647" s="1">
        <v>53.843823489720897</v>
      </c>
      <c r="S647" s="1">
        <v>0</v>
      </c>
      <c r="T647" s="1">
        <v>85</v>
      </c>
      <c r="U647" s="2">
        <v>1</v>
      </c>
      <c r="V647" s="3">
        <v>3.6</v>
      </c>
      <c r="W647" s="3">
        <f t="shared" ref="W647:W657" si="68">SUM(7 - V647)</f>
        <v>3.4</v>
      </c>
      <c r="X647" s="3">
        <v>3.7</v>
      </c>
      <c r="Y647" s="3">
        <f t="shared" ref="Y647:Y657" si="69">SUM(7 - X647)</f>
        <v>3.3</v>
      </c>
    </row>
    <row r="648" spans="1:32" x14ac:dyDescent="0.2">
      <c r="A648" t="s">
        <v>64</v>
      </c>
      <c r="B648">
        <v>2010</v>
      </c>
      <c r="C648" s="1">
        <v>82.2222222222222</v>
      </c>
      <c r="E648" s="1">
        <v>0.83299999999999996</v>
      </c>
      <c r="F648" s="1">
        <v>0.3</v>
      </c>
      <c r="G648" s="1">
        <v>0.625</v>
      </c>
      <c r="H648" s="1">
        <v>0</v>
      </c>
      <c r="I648" s="1">
        <v>0</v>
      </c>
      <c r="J648" s="1">
        <v>24</v>
      </c>
      <c r="K648" s="1">
        <v>66.7</v>
      </c>
      <c r="L648" s="1">
        <v>9.3121565878391196E-2</v>
      </c>
      <c r="M648" s="1">
        <v>8148.9612020223003</v>
      </c>
      <c r="N648" t="s">
        <v>24</v>
      </c>
      <c r="O648" s="1">
        <v>104.729377746582</v>
      </c>
      <c r="P648" s="1">
        <v>93.737197875976605</v>
      </c>
      <c r="Q648" s="1">
        <v>52</v>
      </c>
      <c r="R648" s="1">
        <v>55.15</v>
      </c>
      <c r="S648" s="1">
        <v>0</v>
      </c>
      <c r="T648" s="1">
        <v>84</v>
      </c>
      <c r="U648" s="2">
        <v>1</v>
      </c>
      <c r="V648" s="3">
        <v>3.6</v>
      </c>
      <c r="W648" s="3">
        <f t="shared" si="68"/>
        <v>3.4</v>
      </c>
      <c r="X648" s="3">
        <v>3.7</v>
      </c>
      <c r="Y648" s="3">
        <f t="shared" si="69"/>
        <v>3.3</v>
      </c>
    </row>
    <row r="649" spans="1:32" x14ac:dyDescent="0.2">
      <c r="A649" t="s">
        <v>64</v>
      </c>
      <c r="B649">
        <v>2011</v>
      </c>
      <c r="C649" s="1">
        <v>81.1111111111111</v>
      </c>
      <c r="E649" s="1">
        <v>0.83299999999999996</v>
      </c>
      <c r="F649" s="1">
        <v>0.3</v>
      </c>
      <c r="G649" s="1">
        <v>0.625</v>
      </c>
      <c r="H649" s="1">
        <v>0</v>
      </c>
      <c r="I649" s="1">
        <v>0</v>
      </c>
      <c r="J649" s="1">
        <v>33.97</v>
      </c>
      <c r="K649" s="1">
        <v>66.8</v>
      </c>
      <c r="L649" s="1">
        <v>2.7330612763762401E-2</v>
      </c>
      <c r="M649" s="1">
        <v>8810.9306509357593</v>
      </c>
      <c r="N649" t="s">
        <v>24</v>
      </c>
      <c r="O649" s="1">
        <v>103.41838836669901</v>
      </c>
      <c r="P649" s="1">
        <v>96.182456970214801</v>
      </c>
      <c r="Q649" s="1">
        <v>45.6</v>
      </c>
      <c r="R649" s="1">
        <v>55.955237128206001</v>
      </c>
      <c r="S649" s="1">
        <v>1</v>
      </c>
      <c r="T649" s="1">
        <v>83</v>
      </c>
      <c r="U649" s="2">
        <v>1</v>
      </c>
      <c r="V649" s="3">
        <v>3.6</v>
      </c>
      <c r="W649" s="3">
        <f t="shared" si="68"/>
        <v>3.4</v>
      </c>
      <c r="X649" s="3">
        <v>3.8</v>
      </c>
      <c r="Y649" s="3">
        <f t="shared" si="69"/>
        <v>3.2</v>
      </c>
    </row>
    <row r="650" spans="1:32" x14ac:dyDescent="0.2">
      <c r="A650" t="s">
        <v>64</v>
      </c>
      <c r="B650">
        <v>2012</v>
      </c>
      <c r="C650" s="1">
        <v>72.2222222222222</v>
      </c>
      <c r="E650" s="1">
        <v>0.83299999999999996</v>
      </c>
      <c r="F650" s="1">
        <v>0.3</v>
      </c>
      <c r="G650" s="1">
        <v>0.5</v>
      </c>
      <c r="H650" s="1">
        <v>0</v>
      </c>
      <c r="I650" s="1">
        <v>0</v>
      </c>
      <c r="J650" s="1">
        <v>41</v>
      </c>
      <c r="K650" s="1">
        <v>66.400000000000006</v>
      </c>
      <c r="L650" s="1">
        <v>-0.15811750292778001</v>
      </c>
      <c r="M650" s="1">
        <v>8222.1972792588604</v>
      </c>
      <c r="N650" t="s">
        <v>24</v>
      </c>
      <c r="O650" s="1">
        <v>103.229202270508</v>
      </c>
      <c r="P650" s="1">
        <v>98.826858520507798</v>
      </c>
      <c r="Q650" s="1">
        <v>41.5</v>
      </c>
      <c r="R650" s="1">
        <v>59.015806553730499</v>
      </c>
      <c r="S650" s="1">
        <v>1</v>
      </c>
      <c r="T650" s="1">
        <v>82</v>
      </c>
      <c r="U650" s="2">
        <v>1</v>
      </c>
      <c r="V650" s="3">
        <v>3.6</v>
      </c>
      <c r="W650" s="3">
        <f t="shared" si="68"/>
        <v>3.4</v>
      </c>
      <c r="X650" s="3">
        <v>3.8</v>
      </c>
      <c r="Y650" s="3">
        <f t="shared" si="69"/>
        <v>3.2</v>
      </c>
    </row>
    <row r="651" spans="1:32" x14ac:dyDescent="0.2">
      <c r="A651" t="s">
        <v>64</v>
      </c>
      <c r="B651">
        <v>2013</v>
      </c>
      <c r="C651" s="1">
        <v>76.6666666666667</v>
      </c>
      <c r="E651" s="1">
        <v>0.77800000000000002</v>
      </c>
      <c r="F651" s="1">
        <v>0.3</v>
      </c>
      <c r="G651" s="1">
        <v>0.5</v>
      </c>
      <c r="H651" s="1">
        <v>0</v>
      </c>
      <c r="I651" s="1">
        <v>0</v>
      </c>
      <c r="J651" s="1">
        <v>46.5</v>
      </c>
      <c r="K651" s="1">
        <v>66.7</v>
      </c>
      <c r="L651" s="1">
        <v>-0.11347042769193599</v>
      </c>
      <c r="M651" s="1">
        <v>7467.0791851039403</v>
      </c>
      <c r="N651" t="s">
        <v>24</v>
      </c>
      <c r="O651" s="1">
        <v>102.670402526855</v>
      </c>
      <c r="Q651" s="1">
        <v>39.299999999999997</v>
      </c>
      <c r="R651" s="1">
        <v>78.972059076747897</v>
      </c>
      <c r="S651" s="1">
        <v>1</v>
      </c>
      <c r="T651" s="1">
        <v>81</v>
      </c>
      <c r="U651" s="2">
        <v>1</v>
      </c>
      <c r="V651" s="3">
        <v>3.6</v>
      </c>
      <c r="W651" s="3">
        <f t="shared" si="68"/>
        <v>3.4</v>
      </c>
      <c r="X651" s="3">
        <v>3.8</v>
      </c>
      <c r="Y651" s="3">
        <f t="shared" si="69"/>
        <v>3.2</v>
      </c>
      <c r="Z651" s="14">
        <v>1</v>
      </c>
      <c r="AA651" s="14">
        <v>6</v>
      </c>
      <c r="AB651" s="14">
        <v>3</v>
      </c>
      <c r="AC651" s="14">
        <v>15</v>
      </c>
      <c r="AD651" s="14">
        <v>15</v>
      </c>
      <c r="AE651" s="14">
        <v>15</v>
      </c>
      <c r="AF651" s="14">
        <v>0</v>
      </c>
    </row>
    <row r="652" spans="1:32" x14ac:dyDescent="0.2">
      <c r="A652" t="s">
        <v>64</v>
      </c>
      <c r="B652">
        <v>2014</v>
      </c>
      <c r="C652" s="1">
        <v>74.4444444444444</v>
      </c>
      <c r="E652" s="1">
        <v>0.77800000000000002</v>
      </c>
      <c r="F652" s="1">
        <v>0.36399999999999999</v>
      </c>
      <c r="G652" s="1">
        <v>0.5</v>
      </c>
      <c r="H652" s="1">
        <v>0</v>
      </c>
      <c r="I652" s="1">
        <v>0</v>
      </c>
      <c r="J652" s="1">
        <v>49</v>
      </c>
      <c r="K652" s="1">
        <v>66.599999999999994</v>
      </c>
      <c r="L652" s="1">
        <v>-0.113175258040428</v>
      </c>
      <c r="M652" s="1">
        <v>6988.8087385468198</v>
      </c>
      <c r="N652" t="s">
        <v>24</v>
      </c>
      <c r="O652" s="1">
        <v>102.704963684082</v>
      </c>
      <c r="P652" s="1">
        <v>107.804122924805</v>
      </c>
      <c r="Q652" s="1">
        <v>37.6</v>
      </c>
      <c r="R652" s="1">
        <v>73.813297791275602</v>
      </c>
      <c r="S652" s="1">
        <v>1</v>
      </c>
      <c r="T652" s="1">
        <v>81</v>
      </c>
      <c r="U652" s="2">
        <v>1</v>
      </c>
      <c r="V652" s="3">
        <v>3.6</v>
      </c>
      <c r="W652" s="3">
        <f t="shared" si="68"/>
        <v>3.4</v>
      </c>
      <c r="X652" s="3">
        <v>3.8</v>
      </c>
      <c r="Y652" s="3">
        <f t="shared" si="69"/>
        <v>3.2</v>
      </c>
      <c r="Z652" s="14">
        <v>1</v>
      </c>
      <c r="AA652" s="14">
        <v>6</v>
      </c>
      <c r="AB652" s="14">
        <v>3</v>
      </c>
      <c r="AC652" s="14">
        <v>65</v>
      </c>
      <c r="AD652" s="14">
        <v>5</v>
      </c>
      <c r="AE652" s="14">
        <v>10</v>
      </c>
      <c r="AF652" s="14">
        <v>65</v>
      </c>
    </row>
    <row r="653" spans="1:32" x14ac:dyDescent="0.2">
      <c r="A653" t="s">
        <v>64</v>
      </c>
      <c r="B653">
        <v>2015</v>
      </c>
      <c r="C653" s="1">
        <v>81.111099999999993</v>
      </c>
      <c r="D653" s="1">
        <v>0.27400000000000002</v>
      </c>
      <c r="E653" s="1">
        <v>0.78900000000000003</v>
      </c>
      <c r="F653" s="1">
        <v>0.36399999999999999</v>
      </c>
      <c r="G653" s="1">
        <v>0.55600000000000005</v>
      </c>
      <c r="H653" s="1">
        <v>0</v>
      </c>
      <c r="I653" s="1">
        <v>0</v>
      </c>
      <c r="J653" s="1">
        <v>51.919115720000001</v>
      </c>
      <c r="K653" s="1">
        <v>66.8</v>
      </c>
      <c r="L653" s="1">
        <v>-4.2387794703245101E-2</v>
      </c>
      <c r="M653" s="1">
        <v>6259.83968110571</v>
      </c>
      <c r="N653" t="s">
        <v>24</v>
      </c>
      <c r="O653" s="1">
        <v>105.570388793945</v>
      </c>
      <c r="P653" s="1">
        <v>109.44407653808599</v>
      </c>
      <c r="Q653" s="1">
        <v>36.299999999999997</v>
      </c>
      <c r="R653" s="1">
        <v>75.900809754036899</v>
      </c>
      <c r="S653" s="1">
        <v>1</v>
      </c>
      <c r="T653" s="1">
        <v>81</v>
      </c>
      <c r="U653" s="2">
        <v>1</v>
      </c>
      <c r="V653" s="3">
        <v>3.6</v>
      </c>
      <c r="W653" s="3">
        <f t="shared" si="68"/>
        <v>3.4</v>
      </c>
      <c r="X653" s="3">
        <v>3.8</v>
      </c>
      <c r="Y653" s="3">
        <f t="shared" si="69"/>
        <v>3.2</v>
      </c>
      <c r="Z653" s="15">
        <v>3</v>
      </c>
      <c r="AA653" s="15">
        <v>6</v>
      </c>
      <c r="AB653" s="15">
        <v>3</v>
      </c>
      <c r="AC653" s="15">
        <v>15</v>
      </c>
      <c r="AD653" s="15">
        <v>5</v>
      </c>
      <c r="AE653" s="15">
        <v>15</v>
      </c>
      <c r="AF653" s="15">
        <v>15</v>
      </c>
    </row>
    <row r="654" spans="1:32" x14ac:dyDescent="0.2">
      <c r="A654" t="s">
        <v>64</v>
      </c>
      <c r="B654">
        <v>2016</v>
      </c>
      <c r="C654" s="1">
        <v>82.222233333333307</v>
      </c>
      <c r="D654" s="1">
        <v>0.55600000000000005</v>
      </c>
      <c r="E654" s="1">
        <v>0.90500000000000003</v>
      </c>
      <c r="F654" s="1">
        <v>0.36399999999999999</v>
      </c>
      <c r="G654" s="1">
        <v>0.66700000000000004</v>
      </c>
      <c r="H654" s="1">
        <v>0</v>
      </c>
      <c r="I654" s="1">
        <v>0</v>
      </c>
      <c r="J654" s="1">
        <v>54</v>
      </c>
      <c r="K654" s="1">
        <v>66.7</v>
      </c>
      <c r="M654" s="1">
        <v>5756.9657409880401</v>
      </c>
      <c r="N654" t="s">
        <v>24</v>
      </c>
      <c r="O654" s="1">
        <v>103.18495941162099</v>
      </c>
      <c r="P654" s="1">
        <v>107.176948547363</v>
      </c>
      <c r="Q654" s="1">
        <v>35.200000000000003</v>
      </c>
      <c r="R654" s="1">
        <v>75.515166138344497</v>
      </c>
      <c r="S654" s="1">
        <v>1</v>
      </c>
      <c r="T654" s="1">
        <v>79</v>
      </c>
      <c r="U654" s="2">
        <v>1</v>
      </c>
      <c r="V654" s="3">
        <v>3.6</v>
      </c>
      <c r="W654" s="3">
        <f t="shared" si="68"/>
        <v>3.4</v>
      </c>
      <c r="X654" s="3">
        <v>3.8</v>
      </c>
      <c r="Y654" s="3">
        <f t="shared" si="69"/>
        <v>3.2</v>
      </c>
      <c r="Z654" s="15">
        <v>4</v>
      </c>
      <c r="AA654" s="15">
        <v>6</v>
      </c>
      <c r="AB654" s="15">
        <v>6</v>
      </c>
      <c r="AC654" s="15">
        <v>80</v>
      </c>
      <c r="AD654" s="15">
        <v>5</v>
      </c>
      <c r="AE654" s="15">
        <v>15</v>
      </c>
      <c r="AF654" s="15">
        <v>15</v>
      </c>
    </row>
    <row r="655" spans="1:32" x14ac:dyDescent="0.2">
      <c r="A655" t="s">
        <v>64</v>
      </c>
      <c r="B655">
        <v>2017</v>
      </c>
      <c r="C655" s="1">
        <v>75.555566666666707</v>
      </c>
      <c r="D655" s="1">
        <v>0.51300000000000001</v>
      </c>
      <c r="E655" s="1">
        <v>0.90500000000000003</v>
      </c>
      <c r="F655" s="1">
        <v>0.45500000000000002</v>
      </c>
      <c r="G655" s="1">
        <v>0.77800000000000002</v>
      </c>
      <c r="H655" s="1">
        <v>0</v>
      </c>
      <c r="I655" s="1">
        <v>0</v>
      </c>
      <c r="J655" s="1">
        <v>56.167394469999998</v>
      </c>
      <c r="K655" s="1">
        <v>66.3</v>
      </c>
      <c r="M655" s="1">
        <v>6690.93984735096</v>
      </c>
      <c r="N655" t="s">
        <v>24</v>
      </c>
      <c r="O655" s="1">
        <v>100.86473083496099</v>
      </c>
      <c r="P655" s="1">
        <v>104.69798278808599</v>
      </c>
      <c r="Q655" s="1">
        <v>34.6</v>
      </c>
      <c r="R655" s="1">
        <v>79.634739794440605</v>
      </c>
      <c r="S655" s="1">
        <v>1</v>
      </c>
      <c r="T655" s="1">
        <v>78</v>
      </c>
      <c r="U655" s="2">
        <v>1</v>
      </c>
      <c r="V655" s="3">
        <v>3.6</v>
      </c>
      <c r="W655" s="3">
        <f t="shared" si="68"/>
        <v>3.4</v>
      </c>
      <c r="X655" s="3">
        <v>3.8</v>
      </c>
      <c r="Y655" s="3">
        <f t="shared" si="69"/>
        <v>3.2</v>
      </c>
    </row>
    <row r="656" spans="1:32" x14ac:dyDescent="0.2">
      <c r="A656" t="s">
        <v>64</v>
      </c>
      <c r="B656">
        <v>2018</v>
      </c>
      <c r="C656" s="1">
        <v>75.555566666666707</v>
      </c>
      <c r="D656" s="1">
        <v>0.56499999999999995</v>
      </c>
      <c r="E656" s="1">
        <v>0.90500000000000003</v>
      </c>
      <c r="F656" s="1">
        <v>0.45500000000000002</v>
      </c>
      <c r="G656" s="1">
        <v>0.77800000000000002</v>
      </c>
      <c r="H656" s="1">
        <v>0</v>
      </c>
      <c r="I656" s="1">
        <v>0</v>
      </c>
      <c r="J656" s="1">
        <v>62.4</v>
      </c>
      <c r="K656" s="1">
        <v>65.900000000000006</v>
      </c>
      <c r="M656" s="1">
        <v>7005.0954126602201</v>
      </c>
      <c r="N656" t="s">
        <v>24</v>
      </c>
      <c r="O656" s="1">
        <v>98.538902282714801</v>
      </c>
      <c r="P656" s="1">
        <v>100.51116943359401</v>
      </c>
      <c r="Q656" s="1">
        <v>33.9</v>
      </c>
      <c r="R656" s="1">
        <v>78.5273632787396</v>
      </c>
      <c r="S656" s="1">
        <v>1</v>
      </c>
      <c r="T656" s="1">
        <v>78</v>
      </c>
      <c r="U656" s="2">
        <v>1</v>
      </c>
      <c r="V656" s="3">
        <v>3.6</v>
      </c>
      <c r="W656" s="3">
        <f t="shared" si="68"/>
        <v>3.4</v>
      </c>
      <c r="X656" s="3">
        <v>3.8</v>
      </c>
      <c r="Y656" s="3">
        <f t="shared" si="69"/>
        <v>3.2</v>
      </c>
    </row>
    <row r="657" spans="1:25" x14ac:dyDescent="0.2">
      <c r="A657" t="s">
        <v>64</v>
      </c>
      <c r="B657">
        <v>2019</v>
      </c>
      <c r="C657" s="1">
        <v>75.555566666666707</v>
      </c>
      <c r="D657" s="1">
        <v>0.56499999999999995</v>
      </c>
      <c r="E657" s="1">
        <v>0.90500000000000003</v>
      </c>
      <c r="F657" s="1">
        <v>0.45500000000000002</v>
      </c>
      <c r="G657" s="1">
        <v>0.66700000000000004</v>
      </c>
      <c r="H657" s="1">
        <v>0</v>
      </c>
      <c r="I657" s="1">
        <v>0</v>
      </c>
      <c r="J657" s="1">
        <v>68.2</v>
      </c>
      <c r="K657" s="1">
        <v>65.8</v>
      </c>
      <c r="M657" s="1">
        <v>6624.7618649330898</v>
      </c>
      <c r="N657" t="s">
        <v>24</v>
      </c>
      <c r="O657" s="1">
        <v>98.374473571777301</v>
      </c>
      <c r="P657" s="1">
        <v>102.55666351318401</v>
      </c>
      <c r="Q657" s="1">
        <v>33</v>
      </c>
      <c r="R657" s="1">
        <v>78.430070842800006</v>
      </c>
      <c r="S657" s="1">
        <v>1</v>
      </c>
      <c r="T657" s="1">
        <v>79</v>
      </c>
      <c r="U657" s="2">
        <v>1</v>
      </c>
      <c r="V657" s="3">
        <v>3.6</v>
      </c>
      <c r="W657" s="3">
        <f t="shared" si="68"/>
        <v>3.4</v>
      </c>
      <c r="X657" s="3">
        <v>3.8</v>
      </c>
      <c r="Y657" s="3">
        <f t="shared" si="69"/>
        <v>3.2</v>
      </c>
    </row>
    <row r="658" spans="1:25" x14ac:dyDescent="0.2">
      <c r="A658" t="s">
        <v>65</v>
      </c>
      <c r="B658">
        <v>2004</v>
      </c>
      <c r="E658" s="1">
        <v>0.222</v>
      </c>
      <c r="F658" s="1">
        <v>0</v>
      </c>
      <c r="G658" s="1">
        <v>0</v>
      </c>
      <c r="H658" s="1">
        <v>0</v>
      </c>
      <c r="I658" s="1">
        <v>0</v>
      </c>
      <c r="N658" t="s">
        <v>26</v>
      </c>
      <c r="Q658" s="1">
        <v>147.30000000000001</v>
      </c>
      <c r="S658" s="1">
        <v>0</v>
      </c>
      <c r="U658" s="2">
        <v>0</v>
      </c>
    </row>
    <row r="659" spans="1:25" x14ac:dyDescent="0.2">
      <c r="A659" t="s">
        <v>65</v>
      </c>
      <c r="B659">
        <v>2005</v>
      </c>
      <c r="E659" s="1">
        <v>0.188</v>
      </c>
      <c r="F659" s="1">
        <v>0</v>
      </c>
      <c r="G659" s="1">
        <v>0.28599999999999998</v>
      </c>
      <c r="H659" s="1">
        <v>0</v>
      </c>
      <c r="I659" s="1">
        <v>0</v>
      </c>
      <c r="N659" t="s">
        <v>26</v>
      </c>
      <c r="Q659" s="1">
        <v>139.69999999999999</v>
      </c>
      <c r="S659" s="1">
        <v>0</v>
      </c>
      <c r="U659" s="2">
        <v>0</v>
      </c>
    </row>
    <row r="660" spans="1:25" x14ac:dyDescent="0.2">
      <c r="A660" t="s">
        <v>65</v>
      </c>
      <c r="B660">
        <v>2006</v>
      </c>
      <c r="E660" s="1">
        <v>0.25</v>
      </c>
      <c r="F660" s="1">
        <v>0</v>
      </c>
      <c r="G660" s="1">
        <v>0.222</v>
      </c>
      <c r="H660" s="1">
        <v>0</v>
      </c>
      <c r="I660" s="1">
        <v>0</v>
      </c>
      <c r="N660" t="s">
        <v>26</v>
      </c>
      <c r="Q660" s="1">
        <v>132.69999999999999</v>
      </c>
      <c r="S660" s="1">
        <v>0</v>
      </c>
      <c r="U660" s="2">
        <v>0</v>
      </c>
    </row>
    <row r="661" spans="1:25" x14ac:dyDescent="0.2">
      <c r="A661" t="s">
        <v>65</v>
      </c>
      <c r="B661">
        <v>2007</v>
      </c>
      <c r="E661" s="1">
        <v>0.312</v>
      </c>
      <c r="F661" s="1">
        <v>0</v>
      </c>
      <c r="G661" s="1">
        <v>0.222</v>
      </c>
      <c r="H661" s="1">
        <v>0</v>
      </c>
      <c r="I661" s="1">
        <v>0</v>
      </c>
      <c r="N661" t="s">
        <v>26</v>
      </c>
      <c r="Q661" s="1">
        <v>126.1</v>
      </c>
      <c r="S661" s="1">
        <v>0</v>
      </c>
      <c r="U661" s="2">
        <v>0</v>
      </c>
    </row>
    <row r="662" spans="1:25" x14ac:dyDescent="0.2">
      <c r="A662" t="s">
        <v>65</v>
      </c>
      <c r="B662">
        <v>2008</v>
      </c>
      <c r="E662" s="1">
        <v>0.312</v>
      </c>
      <c r="F662" s="1">
        <v>0</v>
      </c>
      <c r="G662" s="1">
        <v>0.222</v>
      </c>
      <c r="H662" s="1">
        <v>0</v>
      </c>
      <c r="I662" s="1">
        <v>0</v>
      </c>
      <c r="M662" s="1">
        <v>1669.4937517040501</v>
      </c>
      <c r="N662" t="s">
        <v>26</v>
      </c>
      <c r="Q662" s="1">
        <v>119.9</v>
      </c>
      <c r="S662" s="1">
        <v>0</v>
      </c>
      <c r="U662" s="2">
        <v>0</v>
      </c>
    </row>
    <row r="663" spans="1:25" x14ac:dyDescent="0.2">
      <c r="A663" t="s">
        <v>65</v>
      </c>
      <c r="B663">
        <v>2009</v>
      </c>
      <c r="E663" s="1">
        <v>0.312</v>
      </c>
      <c r="F663" s="1">
        <v>0</v>
      </c>
      <c r="G663" s="1">
        <v>0.222</v>
      </c>
      <c r="H663" s="1">
        <v>0</v>
      </c>
      <c r="I663" s="1">
        <v>0</v>
      </c>
      <c r="M663" s="1">
        <v>1337.8822305241299</v>
      </c>
      <c r="N663" t="s">
        <v>26</v>
      </c>
      <c r="Q663" s="1">
        <v>114</v>
      </c>
      <c r="S663" s="1">
        <v>0</v>
      </c>
      <c r="U663" s="2">
        <v>0</v>
      </c>
    </row>
    <row r="664" spans="1:25" x14ac:dyDescent="0.2">
      <c r="A664" t="s">
        <v>65</v>
      </c>
      <c r="B664">
        <v>2010</v>
      </c>
      <c r="E664" s="1">
        <v>0.38900000000000001</v>
      </c>
      <c r="F664" s="1">
        <v>0</v>
      </c>
      <c r="G664" s="1">
        <v>0.375</v>
      </c>
      <c r="H664" s="1">
        <v>0</v>
      </c>
      <c r="I664" s="1">
        <v>0.33</v>
      </c>
      <c r="L664" s="1">
        <v>-0.77335494756698597</v>
      </c>
      <c r="M664" s="1">
        <v>1535.7068918791299</v>
      </c>
      <c r="N664" t="s">
        <v>26</v>
      </c>
      <c r="Q664" s="1">
        <v>108.4</v>
      </c>
      <c r="S664" s="1">
        <v>0</v>
      </c>
      <c r="U664" s="2">
        <v>0</v>
      </c>
    </row>
    <row r="665" spans="1:25" x14ac:dyDescent="0.2">
      <c r="A665" t="s">
        <v>65</v>
      </c>
      <c r="B665">
        <v>2011</v>
      </c>
      <c r="E665" s="1">
        <v>0.5</v>
      </c>
      <c r="F665" s="1">
        <v>0.3</v>
      </c>
      <c r="G665" s="1">
        <v>0.375</v>
      </c>
      <c r="H665" s="1">
        <v>0</v>
      </c>
      <c r="I665" s="1">
        <v>0.33</v>
      </c>
      <c r="K665" s="1">
        <v>28.5</v>
      </c>
      <c r="L665" s="1">
        <v>-1.6301507949829099</v>
      </c>
      <c r="M665" s="1">
        <v>1516.40437759013</v>
      </c>
      <c r="N665" t="s">
        <v>26</v>
      </c>
      <c r="O665" s="1">
        <v>90.050682067871094</v>
      </c>
      <c r="P665" s="1">
        <v>9.6886196136474592</v>
      </c>
      <c r="Q665" s="1">
        <v>103.5</v>
      </c>
      <c r="S665" s="1">
        <v>0</v>
      </c>
      <c r="U665" s="2">
        <v>0</v>
      </c>
    </row>
    <row r="666" spans="1:25" x14ac:dyDescent="0.2">
      <c r="A666" t="s">
        <v>65</v>
      </c>
      <c r="B666">
        <v>2012</v>
      </c>
      <c r="E666" s="1">
        <v>0.5</v>
      </c>
      <c r="F666" s="1">
        <v>0.3</v>
      </c>
      <c r="G666" s="1">
        <v>0.375</v>
      </c>
      <c r="H666" s="1">
        <v>0</v>
      </c>
      <c r="I666" s="1">
        <v>0.33</v>
      </c>
      <c r="K666" s="1">
        <v>28.7</v>
      </c>
      <c r="L666" s="1">
        <v>-1.3515197038650499</v>
      </c>
      <c r="M666" s="1">
        <v>1179.7397110806601</v>
      </c>
      <c r="N666" t="s">
        <v>26</v>
      </c>
      <c r="Q666" s="1">
        <v>100</v>
      </c>
      <c r="S666" s="1">
        <v>0</v>
      </c>
      <c r="T666" s="1">
        <v>33</v>
      </c>
      <c r="U666" s="2">
        <v>0</v>
      </c>
      <c r="V666" s="3">
        <v>5.4</v>
      </c>
      <c r="W666" s="3">
        <f t="shared" ref="W666:W668" si="70">SUM(7 - V666)</f>
        <v>1.5999999999999996</v>
      </c>
      <c r="X666" s="3">
        <v>5.2</v>
      </c>
      <c r="Y666" s="3">
        <f t="shared" ref="Y666:Y668" si="71">SUM(7 - X666)</f>
        <v>1.7999999999999998</v>
      </c>
    </row>
    <row r="667" spans="1:25" x14ac:dyDescent="0.2">
      <c r="A667" t="s">
        <v>65</v>
      </c>
      <c r="B667">
        <v>2013</v>
      </c>
      <c r="C667" s="1">
        <v>26.1111111111111</v>
      </c>
      <c r="E667" s="1">
        <v>0.44400000000000001</v>
      </c>
      <c r="F667" s="1">
        <v>0.3</v>
      </c>
      <c r="G667" s="1">
        <v>0.375</v>
      </c>
      <c r="H667" s="1">
        <v>0</v>
      </c>
      <c r="I667" s="1">
        <v>0.33</v>
      </c>
      <c r="J667" s="1">
        <v>3.829969245</v>
      </c>
      <c r="K667" s="1">
        <v>25.9</v>
      </c>
      <c r="L667" s="1">
        <v>-1.3838373422622601</v>
      </c>
      <c r="M667" s="1">
        <v>1779.47036531513</v>
      </c>
      <c r="N667" t="s">
        <v>26</v>
      </c>
      <c r="Q667" s="1">
        <v>98.3</v>
      </c>
      <c r="R667" s="1">
        <v>5.7017656617827797E-3</v>
      </c>
      <c r="S667" s="1">
        <v>0</v>
      </c>
      <c r="T667" s="1">
        <v>31</v>
      </c>
      <c r="U667" s="2">
        <v>1</v>
      </c>
      <c r="V667" s="3">
        <v>5.4</v>
      </c>
      <c r="W667" s="3">
        <f t="shared" si="70"/>
        <v>1.5999999999999996</v>
      </c>
      <c r="X667" s="3">
        <v>5.2</v>
      </c>
      <c r="Y667" s="3">
        <f t="shared" si="71"/>
        <v>1.7999999999999998</v>
      </c>
    </row>
    <row r="668" spans="1:25" x14ac:dyDescent="0.2">
      <c r="A668" t="s">
        <v>65</v>
      </c>
      <c r="B668">
        <v>2014</v>
      </c>
      <c r="C668" s="1">
        <v>29.4444444444444</v>
      </c>
      <c r="E668" s="1">
        <v>0.44400000000000001</v>
      </c>
      <c r="F668" s="1">
        <v>0.27300000000000002</v>
      </c>
      <c r="G668" s="1">
        <v>0.5</v>
      </c>
      <c r="H668" s="1">
        <v>0</v>
      </c>
      <c r="I668" s="1">
        <v>0.33</v>
      </c>
      <c r="J668" s="1">
        <v>4.5161537300000001</v>
      </c>
      <c r="K668" s="1">
        <v>22</v>
      </c>
      <c r="L668" s="1">
        <v>-1.61320865154266</v>
      </c>
      <c r="M668" s="1">
        <v>1322.82036383331</v>
      </c>
      <c r="N668" t="s">
        <v>26</v>
      </c>
      <c r="Q668" s="1">
        <v>97.9</v>
      </c>
      <c r="R668" s="1">
        <v>4.3372033981291596</v>
      </c>
      <c r="S668" s="1">
        <v>0</v>
      </c>
      <c r="T668" s="1">
        <v>24</v>
      </c>
      <c r="U668" s="2">
        <v>1</v>
      </c>
      <c r="V668" s="3">
        <v>5.5</v>
      </c>
      <c r="W668" s="3">
        <f t="shared" si="70"/>
        <v>1.5</v>
      </c>
      <c r="X668" s="3">
        <v>5.4</v>
      </c>
      <c r="Y668" s="3">
        <f t="shared" si="71"/>
        <v>1.5999999999999996</v>
      </c>
    </row>
    <row r="669" spans="1:25" x14ac:dyDescent="0.2">
      <c r="A669" t="s">
        <v>65</v>
      </c>
      <c r="B669">
        <v>2015</v>
      </c>
      <c r="C669" s="1">
        <v>34.444466666666699</v>
      </c>
      <c r="D669" s="1">
        <v>0.28799999999999998</v>
      </c>
      <c r="E669" s="1">
        <v>0.36799999999999999</v>
      </c>
      <c r="F669" s="1">
        <v>0.27300000000000002</v>
      </c>
      <c r="G669" s="1">
        <v>0.33300000000000002</v>
      </c>
      <c r="H669" s="1">
        <v>0</v>
      </c>
      <c r="I669" s="1">
        <v>0.33</v>
      </c>
      <c r="J669" s="1">
        <v>5.5</v>
      </c>
      <c r="K669" s="1">
        <v>21.6</v>
      </c>
      <c r="L669" s="1">
        <v>-1.7116719484329199</v>
      </c>
      <c r="M669" s="1">
        <v>1119.6514371656499</v>
      </c>
      <c r="N669" t="s">
        <v>26</v>
      </c>
      <c r="O669" s="1">
        <v>72.989906311035199</v>
      </c>
      <c r="P669" s="1">
        <v>11.0099897384644</v>
      </c>
      <c r="Q669" s="1">
        <v>97.9</v>
      </c>
      <c r="R669" s="1">
        <v>4.9232098928052697</v>
      </c>
      <c r="S669" s="1">
        <v>0</v>
      </c>
      <c r="T669" s="1">
        <v>15</v>
      </c>
      <c r="U669" s="2">
        <v>1</v>
      </c>
      <c r="V669" s="3"/>
      <c r="W669" s="3"/>
      <c r="X669" s="3"/>
      <c r="Y669" s="3"/>
    </row>
    <row r="670" spans="1:25" x14ac:dyDescent="0.2">
      <c r="A670" t="s">
        <v>65</v>
      </c>
      <c r="B670">
        <v>2016</v>
      </c>
      <c r="C670" s="1">
        <v>37.777799999999999</v>
      </c>
      <c r="D670" s="1">
        <v>0.23799999999999999</v>
      </c>
      <c r="E670" s="1">
        <v>0.42899999999999999</v>
      </c>
      <c r="F670" s="1">
        <v>0.27300000000000002</v>
      </c>
      <c r="G670" s="1">
        <v>0.33300000000000002</v>
      </c>
      <c r="H670" s="1">
        <v>0</v>
      </c>
      <c r="I670" s="1">
        <v>0.33</v>
      </c>
      <c r="J670" s="1">
        <v>6.6797280509999997</v>
      </c>
      <c r="K670" s="1">
        <v>20.9</v>
      </c>
      <c r="N670" t="s">
        <v>26</v>
      </c>
      <c r="Q670" s="1">
        <v>97.9</v>
      </c>
      <c r="R670" s="1">
        <v>4.9398141777818498</v>
      </c>
      <c r="S670" s="1">
        <v>0</v>
      </c>
      <c r="T670" s="1">
        <v>14</v>
      </c>
      <c r="U670" s="2">
        <v>1</v>
      </c>
      <c r="V670" s="3">
        <v>5.6</v>
      </c>
      <c r="W670" s="3">
        <f t="shared" ref="W670:W673" si="72">SUM(7 - V670)</f>
        <v>1.4000000000000004</v>
      </c>
      <c r="X670" s="3">
        <v>5.7</v>
      </c>
      <c r="Y670" s="3">
        <f t="shared" ref="Y670:Y673" si="73">SUM(7 - X670)</f>
        <v>1.2999999999999998</v>
      </c>
    </row>
    <row r="671" spans="1:25" x14ac:dyDescent="0.2">
      <c r="A671" t="s">
        <v>65</v>
      </c>
      <c r="B671">
        <v>2017</v>
      </c>
      <c r="C671" s="1">
        <v>43.3333333333333</v>
      </c>
      <c r="D671" s="1">
        <v>0.253</v>
      </c>
      <c r="E671" s="1">
        <v>0.42899999999999999</v>
      </c>
      <c r="F671" s="1">
        <v>0.27300000000000002</v>
      </c>
      <c r="G671" s="1">
        <v>0.33300000000000002</v>
      </c>
      <c r="H671" s="1">
        <v>0</v>
      </c>
      <c r="I671" s="1">
        <v>0.33</v>
      </c>
      <c r="J671" s="1">
        <v>7.9774289070000002</v>
      </c>
      <c r="K671" s="1">
        <v>20</v>
      </c>
      <c r="N671" t="s">
        <v>26</v>
      </c>
      <c r="Q671" s="1">
        <v>97.9</v>
      </c>
      <c r="R671" s="1">
        <v>4.5491050035980596</v>
      </c>
      <c r="S671" s="1">
        <v>0</v>
      </c>
      <c r="T671" s="1">
        <v>4</v>
      </c>
      <c r="U671" s="2">
        <v>1</v>
      </c>
      <c r="V671" s="3">
        <v>5.6</v>
      </c>
      <c r="W671" s="3">
        <f t="shared" si="72"/>
        <v>1.4000000000000004</v>
      </c>
      <c r="X671" s="3">
        <v>5.6</v>
      </c>
      <c r="Y671" s="3">
        <f t="shared" si="73"/>
        <v>1.4000000000000004</v>
      </c>
    </row>
    <row r="672" spans="1:25" x14ac:dyDescent="0.2">
      <c r="A672" t="s">
        <v>65</v>
      </c>
      <c r="B672">
        <v>2018</v>
      </c>
      <c r="C672" s="1">
        <v>42.2222333333333</v>
      </c>
      <c r="D672" s="1">
        <v>0.253</v>
      </c>
      <c r="E672" s="1">
        <v>0.47599999999999998</v>
      </c>
      <c r="F672" s="1">
        <v>0.27300000000000002</v>
      </c>
      <c r="G672" s="1">
        <v>0.33300000000000002</v>
      </c>
      <c r="H672" s="1">
        <v>0</v>
      </c>
      <c r="I672" s="1">
        <v>0.33</v>
      </c>
      <c r="K672" s="1">
        <v>20.2</v>
      </c>
      <c r="N672" t="s">
        <v>26</v>
      </c>
      <c r="Q672" s="1">
        <v>97.9</v>
      </c>
      <c r="R672" s="1">
        <v>4.6033641155950704</v>
      </c>
      <c r="S672" s="1">
        <v>0</v>
      </c>
      <c r="T672" s="1">
        <v>2</v>
      </c>
      <c r="U672" s="2">
        <v>1</v>
      </c>
      <c r="V672" s="3">
        <v>5.5</v>
      </c>
      <c r="W672" s="3">
        <f t="shared" si="72"/>
        <v>1.5</v>
      </c>
      <c r="X672" s="3">
        <v>5.5</v>
      </c>
      <c r="Y672" s="3">
        <f t="shared" si="73"/>
        <v>1.5</v>
      </c>
    </row>
    <row r="673" spans="1:32" x14ac:dyDescent="0.2">
      <c r="A673" t="s">
        <v>65</v>
      </c>
      <c r="B673">
        <v>2019</v>
      </c>
      <c r="C673" s="1">
        <v>45.555566666666699</v>
      </c>
      <c r="D673" s="1">
        <v>0.253</v>
      </c>
      <c r="E673" s="1">
        <v>0.47599999999999998</v>
      </c>
      <c r="F673" s="1">
        <v>0.27300000000000002</v>
      </c>
      <c r="G673" s="1">
        <v>0.222</v>
      </c>
      <c r="H673" s="1">
        <v>0</v>
      </c>
      <c r="I673" s="1">
        <v>0.33</v>
      </c>
      <c r="K673" s="1">
        <v>20.7</v>
      </c>
      <c r="N673" t="s">
        <v>26</v>
      </c>
      <c r="Q673" s="1">
        <v>97.9</v>
      </c>
      <c r="R673" s="1">
        <v>4.5844317278093003</v>
      </c>
      <c r="S673" s="1">
        <v>0</v>
      </c>
      <c r="T673" s="1">
        <v>2</v>
      </c>
      <c r="U673" s="2">
        <v>1</v>
      </c>
      <c r="V673" s="3">
        <v>5.4</v>
      </c>
      <c r="W673" s="3">
        <f t="shared" si="72"/>
        <v>1.5999999999999996</v>
      </c>
      <c r="X673" s="3">
        <v>5.3</v>
      </c>
      <c r="Y673" s="3">
        <f t="shared" si="73"/>
        <v>1.7000000000000002</v>
      </c>
    </row>
    <row r="674" spans="1:32" x14ac:dyDescent="0.2">
      <c r="A674" t="s">
        <v>66</v>
      </c>
      <c r="B674">
        <v>2004</v>
      </c>
      <c r="C674" s="1">
        <v>67.7777777777778</v>
      </c>
      <c r="E674" s="1">
        <v>0.44400000000000001</v>
      </c>
      <c r="F674" s="1">
        <v>0.28599999999999998</v>
      </c>
      <c r="G674" s="1">
        <v>0</v>
      </c>
      <c r="H674" s="1">
        <v>0</v>
      </c>
      <c r="I674" s="1">
        <v>0</v>
      </c>
      <c r="J674" s="1">
        <v>0.87757497100000004</v>
      </c>
      <c r="L674" s="1">
        <v>-0.58318459987640303</v>
      </c>
      <c r="M674" s="1">
        <v>459.259295161963</v>
      </c>
      <c r="N674" t="s">
        <v>21</v>
      </c>
      <c r="O674" s="1">
        <v>101.115371704102</v>
      </c>
      <c r="Q674" s="1">
        <v>99.9</v>
      </c>
      <c r="R674" s="1">
        <v>5.2257584745630403</v>
      </c>
      <c r="S674" s="1">
        <v>0</v>
      </c>
      <c r="T674" s="1">
        <v>58</v>
      </c>
      <c r="U674" s="2">
        <v>0</v>
      </c>
    </row>
    <row r="675" spans="1:32" x14ac:dyDescent="0.2">
      <c r="A675" t="s">
        <v>66</v>
      </c>
      <c r="B675">
        <v>2005</v>
      </c>
      <c r="C675" s="1">
        <v>63.3333333333333</v>
      </c>
      <c r="E675" s="1">
        <v>0.5</v>
      </c>
      <c r="F675" s="1">
        <v>0.28599999999999998</v>
      </c>
      <c r="G675" s="1">
        <v>0.42899999999999999</v>
      </c>
      <c r="H675" s="1">
        <v>0</v>
      </c>
      <c r="I675" s="1">
        <v>0</v>
      </c>
      <c r="J675" s="1">
        <v>1.1000000000000001</v>
      </c>
      <c r="L675" s="1">
        <v>-0.64780694246292103</v>
      </c>
      <c r="M675" s="1">
        <v>492.63133972145403</v>
      </c>
      <c r="N675" t="s">
        <v>21</v>
      </c>
      <c r="O675" s="1">
        <v>105.410537719727</v>
      </c>
      <c r="Q675" s="1">
        <v>93.9</v>
      </c>
      <c r="R675" s="1">
        <v>5.2704204515577704</v>
      </c>
      <c r="S675" s="1">
        <v>0</v>
      </c>
      <c r="T675" s="1">
        <v>58</v>
      </c>
      <c r="U675" s="2">
        <v>0</v>
      </c>
    </row>
    <row r="676" spans="1:32" x14ac:dyDescent="0.2">
      <c r="A676" t="s">
        <v>66</v>
      </c>
      <c r="B676">
        <v>2006</v>
      </c>
      <c r="C676" s="1">
        <v>61.1111111111111</v>
      </c>
      <c r="E676" s="1">
        <v>0.625</v>
      </c>
      <c r="F676" s="1">
        <v>0.44400000000000001</v>
      </c>
      <c r="G676" s="1">
        <v>0.44400000000000001</v>
      </c>
      <c r="H676" s="1">
        <v>0</v>
      </c>
      <c r="I676" s="1">
        <v>0</v>
      </c>
      <c r="J676" s="1">
        <v>1.3</v>
      </c>
      <c r="L676" s="1">
        <v>-0.222311630845069</v>
      </c>
      <c r="M676" s="1">
        <v>485.49744948822001</v>
      </c>
      <c r="N676" t="s">
        <v>21</v>
      </c>
      <c r="O676" s="1">
        <v>109.037590026855</v>
      </c>
      <c r="Q676" s="1">
        <v>88.8</v>
      </c>
      <c r="R676" s="1">
        <v>5.2657988246420304</v>
      </c>
      <c r="S676" s="1">
        <v>0</v>
      </c>
      <c r="T676" s="1">
        <v>58</v>
      </c>
      <c r="U676" s="2">
        <v>0</v>
      </c>
    </row>
    <row r="677" spans="1:32" x14ac:dyDescent="0.2">
      <c r="A677" t="s">
        <v>66</v>
      </c>
      <c r="B677">
        <v>2007</v>
      </c>
      <c r="C677" s="1">
        <v>61.1111111111111</v>
      </c>
      <c r="E677" s="1">
        <v>0.625</v>
      </c>
      <c r="F677" s="1">
        <v>0.44400000000000001</v>
      </c>
      <c r="G677" s="1">
        <v>0.44400000000000001</v>
      </c>
      <c r="H677" s="1">
        <v>0</v>
      </c>
      <c r="I677" s="1">
        <v>0</v>
      </c>
      <c r="J677" s="1">
        <v>1.6</v>
      </c>
      <c r="L677" s="1">
        <v>-0.34757500886917098</v>
      </c>
      <c r="M677" s="1">
        <v>552.83950161662699</v>
      </c>
      <c r="N677" t="s">
        <v>21</v>
      </c>
      <c r="O677" s="1">
        <v>111.33522033691401</v>
      </c>
      <c r="Q677" s="1">
        <v>83.8</v>
      </c>
      <c r="R677" s="1">
        <v>5.3904098188285303</v>
      </c>
      <c r="S677" s="1">
        <v>0</v>
      </c>
      <c r="T677" s="1">
        <v>58</v>
      </c>
      <c r="U677" s="2">
        <v>0</v>
      </c>
    </row>
    <row r="678" spans="1:32" x14ac:dyDescent="0.2">
      <c r="A678" t="s">
        <v>66</v>
      </c>
      <c r="B678">
        <v>2008</v>
      </c>
      <c r="C678" s="1">
        <v>65.5555555555556</v>
      </c>
      <c r="E678" s="1">
        <v>0.625</v>
      </c>
      <c r="F678" s="1">
        <v>0.44400000000000001</v>
      </c>
      <c r="G678" s="1">
        <v>0.44400000000000001</v>
      </c>
      <c r="H678" s="1">
        <v>0</v>
      </c>
      <c r="I678" s="1">
        <v>0</v>
      </c>
      <c r="J678" s="1">
        <v>1.9</v>
      </c>
      <c r="K678" s="1">
        <v>53</v>
      </c>
      <c r="L678" s="1">
        <v>-0.42078623175620999</v>
      </c>
      <c r="M678" s="1">
        <v>687.39044554034797</v>
      </c>
      <c r="N678" t="s">
        <v>21</v>
      </c>
      <c r="O678" s="1">
        <v>112.41551208496099</v>
      </c>
      <c r="P678" s="1">
        <v>32</v>
      </c>
      <c r="Q678" s="1">
        <v>79.599999999999994</v>
      </c>
      <c r="R678" s="1">
        <v>6.4024538803689897</v>
      </c>
      <c r="S678" s="1">
        <v>0</v>
      </c>
      <c r="T678" s="1">
        <v>58</v>
      </c>
      <c r="U678" s="2">
        <v>0</v>
      </c>
      <c r="V678" s="3">
        <v>4.2</v>
      </c>
      <c r="W678" s="3">
        <f t="shared" ref="W678" si="74">SUM(7 - V678)</f>
        <v>2.8</v>
      </c>
      <c r="X678" s="3">
        <v>4.4000000000000004</v>
      </c>
      <c r="Y678" s="3">
        <f t="shared" ref="Y678" si="75">SUM(7 - X678)</f>
        <v>2.5999999999999996</v>
      </c>
    </row>
    <row r="679" spans="1:32" x14ac:dyDescent="0.2">
      <c r="A679" t="s">
        <v>66</v>
      </c>
      <c r="B679">
        <v>2009</v>
      </c>
      <c r="C679" s="1">
        <v>63.3333333333333</v>
      </c>
      <c r="E679" s="1">
        <v>0.56200000000000006</v>
      </c>
      <c r="F679" s="1">
        <v>0.44400000000000001</v>
      </c>
      <c r="G679" s="1">
        <v>0.44400000000000001</v>
      </c>
      <c r="H679" s="1">
        <v>0</v>
      </c>
      <c r="I679" s="1">
        <v>0</v>
      </c>
      <c r="J679" s="1">
        <v>2.4</v>
      </c>
      <c r="L679" s="1">
        <v>-0.44217991828918402</v>
      </c>
      <c r="M679" s="1">
        <v>695.21684329109905</v>
      </c>
      <c r="N679" t="s">
        <v>21</v>
      </c>
      <c r="O679" s="1">
        <v>106.66278076171901</v>
      </c>
      <c r="Q679" s="1">
        <v>75.400000000000006</v>
      </c>
      <c r="R679" s="1">
        <v>6.9730202924528699</v>
      </c>
      <c r="S679" s="1">
        <v>0</v>
      </c>
      <c r="T679" s="1">
        <v>58</v>
      </c>
      <c r="U679" s="2">
        <v>0</v>
      </c>
      <c r="V679" s="3">
        <v>4.2</v>
      </c>
      <c r="W679" s="3">
        <f t="shared" ref="W679:W689" si="76">SUM(7 - V679)</f>
        <v>2.8</v>
      </c>
      <c r="X679" s="3">
        <v>4.4000000000000004</v>
      </c>
      <c r="Y679" s="3">
        <f t="shared" ref="Y679:Y689" si="77">SUM(7 - X679)</f>
        <v>2.5999999999999996</v>
      </c>
    </row>
    <row r="680" spans="1:32" x14ac:dyDescent="0.2">
      <c r="A680" t="s">
        <v>66</v>
      </c>
      <c r="B680">
        <v>2010</v>
      </c>
      <c r="C680" s="1">
        <v>67.7777777777778</v>
      </c>
      <c r="E680" s="1">
        <v>0.61099999999999999</v>
      </c>
      <c r="F680" s="1">
        <v>0.4</v>
      </c>
      <c r="G680" s="1">
        <v>0.5</v>
      </c>
      <c r="H680" s="1">
        <v>0</v>
      </c>
      <c r="I680" s="1">
        <v>0.33</v>
      </c>
      <c r="J680" s="1">
        <v>2.9</v>
      </c>
      <c r="K680" s="1">
        <v>52.8</v>
      </c>
      <c r="L680" s="1">
        <v>-0.53700232505798295</v>
      </c>
      <c r="M680" s="1">
        <v>743.40366388782502</v>
      </c>
      <c r="N680" t="s">
        <v>21</v>
      </c>
      <c r="O680" s="1">
        <v>102.841667175293</v>
      </c>
      <c r="P680" s="1">
        <v>31.6497497558594</v>
      </c>
      <c r="Q680" s="1">
        <v>71.900000000000006</v>
      </c>
      <c r="R680" s="1">
        <v>7.45</v>
      </c>
      <c r="S680" s="1">
        <v>0</v>
      </c>
      <c r="T680" s="1">
        <v>57</v>
      </c>
      <c r="U680" s="2">
        <v>0</v>
      </c>
      <c r="V680" s="3">
        <v>4.2</v>
      </c>
      <c r="W680" s="3">
        <f t="shared" si="76"/>
        <v>2.8</v>
      </c>
      <c r="X680" s="3">
        <v>4.4000000000000004</v>
      </c>
      <c r="Y680" s="3">
        <f t="shared" si="77"/>
        <v>2.5999999999999996</v>
      </c>
    </row>
    <row r="681" spans="1:32" x14ac:dyDescent="0.2">
      <c r="A681" t="s">
        <v>66</v>
      </c>
      <c r="B681">
        <v>2011</v>
      </c>
      <c r="C681" s="1">
        <v>72.2222222222222</v>
      </c>
      <c r="E681" s="1">
        <v>0.55600000000000005</v>
      </c>
      <c r="F681" s="1">
        <v>0.3</v>
      </c>
      <c r="G681" s="1">
        <v>0.375</v>
      </c>
      <c r="H681" s="1">
        <v>0</v>
      </c>
      <c r="I681" s="1">
        <v>0.33</v>
      </c>
      <c r="J681" s="1">
        <v>3.2</v>
      </c>
      <c r="K681" s="1">
        <v>52.7</v>
      </c>
      <c r="L681" s="1">
        <v>-0.62477022409438998</v>
      </c>
      <c r="M681" s="1">
        <v>781.43389567328097</v>
      </c>
      <c r="N681" t="s">
        <v>21</v>
      </c>
      <c r="O681" s="1">
        <v>97.207870483398395</v>
      </c>
      <c r="Q681" s="1">
        <v>68.400000000000006</v>
      </c>
      <c r="R681" s="1">
        <v>8.4160259642940591</v>
      </c>
      <c r="S681" s="1">
        <v>0</v>
      </c>
      <c r="T681" s="1">
        <v>64</v>
      </c>
      <c r="U681" s="2">
        <v>0</v>
      </c>
      <c r="V681" s="3">
        <v>4.2</v>
      </c>
      <c r="W681" s="3">
        <f t="shared" si="76"/>
        <v>2.8</v>
      </c>
      <c r="X681" s="3">
        <v>4.4000000000000004</v>
      </c>
      <c r="Y681" s="3">
        <f t="shared" si="77"/>
        <v>2.5999999999999996</v>
      </c>
    </row>
    <row r="682" spans="1:32" x14ac:dyDescent="0.2">
      <c r="A682" t="s">
        <v>66</v>
      </c>
      <c r="B682">
        <v>2012</v>
      </c>
      <c r="C682" s="1">
        <v>72.2222222222222</v>
      </c>
      <c r="E682" s="1">
        <v>0.61099999999999999</v>
      </c>
      <c r="F682" s="1">
        <v>0.4</v>
      </c>
      <c r="G682" s="1">
        <v>0.5</v>
      </c>
      <c r="H682" s="1">
        <v>0</v>
      </c>
      <c r="I682" s="1">
        <v>0.33</v>
      </c>
      <c r="J682" s="1">
        <v>3.95</v>
      </c>
      <c r="K682" s="1">
        <v>52.4</v>
      </c>
      <c r="L682" s="1">
        <v>-0.80021661520004195</v>
      </c>
      <c r="M682" s="1">
        <v>867.85749892348099</v>
      </c>
      <c r="N682" t="s">
        <v>21</v>
      </c>
      <c r="O682" s="1">
        <v>94.175537109375</v>
      </c>
      <c r="P682" s="1">
        <v>31</v>
      </c>
      <c r="Q682" s="1">
        <v>65.3</v>
      </c>
      <c r="R682" s="1">
        <v>9.3692146739529303</v>
      </c>
      <c r="S682" s="1">
        <v>0</v>
      </c>
      <c r="T682" s="1">
        <v>64</v>
      </c>
      <c r="U682" s="2">
        <v>0</v>
      </c>
      <c r="V682" s="3">
        <v>4.2</v>
      </c>
      <c r="W682" s="3">
        <f t="shared" si="76"/>
        <v>2.8</v>
      </c>
      <c r="X682" s="3">
        <v>4.4000000000000004</v>
      </c>
      <c r="Y682" s="3">
        <f t="shared" si="77"/>
        <v>2.5999999999999996</v>
      </c>
    </row>
    <row r="683" spans="1:32" x14ac:dyDescent="0.2">
      <c r="A683" t="s">
        <v>66</v>
      </c>
      <c r="B683">
        <v>2013</v>
      </c>
      <c r="C683" s="1">
        <v>72.2222222222222</v>
      </c>
      <c r="E683" s="1">
        <v>0.61099999999999999</v>
      </c>
      <c r="F683" s="1">
        <v>0.4</v>
      </c>
      <c r="G683" s="1">
        <v>0.625</v>
      </c>
      <c r="H683" s="1">
        <v>0</v>
      </c>
      <c r="I683" s="1">
        <v>0.33</v>
      </c>
      <c r="J683" s="1">
        <v>4.4000000000000004</v>
      </c>
      <c r="K683" s="1">
        <v>52.4</v>
      </c>
      <c r="L683" s="1">
        <v>-0.81465584039688099</v>
      </c>
      <c r="M683" s="1">
        <v>970.39960143041105</v>
      </c>
      <c r="N683" t="s">
        <v>21</v>
      </c>
      <c r="O683" s="1">
        <v>90.041839599609403</v>
      </c>
      <c r="Q683" s="1">
        <v>62.7</v>
      </c>
      <c r="R683" s="1">
        <v>10.2086179667313</v>
      </c>
      <c r="S683" s="1">
        <v>0</v>
      </c>
      <c r="T683" s="1">
        <v>66</v>
      </c>
      <c r="U683" s="2">
        <v>0</v>
      </c>
      <c r="V683" s="3">
        <v>4.0999999999999996</v>
      </c>
      <c r="W683" s="3">
        <f t="shared" si="76"/>
        <v>2.9000000000000004</v>
      </c>
      <c r="X683" s="3">
        <v>4.3</v>
      </c>
      <c r="Y683" s="3">
        <f t="shared" si="77"/>
        <v>2.7</v>
      </c>
      <c r="Z683" s="14">
        <v>3</v>
      </c>
      <c r="AA683" s="14">
        <v>4</v>
      </c>
      <c r="AB683" s="14">
        <v>4</v>
      </c>
      <c r="AC683" s="14">
        <v>15</v>
      </c>
      <c r="AD683" s="14">
        <v>15</v>
      </c>
      <c r="AE683" s="14">
        <v>15</v>
      </c>
      <c r="AF683" s="14">
        <v>65</v>
      </c>
    </row>
    <row r="684" spans="1:32" x14ac:dyDescent="0.2">
      <c r="A684" t="s">
        <v>66</v>
      </c>
      <c r="B684">
        <v>2014</v>
      </c>
      <c r="C684" s="1">
        <v>72.2222222222222</v>
      </c>
      <c r="E684" s="1">
        <v>0.61099999999999999</v>
      </c>
      <c r="F684" s="1">
        <v>0.36399999999999999</v>
      </c>
      <c r="G684" s="1">
        <v>0.625</v>
      </c>
      <c r="H684" s="1">
        <v>0</v>
      </c>
      <c r="I684" s="1">
        <v>0.67</v>
      </c>
      <c r="J684" s="1">
        <v>7</v>
      </c>
      <c r="K684" s="1">
        <v>52.7</v>
      </c>
      <c r="L684" s="1">
        <v>-0.794164597988128</v>
      </c>
      <c r="M684" s="1">
        <v>1030.0776484553001</v>
      </c>
      <c r="N684" t="s">
        <v>21</v>
      </c>
      <c r="O684" s="1">
        <v>86.788497924804702</v>
      </c>
      <c r="P684" s="1">
        <v>30.747459411621101</v>
      </c>
      <c r="Q684" s="1">
        <v>59.9</v>
      </c>
      <c r="R684" s="1">
        <v>11.118761133699</v>
      </c>
      <c r="S684" s="1">
        <v>0</v>
      </c>
      <c r="T684" s="1">
        <v>64</v>
      </c>
      <c r="U684" s="2">
        <v>0</v>
      </c>
      <c r="V684" s="3">
        <v>4.0999999999999996</v>
      </c>
      <c r="W684" s="3">
        <f t="shared" si="76"/>
        <v>2.9000000000000004</v>
      </c>
      <c r="X684" s="3">
        <v>4.3</v>
      </c>
      <c r="Y684" s="3">
        <f t="shared" si="77"/>
        <v>2.7</v>
      </c>
      <c r="Z684" s="14">
        <v>1</v>
      </c>
      <c r="AA684" s="14">
        <v>1</v>
      </c>
      <c r="AB684" s="14">
        <v>2</v>
      </c>
      <c r="AC684" s="14">
        <v>15</v>
      </c>
      <c r="AD684" s="14">
        <v>15</v>
      </c>
      <c r="AE684" s="14">
        <v>10</v>
      </c>
      <c r="AF684" s="14">
        <v>50</v>
      </c>
    </row>
    <row r="685" spans="1:32" x14ac:dyDescent="0.2">
      <c r="A685" t="s">
        <v>66</v>
      </c>
      <c r="B685">
        <v>2015</v>
      </c>
      <c r="C685" s="1">
        <v>75.555599999999998</v>
      </c>
      <c r="D685" s="1">
        <v>0.111</v>
      </c>
      <c r="E685" s="1">
        <v>0.52600000000000002</v>
      </c>
      <c r="F685" s="1">
        <v>0.36399999999999999</v>
      </c>
      <c r="G685" s="1">
        <v>0.66700000000000004</v>
      </c>
      <c r="H685" s="1">
        <v>0</v>
      </c>
      <c r="I685" s="1">
        <v>0.67</v>
      </c>
      <c r="J685" s="1">
        <v>10</v>
      </c>
      <c r="K685" s="1">
        <v>54.2</v>
      </c>
      <c r="L685" s="1">
        <v>-0.71679878234863204</v>
      </c>
      <c r="M685" s="1">
        <v>947.93335165840699</v>
      </c>
      <c r="N685" t="s">
        <v>21</v>
      </c>
      <c r="O685" s="1">
        <v>84.679466247558594</v>
      </c>
      <c r="P685" s="1">
        <v>27.140039443969702</v>
      </c>
      <c r="Q685" s="1">
        <v>58.1</v>
      </c>
      <c r="R685" s="1">
        <v>11.9282110233023</v>
      </c>
      <c r="S685" s="1">
        <v>0</v>
      </c>
      <c r="T685" s="1">
        <v>63</v>
      </c>
      <c r="U685" s="2">
        <v>0</v>
      </c>
      <c r="V685" s="3">
        <v>4.0999999999999996</v>
      </c>
      <c r="W685" s="3">
        <f t="shared" si="76"/>
        <v>2.9000000000000004</v>
      </c>
      <c r="X685" s="3">
        <v>4.3</v>
      </c>
      <c r="Y685" s="3">
        <f t="shared" si="77"/>
        <v>2.7</v>
      </c>
      <c r="Z685" s="15">
        <v>5</v>
      </c>
      <c r="AA685" s="15">
        <v>1</v>
      </c>
      <c r="AB685" s="15">
        <v>1</v>
      </c>
      <c r="AC685" s="15">
        <v>15</v>
      </c>
      <c r="AD685" s="15">
        <v>5</v>
      </c>
      <c r="AE685" s="15">
        <v>50</v>
      </c>
      <c r="AF685" s="15">
        <v>50</v>
      </c>
    </row>
    <row r="686" spans="1:32" x14ac:dyDescent="0.2">
      <c r="A686" t="s">
        <v>66</v>
      </c>
      <c r="B686">
        <v>2016</v>
      </c>
      <c r="C686" s="1">
        <v>73.333366666666706</v>
      </c>
      <c r="D686" s="1">
        <v>0.254</v>
      </c>
      <c r="E686" s="1">
        <v>0.66700000000000004</v>
      </c>
      <c r="F686" s="1">
        <v>0.36399999999999999</v>
      </c>
      <c r="G686" s="1">
        <v>0.88900000000000001</v>
      </c>
      <c r="H686" s="1">
        <v>0</v>
      </c>
      <c r="I686" s="1">
        <v>0.67</v>
      </c>
      <c r="J686" s="1">
        <v>13.504232849999999</v>
      </c>
      <c r="K686" s="1">
        <v>54.1</v>
      </c>
      <c r="M686" s="1">
        <v>966.50301656961096</v>
      </c>
      <c r="N686" t="s">
        <v>21</v>
      </c>
      <c r="O686" s="1">
        <v>85.297859191894503</v>
      </c>
      <c r="P686" s="1">
        <v>26.714460372924801</v>
      </c>
      <c r="Q686" s="1">
        <v>56</v>
      </c>
      <c r="R686" s="1">
        <v>11.979398054840001</v>
      </c>
      <c r="S686" s="1">
        <v>0</v>
      </c>
      <c r="T686" s="1">
        <v>60</v>
      </c>
      <c r="U686" s="2">
        <v>1</v>
      </c>
      <c r="V686" s="3">
        <v>4.2</v>
      </c>
      <c r="W686" s="3">
        <f t="shared" si="76"/>
        <v>2.8</v>
      </c>
      <c r="X686" s="3">
        <v>4.3</v>
      </c>
      <c r="Y686" s="3">
        <f t="shared" si="77"/>
        <v>2.7</v>
      </c>
      <c r="Z686" s="15">
        <v>7</v>
      </c>
      <c r="AA686" s="15">
        <v>2</v>
      </c>
      <c r="AB686" s="15">
        <v>5</v>
      </c>
      <c r="AC686" s="15">
        <v>15</v>
      </c>
      <c r="AD686" s="15">
        <v>5</v>
      </c>
      <c r="AE686" s="15">
        <v>40</v>
      </c>
      <c r="AF686" s="15">
        <v>60</v>
      </c>
    </row>
    <row r="687" spans="1:32" x14ac:dyDescent="0.2">
      <c r="A687" t="s">
        <v>66</v>
      </c>
      <c r="B687">
        <v>2017</v>
      </c>
      <c r="C687" s="1">
        <v>71.111099999999993</v>
      </c>
      <c r="D687" s="1">
        <v>0.30599999999999999</v>
      </c>
      <c r="E687" s="1">
        <v>0.66700000000000004</v>
      </c>
      <c r="F687" s="1">
        <v>0.36399999999999999</v>
      </c>
      <c r="G687" s="1">
        <v>0.77800000000000002</v>
      </c>
      <c r="H687" s="1">
        <v>0</v>
      </c>
      <c r="I687" s="1">
        <v>0.67</v>
      </c>
      <c r="J687" s="1">
        <v>15.999999430000001</v>
      </c>
      <c r="K687" s="1">
        <v>53.3</v>
      </c>
      <c r="M687" s="1">
        <v>1004.90658838695</v>
      </c>
      <c r="N687" t="s">
        <v>21</v>
      </c>
      <c r="O687" s="1">
        <v>89.217681884765597</v>
      </c>
      <c r="P687" s="1">
        <v>27.3472499847412</v>
      </c>
      <c r="Q687" s="1">
        <v>54.1</v>
      </c>
      <c r="R687" s="1">
        <v>12.2385835136959</v>
      </c>
      <c r="S687" s="1">
        <v>0</v>
      </c>
      <c r="T687" s="1">
        <v>58</v>
      </c>
      <c r="U687" s="2">
        <v>1</v>
      </c>
      <c r="V687" s="3">
        <v>4.2</v>
      </c>
      <c r="W687" s="3">
        <f t="shared" si="76"/>
        <v>2.8</v>
      </c>
      <c r="X687" s="3">
        <v>4.3</v>
      </c>
      <c r="Y687" s="3">
        <f t="shared" si="77"/>
        <v>2.7</v>
      </c>
    </row>
    <row r="688" spans="1:32" x14ac:dyDescent="0.2">
      <c r="A688" t="s">
        <v>66</v>
      </c>
      <c r="B688">
        <v>2018</v>
      </c>
      <c r="C688" s="1">
        <v>66.666700000000006</v>
      </c>
      <c r="D688" s="1">
        <v>0.32100000000000001</v>
      </c>
      <c r="E688" s="1">
        <v>0.66700000000000004</v>
      </c>
      <c r="F688" s="1">
        <v>0.36399999999999999</v>
      </c>
      <c r="G688" s="1">
        <v>0.66700000000000004</v>
      </c>
      <c r="H688" s="1">
        <v>0</v>
      </c>
      <c r="I688" s="1">
        <v>0.67</v>
      </c>
      <c r="J688" s="1">
        <v>19</v>
      </c>
      <c r="K688" s="1">
        <v>52.6</v>
      </c>
      <c r="M688" s="1">
        <v>1042.8387560512999</v>
      </c>
      <c r="N688" t="s">
        <v>21</v>
      </c>
      <c r="O688" s="1">
        <v>94.168693542480497</v>
      </c>
      <c r="P688" s="1">
        <v>29.435079574585</v>
      </c>
      <c r="Q688" s="1">
        <v>52.1</v>
      </c>
      <c r="R688" s="1">
        <v>12.543463854810801</v>
      </c>
      <c r="S688" s="1">
        <v>0</v>
      </c>
      <c r="T688" s="1">
        <v>52</v>
      </c>
      <c r="U688" s="2">
        <v>1</v>
      </c>
      <c r="V688" s="3">
        <v>4.2</v>
      </c>
      <c r="W688" s="3">
        <f t="shared" si="76"/>
        <v>2.8</v>
      </c>
      <c r="X688" s="3">
        <v>4.3</v>
      </c>
      <c r="Y688" s="3">
        <f t="shared" si="77"/>
        <v>2.7</v>
      </c>
    </row>
    <row r="689" spans="1:32" x14ac:dyDescent="0.2">
      <c r="A689" t="s">
        <v>66</v>
      </c>
      <c r="B689">
        <v>2019</v>
      </c>
      <c r="C689" s="1">
        <v>62.2222333333333</v>
      </c>
      <c r="D689" s="1">
        <v>0.32100000000000001</v>
      </c>
      <c r="E689" s="1">
        <v>0.66700000000000004</v>
      </c>
      <c r="F689" s="1">
        <v>0.36399999999999999</v>
      </c>
      <c r="G689" s="1">
        <v>0.66700000000000004</v>
      </c>
      <c r="H689" s="1">
        <v>0</v>
      </c>
      <c r="I689" s="1">
        <v>0.67</v>
      </c>
      <c r="J689" s="1">
        <v>20</v>
      </c>
      <c r="K689" s="1">
        <v>53</v>
      </c>
      <c r="M689" s="1">
        <v>1085.88486002476</v>
      </c>
      <c r="N689" t="s">
        <v>21</v>
      </c>
      <c r="O689" s="1">
        <v>96.274467468261705</v>
      </c>
      <c r="P689" s="1">
        <v>30.831769943237301</v>
      </c>
      <c r="Q689" s="1">
        <v>50.5</v>
      </c>
      <c r="R689" s="1">
        <v>14.109548808566601</v>
      </c>
      <c r="S689" s="1">
        <v>0</v>
      </c>
      <c r="T689" s="1">
        <v>45</v>
      </c>
      <c r="U689" s="2">
        <v>1</v>
      </c>
      <c r="V689" s="3">
        <v>4.3</v>
      </c>
      <c r="W689" s="3">
        <f t="shared" si="76"/>
        <v>2.7</v>
      </c>
      <c r="X689" s="3">
        <v>4.4000000000000004</v>
      </c>
      <c r="Y689" s="3">
        <f t="shared" si="77"/>
        <v>2.5999999999999996</v>
      </c>
    </row>
    <row r="690" spans="1:32" x14ac:dyDescent="0.2">
      <c r="A690" t="s">
        <v>67</v>
      </c>
      <c r="B690">
        <v>2004</v>
      </c>
      <c r="C690" s="1">
        <v>52.2222222222222</v>
      </c>
      <c r="E690" s="1">
        <v>0.44400000000000001</v>
      </c>
      <c r="F690" s="1">
        <v>0</v>
      </c>
      <c r="G690" s="1">
        <v>0</v>
      </c>
      <c r="H690" s="1">
        <v>0</v>
      </c>
      <c r="I690" s="1">
        <v>0</v>
      </c>
      <c r="J690" s="1">
        <v>1.5</v>
      </c>
      <c r="L690" s="1">
        <v>-0.92882299423217696</v>
      </c>
      <c r="M690" s="1">
        <v>413.32986615935602</v>
      </c>
      <c r="N690" t="s">
        <v>26</v>
      </c>
      <c r="O690" s="1">
        <v>116.168731689453</v>
      </c>
      <c r="P690" s="1">
        <v>43.433509826660199</v>
      </c>
      <c r="Q690" s="1">
        <v>106.3</v>
      </c>
      <c r="R690" s="1">
        <v>6.8429426148052102</v>
      </c>
      <c r="S690" s="1">
        <v>0</v>
      </c>
      <c r="T690" s="1">
        <v>32</v>
      </c>
      <c r="U690" s="2">
        <v>0</v>
      </c>
    </row>
    <row r="691" spans="1:32" x14ac:dyDescent="0.2">
      <c r="A691" t="s">
        <v>67</v>
      </c>
      <c r="B691">
        <v>2005</v>
      </c>
      <c r="C691" s="1">
        <v>50</v>
      </c>
      <c r="E691" s="1">
        <v>0.438</v>
      </c>
      <c r="F691" s="1">
        <v>0</v>
      </c>
      <c r="G691" s="1">
        <v>0.28599999999999998</v>
      </c>
      <c r="H691" s="1">
        <v>0</v>
      </c>
      <c r="I691" s="1">
        <v>0</v>
      </c>
      <c r="J691" s="1">
        <v>1.8</v>
      </c>
      <c r="L691" s="1">
        <v>-0.790072262287139</v>
      </c>
      <c r="M691" s="1">
        <v>406.56236604238302</v>
      </c>
      <c r="N691" t="s">
        <v>26</v>
      </c>
      <c r="O691" s="1">
        <v>114.629112243652</v>
      </c>
      <c r="P691" s="1">
        <v>46.159828186035199</v>
      </c>
      <c r="Q691" s="1">
        <v>103.1</v>
      </c>
      <c r="R691" s="1">
        <v>6.9293830346343004</v>
      </c>
      <c r="S691" s="1">
        <v>0</v>
      </c>
      <c r="T691" s="1">
        <v>33</v>
      </c>
      <c r="U691" s="2">
        <v>0</v>
      </c>
    </row>
    <row r="692" spans="1:32" x14ac:dyDescent="0.2">
      <c r="A692" t="s">
        <v>67</v>
      </c>
      <c r="B692">
        <v>2006</v>
      </c>
      <c r="C692" s="1">
        <v>53.3333333333333</v>
      </c>
      <c r="E692" s="1">
        <v>0.56200000000000006</v>
      </c>
      <c r="F692" s="1">
        <v>0.111</v>
      </c>
      <c r="G692" s="1">
        <v>0.222</v>
      </c>
      <c r="H692" s="1">
        <v>0</v>
      </c>
      <c r="I692" s="1">
        <v>0</v>
      </c>
      <c r="J692" s="1">
        <v>2</v>
      </c>
      <c r="L692" s="1">
        <v>-1.0465444326400699</v>
      </c>
      <c r="M692" s="1">
        <v>408.05711733614203</v>
      </c>
      <c r="N692" t="s">
        <v>26</v>
      </c>
      <c r="O692" s="1">
        <v>117.746383666992</v>
      </c>
      <c r="P692" s="1">
        <v>48.391448974609403</v>
      </c>
      <c r="Q692" s="1">
        <v>100.1</v>
      </c>
      <c r="R692" s="1">
        <v>7.1956877361052101</v>
      </c>
      <c r="S692" s="1">
        <v>0</v>
      </c>
      <c r="T692" s="1">
        <v>25</v>
      </c>
      <c r="U692" s="2">
        <v>0</v>
      </c>
    </row>
    <row r="693" spans="1:32" x14ac:dyDescent="0.2">
      <c r="A693" t="s">
        <v>67</v>
      </c>
      <c r="B693">
        <v>2007</v>
      </c>
      <c r="C693" s="1">
        <v>54.4444444444444</v>
      </c>
      <c r="E693" s="1">
        <v>0.56200000000000006</v>
      </c>
      <c r="F693" s="1">
        <v>0.33300000000000002</v>
      </c>
      <c r="G693" s="1">
        <v>0.33300000000000002</v>
      </c>
      <c r="H693" s="1">
        <v>0</v>
      </c>
      <c r="I693" s="1">
        <v>0</v>
      </c>
      <c r="J693" s="1">
        <v>2.2000000000000002</v>
      </c>
      <c r="L693" s="1">
        <v>-0.99862152338027899</v>
      </c>
      <c r="M693" s="1">
        <v>449.73825045115302</v>
      </c>
      <c r="N693" t="s">
        <v>26</v>
      </c>
      <c r="O693" s="1">
        <v>111.086860656738</v>
      </c>
      <c r="P693" s="1">
        <v>45.413551330566399</v>
      </c>
      <c r="Q693" s="1">
        <v>97.3</v>
      </c>
      <c r="R693" s="1">
        <v>7.3154262654112197</v>
      </c>
      <c r="S693" s="1">
        <v>0</v>
      </c>
      <c r="T693" s="1">
        <v>29</v>
      </c>
      <c r="U693" s="2">
        <v>0</v>
      </c>
    </row>
    <row r="694" spans="1:32" x14ac:dyDescent="0.2">
      <c r="A694" t="s">
        <v>67</v>
      </c>
      <c r="B694">
        <v>2008</v>
      </c>
      <c r="C694" s="1">
        <v>47.7777777777778</v>
      </c>
      <c r="E694" s="1">
        <v>0.56200000000000006</v>
      </c>
      <c r="F694" s="1">
        <v>0.33300000000000002</v>
      </c>
      <c r="G694" s="1">
        <v>0.33300000000000002</v>
      </c>
      <c r="H694" s="1">
        <v>0</v>
      </c>
      <c r="I694" s="1">
        <v>0</v>
      </c>
      <c r="J694" s="1">
        <v>2.4</v>
      </c>
      <c r="L694" s="1">
        <v>-0.98396611213684004</v>
      </c>
      <c r="M694" s="1">
        <v>546.35037020228003</v>
      </c>
      <c r="N694" t="s">
        <v>26</v>
      </c>
      <c r="O694" s="1">
        <v>111.29328918457</v>
      </c>
      <c r="Q694" s="1">
        <v>94.4</v>
      </c>
      <c r="R694" s="1">
        <v>7.5806980029971198</v>
      </c>
      <c r="S694" s="1">
        <v>0</v>
      </c>
      <c r="T694" s="1">
        <v>38</v>
      </c>
      <c r="U694" s="2">
        <v>0</v>
      </c>
    </row>
    <row r="695" spans="1:32" x14ac:dyDescent="0.2">
      <c r="A695" t="s">
        <v>67</v>
      </c>
      <c r="B695">
        <v>2009</v>
      </c>
      <c r="C695" s="1">
        <v>47.7777777777778</v>
      </c>
      <c r="E695" s="1">
        <v>0.56200000000000006</v>
      </c>
      <c r="F695" s="1">
        <v>0.33300000000000002</v>
      </c>
      <c r="G695" s="1">
        <v>0.44400000000000001</v>
      </c>
      <c r="H695" s="1">
        <v>0</v>
      </c>
      <c r="I695" s="1">
        <v>0</v>
      </c>
      <c r="J695" s="1">
        <v>2.6</v>
      </c>
      <c r="L695" s="1">
        <v>-1.0272977352142301</v>
      </c>
      <c r="M695" s="1">
        <v>540.608712584616</v>
      </c>
      <c r="N695" t="s">
        <v>26</v>
      </c>
      <c r="O695" s="1">
        <v>125.150680541992</v>
      </c>
      <c r="Q695" s="1">
        <v>91.7</v>
      </c>
      <c r="R695" s="1">
        <v>7.8607029360944702</v>
      </c>
      <c r="S695" s="1">
        <v>0</v>
      </c>
      <c r="T695" s="1">
        <v>39</v>
      </c>
      <c r="U695" s="2">
        <v>0</v>
      </c>
    </row>
    <row r="696" spans="1:32" x14ac:dyDescent="0.2">
      <c r="A696" t="s">
        <v>67</v>
      </c>
      <c r="B696">
        <v>2010</v>
      </c>
      <c r="C696" s="1">
        <v>51.1111111111111</v>
      </c>
      <c r="E696" s="1">
        <v>0.61099999999999999</v>
      </c>
      <c r="F696" s="1">
        <v>0.3</v>
      </c>
      <c r="G696" s="1">
        <v>0.5</v>
      </c>
      <c r="H696" s="1">
        <v>0</v>
      </c>
      <c r="I696" s="1">
        <v>0</v>
      </c>
      <c r="J696" s="1">
        <v>3</v>
      </c>
      <c r="K696" s="1">
        <v>45.3</v>
      </c>
      <c r="L696" s="1">
        <v>-0.96502172946929898</v>
      </c>
      <c r="M696" s="1">
        <v>534.04478262418002</v>
      </c>
      <c r="N696" t="s">
        <v>26</v>
      </c>
      <c r="O696" s="1">
        <v>127.337432861328</v>
      </c>
      <c r="Q696" s="1">
        <v>89</v>
      </c>
      <c r="R696" s="1">
        <v>9.16</v>
      </c>
      <c r="S696" s="1">
        <v>0</v>
      </c>
      <c r="T696" s="1">
        <v>43</v>
      </c>
      <c r="U696" s="2">
        <v>0</v>
      </c>
    </row>
    <row r="697" spans="1:32" x14ac:dyDescent="0.2">
      <c r="A697" t="s">
        <v>67</v>
      </c>
      <c r="B697">
        <v>2011</v>
      </c>
      <c r="C697" s="1">
        <v>54.4444444444444</v>
      </c>
      <c r="E697" s="1">
        <v>0.61099999999999999</v>
      </c>
      <c r="F697" s="1">
        <v>0.3</v>
      </c>
      <c r="G697" s="1">
        <v>0.5</v>
      </c>
      <c r="H697" s="1">
        <v>0</v>
      </c>
      <c r="I697" s="1">
        <v>0</v>
      </c>
      <c r="J697" s="1">
        <v>3.5</v>
      </c>
      <c r="K697" s="1">
        <v>45.6</v>
      </c>
      <c r="L697" s="1">
        <v>-1.00428843498229</v>
      </c>
      <c r="M697" s="1">
        <v>587.09749282798305</v>
      </c>
      <c r="N697" t="s">
        <v>26</v>
      </c>
      <c r="O697" s="1">
        <v>124.709121704102</v>
      </c>
      <c r="P697" s="1">
        <v>55.763320922851598</v>
      </c>
      <c r="Q697" s="1">
        <v>86.2</v>
      </c>
      <c r="R697" s="1">
        <v>9.6186490718338007</v>
      </c>
      <c r="S697" s="1">
        <v>0</v>
      </c>
      <c r="T697" s="1">
        <v>42</v>
      </c>
      <c r="U697" s="2">
        <v>0</v>
      </c>
    </row>
    <row r="698" spans="1:32" x14ac:dyDescent="0.2">
      <c r="A698" t="s">
        <v>67</v>
      </c>
      <c r="B698">
        <v>2012</v>
      </c>
      <c r="C698" s="1">
        <v>56.6666666666667</v>
      </c>
      <c r="E698" s="1">
        <v>0.61099999999999999</v>
      </c>
      <c r="F698" s="1">
        <v>0.2</v>
      </c>
      <c r="G698" s="1">
        <v>0.5</v>
      </c>
      <c r="H698" s="1">
        <v>0</v>
      </c>
      <c r="I698" s="1">
        <v>0</v>
      </c>
      <c r="J698" s="1">
        <v>4</v>
      </c>
      <c r="K698" s="1">
        <v>47.1</v>
      </c>
      <c r="L698" s="1">
        <v>-1.0080603361129701</v>
      </c>
      <c r="M698" s="1">
        <v>571.80672394416695</v>
      </c>
      <c r="N698" t="s">
        <v>26</v>
      </c>
      <c r="O698" s="1">
        <v>127.21417999267599</v>
      </c>
      <c r="P698" s="1">
        <v>55.9</v>
      </c>
      <c r="Q698" s="1">
        <v>83.5</v>
      </c>
      <c r="R698" s="1">
        <v>10.5015243675977</v>
      </c>
      <c r="S698" s="1">
        <v>0</v>
      </c>
      <c r="T698" s="1">
        <v>44</v>
      </c>
      <c r="U698" s="2">
        <v>0</v>
      </c>
    </row>
    <row r="699" spans="1:32" x14ac:dyDescent="0.2">
      <c r="A699" t="s">
        <v>67</v>
      </c>
      <c r="B699">
        <v>2013</v>
      </c>
      <c r="C699" s="1">
        <v>63.3333333333333</v>
      </c>
      <c r="E699" s="1">
        <v>0.61099999999999999</v>
      </c>
      <c r="F699" s="1">
        <v>0.2</v>
      </c>
      <c r="G699" s="1">
        <v>0.5</v>
      </c>
      <c r="H699" s="1">
        <v>0</v>
      </c>
      <c r="I699" s="1">
        <v>0</v>
      </c>
      <c r="J699" s="1">
        <v>4.5</v>
      </c>
      <c r="K699" s="1">
        <v>47.5</v>
      </c>
      <c r="L699" s="1">
        <v>-1.03989493846893</v>
      </c>
      <c r="M699" s="1">
        <v>621.39885357468302</v>
      </c>
      <c r="N699" t="s">
        <v>26</v>
      </c>
      <c r="O699" s="1">
        <v>127.433181762695</v>
      </c>
      <c r="Q699" s="1">
        <v>80.900000000000006</v>
      </c>
      <c r="R699" s="1">
        <v>10.7980154163983</v>
      </c>
      <c r="S699" s="1">
        <v>0</v>
      </c>
      <c r="T699" s="1">
        <v>43</v>
      </c>
      <c r="U699" s="2">
        <v>0</v>
      </c>
    </row>
    <row r="700" spans="1:32" x14ac:dyDescent="0.2">
      <c r="A700" t="s">
        <v>67</v>
      </c>
      <c r="B700">
        <v>2014</v>
      </c>
      <c r="C700" s="1">
        <v>64.4444444444444</v>
      </c>
      <c r="E700" s="1">
        <v>0.61099999999999999</v>
      </c>
      <c r="F700" s="1">
        <v>0.27300000000000002</v>
      </c>
      <c r="G700" s="1">
        <v>0.5</v>
      </c>
      <c r="H700" s="1">
        <v>0</v>
      </c>
      <c r="I700" s="1">
        <v>0</v>
      </c>
      <c r="J700" s="1">
        <v>5.7</v>
      </c>
      <c r="K700" s="1">
        <v>48.8</v>
      </c>
      <c r="L700" s="1">
        <v>-0.92256820201873702</v>
      </c>
      <c r="M700" s="1">
        <v>640.93421962882701</v>
      </c>
      <c r="N700" t="s">
        <v>26</v>
      </c>
      <c r="O700" s="1">
        <v>123.945831298828</v>
      </c>
      <c r="Q700" s="1">
        <v>78.3</v>
      </c>
      <c r="R700" s="1">
        <v>11.4864854701125</v>
      </c>
      <c r="S700" s="1">
        <v>0</v>
      </c>
      <c r="T700" s="1">
        <v>47</v>
      </c>
      <c r="U700" s="2">
        <v>0</v>
      </c>
    </row>
    <row r="701" spans="1:32" x14ac:dyDescent="0.2">
      <c r="A701" t="s">
        <v>67</v>
      </c>
      <c r="B701">
        <v>2015</v>
      </c>
      <c r="C701" s="1">
        <v>65.555566666666707</v>
      </c>
      <c r="D701" s="1">
        <v>0.34</v>
      </c>
      <c r="E701" s="1">
        <v>0.63200000000000001</v>
      </c>
      <c r="F701" s="1">
        <v>0.27300000000000002</v>
      </c>
      <c r="G701" s="1">
        <v>0.44400000000000001</v>
      </c>
      <c r="H701" s="1">
        <v>0</v>
      </c>
      <c r="I701" s="1">
        <v>0</v>
      </c>
      <c r="J701" s="1">
        <v>7.12</v>
      </c>
      <c r="K701" s="1">
        <v>50.2</v>
      </c>
      <c r="L701" s="1">
        <v>-0.71284288167953402</v>
      </c>
      <c r="M701" s="1">
        <v>570.909967175308</v>
      </c>
      <c r="N701" t="s">
        <v>26</v>
      </c>
      <c r="O701" s="1">
        <v>128.04400634765599</v>
      </c>
      <c r="P701" s="1">
        <v>57.5</v>
      </c>
      <c r="Q701" s="1">
        <v>75.900000000000006</v>
      </c>
      <c r="R701" s="1">
        <v>12.1227519219805</v>
      </c>
      <c r="S701" s="1">
        <v>0</v>
      </c>
      <c r="T701" s="1">
        <v>47</v>
      </c>
      <c r="U701" s="2">
        <v>0</v>
      </c>
    </row>
    <row r="702" spans="1:32" x14ac:dyDescent="0.2">
      <c r="A702" t="s">
        <v>67</v>
      </c>
      <c r="B702">
        <v>2016</v>
      </c>
      <c r="C702" s="1">
        <v>68.888900000000007</v>
      </c>
      <c r="D702" s="1">
        <v>0.35899999999999999</v>
      </c>
      <c r="E702" s="1">
        <v>0.66700000000000004</v>
      </c>
      <c r="F702" s="1">
        <v>0.27300000000000002</v>
      </c>
      <c r="G702" s="1">
        <v>0.44400000000000001</v>
      </c>
      <c r="H702" s="1">
        <v>0</v>
      </c>
      <c r="I702" s="1">
        <v>0</v>
      </c>
      <c r="J702" s="1">
        <v>11.31</v>
      </c>
      <c r="K702" s="1">
        <v>51.3</v>
      </c>
      <c r="M702" s="1">
        <v>803.15189340409995</v>
      </c>
      <c r="N702" t="s">
        <v>26</v>
      </c>
      <c r="O702" s="1">
        <v>125.107147216797</v>
      </c>
      <c r="Q702" s="1">
        <v>73.400000000000006</v>
      </c>
      <c r="R702" s="1">
        <v>12.173790611325</v>
      </c>
      <c r="S702" s="1">
        <v>0</v>
      </c>
      <c r="T702" s="1">
        <v>48</v>
      </c>
      <c r="U702" s="2">
        <v>1</v>
      </c>
      <c r="Z702" s="15">
        <v>4</v>
      </c>
      <c r="AA702" s="15">
        <v>4</v>
      </c>
      <c r="AB702" s="15">
        <v>2</v>
      </c>
      <c r="AC702" s="15">
        <v>80</v>
      </c>
      <c r="AD702" s="15">
        <v>5</v>
      </c>
      <c r="AE702" s="15">
        <v>60</v>
      </c>
      <c r="AF702" s="15">
        <v>80</v>
      </c>
    </row>
    <row r="703" spans="1:32" x14ac:dyDescent="0.2">
      <c r="A703" t="s">
        <v>67</v>
      </c>
      <c r="B703">
        <v>2017</v>
      </c>
      <c r="C703" s="1">
        <v>70</v>
      </c>
      <c r="D703" s="1">
        <v>0.27100000000000002</v>
      </c>
      <c r="E703" s="1">
        <v>0.66700000000000004</v>
      </c>
      <c r="F703" s="1">
        <v>0.45500000000000002</v>
      </c>
      <c r="G703" s="1">
        <v>0.66700000000000004</v>
      </c>
      <c r="H703" s="1">
        <v>0</v>
      </c>
      <c r="I703" s="1">
        <v>0</v>
      </c>
      <c r="J703" s="1">
        <v>12.360224970000001</v>
      </c>
      <c r="K703" s="1">
        <v>50.3</v>
      </c>
      <c r="M703" s="1">
        <v>830.74527665143796</v>
      </c>
      <c r="N703" t="s">
        <v>26</v>
      </c>
      <c r="O703" s="1">
        <v>124.350967407227</v>
      </c>
      <c r="P703" s="1">
        <v>61.845729827880902</v>
      </c>
      <c r="Q703" s="1">
        <v>71.099999999999994</v>
      </c>
      <c r="R703" s="1">
        <v>12.765464268625101</v>
      </c>
      <c r="S703" s="1">
        <v>0</v>
      </c>
      <c r="T703" s="1">
        <v>48</v>
      </c>
      <c r="U703" s="2">
        <v>1</v>
      </c>
    </row>
    <row r="704" spans="1:32" x14ac:dyDescent="0.2">
      <c r="A704" t="s">
        <v>67</v>
      </c>
      <c r="B704">
        <v>2018</v>
      </c>
      <c r="C704" s="1">
        <v>73.3333333333333</v>
      </c>
      <c r="D704" s="1">
        <v>0.29499999999999998</v>
      </c>
      <c r="E704" s="1">
        <v>0.66700000000000004</v>
      </c>
      <c r="F704" s="1">
        <v>0.54500000000000004</v>
      </c>
      <c r="G704" s="1">
        <v>0.66700000000000004</v>
      </c>
      <c r="H704" s="1">
        <v>1</v>
      </c>
      <c r="I704" s="1">
        <v>0</v>
      </c>
      <c r="J704" s="1">
        <v>15.5</v>
      </c>
      <c r="K704" s="1">
        <v>49.5</v>
      </c>
      <c r="M704" s="1">
        <v>901.52301689893704</v>
      </c>
      <c r="N704" t="s">
        <v>26</v>
      </c>
      <c r="O704" s="1">
        <v>123.76463317871099</v>
      </c>
      <c r="P704" s="1">
        <v>62.2</v>
      </c>
      <c r="Q704" s="1">
        <v>68.8</v>
      </c>
      <c r="R704" s="1">
        <v>12.970806678143999</v>
      </c>
      <c r="S704" s="1">
        <v>0</v>
      </c>
      <c r="T704" s="1">
        <v>47</v>
      </c>
      <c r="U704" s="2">
        <v>1</v>
      </c>
    </row>
    <row r="705" spans="1:32" x14ac:dyDescent="0.2">
      <c r="A705" t="s">
        <v>67</v>
      </c>
      <c r="B705">
        <v>2019</v>
      </c>
      <c r="C705" s="1">
        <v>74.444433333333293</v>
      </c>
      <c r="D705" s="1">
        <v>0.29499999999999998</v>
      </c>
      <c r="E705" s="1">
        <v>0.66700000000000004</v>
      </c>
      <c r="F705" s="1">
        <v>0.45500000000000002</v>
      </c>
      <c r="G705" s="1">
        <v>0.55600000000000005</v>
      </c>
      <c r="H705" s="1">
        <v>1</v>
      </c>
      <c r="I705" s="1">
        <v>0</v>
      </c>
      <c r="J705" s="1">
        <v>19.3</v>
      </c>
      <c r="K705" s="1">
        <v>50.1</v>
      </c>
      <c r="M705" s="1">
        <v>893.35245412167501</v>
      </c>
      <c r="N705" t="s">
        <v>26</v>
      </c>
      <c r="O705" s="1">
        <v>124.31861114502</v>
      </c>
      <c r="Q705" s="1">
        <v>66.5</v>
      </c>
      <c r="R705" s="1">
        <v>13.297240073110199</v>
      </c>
      <c r="S705" s="1">
        <v>0</v>
      </c>
      <c r="T705" s="1">
        <v>43</v>
      </c>
      <c r="U705" s="2">
        <v>1</v>
      </c>
    </row>
    <row r="706" spans="1:32" x14ac:dyDescent="0.2">
      <c r="A706" t="s">
        <v>68</v>
      </c>
      <c r="B706">
        <v>2004</v>
      </c>
      <c r="C706" s="1">
        <v>60</v>
      </c>
      <c r="E706" s="1">
        <v>0.55600000000000005</v>
      </c>
      <c r="F706" s="1">
        <v>0</v>
      </c>
      <c r="G706" s="1">
        <v>0</v>
      </c>
      <c r="H706" s="1">
        <v>0</v>
      </c>
      <c r="I706" s="1">
        <v>0</v>
      </c>
      <c r="J706" s="1">
        <v>0.71997067999999997</v>
      </c>
      <c r="L706" s="1">
        <v>-0.74706774950027399</v>
      </c>
      <c r="M706" s="1">
        <v>296.01426753599497</v>
      </c>
      <c r="N706" t="s">
        <v>26</v>
      </c>
      <c r="O706" s="1">
        <v>129.40983581543</v>
      </c>
      <c r="P706" s="1">
        <v>19.370590209960898</v>
      </c>
      <c r="Q706" s="1">
        <v>115.1</v>
      </c>
      <c r="R706" s="1">
        <v>10.7102964110929</v>
      </c>
      <c r="S706" s="1">
        <v>0</v>
      </c>
      <c r="T706" s="1">
        <v>42</v>
      </c>
      <c r="U706" s="2">
        <v>0</v>
      </c>
    </row>
    <row r="707" spans="1:32" x14ac:dyDescent="0.2">
      <c r="A707" t="s">
        <v>68</v>
      </c>
      <c r="B707">
        <v>2005</v>
      </c>
      <c r="C707" s="1">
        <v>68.8888888888889</v>
      </c>
      <c r="E707" s="1">
        <v>0.5</v>
      </c>
      <c r="F707" s="1">
        <v>0</v>
      </c>
      <c r="G707" s="1">
        <v>0.42899999999999999</v>
      </c>
      <c r="H707" s="1">
        <v>0</v>
      </c>
      <c r="I707" s="1">
        <v>0</v>
      </c>
      <c r="J707" s="1">
        <v>1.7422055030000001</v>
      </c>
      <c r="L707" s="1">
        <v>-0.84363096952438299</v>
      </c>
      <c r="M707" s="1">
        <v>333.73157625084502</v>
      </c>
      <c r="N707" t="s">
        <v>26</v>
      </c>
      <c r="O707" s="1">
        <v>122.931190490723</v>
      </c>
      <c r="Q707" s="1">
        <v>107.1</v>
      </c>
      <c r="R707" s="1">
        <v>11.031241563522901</v>
      </c>
      <c r="S707" s="1">
        <v>0</v>
      </c>
      <c r="T707" s="1">
        <v>43</v>
      </c>
      <c r="U707" s="2">
        <v>1</v>
      </c>
    </row>
    <row r="708" spans="1:32" x14ac:dyDescent="0.2">
      <c r="A708" t="s">
        <v>68</v>
      </c>
      <c r="B708">
        <v>2006</v>
      </c>
      <c r="C708" s="1">
        <v>70</v>
      </c>
      <c r="E708" s="1">
        <v>0.625</v>
      </c>
      <c r="F708" s="1">
        <v>0.33300000000000002</v>
      </c>
      <c r="G708" s="1">
        <v>0.44400000000000001</v>
      </c>
      <c r="H708" s="1">
        <v>0</v>
      </c>
      <c r="I708" s="1">
        <v>0.33</v>
      </c>
      <c r="J708" s="1">
        <v>2.5293630380000001</v>
      </c>
      <c r="L708" s="1">
        <v>-0.78181701898574796</v>
      </c>
      <c r="M708" s="1">
        <v>349.21710008669601</v>
      </c>
      <c r="N708" t="s">
        <v>26</v>
      </c>
      <c r="O708" s="1">
        <v>121.58718109130901</v>
      </c>
      <c r="Q708" s="1">
        <v>99.6</v>
      </c>
      <c r="R708" s="1">
        <v>11.329627515335201</v>
      </c>
      <c r="S708" s="1">
        <v>0</v>
      </c>
      <c r="T708" s="1">
        <v>45</v>
      </c>
      <c r="U708" s="2">
        <v>1</v>
      </c>
    </row>
    <row r="709" spans="1:32" x14ac:dyDescent="0.2">
      <c r="A709" t="s">
        <v>68</v>
      </c>
      <c r="B709">
        <v>2007</v>
      </c>
      <c r="C709" s="1">
        <v>71.1111111111111</v>
      </c>
      <c r="E709" s="1">
        <v>0.625</v>
      </c>
      <c r="F709" s="1">
        <v>0.33300000000000002</v>
      </c>
      <c r="G709" s="1">
        <v>0.44400000000000001</v>
      </c>
      <c r="H709" s="1">
        <v>0</v>
      </c>
      <c r="I709" s="1">
        <v>0.67</v>
      </c>
      <c r="J709" s="1">
        <v>3.6719653509999999</v>
      </c>
      <c r="L709" s="1">
        <v>-0.82146859169006303</v>
      </c>
      <c r="M709" s="1">
        <v>403.66374462353002</v>
      </c>
      <c r="N709" t="s">
        <v>26</v>
      </c>
      <c r="O709" s="1">
        <v>120.661376953125</v>
      </c>
      <c r="P709" s="1">
        <v>24.6403293609619</v>
      </c>
      <c r="Q709" s="1">
        <v>92.8</v>
      </c>
      <c r="R709" s="1">
        <v>11.5771967640752</v>
      </c>
      <c r="S709" s="1">
        <v>0</v>
      </c>
      <c r="T709" s="1">
        <v>46</v>
      </c>
      <c r="U709" s="2">
        <v>1</v>
      </c>
    </row>
    <row r="710" spans="1:32" x14ac:dyDescent="0.2">
      <c r="A710" t="s">
        <v>68</v>
      </c>
      <c r="B710">
        <v>2008</v>
      </c>
      <c r="C710" s="1">
        <v>65.5555555555556</v>
      </c>
      <c r="E710" s="1">
        <v>0.625</v>
      </c>
      <c r="F710" s="1">
        <v>0.33300000000000002</v>
      </c>
      <c r="G710" s="1">
        <v>0.66700000000000004</v>
      </c>
      <c r="H710" s="1">
        <v>1</v>
      </c>
      <c r="I710" s="1">
        <v>0.67</v>
      </c>
      <c r="K710" s="1">
        <v>50.8</v>
      </c>
      <c r="L710" s="1">
        <v>-0.83180946111678999</v>
      </c>
      <c r="M710" s="1">
        <v>474.51794963402801</v>
      </c>
      <c r="N710" t="s">
        <v>26</v>
      </c>
      <c r="O710" s="1">
        <v>123.51474761962901</v>
      </c>
      <c r="P710" s="1">
        <v>25.2</v>
      </c>
      <c r="Q710" s="1">
        <v>86.8</v>
      </c>
      <c r="R710" s="1">
        <v>12.066957859528801</v>
      </c>
      <c r="S710" s="1">
        <v>0</v>
      </c>
      <c r="T710" s="1">
        <v>45</v>
      </c>
      <c r="U710" s="2">
        <v>1</v>
      </c>
      <c r="V710" s="3">
        <v>4.4000000000000004</v>
      </c>
      <c r="W710" s="3">
        <f t="shared" ref="W710" si="78">SUM(7 - V710)</f>
        <v>2.5999999999999996</v>
      </c>
      <c r="X710" s="3">
        <v>4</v>
      </c>
      <c r="Y710" s="3">
        <f t="shared" ref="Y710" si="79">SUM(7 - X710)</f>
        <v>3</v>
      </c>
    </row>
    <row r="711" spans="1:32" x14ac:dyDescent="0.2">
      <c r="A711" t="s">
        <v>68</v>
      </c>
      <c r="B711">
        <v>2009</v>
      </c>
      <c r="C711" s="1">
        <v>62.2222222222222</v>
      </c>
      <c r="E711" s="1">
        <v>0.625</v>
      </c>
      <c r="F711" s="1">
        <v>0.33300000000000002</v>
      </c>
      <c r="G711" s="1">
        <v>0.66700000000000004</v>
      </c>
      <c r="H711" s="1">
        <v>1</v>
      </c>
      <c r="I711" s="1">
        <v>0.67</v>
      </c>
      <c r="L711" s="1">
        <v>-0.88745546340942305</v>
      </c>
      <c r="M711" s="1">
        <v>799.96589633276801</v>
      </c>
      <c r="N711" t="s">
        <v>26</v>
      </c>
      <c r="O711" s="1">
        <v>124.684700012207</v>
      </c>
      <c r="Q711" s="1">
        <v>81.5</v>
      </c>
      <c r="R711" s="1">
        <v>12.4973807083975</v>
      </c>
      <c r="S711" s="1">
        <v>0</v>
      </c>
      <c r="T711" s="1">
        <v>45</v>
      </c>
      <c r="U711" s="2">
        <v>1</v>
      </c>
      <c r="V711" s="3">
        <v>4.4000000000000004</v>
      </c>
      <c r="W711" s="3">
        <f t="shared" ref="W711:W721" si="80">SUM(7 - V711)</f>
        <v>2.5999999999999996</v>
      </c>
      <c r="X711" s="3">
        <v>4</v>
      </c>
      <c r="Y711" s="3">
        <f t="shared" ref="Y711:Y721" si="81">SUM(7 - X711)</f>
        <v>3</v>
      </c>
    </row>
    <row r="712" spans="1:32" x14ac:dyDescent="0.2">
      <c r="A712" t="s">
        <v>68</v>
      </c>
      <c r="B712">
        <v>2010</v>
      </c>
      <c r="C712" s="1">
        <v>70</v>
      </c>
      <c r="E712" s="1">
        <v>0.55600000000000005</v>
      </c>
      <c r="F712" s="1">
        <v>0.4</v>
      </c>
      <c r="G712" s="1">
        <v>0.625</v>
      </c>
      <c r="H712" s="1">
        <v>1</v>
      </c>
      <c r="I712" s="1">
        <v>0.67</v>
      </c>
      <c r="K712" s="1">
        <v>51.1</v>
      </c>
      <c r="L712" s="1">
        <v>-0.90222942829132002</v>
      </c>
      <c r="M712" s="1">
        <v>822.53937248121201</v>
      </c>
      <c r="N712" t="s">
        <v>26</v>
      </c>
      <c r="O712" s="1">
        <v>121.982307434082</v>
      </c>
      <c r="Q712" s="1">
        <v>76.3</v>
      </c>
      <c r="R712" s="1">
        <v>13.42</v>
      </c>
      <c r="S712" s="1">
        <v>0</v>
      </c>
      <c r="T712" s="1">
        <v>45</v>
      </c>
      <c r="U712" s="2">
        <v>1</v>
      </c>
      <c r="V712" s="3">
        <v>4.4000000000000004</v>
      </c>
      <c r="W712" s="3">
        <f t="shared" si="80"/>
        <v>2.5999999999999996</v>
      </c>
      <c r="X712" s="3">
        <v>4</v>
      </c>
      <c r="Y712" s="3">
        <f t="shared" si="81"/>
        <v>3</v>
      </c>
    </row>
    <row r="713" spans="1:32" x14ac:dyDescent="0.2">
      <c r="A713" t="s">
        <v>68</v>
      </c>
      <c r="B713">
        <v>2011</v>
      </c>
      <c r="C713" s="1">
        <v>70</v>
      </c>
      <c r="E713" s="1">
        <v>0.55600000000000005</v>
      </c>
      <c r="F713" s="1">
        <v>0.3</v>
      </c>
      <c r="G713" s="1">
        <v>0.5</v>
      </c>
      <c r="H713" s="1">
        <v>1</v>
      </c>
      <c r="I713" s="1">
        <v>0.67</v>
      </c>
      <c r="K713" s="1">
        <v>51.3</v>
      </c>
      <c r="L713" s="1">
        <v>-0.89202141761779696</v>
      </c>
      <c r="M713" s="1">
        <v>832.56907821294601</v>
      </c>
      <c r="N713" t="s">
        <v>26</v>
      </c>
      <c r="O713" s="1">
        <v>114.31664276123</v>
      </c>
      <c r="Q713" s="1">
        <v>71.599999999999994</v>
      </c>
      <c r="R713" s="1">
        <v>15.191981197967101</v>
      </c>
      <c r="S713" s="1">
        <v>0</v>
      </c>
      <c r="T713" s="1">
        <v>45</v>
      </c>
      <c r="U713" s="2">
        <v>1</v>
      </c>
      <c r="V713" s="3">
        <v>4.3</v>
      </c>
      <c r="W713" s="3">
        <f t="shared" si="80"/>
        <v>2.7</v>
      </c>
      <c r="X713" s="3">
        <v>3.9</v>
      </c>
      <c r="Y713" s="3">
        <f t="shared" si="81"/>
        <v>3.1</v>
      </c>
    </row>
    <row r="714" spans="1:32" x14ac:dyDescent="0.2">
      <c r="A714" t="s">
        <v>68</v>
      </c>
      <c r="B714">
        <v>2012</v>
      </c>
      <c r="C714" s="1">
        <v>67.7777777777778</v>
      </c>
      <c r="E714" s="1">
        <v>0.61099999999999999</v>
      </c>
      <c r="F714" s="1">
        <v>0.3</v>
      </c>
      <c r="G714" s="1">
        <v>0.5</v>
      </c>
      <c r="H714" s="1">
        <v>1</v>
      </c>
      <c r="I714" s="1">
        <v>0.67</v>
      </c>
      <c r="K714" s="1">
        <v>51.5</v>
      </c>
      <c r="L714" s="1">
        <v>-0.98462063074111905</v>
      </c>
      <c r="M714" s="1">
        <v>790.131450583483</v>
      </c>
      <c r="N714" t="s">
        <v>26</v>
      </c>
      <c r="O714" s="1">
        <v>113.900398254395</v>
      </c>
      <c r="Q714" s="1">
        <v>66.7</v>
      </c>
      <c r="R714" s="1">
        <v>16.044525805631402</v>
      </c>
      <c r="S714" s="1">
        <v>0</v>
      </c>
      <c r="T714" s="1">
        <v>42</v>
      </c>
      <c r="U714" s="2">
        <v>1</v>
      </c>
      <c r="V714" s="3">
        <v>4.3</v>
      </c>
      <c r="W714" s="3">
        <f t="shared" si="80"/>
        <v>2.7</v>
      </c>
      <c r="X714" s="3">
        <v>3.8</v>
      </c>
      <c r="Y714" s="3">
        <f t="shared" si="81"/>
        <v>3.2</v>
      </c>
    </row>
    <row r="715" spans="1:32" x14ac:dyDescent="0.2">
      <c r="A715" t="s">
        <v>68</v>
      </c>
      <c r="B715">
        <v>2013</v>
      </c>
      <c r="C715" s="1">
        <v>73.3333333333333</v>
      </c>
      <c r="E715" s="1">
        <v>0.61099999999999999</v>
      </c>
      <c r="F715" s="1">
        <v>0.3</v>
      </c>
      <c r="G715" s="1">
        <v>0.625</v>
      </c>
      <c r="H715" s="1">
        <v>1</v>
      </c>
      <c r="I715" s="1">
        <v>0.67</v>
      </c>
      <c r="K715" s="1">
        <v>51.5</v>
      </c>
      <c r="L715" s="1">
        <v>-1.0483206510543801</v>
      </c>
      <c r="M715" s="1">
        <v>810.090395013891</v>
      </c>
      <c r="N715" t="s">
        <v>26</v>
      </c>
      <c r="O715" s="1">
        <v>112.04892730712901</v>
      </c>
      <c r="Q715" s="1">
        <v>62.3</v>
      </c>
      <c r="R715" s="1">
        <v>17.882732529245601</v>
      </c>
      <c r="S715" s="1">
        <v>0</v>
      </c>
      <c r="T715" s="1">
        <v>40</v>
      </c>
      <c r="U715" s="2">
        <v>1</v>
      </c>
      <c r="V715" s="3">
        <v>4.3</v>
      </c>
      <c r="W715" s="3">
        <f t="shared" si="80"/>
        <v>2.7</v>
      </c>
      <c r="X715" s="3">
        <v>3.8</v>
      </c>
      <c r="Y715" s="3">
        <f t="shared" si="81"/>
        <v>3.2</v>
      </c>
      <c r="Z715" s="14">
        <v>2</v>
      </c>
      <c r="AA715" s="14">
        <v>6</v>
      </c>
      <c r="AB715" s="14">
        <v>5</v>
      </c>
      <c r="AC715" s="14">
        <v>15</v>
      </c>
      <c r="AD715" s="14">
        <v>15</v>
      </c>
      <c r="AE715" s="14">
        <v>15</v>
      </c>
      <c r="AF715" s="14">
        <v>15</v>
      </c>
    </row>
    <row r="716" spans="1:32" x14ac:dyDescent="0.2">
      <c r="A716" t="s">
        <v>68</v>
      </c>
      <c r="B716">
        <v>2014</v>
      </c>
      <c r="C716" s="1">
        <v>64.4444444444444</v>
      </c>
      <c r="E716" s="1">
        <v>0.61099999999999999</v>
      </c>
      <c r="F716" s="1">
        <v>0.36399999999999999</v>
      </c>
      <c r="G716" s="1">
        <v>0.625</v>
      </c>
      <c r="H716" s="1">
        <v>1</v>
      </c>
      <c r="I716" s="1">
        <v>0.67</v>
      </c>
      <c r="K716" s="1">
        <v>51.3</v>
      </c>
      <c r="L716" s="1">
        <v>-1.09754514694213</v>
      </c>
      <c r="M716" s="1">
        <v>883.52874449912497</v>
      </c>
      <c r="N716" t="s">
        <v>26</v>
      </c>
      <c r="Q716" s="1">
        <v>58.8</v>
      </c>
      <c r="R716" s="1">
        <v>18.607316722626599</v>
      </c>
      <c r="S716" s="1">
        <v>0</v>
      </c>
      <c r="T716" s="1">
        <v>37</v>
      </c>
      <c r="U716" s="2">
        <v>1</v>
      </c>
      <c r="V716" s="3">
        <v>4.2</v>
      </c>
      <c r="W716" s="3">
        <f t="shared" si="80"/>
        <v>2.8</v>
      </c>
      <c r="X716" s="3">
        <v>3.8</v>
      </c>
      <c r="Y716" s="3">
        <f t="shared" si="81"/>
        <v>3.2</v>
      </c>
      <c r="Z716" s="14">
        <v>1</v>
      </c>
      <c r="AA716" s="14">
        <v>4</v>
      </c>
      <c r="AB716" s="14">
        <v>5</v>
      </c>
      <c r="AC716" s="14">
        <v>15</v>
      </c>
      <c r="AD716" s="14">
        <v>15</v>
      </c>
      <c r="AE716" s="14">
        <v>15</v>
      </c>
      <c r="AF716" s="14">
        <v>15</v>
      </c>
    </row>
    <row r="717" spans="1:32" x14ac:dyDescent="0.2">
      <c r="A717" t="s">
        <v>68</v>
      </c>
      <c r="B717">
        <v>2015</v>
      </c>
      <c r="C717" s="1">
        <v>72.222266666666698</v>
      </c>
      <c r="D717" s="1">
        <v>0.313</v>
      </c>
      <c r="E717" s="1">
        <v>0.63200000000000001</v>
      </c>
      <c r="F717" s="1">
        <v>0.27300000000000002</v>
      </c>
      <c r="G717" s="1">
        <v>0.66700000000000004</v>
      </c>
      <c r="H717" s="1">
        <v>1</v>
      </c>
      <c r="I717" s="1">
        <v>0.67</v>
      </c>
      <c r="K717" s="1">
        <v>51.6</v>
      </c>
      <c r="L717" s="1">
        <v>-1.0517201423645</v>
      </c>
      <c r="M717" s="1">
        <v>847.26762893465605</v>
      </c>
      <c r="N717" t="s">
        <v>26</v>
      </c>
      <c r="O717" s="1">
        <v>102.648399353027</v>
      </c>
      <c r="Q717" s="1">
        <v>55.7</v>
      </c>
      <c r="R717" s="1">
        <v>19.811347293701601</v>
      </c>
      <c r="S717" s="1">
        <v>0</v>
      </c>
      <c r="T717" s="1">
        <v>36</v>
      </c>
      <c r="U717" s="2">
        <v>1</v>
      </c>
      <c r="V717" s="3">
        <v>4.2</v>
      </c>
      <c r="W717" s="3">
        <f t="shared" si="80"/>
        <v>2.8</v>
      </c>
      <c r="X717" s="3">
        <v>3.9</v>
      </c>
      <c r="Y717" s="3">
        <f t="shared" si="81"/>
        <v>3.1</v>
      </c>
      <c r="Z717" s="15">
        <v>3</v>
      </c>
      <c r="AA717" s="15">
        <v>4</v>
      </c>
      <c r="AB717" s="15">
        <v>6</v>
      </c>
      <c r="AC717" s="15">
        <v>15</v>
      </c>
      <c r="AD717" s="15">
        <v>5</v>
      </c>
      <c r="AE717" s="15">
        <v>15</v>
      </c>
      <c r="AF717" s="15">
        <v>15</v>
      </c>
    </row>
    <row r="718" spans="1:32" x14ac:dyDescent="0.2">
      <c r="A718" t="s">
        <v>68</v>
      </c>
      <c r="B718">
        <v>2016</v>
      </c>
      <c r="C718" s="1">
        <v>68.888933333333298</v>
      </c>
      <c r="D718" s="1">
        <v>0.36499999999999999</v>
      </c>
      <c r="E718" s="1">
        <v>0.66700000000000004</v>
      </c>
      <c r="F718" s="1">
        <v>0.36399999999999999</v>
      </c>
      <c r="G718" s="1">
        <v>1</v>
      </c>
      <c r="H718" s="1">
        <v>1</v>
      </c>
      <c r="I718" s="1">
        <v>0.67</v>
      </c>
      <c r="K718" s="1">
        <v>51.6</v>
      </c>
      <c r="M718" s="1">
        <v>736.55984741213297</v>
      </c>
      <c r="N718" t="s">
        <v>26</v>
      </c>
      <c r="O718" s="1">
        <v>104.00066375732401</v>
      </c>
      <c r="Q718" s="1">
        <v>52.4</v>
      </c>
      <c r="R718" s="1">
        <v>20.0031839016799</v>
      </c>
      <c r="S718" s="1">
        <v>0</v>
      </c>
      <c r="T718" s="1">
        <v>36</v>
      </c>
      <c r="U718" s="2">
        <v>1</v>
      </c>
      <c r="V718" s="3">
        <v>4.3</v>
      </c>
      <c r="W718" s="3">
        <f t="shared" si="80"/>
        <v>2.7</v>
      </c>
      <c r="X718" s="3">
        <v>3.9</v>
      </c>
      <c r="Y718" s="3">
        <f t="shared" si="81"/>
        <v>3.1</v>
      </c>
      <c r="Z718" s="15">
        <v>2</v>
      </c>
      <c r="AA718" s="15">
        <v>5</v>
      </c>
      <c r="AB718" s="15">
        <v>4</v>
      </c>
      <c r="AC718" s="15">
        <v>15</v>
      </c>
      <c r="AD718" s="15">
        <v>0</v>
      </c>
      <c r="AE718" s="15">
        <v>15</v>
      </c>
      <c r="AF718" s="15">
        <v>15</v>
      </c>
    </row>
    <row r="719" spans="1:32" x14ac:dyDescent="0.2">
      <c r="A719" t="s">
        <v>68</v>
      </c>
      <c r="B719">
        <v>2017</v>
      </c>
      <c r="C719" s="1">
        <v>74.444466666666699</v>
      </c>
      <c r="D719" s="1">
        <v>0.45400000000000001</v>
      </c>
      <c r="E719" s="1">
        <v>0.66700000000000004</v>
      </c>
      <c r="F719" s="1">
        <v>0.45500000000000002</v>
      </c>
      <c r="G719" s="1">
        <v>1</v>
      </c>
      <c r="H719" s="1">
        <v>1</v>
      </c>
      <c r="I719" s="1">
        <v>0.33</v>
      </c>
      <c r="K719" s="1">
        <v>52</v>
      </c>
      <c r="M719" s="1">
        <v>746.83075292835099</v>
      </c>
      <c r="N719" t="s">
        <v>26</v>
      </c>
      <c r="O719" s="1">
        <v>102.704711914063</v>
      </c>
      <c r="Q719" s="1">
        <v>49.9</v>
      </c>
      <c r="R719" s="1">
        <v>20.177904864551401</v>
      </c>
      <c r="S719" s="1">
        <v>0</v>
      </c>
      <c r="T719" s="1">
        <v>35</v>
      </c>
      <c r="U719" s="2">
        <v>1</v>
      </c>
      <c r="V719" s="3">
        <v>4.4000000000000004</v>
      </c>
      <c r="W719" s="3">
        <f t="shared" si="80"/>
        <v>2.5999999999999996</v>
      </c>
      <c r="X719" s="3">
        <v>4</v>
      </c>
      <c r="Y719" s="3">
        <f t="shared" si="81"/>
        <v>3</v>
      </c>
    </row>
    <row r="720" spans="1:32" x14ac:dyDescent="0.2">
      <c r="A720" t="s">
        <v>68</v>
      </c>
      <c r="B720">
        <v>2018</v>
      </c>
      <c r="C720" s="1">
        <v>71.111133333333299</v>
      </c>
      <c r="D720" s="1">
        <v>0.42599999999999999</v>
      </c>
      <c r="E720" s="1">
        <v>0.71399999999999997</v>
      </c>
      <c r="F720" s="1">
        <v>0.45500000000000002</v>
      </c>
      <c r="G720" s="1">
        <v>0.88900000000000001</v>
      </c>
      <c r="H720" s="1">
        <v>0.5</v>
      </c>
      <c r="I720" s="1">
        <v>0.33</v>
      </c>
      <c r="K720" s="1">
        <v>51.9</v>
      </c>
      <c r="M720" s="1">
        <v>770.60078434329205</v>
      </c>
      <c r="N720" t="s">
        <v>26</v>
      </c>
      <c r="O720" s="1">
        <v>102</v>
      </c>
      <c r="Q720" s="1">
        <v>47.4</v>
      </c>
      <c r="R720" s="1">
        <v>20.621866819920601</v>
      </c>
      <c r="S720" s="1">
        <v>0</v>
      </c>
      <c r="T720" s="1">
        <v>37</v>
      </c>
      <c r="U720" s="2">
        <v>1</v>
      </c>
      <c r="V720" s="3">
        <v>4.4000000000000004</v>
      </c>
      <c r="W720" s="3">
        <f t="shared" si="80"/>
        <v>2.5999999999999996</v>
      </c>
      <c r="X720" s="3">
        <v>4.0999999999999996</v>
      </c>
      <c r="Y720" s="3">
        <f t="shared" si="81"/>
        <v>2.9000000000000004</v>
      </c>
    </row>
    <row r="721" spans="1:32" x14ac:dyDescent="0.2">
      <c r="A721" t="s">
        <v>68</v>
      </c>
      <c r="B721">
        <v>2019</v>
      </c>
      <c r="C721" s="1">
        <v>67.777799999999999</v>
      </c>
      <c r="D721" s="1">
        <v>0.42599999999999999</v>
      </c>
      <c r="E721" s="1">
        <v>0.71399999999999997</v>
      </c>
      <c r="F721" s="1">
        <v>0.45500000000000002</v>
      </c>
      <c r="G721" s="1">
        <v>0.77800000000000002</v>
      </c>
      <c r="H721" s="1">
        <v>0.5</v>
      </c>
      <c r="I721" s="1">
        <v>0.33</v>
      </c>
      <c r="K721" s="1">
        <v>51.8</v>
      </c>
      <c r="M721" s="1">
        <v>798.58573413395902</v>
      </c>
      <c r="N721" t="s">
        <v>26</v>
      </c>
      <c r="Q721" s="1">
        <v>45.3</v>
      </c>
      <c r="R721" s="1">
        <v>21.170542189978502</v>
      </c>
      <c r="S721" s="1">
        <v>0</v>
      </c>
      <c r="T721" s="1">
        <v>36</v>
      </c>
      <c r="U721" s="2">
        <v>1</v>
      </c>
      <c r="V721" s="3">
        <v>4.4000000000000004</v>
      </c>
      <c r="W721" s="3">
        <f t="shared" si="80"/>
        <v>2.5999999999999996</v>
      </c>
      <c r="X721" s="3">
        <v>4.0999999999999996</v>
      </c>
      <c r="Y721" s="3">
        <f t="shared" si="81"/>
        <v>2.9000000000000004</v>
      </c>
    </row>
    <row r="722" spans="1:32" x14ac:dyDescent="0.2">
      <c r="A722" t="s">
        <v>69</v>
      </c>
      <c r="B722">
        <v>2004</v>
      </c>
      <c r="C722" s="1">
        <v>65.5555555555556</v>
      </c>
      <c r="E722" s="1">
        <v>0.44400000000000001</v>
      </c>
      <c r="F722" s="1">
        <v>0</v>
      </c>
      <c r="G722" s="1">
        <v>0</v>
      </c>
      <c r="H722" s="1">
        <v>0</v>
      </c>
      <c r="I722" s="1">
        <v>0</v>
      </c>
      <c r="J722" s="1">
        <v>2.0135495319999999</v>
      </c>
      <c r="L722" s="1">
        <v>-0.67987805604934604</v>
      </c>
      <c r="M722" s="1">
        <v>538.59155303837395</v>
      </c>
      <c r="N722" t="s">
        <v>21</v>
      </c>
      <c r="O722" s="1">
        <v>100.971160888672</v>
      </c>
      <c r="Q722" s="1">
        <v>115.2</v>
      </c>
      <c r="R722" s="1">
        <v>15.0268501548572</v>
      </c>
      <c r="S722" s="1">
        <v>0</v>
      </c>
      <c r="T722" s="1">
        <v>56</v>
      </c>
      <c r="U722" s="2">
        <v>0</v>
      </c>
    </row>
    <row r="723" spans="1:32" x14ac:dyDescent="0.2">
      <c r="A723" t="s">
        <v>69</v>
      </c>
      <c r="B723">
        <v>2005</v>
      </c>
      <c r="C723" s="1">
        <v>62.2222222222222</v>
      </c>
      <c r="E723" s="1">
        <v>0.5</v>
      </c>
      <c r="F723" s="1">
        <v>0</v>
      </c>
      <c r="G723" s="1">
        <v>0.42899999999999999</v>
      </c>
      <c r="H723" s="1">
        <v>0</v>
      </c>
      <c r="I723" s="1">
        <v>0</v>
      </c>
      <c r="J723" s="1">
        <v>2.8517522610000001</v>
      </c>
      <c r="L723" s="1">
        <v>-0.78548491001129095</v>
      </c>
      <c r="M723" s="1">
        <v>702.74111844777894</v>
      </c>
      <c r="N723" t="s">
        <v>21</v>
      </c>
      <c r="O723" s="1">
        <v>112.094612121582</v>
      </c>
      <c r="Q723" s="1">
        <v>106.2</v>
      </c>
      <c r="R723" s="1">
        <v>15.0317489094185</v>
      </c>
      <c r="S723" s="1">
        <v>0</v>
      </c>
      <c r="T723" s="1">
        <v>57</v>
      </c>
      <c r="U723" s="2">
        <v>0</v>
      </c>
    </row>
    <row r="724" spans="1:32" x14ac:dyDescent="0.2">
      <c r="A724" t="s">
        <v>69</v>
      </c>
      <c r="B724">
        <v>2006</v>
      </c>
      <c r="C724" s="1">
        <v>55.5555555555556</v>
      </c>
      <c r="E724" s="1">
        <v>0.5</v>
      </c>
      <c r="F724" s="1">
        <v>0.33300000000000002</v>
      </c>
      <c r="G724" s="1">
        <v>0.33300000000000002</v>
      </c>
      <c r="H724" s="1">
        <v>0</v>
      </c>
      <c r="I724" s="1">
        <v>0</v>
      </c>
      <c r="J724" s="1">
        <v>4.1599133940000002</v>
      </c>
      <c r="L724" s="1">
        <v>-0.71624916791915805</v>
      </c>
      <c r="M724" s="1">
        <v>1047.9188431217001</v>
      </c>
      <c r="N724" t="s">
        <v>21</v>
      </c>
      <c r="O724" s="1">
        <v>113.396728515625</v>
      </c>
      <c r="Q724" s="1">
        <v>98.5</v>
      </c>
      <c r="R724" s="1">
        <v>15.2517204246763</v>
      </c>
      <c r="S724" s="1">
        <v>0</v>
      </c>
      <c r="T724" s="1">
        <v>56</v>
      </c>
      <c r="U724" s="2">
        <v>0</v>
      </c>
    </row>
    <row r="725" spans="1:32" x14ac:dyDescent="0.2">
      <c r="A725" t="s">
        <v>69</v>
      </c>
      <c r="B725">
        <v>2007</v>
      </c>
      <c r="C725" s="1">
        <v>58.8888888888889</v>
      </c>
      <c r="E725" s="1">
        <v>0.625</v>
      </c>
      <c r="F725" s="1">
        <v>0.33300000000000002</v>
      </c>
      <c r="G725" s="1">
        <v>0.44400000000000001</v>
      </c>
      <c r="H725" s="1">
        <v>0</v>
      </c>
      <c r="I725" s="1">
        <v>0</v>
      </c>
      <c r="J725" s="1">
        <v>4.87</v>
      </c>
      <c r="L725" s="1">
        <v>-0.55792844295501698</v>
      </c>
      <c r="M725" s="1">
        <v>1124.2905859769201</v>
      </c>
      <c r="N725" t="s">
        <v>21</v>
      </c>
      <c r="O725" s="1">
        <v>114.41754150390599</v>
      </c>
      <c r="Q725" s="1">
        <v>93.2</v>
      </c>
      <c r="R725" s="1">
        <v>15.650729952176199</v>
      </c>
      <c r="S725" s="1">
        <v>0</v>
      </c>
      <c r="T725" s="1">
        <v>59</v>
      </c>
      <c r="U725" s="2">
        <v>0</v>
      </c>
    </row>
    <row r="726" spans="1:32" x14ac:dyDescent="0.2">
      <c r="A726" t="s">
        <v>69</v>
      </c>
      <c r="B726">
        <v>2008</v>
      </c>
      <c r="C726" s="1">
        <v>58.8888888888889</v>
      </c>
      <c r="E726" s="1">
        <v>0.625</v>
      </c>
      <c r="F726" s="1">
        <v>0.33300000000000002</v>
      </c>
      <c r="G726" s="1">
        <v>0.44400000000000001</v>
      </c>
      <c r="H726" s="1">
        <v>0</v>
      </c>
      <c r="I726" s="1">
        <v>0</v>
      </c>
      <c r="J726" s="1">
        <v>5.55</v>
      </c>
      <c r="L726" s="1">
        <v>-0.470597684383392</v>
      </c>
      <c r="M726" s="1">
        <v>1394.0004999719299</v>
      </c>
      <c r="N726" t="s">
        <v>21</v>
      </c>
      <c r="O726" s="1">
        <v>115.290069580078</v>
      </c>
      <c r="Q726" s="1">
        <v>88.7</v>
      </c>
      <c r="R726" s="1">
        <v>16.3055898715333</v>
      </c>
      <c r="S726" s="1">
        <v>0</v>
      </c>
      <c r="T726" s="1">
        <v>60</v>
      </c>
      <c r="U726" s="2">
        <v>0</v>
      </c>
    </row>
    <row r="727" spans="1:32" x14ac:dyDescent="0.2">
      <c r="A727" t="s">
        <v>69</v>
      </c>
      <c r="B727">
        <v>2009</v>
      </c>
      <c r="C727" s="1">
        <v>58.8888888888889</v>
      </c>
      <c r="E727" s="1">
        <v>0.625</v>
      </c>
      <c r="F727" s="1">
        <v>0.33300000000000002</v>
      </c>
      <c r="G727" s="1">
        <v>0.55600000000000005</v>
      </c>
      <c r="H727" s="1">
        <v>0</v>
      </c>
      <c r="I727" s="1">
        <v>0</v>
      </c>
      <c r="J727" s="1">
        <v>6.31</v>
      </c>
      <c r="K727" s="1">
        <v>52.4</v>
      </c>
      <c r="L727" s="1">
        <v>-0.512775897979736</v>
      </c>
      <c r="M727" s="1">
        <v>1159.9074988340999</v>
      </c>
      <c r="N727" t="s">
        <v>21</v>
      </c>
      <c r="O727" s="1">
        <v>108.636238098145</v>
      </c>
      <c r="Q727" s="1">
        <v>83.6</v>
      </c>
      <c r="R727" s="1">
        <v>17.040774838354199</v>
      </c>
      <c r="S727" s="1">
        <v>0</v>
      </c>
      <c r="T727" s="1">
        <v>61</v>
      </c>
      <c r="U727" s="2">
        <v>0</v>
      </c>
      <c r="V727" s="3">
        <v>4.5999999999999996</v>
      </c>
      <c r="W727" s="3">
        <f t="shared" ref="W727" si="82">SUM(7 - V727)</f>
        <v>2.4000000000000004</v>
      </c>
      <c r="X727" s="3">
        <v>4.2</v>
      </c>
      <c r="Y727" s="3">
        <f t="shared" ref="Y727" si="83">SUM(7 - X727)</f>
        <v>2.8</v>
      </c>
    </row>
    <row r="728" spans="1:32" x14ac:dyDescent="0.2">
      <c r="A728" t="s">
        <v>69</v>
      </c>
      <c r="B728">
        <v>2010</v>
      </c>
      <c r="C728" s="1">
        <v>57.7777777777778</v>
      </c>
      <c r="E728" s="1">
        <v>0.61099999999999999</v>
      </c>
      <c r="F728" s="1">
        <v>0.3</v>
      </c>
      <c r="G728" s="1">
        <v>0.5</v>
      </c>
      <c r="H728" s="1">
        <v>0</v>
      </c>
      <c r="I728" s="1">
        <v>0</v>
      </c>
      <c r="J728" s="1">
        <v>10</v>
      </c>
      <c r="K728" s="1">
        <v>52.8</v>
      </c>
      <c r="L728" s="1">
        <v>-0.56539994478225697</v>
      </c>
      <c r="M728" s="1">
        <v>1489.45908689417</v>
      </c>
      <c r="N728" t="s">
        <v>21</v>
      </c>
      <c r="O728" s="1">
        <v>106.97876739502</v>
      </c>
      <c r="Q728" s="1">
        <v>79</v>
      </c>
      <c r="R728" s="1">
        <v>17.57</v>
      </c>
      <c r="S728" s="1">
        <v>0</v>
      </c>
      <c r="T728" s="1">
        <v>60</v>
      </c>
      <c r="U728" s="2">
        <v>0</v>
      </c>
    </row>
    <row r="729" spans="1:32" x14ac:dyDescent="0.2">
      <c r="A729" t="s">
        <v>69</v>
      </c>
      <c r="B729">
        <v>2011</v>
      </c>
      <c r="C729" s="1">
        <v>60</v>
      </c>
      <c r="E729" s="1">
        <v>0.61099999999999999</v>
      </c>
      <c r="F729" s="1">
        <v>0.1</v>
      </c>
      <c r="G729" s="1">
        <v>0.5</v>
      </c>
      <c r="H729" s="1">
        <v>0</v>
      </c>
      <c r="I729" s="1">
        <v>0</v>
      </c>
      <c r="J729" s="1">
        <v>11.5</v>
      </c>
      <c r="K729" s="1">
        <v>53.5</v>
      </c>
      <c r="L729" s="1">
        <v>-0.46903845667839</v>
      </c>
      <c r="M729" s="1">
        <v>1672.90753526193</v>
      </c>
      <c r="N729" t="s">
        <v>21</v>
      </c>
      <c r="O729" s="1">
        <v>108.06851196289099</v>
      </c>
      <c r="Q729" s="1">
        <v>76.8</v>
      </c>
      <c r="R729" s="1">
        <v>18.070595397821702</v>
      </c>
      <c r="S729" s="1">
        <v>0</v>
      </c>
      <c r="T729" s="1">
        <v>58</v>
      </c>
      <c r="U729" s="2">
        <v>0</v>
      </c>
      <c r="V729" s="3">
        <v>4.5999999999999996</v>
      </c>
      <c r="W729" s="3">
        <f t="shared" ref="W729:W737" si="84">SUM(7 - V729)</f>
        <v>2.4000000000000004</v>
      </c>
      <c r="X729" s="3">
        <v>4.2</v>
      </c>
      <c r="Y729" s="3">
        <f t="shared" ref="Y729:Y737" si="85">SUM(7 - X729)</f>
        <v>2.8</v>
      </c>
    </row>
    <row r="730" spans="1:32" x14ac:dyDescent="0.2">
      <c r="A730" t="s">
        <v>69</v>
      </c>
      <c r="B730">
        <v>2012</v>
      </c>
      <c r="C730" s="1">
        <v>62.2222222222222</v>
      </c>
      <c r="E730" s="1">
        <v>0.5</v>
      </c>
      <c r="F730" s="1">
        <v>0.2</v>
      </c>
      <c r="G730" s="1">
        <v>0.375</v>
      </c>
      <c r="H730" s="1">
        <v>0</v>
      </c>
      <c r="I730" s="1">
        <v>0</v>
      </c>
      <c r="J730" s="1">
        <v>12.7</v>
      </c>
      <c r="K730" s="1">
        <v>53.9</v>
      </c>
      <c r="L730" s="1">
        <v>-0.35310983657836897</v>
      </c>
      <c r="M730" s="1">
        <v>1763.0694424990299</v>
      </c>
      <c r="N730" t="s">
        <v>21</v>
      </c>
      <c r="O730" s="1">
        <v>108.12964630127</v>
      </c>
      <c r="Q730" s="1">
        <v>74.7</v>
      </c>
      <c r="R730" s="1">
        <v>18.858815884303901</v>
      </c>
      <c r="S730" s="1">
        <v>0</v>
      </c>
      <c r="T730" s="1">
        <v>63</v>
      </c>
      <c r="U730" s="2">
        <v>0</v>
      </c>
      <c r="V730" s="3">
        <v>4.5999999999999996</v>
      </c>
      <c r="W730" s="3">
        <f t="shared" si="84"/>
        <v>2.4000000000000004</v>
      </c>
      <c r="X730" s="3">
        <v>4.2</v>
      </c>
      <c r="Y730" s="3">
        <f t="shared" si="85"/>
        <v>2.8</v>
      </c>
    </row>
    <row r="731" spans="1:32" x14ac:dyDescent="0.2">
      <c r="A731" t="s">
        <v>69</v>
      </c>
      <c r="B731">
        <v>2013</v>
      </c>
      <c r="C731" s="1">
        <v>56.6666666666667</v>
      </c>
      <c r="E731" s="1">
        <v>0.5</v>
      </c>
      <c r="F731" s="1">
        <v>0.2</v>
      </c>
      <c r="G731" s="1">
        <v>0.5</v>
      </c>
      <c r="H731" s="1">
        <v>0</v>
      </c>
      <c r="I731" s="1">
        <v>0</v>
      </c>
      <c r="K731" s="1">
        <v>53.7</v>
      </c>
      <c r="L731" s="1">
        <v>-0.37619033455848599</v>
      </c>
      <c r="M731" s="1">
        <v>1878.3468105066099</v>
      </c>
      <c r="N731" t="s">
        <v>21</v>
      </c>
      <c r="O731" s="1">
        <v>102.713668823242</v>
      </c>
      <c r="Q731" s="1">
        <v>71.099999999999994</v>
      </c>
      <c r="R731" s="1">
        <v>20.131539865676</v>
      </c>
      <c r="S731" s="1">
        <v>0</v>
      </c>
      <c r="T731" s="1">
        <v>62</v>
      </c>
      <c r="U731" s="2">
        <v>0</v>
      </c>
      <c r="V731" s="3">
        <v>4.5999999999999996</v>
      </c>
      <c r="W731" s="3">
        <f t="shared" si="84"/>
        <v>2.4000000000000004</v>
      </c>
      <c r="X731" s="3">
        <v>4.2</v>
      </c>
      <c r="Y731" s="3">
        <f t="shared" si="85"/>
        <v>2.8</v>
      </c>
      <c r="Z731" s="14">
        <v>0</v>
      </c>
      <c r="AA731" s="14">
        <v>3</v>
      </c>
      <c r="AB731" s="14">
        <v>0</v>
      </c>
      <c r="AC731" s="14">
        <v>15</v>
      </c>
      <c r="AD731" s="14">
        <v>15</v>
      </c>
      <c r="AE731" s="14">
        <v>5</v>
      </c>
      <c r="AF731" s="14">
        <v>5</v>
      </c>
    </row>
    <row r="732" spans="1:32" x14ac:dyDescent="0.2">
      <c r="A732" t="s">
        <v>69</v>
      </c>
      <c r="B732">
        <v>2014</v>
      </c>
      <c r="C732" s="1">
        <v>60</v>
      </c>
      <c r="E732" s="1">
        <v>0.61099999999999999</v>
      </c>
      <c r="F732" s="1">
        <v>0.182</v>
      </c>
      <c r="G732" s="1">
        <v>0.375</v>
      </c>
      <c r="H732" s="1">
        <v>0</v>
      </c>
      <c r="I732" s="1">
        <v>0</v>
      </c>
      <c r="K732" s="1">
        <v>53.9</v>
      </c>
      <c r="L732" s="1">
        <v>-0.414667308330535</v>
      </c>
      <c r="M732" s="1">
        <v>1762.42781692474</v>
      </c>
      <c r="N732" t="s">
        <v>21</v>
      </c>
      <c r="O732" s="1">
        <v>104.331993103027</v>
      </c>
      <c r="Q732" s="1">
        <v>68.3</v>
      </c>
      <c r="R732" s="1">
        <v>20.8741121910695</v>
      </c>
      <c r="S732" s="1">
        <v>0</v>
      </c>
      <c r="T732" s="1">
        <v>59</v>
      </c>
      <c r="U732" s="2">
        <v>0</v>
      </c>
      <c r="V732" s="3">
        <v>4.5999999999999996</v>
      </c>
      <c r="W732" s="3">
        <f t="shared" si="84"/>
        <v>2.4000000000000004</v>
      </c>
      <c r="X732" s="3">
        <v>4.2</v>
      </c>
      <c r="Y732" s="3">
        <f t="shared" si="85"/>
        <v>2.8</v>
      </c>
      <c r="Z732" s="14">
        <v>0</v>
      </c>
      <c r="AA732" s="14">
        <v>1</v>
      </c>
      <c r="AB732" s="14">
        <v>0</v>
      </c>
      <c r="AC732" s="14">
        <v>10</v>
      </c>
      <c r="AD732" s="14">
        <v>5</v>
      </c>
      <c r="AE732" s="14">
        <v>10</v>
      </c>
      <c r="AF732" s="14">
        <v>5</v>
      </c>
    </row>
    <row r="733" spans="1:32" x14ac:dyDescent="0.2">
      <c r="A733" t="s">
        <v>69</v>
      </c>
      <c r="B733">
        <v>2015</v>
      </c>
      <c r="C733" s="1">
        <v>60.000033333333299</v>
      </c>
      <c r="D733" s="1">
        <v>5.3999999999999999E-2</v>
      </c>
      <c r="E733" s="1">
        <v>0.63200000000000001</v>
      </c>
      <c r="F733" s="1">
        <v>0.27300000000000002</v>
      </c>
      <c r="G733" s="1">
        <v>0.44400000000000001</v>
      </c>
      <c r="H733" s="1">
        <v>0</v>
      </c>
      <c r="I733" s="1">
        <v>0</v>
      </c>
      <c r="J733" s="1">
        <v>13</v>
      </c>
      <c r="K733" s="1">
        <v>55</v>
      </c>
      <c r="L733" s="1">
        <v>-0.405138790607452</v>
      </c>
      <c r="M733" s="1">
        <v>1338.29092708188</v>
      </c>
      <c r="N733" t="s">
        <v>21</v>
      </c>
      <c r="O733" s="1">
        <v>101.460479736328</v>
      </c>
      <c r="Q733" s="1">
        <v>67.7</v>
      </c>
      <c r="R733" s="1">
        <v>21.548721237075</v>
      </c>
      <c r="S733" s="1">
        <v>0</v>
      </c>
      <c r="T733" s="1">
        <v>60</v>
      </c>
      <c r="U733" s="2">
        <v>0</v>
      </c>
      <c r="V733" s="3">
        <v>4.5999999999999996</v>
      </c>
      <c r="W733" s="3">
        <f t="shared" si="84"/>
        <v>2.4000000000000004</v>
      </c>
      <c r="X733" s="3">
        <v>4.2</v>
      </c>
      <c r="Y733" s="3">
        <f t="shared" si="85"/>
        <v>2.8</v>
      </c>
      <c r="Z733" s="15">
        <v>0</v>
      </c>
      <c r="AA733" s="15">
        <v>0</v>
      </c>
      <c r="AB733" s="15">
        <v>0</v>
      </c>
      <c r="AC733" s="15">
        <v>15</v>
      </c>
      <c r="AD733" s="15">
        <v>5</v>
      </c>
      <c r="AE733" s="15">
        <v>15</v>
      </c>
      <c r="AF733" s="15">
        <v>15</v>
      </c>
    </row>
    <row r="734" spans="1:32" x14ac:dyDescent="0.2">
      <c r="A734" t="s">
        <v>69</v>
      </c>
      <c r="B734">
        <v>2016</v>
      </c>
      <c r="C734" s="1">
        <v>53.333366666666699</v>
      </c>
      <c r="D734" s="1">
        <v>0.185</v>
      </c>
      <c r="E734" s="1">
        <v>0.66700000000000004</v>
      </c>
      <c r="F734" s="1">
        <v>0.36399999999999999</v>
      </c>
      <c r="G734" s="1">
        <v>0.44400000000000001</v>
      </c>
      <c r="H734" s="1">
        <v>0</v>
      </c>
      <c r="I734" s="1">
        <v>0</v>
      </c>
      <c r="K734" s="1">
        <v>53.5</v>
      </c>
      <c r="M734" s="1">
        <v>1280.8065425760401</v>
      </c>
      <c r="N734" t="s">
        <v>21</v>
      </c>
      <c r="O734" s="1">
        <v>98.606979370117202</v>
      </c>
      <c r="Q734" s="1">
        <v>65.3</v>
      </c>
      <c r="R734" s="1">
        <v>21.546432623078601</v>
      </c>
      <c r="S734" s="1">
        <v>0</v>
      </c>
      <c r="T734" s="1">
        <v>60</v>
      </c>
      <c r="U734" s="2">
        <v>0</v>
      </c>
      <c r="V734" s="3">
        <v>4.5999999999999996</v>
      </c>
      <c r="W734" s="3">
        <f t="shared" si="84"/>
        <v>2.4000000000000004</v>
      </c>
      <c r="X734" s="3">
        <v>4.3</v>
      </c>
      <c r="Y734" s="3">
        <f t="shared" si="85"/>
        <v>2.7</v>
      </c>
      <c r="Z734" s="15">
        <v>0</v>
      </c>
      <c r="AA734" s="15">
        <v>0</v>
      </c>
      <c r="AB734" s="15">
        <v>0</v>
      </c>
      <c r="AC734" s="15">
        <v>15</v>
      </c>
      <c r="AD734" s="15">
        <v>5</v>
      </c>
      <c r="AE734" s="15">
        <v>15</v>
      </c>
      <c r="AF734" s="15">
        <v>15</v>
      </c>
    </row>
    <row r="735" spans="1:32" x14ac:dyDescent="0.2">
      <c r="A735" t="s">
        <v>69</v>
      </c>
      <c r="B735">
        <v>2017</v>
      </c>
      <c r="C735" s="1">
        <v>52.2222333333333</v>
      </c>
      <c r="D735" s="1">
        <v>0.20200000000000001</v>
      </c>
      <c r="E735" s="1">
        <v>0.66700000000000004</v>
      </c>
      <c r="F735" s="1">
        <v>0.45500000000000002</v>
      </c>
      <c r="G735" s="1">
        <v>0.44400000000000001</v>
      </c>
      <c r="H735" s="1">
        <v>0</v>
      </c>
      <c r="I735" s="1">
        <v>0</v>
      </c>
      <c r="K735" s="1">
        <v>53.5</v>
      </c>
      <c r="M735" s="1">
        <v>1535.19657398198</v>
      </c>
      <c r="N735" t="s">
        <v>21</v>
      </c>
      <c r="O735" s="1">
        <v>98.715522766113295</v>
      </c>
      <c r="Q735" s="1">
        <v>64.599999999999994</v>
      </c>
      <c r="R735" s="1">
        <v>22.121540626015999</v>
      </c>
      <c r="S735" s="1">
        <v>0</v>
      </c>
      <c r="T735" s="1">
        <v>56</v>
      </c>
      <c r="U735" s="2">
        <v>0</v>
      </c>
      <c r="V735" s="3">
        <v>4.5999999999999996</v>
      </c>
      <c r="W735" s="3">
        <f t="shared" si="84"/>
        <v>2.4000000000000004</v>
      </c>
      <c r="X735" s="3">
        <v>4.4000000000000004</v>
      </c>
      <c r="Y735" s="3">
        <f t="shared" si="85"/>
        <v>2.5999999999999996</v>
      </c>
    </row>
    <row r="736" spans="1:32" x14ac:dyDescent="0.2">
      <c r="A736" t="s">
        <v>69</v>
      </c>
      <c r="B736">
        <v>2018</v>
      </c>
      <c r="C736" s="1">
        <v>55.555566666666699</v>
      </c>
      <c r="D736" s="1">
        <v>0.23400000000000001</v>
      </c>
      <c r="E736" s="1">
        <v>0.66700000000000004</v>
      </c>
      <c r="F736" s="1">
        <v>0.45500000000000002</v>
      </c>
      <c r="G736" s="1">
        <v>0.55600000000000005</v>
      </c>
      <c r="H736" s="1">
        <v>0</v>
      </c>
      <c r="I736" s="1">
        <v>0</v>
      </c>
      <c r="J736" s="1">
        <v>14.299997100000001</v>
      </c>
      <c r="K736" s="1">
        <v>52.8</v>
      </c>
      <c r="M736" s="1">
        <v>1516.3683712572799</v>
      </c>
      <c r="N736" t="s">
        <v>21</v>
      </c>
      <c r="O736" s="1">
        <v>99</v>
      </c>
      <c r="Q736" s="1">
        <v>65.400000000000006</v>
      </c>
      <c r="R736" s="1">
        <v>22.288860270397699</v>
      </c>
      <c r="S736" s="1">
        <v>0</v>
      </c>
      <c r="T736" s="1">
        <v>55</v>
      </c>
      <c r="U736" s="2">
        <v>0</v>
      </c>
      <c r="V736" s="3">
        <v>4.5999999999999996</v>
      </c>
      <c r="W736" s="3">
        <f t="shared" si="84"/>
        <v>2.4000000000000004</v>
      </c>
      <c r="X736" s="3">
        <v>4.3</v>
      </c>
      <c r="Y736" s="3">
        <f t="shared" si="85"/>
        <v>2.7</v>
      </c>
    </row>
    <row r="737" spans="1:32" x14ac:dyDescent="0.2">
      <c r="A737" t="s">
        <v>69</v>
      </c>
      <c r="B737">
        <v>2019</v>
      </c>
      <c r="C737" s="1">
        <v>55.555566666666699</v>
      </c>
      <c r="D737" s="1">
        <v>0.23400000000000001</v>
      </c>
      <c r="E737" s="1">
        <v>0.61899999999999999</v>
      </c>
      <c r="F737" s="1">
        <v>0.45500000000000002</v>
      </c>
      <c r="G737" s="1">
        <v>0.55600000000000005</v>
      </c>
      <c r="H737" s="1">
        <v>0</v>
      </c>
      <c r="I737" s="1">
        <v>0</v>
      </c>
      <c r="J737" s="1">
        <v>19</v>
      </c>
      <c r="K737" s="1">
        <v>52</v>
      </c>
      <c r="M737" s="1">
        <v>1305.0010308040301</v>
      </c>
      <c r="N737" t="s">
        <v>21</v>
      </c>
      <c r="Q737" s="1">
        <v>64.099999999999994</v>
      </c>
      <c r="R737" s="1">
        <v>23.219774827033898</v>
      </c>
      <c r="S737" s="1">
        <v>0</v>
      </c>
      <c r="T737" s="1">
        <v>54</v>
      </c>
      <c r="U737" s="2">
        <v>0</v>
      </c>
      <c r="V737" s="3">
        <v>4.5999999999999996</v>
      </c>
      <c r="W737" s="3">
        <f t="shared" si="84"/>
        <v>2.4000000000000004</v>
      </c>
      <c r="X737" s="3">
        <v>4.4000000000000004</v>
      </c>
      <c r="Y737" s="3">
        <f t="shared" si="85"/>
        <v>2.5999999999999996</v>
      </c>
    </row>
    <row r="738" spans="1:32" x14ac:dyDescent="0.2">
      <c r="A738" t="s">
        <v>70</v>
      </c>
      <c r="B738">
        <v>2004</v>
      </c>
      <c r="C738" s="1">
        <v>57.7777777777778</v>
      </c>
      <c r="E738" s="1">
        <v>0.55600000000000005</v>
      </c>
      <c r="F738" s="1">
        <v>0</v>
      </c>
      <c r="G738" s="1">
        <v>0</v>
      </c>
      <c r="H738" s="1">
        <v>0</v>
      </c>
      <c r="I738" s="1">
        <v>0</v>
      </c>
      <c r="J738" s="1">
        <v>2.1</v>
      </c>
      <c r="L738" s="1">
        <v>-1.30931079387664</v>
      </c>
      <c r="M738" s="1">
        <v>482.99845148603799</v>
      </c>
      <c r="N738" t="s">
        <v>21</v>
      </c>
      <c r="Q738" s="1">
        <v>92.4</v>
      </c>
      <c r="R738" s="1">
        <v>22.989954551067999</v>
      </c>
      <c r="S738" s="1">
        <v>0</v>
      </c>
      <c r="T738" s="1">
        <v>20</v>
      </c>
      <c r="U738" s="2">
        <v>1</v>
      </c>
    </row>
    <row r="739" spans="1:32" x14ac:dyDescent="0.2">
      <c r="A739" t="s">
        <v>70</v>
      </c>
      <c r="B739">
        <v>2005</v>
      </c>
      <c r="C739" s="1">
        <v>61.1111111111111</v>
      </c>
      <c r="E739" s="1">
        <v>0.56200000000000006</v>
      </c>
      <c r="F739" s="1">
        <v>0</v>
      </c>
      <c r="G739" s="1">
        <v>0.42899999999999999</v>
      </c>
      <c r="H739" s="1">
        <v>0</v>
      </c>
      <c r="I739" s="1">
        <v>0</v>
      </c>
      <c r="J739" s="1">
        <v>2.4</v>
      </c>
      <c r="L739" s="1">
        <v>-1.27457571029663</v>
      </c>
      <c r="M739" s="1">
        <v>476.55540252438198</v>
      </c>
      <c r="N739" t="s">
        <v>21</v>
      </c>
      <c r="Q739" s="1">
        <v>93.1</v>
      </c>
      <c r="R739" s="1">
        <v>20.1512093198968</v>
      </c>
      <c r="S739" s="1">
        <v>0</v>
      </c>
      <c r="T739" s="1">
        <v>19</v>
      </c>
      <c r="U739" s="2">
        <v>1</v>
      </c>
    </row>
    <row r="740" spans="1:32" x14ac:dyDescent="0.2">
      <c r="A740" t="s">
        <v>70</v>
      </c>
      <c r="B740">
        <v>2006</v>
      </c>
      <c r="C740" s="1">
        <v>57.7777777777778</v>
      </c>
      <c r="E740" s="1">
        <v>0.68799999999999994</v>
      </c>
      <c r="F740" s="1">
        <v>0.33300000000000002</v>
      </c>
      <c r="G740" s="1">
        <v>0.33300000000000002</v>
      </c>
      <c r="H740" s="1">
        <v>0</v>
      </c>
      <c r="I740" s="1">
        <v>0</v>
      </c>
      <c r="J740" s="1">
        <v>2.4</v>
      </c>
      <c r="L740" s="1">
        <v>-1.3234556913375799</v>
      </c>
      <c r="M740" s="1">
        <v>447.85473994644099</v>
      </c>
      <c r="N740" t="s">
        <v>21</v>
      </c>
      <c r="Q740" s="1">
        <v>95</v>
      </c>
      <c r="R740" s="1">
        <v>20.727835026248499</v>
      </c>
      <c r="S740" s="1">
        <v>0</v>
      </c>
      <c r="T740" s="1">
        <v>15</v>
      </c>
      <c r="U740" s="2">
        <v>1</v>
      </c>
    </row>
    <row r="741" spans="1:32" x14ac:dyDescent="0.2">
      <c r="A741" t="s">
        <v>70</v>
      </c>
      <c r="B741">
        <v>2007</v>
      </c>
      <c r="C741" s="1">
        <v>51.1111111111111</v>
      </c>
      <c r="E741" s="1">
        <v>0.68799999999999994</v>
      </c>
      <c r="F741" s="1">
        <v>0.33300000000000002</v>
      </c>
      <c r="G741" s="1">
        <v>0.33300000000000002</v>
      </c>
      <c r="H741" s="1">
        <v>0</v>
      </c>
      <c r="I741" s="1">
        <v>0</v>
      </c>
      <c r="J741" s="1">
        <v>3</v>
      </c>
      <c r="L741" s="1">
        <v>-1.35338234901428</v>
      </c>
      <c r="M741" s="1">
        <v>431.78725872884303</v>
      </c>
      <c r="N741" t="s">
        <v>21</v>
      </c>
      <c r="Q741" s="1">
        <v>95.7</v>
      </c>
      <c r="R741" s="1">
        <v>21.206045275122602</v>
      </c>
      <c r="S741" s="1">
        <v>0</v>
      </c>
      <c r="T741" s="1">
        <v>13</v>
      </c>
      <c r="U741" s="2">
        <v>1</v>
      </c>
    </row>
    <row r="742" spans="1:32" x14ac:dyDescent="0.2">
      <c r="A742" t="s">
        <v>70</v>
      </c>
      <c r="B742">
        <v>2008</v>
      </c>
      <c r="C742" s="1">
        <v>42.2222222222222</v>
      </c>
      <c r="E742" s="1">
        <v>0.68799999999999994</v>
      </c>
      <c r="F742" s="1">
        <v>0.33300000000000002</v>
      </c>
      <c r="G742" s="1">
        <v>0.33300000000000002</v>
      </c>
      <c r="H742" s="1">
        <v>0</v>
      </c>
      <c r="I742" s="1">
        <v>0</v>
      </c>
      <c r="J742" s="1">
        <v>3.5</v>
      </c>
      <c r="L742" s="1">
        <v>-1.304527759552</v>
      </c>
      <c r="M742" s="1">
        <v>356.69323440030502</v>
      </c>
      <c r="N742" t="s">
        <v>21</v>
      </c>
      <c r="Q742" s="1">
        <v>94.5</v>
      </c>
      <c r="R742" s="1">
        <v>21.847804718095599</v>
      </c>
      <c r="S742" s="1">
        <v>0</v>
      </c>
      <c r="T742" s="1">
        <v>14</v>
      </c>
      <c r="U742" s="2">
        <v>1</v>
      </c>
    </row>
    <row r="743" spans="1:32" x14ac:dyDescent="0.2">
      <c r="A743" t="s">
        <v>70</v>
      </c>
      <c r="B743">
        <v>2009</v>
      </c>
      <c r="C743" s="1">
        <v>46.6666666666667</v>
      </c>
      <c r="E743" s="1">
        <v>0.68799999999999994</v>
      </c>
      <c r="F743" s="1">
        <v>0.33300000000000002</v>
      </c>
      <c r="G743" s="1">
        <v>0.33300000000000002</v>
      </c>
      <c r="H743" s="1">
        <v>0</v>
      </c>
      <c r="I743" s="1">
        <v>0</v>
      </c>
      <c r="J743" s="1">
        <v>4</v>
      </c>
      <c r="K743" s="1">
        <v>38</v>
      </c>
      <c r="L743" s="1">
        <v>-1.3169209957122801</v>
      </c>
      <c r="M743" s="1">
        <v>771.599032295455</v>
      </c>
      <c r="N743" t="s">
        <v>21</v>
      </c>
      <c r="Q743" s="1">
        <v>91.3</v>
      </c>
      <c r="R743" s="1">
        <v>21.447083624290499</v>
      </c>
      <c r="S743" s="1">
        <v>0</v>
      </c>
      <c r="T743" s="1">
        <v>12</v>
      </c>
      <c r="U743" s="2">
        <v>1</v>
      </c>
      <c r="V743" s="3">
        <v>4.8</v>
      </c>
      <c r="W743" s="3">
        <f t="shared" ref="W743:W753" si="86">SUM(7 - V743)</f>
        <v>2.2000000000000002</v>
      </c>
      <c r="X743" s="3">
        <v>4.5</v>
      </c>
      <c r="Y743" s="3">
        <f t="shared" ref="Y743:Y753" si="87">SUM(7 - X743)</f>
        <v>2.5</v>
      </c>
    </row>
    <row r="744" spans="1:32" x14ac:dyDescent="0.2">
      <c r="A744" t="s">
        <v>70</v>
      </c>
      <c r="B744">
        <v>2010</v>
      </c>
      <c r="C744" s="1">
        <v>51.1111111111111</v>
      </c>
      <c r="E744" s="1">
        <v>0.66700000000000004</v>
      </c>
      <c r="F744" s="1">
        <v>0.3</v>
      </c>
      <c r="G744" s="1">
        <v>0.25</v>
      </c>
      <c r="H744" s="1">
        <v>0</v>
      </c>
      <c r="I744" s="1">
        <v>0</v>
      </c>
      <c r="J744" s="1">
        <v>6.4</v>
      </c>
      <c r="K744" s="1">
        <v>38.700000000000003</v>
      </c>
      <c r="L744" s="1">
        <v>-1.30873227119445</v>
      </c>
      <c r="M744" s="1">
        <v>948.33148103345695</v>
      </c>
      <c r="N744" t="s">
        <v>21</v>
      </c>
      <c r="Q744" s="1">
        <v>86.4</v>
      </c>
      <c r="R744" s="1">
        <v>22.07</v>
      </c>
      <c r="S744" s="1">
        <v>0</v>
      </c>
      <c r="T744" s="1">
        <v>17</v>
      </c>
      <c r="U744" s="2">
        <v>1</v>
      </c>
      <c r="V744" s="3">
        <v>4.8</v>
      </c>
      <c r="W744" s="3">
        <f t="shared" si="86"/>
        <v>2.2000000000000002</v>
      </c>
      <c r="X744" s="3">
        <v>4.5</v>
      </c>
      <c r="Y744" s="3">
        <f t="shared" si="87"/>
        <v>2.5</v>
      </c>
    </row>
    <row r="745" spans="1:32" x14ac:dyDescent="0.2">
      <c r="A745" t="s">
        <v>70</v>
      </c>
      <c r="B745">
        <v>2011</v>
      </c>
      <c r="C745" s="1">
        <v>54.4444444444444</v>
      </c>
      <c r="E745" s="1">
        <v>0.66700000000000004</v>
      </c>
      <c r="F745" s="1">
        <v>0.1</v>
      </c>
      <c r="G745" s="1">
        <v>0.375</v>
      </c>
      <c r="H745" s="1">
        <v>0</v>
      </c>
      <c r="I745" s="1">
        <v>0</v>
      </c>
      <c r="J745" s="1">
        <v>8.4</v>
      </c>
      <c r="K745" s="1">
        <v>39.200000000000003</v>
      </c>
      <c r="L745" s="1">
        <v>-1.3789982795715301</v>
      </c>
      <c r="M745" s="1">
        <v>1093.65340855817</v>
      </c>
      <c r="N745" t="s">
        <v>21</v>
      </c>
      <c r="Q745" s="1">
        <v>80.8</v>
      </c>
      <c r="R745" s="1">
        <v>21.8068008778917</v>
      </c>
      <c r="S745" s="1">
        <v>0</v>
      </c>
      <c r="T745" s="1">
        <v>21</v>
      </c>
      <c r="U745" s="2">
        <v>1</v>
      </c>
      <c r="V745" s="3">
        <v>4.8</v>
      </c>
      <c r="W745" s="3">
        <f t="shared" si="86"/>
        <v>2.2000000000000002</v>
      </c>
      <c r="X745" s="3">
        <v>4.5</v>
      </c>
      <c r="Y745" s="3">
        <f t="shared" si="87"/>
        <v>2.5</v>
      </c>
    </row>
    <row r="746" spans="1:32" x14ac:dyDescent="0.2">
      <c r="A746" t="s">
        <v>70</v>
      </c>
      <c r="B746">
        <v>2012</v>
      </c>
      <c r="C746" s="1">
        <v>53.3333333333333</v>
      </c>
      <c r="E746" s="1">
        <v>0.66700000000000004</v>
      </c>
      <c r="F746" s="1">
        <v>0.3</v>
      </c>
      <c r="G746" s="1">
        <v>0.375</v>
      </c>
      <c r="H746" s="1">
        <v>0</v>
      </c>
      <c r="I746" s="1">
        <v>0</v>
      </c>
      <c r="J746" s="1">
        <v>12</v>
      </c>
      <c r="K746" s="1">
        <v>40.5</v>
      </c>
      <c r="L746" s="1">
        <v>-1.3403791189193699</v>
      </c>
      <c r="M746" s="1">
        <v>1304.9680106569899</v>
      </c>
      <c r="N746" t="s">
        <v>21</v>
      </c>
      <c r="O746" s="1">
        <v>112.516792297363</v>
      </c>
      <c r="P746" s="1">
        <v>51.550991058349602</v>
      </c>
      <c r="Q746" s="1">
        <v>72.2</v>
      </c>
      <c r="R746" s="1">
        <v>22.9393718131548</v>
      </c>
      <c r="S746" s="1">
        <v>0</v>
      </c>
      <c r="T746" s="1">
        <v>20</v>
      </c>
      <c r="U746" s="2">
        <v>1</v>
      </c>
      <c r="V746" s="3">
        <v>4.9000000000000004</v>
      </c>
      <c r="W746" s="3">
        <f t="shared" si="86"/>
        <v>2.0999999999999996</v>
      </c>
      <c r="X746" s="3">
        <v>4.5</v>
      </c>
      <c r="Y746" s="3">
        <f t="shared" si="87"/>
        <v>2.5</v>
      </c>
    </row>
    <row r="747" spans="1:32" x14ac:dyDescent="0.2">
      <c r="A747" t="s">
        <v>70</v>
      </c>
      <c r="B747">
        <v>2013</v>
      </c>
      <c r="C747" s="1">
        <v>54.4444444444444</v>
      </c>
      <c r="E747" s="1">
        <v>0.66700000000000004</v>
      </c>
      <c r="F747" s="1">
        <v>0.3</v>
      </c>
      <c r="G747" s="1">
        <v>0.375</v>
      </c>
      <c r="H747" s="1">
        <v>0</v>
      </c>
      <c r="I747" s="1">
        <v>0</v>
      </c>
      <c r="J747" s="1">
        <v>15.5</v>
      </c>
      <c r="K747" s="1">
        <v>41.7</v>
      </c>
      <c r="L747" s="1">
        <v>-1.41164898872375</v>
      </c>
      <c r="M747" s="1">
        <v>1429.9984614667801</v>
      </c>
      <c r="N747" t="s">
        <v>21</v>
      </c>
      <c r="O747" s="1">
        <v>109.892791748047</v>
      </c>
      <c r="P747" s="1">
        <v>52.405670166015597</v>
      </c>
      <c r="Q747" s="1">
        <v>66.3</v>
      </c>
      <c r="R747" s="1">
        <v>24.716133269006999</v>
      </c>
      <c r="S747" s="1">
        <v>0</v>
      </c>
      <c r="T747" s="1">
        <v>25</v>
      </c>
      <c r="U747" s="2">
        <v>1</v>
      </c>
      <c r="V747" s="3">
        <v>4.8</v>
      </c>
      <c r="W747" s="3">
        <f t="shared" si="86"/>
        <v>2.2000000000000002</v>
      </c>
      <c r="X747" s="3">
        <v>4.5</v>
      </c>
      <c r="Y747" s="3">
        <f t="shared" si="87"/>
        <v>2.5</v>
      </c>
      <c r="Z747" s="14">
        <v>0</v>
      </c>
      <c r="AA747" s="14">
        <v>4</v>
      </c>
      <c r="AB747" s="14">
        <v>0</v>
      </c>
      <c r="AC747" s="14">
        <v>15</v>
      </c>
      <c r="AD747" s="14">
        <v>15</v>
      </c>
      <c r="AE747" s="14">
        <v>15</v>
      </c>
      <c r="AF747" s="14">
        <v>5</v>
      </c>
    </row>
    <row r="748" spans="1:32" x14ac:dyDescent="0.2">
      <c r="A748" t="s">
        <v>70</v>
      </c>
      <c r="B748">
        <v>2014</v>
      </c>
      <c r="C748" s="1">
        <v>57.7777777777778</v>
      </c>
      <c r="E748" s="1">
        <v>0.66700000000000004</v>
      </c>
      <c r="F748" s="1">
        <v>0.3</v>
      </c>
      <c r="G748" s="1">
        <v>0.375</v>
      </c>
      <c r="H748" s="1">
        <v>1</v>
      </c>
      <c r="I748" s="1">
        <v>0</v>
      </c>
      <c r="J748" s="1">
        <v>16.364739960000001</v>
      </c>
      <c r="K748" s="1">
        <v>42.4</v>
      </c>
      <c r="L748" s="1">
        <v>-1.3888344764709399</v>
      </c>
      <c r="M748" s="1">
        <v>1434.8962773180599</v>
      </c>
      <c r="N748" t="s">
        <v>21</v>
      </c>
      <c r="Q748" s="1">
        <v>62.7</v>
      </c>
      <c r="R748" s="1">
        <v>23.862429321046001</v>
      </c>
      <c r="S748" s="1">
        <v>0</v>
      </c>
      <c r="T748" s="1">
        <v>28</v>
      </c>
      <c r="U748" s="2">
        <v>1</v>
      </c>
      <c r="V748" s="3">
        <v>4.8</v>
      </c>
      <c r="W748" s="3">
        <f t="shared" si="86"/>
        <v>2.2000000000000002</v>
      </c>
      <c r="X748" s="3">
        <v>4.5</v>
      </c>
      <c r="Y748" s="3">
        <f t="shared" si="87"/>
        <v>2.5</v>
      </c>
      <c r="Z748" s="14">
        <v>1</v>
      </c>
      <c r="AA748" s="14">
        <v>2</v>
      </c>
      <c r="AB748" s="14">
        <v>0</v>
      </c>
      <c r="AC748" s="14">
        <v>15</v>
      </c>
      <c r="AD748" s="14">
        <v>10</v>
      </c>
      <c r="AE748" s="14">
        <v>10</v>
      </c>
      <c r="AF748" s="14">
        <v>5</v>
      </c>
    </row>
    <row r="749" spans="1:32" x14ac:dyDescent="0.2">
      <c r="A749" t="s">
        <v>70</v>
      </c>
      <c r="B749">
        <v>2015</v>
      </c>
      <c r="C749" s="1">
        <v>62.222200000000001</v>
      </c>
      <c r="D749" s="1">
        <v>5.2999999999999999E-2</v>
      </c>
      <c r="E749" s="1">
        <v>0.68400000000000005</v>
      </c>
      <c r="F749" s="1">
        <v>0.27300000000000002</v>
      </c>
      <c r="G749" s="1">
        <v>0.44400000000000001</v>
      </c>
      <c r="H749" s="1">
        <v>1</v>
      </c>
      <c r="I749" s="1">
        <v>0</v>
      </c>
      <c r="J749" s="1">
        <v>22.742818100000001</v>
      </c>
      <c r="K749" s="1">
        <v>44.4</v>
      </c>
      <c r="L749" s="1">
        <v>-1.28689205646514</v>
      </c>
      <c r="M749" s="1">
        <v>1445.06970213198</v>
      </c>
      <c r="N749" t="s">
        <v>21</v>
      </c>
      <c r="O749" s="1">
        <v>103.833992004395</v>
      </c>
      <c r="P749" s="1">
        <v>53</v>
      </c>
      <c r="Q749" s="1">
        <v>61.3</v>
      </c>
      <c r="R749" s="1">
        <v>24.173261451648401</v>
      </c>
      <c r="S749" s="1">
        <v>0</v>
      </c>
      <c r="T749" s="1">
        <v>28</v>
      </c>
      <c r="U749" s="2">
        <v>1</v>
      </c>
      <c r="V749" s="3">
        <v>4.8</v>
      </c>
      <c r="W749" s="3">
        <f t="shared" si="86"/>
        <v>2.2000000000000002</v>
      </c>
      <c r="X749" s="3">
        <v>4.5</v>
      </c>
      <c r="Y749" s="3">
        <f t="shared" si="87"/>
        <v>2.5</v>
      </c>
      <c r="Z749" s="15">
        <v>1</v>
      </c>
      <c r="AA749" s="15">
        <v>2</v>
      </c>
      <c r="AB749" s="15">
        <v>0</v>
      </c>
      <c r="AC749" s="15">
        <v>15</v>
      </c>
      <c r="AD749" s="15">
        <v>5</v>
      </c>
      <c r="AE749" s="15">
        <v>15</v>
      </c>
      <c r="AF749" s="15">
        <v>15</v>
      </c>
    </row>
    <row r="750" spans="1:32" x14ac:dyDescent="0.2">
      <c r="A750" t="s">
        <v>70</v>
      </c>
      <c r="B750">
        <v>2016</v>
      </c>
      <c r="C750" s="1">
        <v>55.555533333333301</v>
      </c>
      <c r="D750" s="1">
        <v>0.22500000000000001</v>
      </c>
      <c r="E750" s="1">
        <v>0.71399999999999997</v>
      </c>
      <c r="F750" s="1">
        <v>0.27300000000000002</v>
      </c>
      <c r="G750" s="1">
        <v>0.44400000000000001</v>
      </c>
      <c r="H750" s="1">
        <v>1</v>
      </c>
      <c r="I750" s="1">
        <v>0</v>
      </c>
      <c r="J750" s="1">
        <v>23.11998904</v>
      </c>
      <c r="K750" s="1">
        <v>45.1</v>
      </c>
      <c r="M750" s="1">
        <v>1464.58895715841</v>
      </c>
      <c r="N750" t="s">
        <v>21</v>
      </c>
      <c r="O750" s="1">
        <v>101.309677124023</v>
      </c>
      <c r="Q750" s="1">
        <v>58.7</v>
      </c>
      <c r="R750" s="1">
        <v>24.1479749045298</v>
      </c>
      <c r="S750" s="1">
        <v>0</v>
      </c>
      <c r="T750" s="1">
        <v>32</v>
      </c>
      <c r="U750" s="2">
        <v>1</v>
      </c>
      <c r="V750" s="3">
        <v>4.8</v>
      </c>
      <c r="W750" s="3">
        <f t="shared" si="86"/>
        <v>2.2000000000000002</v>
      </c>
      <c r="X750" s="3">
        <v>4.4000000000000004</v>
      </c>
      <c r="Y750" s="3">
        <f t="shared" si="87"/>
        <v>2.5999999999999996</v>
      </c>
      <c r="Z750" s="15">
        <v>0</v>
      </c>
      <c r="AA750" s="15">
        <v>2</v>
      </c>
      <c r="AB750" s="15">
        <v>0</v>
      </c>
      <c r="AC750" s="15">
        <v>15</v>
      </c>
      <c r="AD750" s="15">
        <v>5</v>
      </c>
      <c r="AE750" s="15">
        <v>15</v>
      </c>
      <c r="AF750" s="15">
        <v>15</v>
      </c>
    </row>
    <row r="751" spans="1:32" x14ac:dyDescent="0.2">
      <c r="A751" t="s">
        <v>70</v>
      </c>
      <c r="B751">
        <v>2017</v>
      </c>
      <c r="C751" s="1">
        <v>59.999966666666701</v>
      </c>
      <c r="D751" s="1">
        <v>0.26200000000000001</v>
      </c>
      <c r="E751" s="1">
        <v>0.71399999999999997</v>
      </c>
      <c r="F751" s="1">
        <v>0.27300000000000002</v>
      </c>
      <c r="G751" s="1">
        <v>0.44400000000000001</v>
      </c>
      <c r="H751" s="1">
        <v>1</v>
      </c>
      <c r="I751" s="1">
        <v>0</v>
      </c>
      <c r="J751" s="1">
        <v>24.4</v>
      </c>
      <c r="K751" s="1">
        <v>45</v>
      </c>
      <c r="M751" s="1">
        <v>1235.18903192064</v>
      </c>
      <c r="N751" t="s">
        <v>21</v>
      </c>
      <c r="O751" s="1">
        <v>98.933189392089801</v>
      </c>
      <c r="Q751" s="1">
        <v>57</v>
      </c>
      <c r="R751" s="1">
        <v>24.4291089250619</v>
      </c>
      <c r="S751" s="1">
        <v>0</v>
      </c>
      <c r="T751" s="1">
        <v>32</v>
      </c>
      <c r="U751" s="2">
        <v>1</v>
      </c>
      <c r="V751" s="3">
        <v>4.8</v>
      </c>
      <c r="W751" s="3">
        <f t="shared" si="86"/>
        <v>2.2000000000000002</v>
      </c>
      <c r="X751" s="3">
        <v>4.4000000000000004</v>
      </c>
      <c r="Y751" s="3">
        <f t="shared" si="87"/>
        <v>2.5999999999999996</v>
      </c>
    </row>
    <row r="752" spans="1:32" x14ac:dyDescent="0.2">
      <c r="A752" t="s">
        <v>70</v>
      </c>
      <c r="B752">
        <v>2018</v>
      </c>
      <c r="C752" s="1">
        <v>59.999966666666701</v>
      </c>
      <c r="D752" s="1">
        <v>0.29799999999999999</v>
      </c>
      <c r="E752" s="1">
        <v>0.71399999999999997</v>
      </c>
      <c r="F752" s="1">
        <v>0.182</v>
      </c>
      <c r="G752" s="1">
        <v>0.44400000000000001</v>
      </c>
      <c r="H752" s="1">
        <v>1</v>
      </c>
      <c r="I752" s="1">
        <v>0</v>
      </c>
      <c r="J752" s="1">
        <v>25</v>
      </c>
      <c r="K752" s="1">
        <v>45.9</v>
      </c>
      <c r="M752" s="1">
        <v>1254.64226494434</v>
      </c>
      <c r="N752" t="s">
        <v>21</v>
      </c>
      <c r="O752" s="1">
        <v>97.750808715820298</v>
      </c>
      <c r="P752" s="1">
        <v>54.2</v>
      </c>
      <c r="Q752" s="1">
        <v>54.8</v>
      </c>
      <c r="R752" s="1">
        <v>24.5182295540579</v>
      </c>
      <c r="S752" s="1">
        <v>0</v>
      </c>
      <c r="T752" s="1">
        <v>30</v>
      </c>
      <c r="U752" s="2">
        <v>1</v>
      </c>
      <c r="V752" s="3">
        <v>4.8</v>
      </c>
      <c r="W752" s="3">
        <f t="shared" si="86"/>
        <v>2.2000000000000002</v>
      </c>
      <c r="X752" s="3">
        <v>4.5</v>
      </c>
      <c r="Y752" s="3">
        <f t="shared" si="87"/>
        <v>2.5</v>
      </c>
    </row>
    <row r="753" spans="1:25" x14ac:dyDescent="0.2">
      <c r="A753" t="s">
        <v>70</v>
      </c>
      <c r="B753">
        <v>2019</v>
      </c>
      <c r="C753" s="1">
        <v>56.666633333333301</v>
      </c>
      <c r="D753" s="1">
        <v>0.29799999999999999</v>
      </c>
      <c r="E753" s="1">
        <v>0.71399999999999997</v>
      </c>
      <c r="F753" s="1">
        <v>0.36399999999999999</v>
      </c>
      <c r="G753" s="1">
        <v>0.77800000000000002</v>
      </c>
      <c r="H753" s="1">
        <v>1</v>
      </c>
      <c r="I753" s="1">
        <v>0</v>
      </c>
      <c r="J753" s="1">
        <v>25.1</v>
      </c>
      <c r="K753" s="1">
        <v>46.1</v>
      </c>
      <c r="M753" s="1">
        <v>1316.74065692871</v>
      </c>
      <c r="N753" t="s">
        <v>21</v>
      </c>
      <c r="O753" s="1">
        <v>97.140213012695298</v>
      </c>
      <c r="Q753" s="1">
        <v>54.2</v>
      </c>
      <c r="R753" s="1">
        <v>24.423164365926699</v>
      </c>
      <c r="S753" s="1">
        <v>0</v>
      </c>
      <c r="T753" s="1">
        <v>31</v>
      </c>
      <c r="U753" s="2">
        <v>1</v>
      </c>
      <c r="V753" s="3">
        <v>4.8</v>
      </c>
      <c r="W753" s="3">
        <f t="shared" si="86"/>
        <v>2.2000000000000002</v>
      </c>
      <c r="X753" s="3">
        <v>4.5</v>
      </c>
      <c r="Y753" s="3">
        <f t="shared" si="87"/>
        <v>2.5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76D4-7665-104F-BCC2-E51DA40DFD4C}">
  <dimension ref="A1:E27"/>
  <sheetViews>
    <sheetView workbookViewId="0">
      <selection activeCell="E16" sqref="E16"/>
    </sheetView>
  </sheetViews>
  <sheetFormatPr baseColWidth="10" defaultRowHeight="15" x14ac:dyDescent="0.2"/>
  <cols>
    <col min="1" max="1" width="33.5" customWidth="1"/>
  </cols>
  <sheetData>
    <row r="1" spans="1:5" ht="16" x14ac:dyDescent="0.2">
      <c r="B1" s="5" t="s">
        <v>76</v>
      </c>
      <c r="C1" s="6" t="s">
        <v>77</v>
      </c>
      <c r="D1" t="s">
        <v>78</v>
      </c>
      <c r="E1" t="s">
        <v>79</v>
      </c>
    </row>
    <row r="2" spans="1:5" ht="16" x14ac:dyDescent="0.2">
      <c r="B2" s="7" t="s">
        <v>0</v>
      </c>
      <c r="C2" s="6" t="s">
        <v>80</v>
      </c>
    </row>
    <row r="3" spans="1:5" ht="16" x14ac:dyDescent="0.2">
      <c r="B3" s="7" t="s">
        <v>81</v>
      </c>
      <c r="C3" s="6" t="s">
        <v>82</v>
      </c>
      <c r="D3" t="s">
        <v>83</v>
      </c>
    </row>
    <row r="4" spans="1:5" ht="48" x14ac:dyDescent="0.2">
      <c r="B4" s="8" t="s">
        <v>84</v>
      </c>
      <c r="C4" s="6" t="s">
        <v>85</v>
      </c>
      <c r="D4" t="s">
        <v>86</v>
      </c>
      <c r="E4" t="s">
        <v>87</v>
      </c>
    </row>
    <row r="5" spans="1:5" ht="32" x14ac:dyDescent="0.2">
      <c r="B5" s="9" t="s">
        <v>2</v>
      </c>
      <c r="C5" s="6" t="s">
        <v>88</v>
      </c>
      <c r="E5" t="s">
        <v>89</v>
      </c>
    </row>
    <row r="6" spans="1:5" ht="32" x14ac:dyDescent="0.2">
      <c r="A6" s="10" t="s">
        <v>90</v>
      </c>
      <c r="B6" s="7" t="s">
        <v>75</v>
      </c>
      <c r="C6" s="6" t="s">
        <v>91</v>
      </c>
      <c r="E6" t="s">
        <v>92</v>
      </c>
    </row>
    <row r="7" spans="1:5" ht="48" x14ac:dyDescent="0.2">
      <c r="A7" s="10" t="s">
        <v>93</v>
      </c>
      <c r="B7" s="11" t="s">
        <v>94</v>
      </c>
      <c r="C7" s="6" t="s">
        <v>95</v>
      </c>
      <c r="D7" t="s">
        <v>96</v>
      </c>
      <c r="E7" t="s">
        <v>92</v>
      </c>
    </row>
    <row r="8" spans="1:5" ht="48" x14ac:dyDescent="0.2">
      <c r="A8" s="10" t="s">
        <v>97</v>
      </c>
      <c r="B8" s="7" t="s">
        <v>98</v>
      </c>
      <c r="C8" s="6" t="s">
        <v>99</v>
      </c>
      <c r="E8" t="s">
        <v>92</v>
      </c>
    </row>
    <row r="9" spans="1:5" ht="48" x14ac:dyDescent="0.2">
      <c r="A9" s="10" t="s">
        <v>100</v>
      </c>
      <c r="B9" s="7" t="s">
        <v>101</v>
      </c>
      <c r="C9" s="6" t="s">
        <v>102</v>
      </c>
      <c r="E9" t="s">
        <v>92</v>
      </c>
    </row>
    <row r="10" spans="1:5" ht="64" x14ac:dyDescent="0.2">
      <c r="A10" s="10" t="s">
        <v>103</v>
      </c>
      <c r="B10" s="7" t="s">
        <v>3</v>
      </c>
      <c r="C10" s="6" t="s">
        <v>104</v>
      </c>
      <c r="E10" t="s">
        <v>105</v>
      </c>
    </row>
    <row r="11" spans="1:5" ht="64" x14ac:dyDescent="0.2">
      <c r="A11" s="10" t="s">
        <v>106</v>
      </c>
      <c r="B11" s="7" t="s">
        <v>4</v>
      </c>
      <c r="C11" s="6" t="s">
        <v>107</v>
      </c>
      <c r="E11" t="s">
        <v>105</v>
      </c>
    </row>
    <row r="12" spans="1:5" ht="112" x14ac:dyDescent="0.2">
      <c r="A12" s="10" t="s">
        <v>108</v>
      </c>
      <c r="B12" s="7" t="s">
        <v>5</v>
      </c>
      <c r="C12" s="6" t="s">
        <v>109</v>
      </c>
      <c r="E12" t="s">
        <v>105</v>
      </c>
    </row>
    <row r="13" spans="1:5" ht="96" x14ac:dyDescent="0.2">
      <c r="A13" s="10" t="s">
        <v>110</v>
      </c>
      <c r="B13" s="7" t="s">
        <v>6</v>
      </c>
      <c r="C13" s="6" t="s">
        <v>111</v>
      </c>
      <c r="E13" t="s">
        <v>105</v>
      </c>
    </row>
    <row r="14" spans="1:5" ht="96" x14ac:dyDescent="0.2">
      <c r="A14" s="10" t="s">
        <v>112</v>
      </c>
      <c r="B14" s="7" t="s">
        <v>7</v>
      </c>
      <c r="C14" s="6" t="s">
        <v>113</v>
      </c>
      <c r="E14" t="s">
        <v>105</v>
      </c>
    </row>
    <row r="15" spans="1:5" ht="80" x14ac:dyDescent="0.2">
      <c r="B15" s="12" t="s">
        <v>8</v>
      </c>
      <c r="C15" s="6" t="s">
        <v>114</v>
      </c>
      <c r="E15" t="s">
        <v>89</v>
      </c>
    </row>
    <row r="16" spans="1:5" ht="32" x14ac:dyDescent="0.2">
      <c r="B16" s="9" t="s">
        <v>9</v>
      </c>
      <c r="C16" s="6" t="s">
        <v>115</v>
      </c>
      <c r="E16" t="s">
        <v>116</v>
      </c>
    </row>
    <row r="17" spans="2:5" ht="48" x14ac:dyDescent="0.2">
      <c r="B17" s="11" t="s">
        <v>117</v>
      </c>
      <c r="C17" s="6" t="s">
        <v>118</v>
      </c>
      <c r="E17" t="s">
        <v>119</v>
      </c>
    </row>
    <row r="18" spans="2:5" ht="32" x14ac:dyDescent="0.2">
      <c r="B18" s="7" t="s">
        <v>10</v>
      </c>
      <c r="C18" s="6" t="s">
        <v>120</v>
      </c>
      <c r="E18" t="s">
        <v>121</v>
      </c>
    </row>
    <row r="19" spans="2:5" ht="32" x14ac:dyDescent="0.2">
      <c r="B19" s="9" t="s">
        <v>11</v>
      </c>
      <c r="C19" s="6" t="s">
        <v>122</v>
      </c>
      <c r="E19" t="s">
        <v>89</v>
      </c>
    </row>
    <row r="20" spans="2:5" ht="64" x14ac:dyDescent="0.2">
      <c r="B20" s="13" t="s">
        <v>12</v>
      </c>
      <c r="C20" s="6" t="s">
        <v>123</v>
      </c>
      <c r="E20" t="s">
        <v>89</v>
      </c>
    </row>
    <row r="21" spans="2:5" ht="48" x14ac:dyDescent="0.2">
      <c r="B21" s="7" t="s">
        <v>13</v>
      </c>
      <c r="C21" s="6" t="s">
        <v>124</v>
      </c>
      <c r="E21" t="s">
        <v>89</v>
      </c>
    </row>
    <row r="22" spans="2:5" ht="48" x14ac:dyDescent="0.2">
      <c r="B22" s="7" t="s">
        <v>14</v>
      </c>
      <c r="C22" s="6" t="s">
        <v>125</v>
      </c>
      <c r="E22" t="s">
        <v>89</v>
      </c>
    </row>
    <row r="23" spans="2:5" ht="32" x14ac:dyDescent="0.2">
      <c r="B23" s="7" t="s">
        <v>15</v>
      </c>
      <c r="C23" s="6" t="s">
        <v>126</v>
      </c>
      <c r="E23" t="s">
        <v>89</v>
      </c>
    </row>
    <row r="24" spans="2:5" ht="80" x14ac:dyDescent="0.2">
      <c r="B24" s="13" t="s">
        <v>127</v>
      </c>
      <c r="C24" s="6" t="s">
        <v>128</v>
      </c>
      <c r="E24" t="s">
        <v>89</v>
      </c>
    </row>
    <row r="25" spans="2:5" ht="80" x14ac:dyDescent="0.2">
      <c r="B25" s="7" t="s">
        <v>16</v>
      </c>
      <c r="C25" s="6" t="s">
        <v>129</v>
      </c>
      <c r="E25" t="s">
        <v>121</v>
      </c>
    </row>
    <row r="26" spans="2:5" ht="32" x14ac:dyDescent="0.2">
      <c r="B26" s="11" t="s">
        <v>17</v>
      </c>
      <c r="C26" s="6" t="s">
        <v>130</v>
      </c>
      <c r="D26" t="s">
        <v>131</v>
      </c>
      <c r="E26" t="s">
        <v>132</v>
      </c>
    </row>
    <row r="27" spans="2:5" ht="64" x14ac:dyDescent="0.2">
      <c r="B27" s="7" t="s">
        <v>18</v>
      </c>
      <c r="C27" s="6" t="s">
        <v>133</v>
      </c>
      <c r="D27" t="s">
        <v>134</v>
      </c>
      <c r="E2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andrewwells</dc:creator>
  <cp:lastModifiedBy>Microsoft Office User</cp:lastModifiedBy>
  <dcterms:created xsi:type="dcterms:W3CDTF">2022-04-11T11:01:20Z</dcterms:created>
  <dcterms:modified xsi:type="dcterms:W3CDTF">2022-04-28T16:51:17Z</dcterms:modified>
</cp:coreProperties>
</file>