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ndrew/ExpertAI/MSEQA_for_NER/src/utils/"/>
    </mc:Choice>
  </mc:AlternateContent>
  <xr:revisionPtr revIDLastSave="0" documentId="13_ncr:1_{9797B64E-72D0-DB46-8814-0340D7774BB1}" xr6:coauthVersionLast="47" xr6:coauthVersionMax="47" xr10:uidLastSave="{00000000-0000-0000-0000-000000000000}"/>
  <bookViews>
    <workbookView xWindow="0" yWindow="0" windowWidth="2880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6" i="1"/>
  <c r="L4" i="1"/>
  <c r="L5" i="1"/>
  <c r="L2" i="1"/>
  <c r="L3" i="1"/>
</calcChain>
</file>

<file path=xl/sharedStrings.xml><?xml version="1.0" encoding="utf-8"?>
<sst xmlns="http://schemas.openxmlformats.org/spreadsheetml/2006/main" count="372" uniqueCount="84">
  <si>
    <t>dataset</t>
  </si>
  <si>
    <t>test_NE</t>
  </si>
  <si>
    <t>w_def</t>
  </si>
  <si>
    <t>this_NE_precision</t>
  </si>
  <si>
    <t>this_NE_precision-std</t>
  </si>
  <si>
    <t>this_NE_recall</t>
  </si>
  <si>
    <t>this_NE_recall-std</t>
  </si>
  <si>
    <t>this_NE_F1</t>
  </si>
  <si>
    <t>this_NE_F1-std</t>
  </si>
  <si>
    <t>BUSTER</t>
  </si>
  <si>
    <t>ACQUIRED_COMPANY</t>
  </si>
  <si>
    <t>ANNUAL_REVENUES</t>
  </si>
  <si>
    <t>BUYING_COMPANY</t>
  </si>
  <si>
    <t>GENERIC_CONSULTING_COMPANY</t>
  </si>
  <si>
    <t>LEGAL_CONSULTING_COMPANY</t>
  </si>
  <si>
    <t>SELLING_COMPANY</t>
  </si>
  <si>
    <t>ai</t>
  </si>
  <si>
    <t>algorithm</t>
  </si>
  <si>
    <t>conference</t>
  </si>
  <si>
    <t>country</t>
  </si>
  <si>
    <t>field</t>
  </si>
  <si>
    <t>location</t>
  </si>
  <si>
    <t>metrics</t>
  </si>
  <si>
    <t>organisation</t>
  </si>
  <si>
    <t>person</t>
  </si>
  <si>
    <t>product</t>
  </si>
  <si>
    <t>programlang</t>
  </si>
  <si>
    <t>researcher</t>
  </si>
  <si>
    <t>task</t>
  </si>
  <si>
    <t>university</t>
  </si>
  <si>
    <t>literature</t>
  </si>
  <si>
    <t>award</t>
  </si>
  <si>
    <t>book</t>
  </si>
  <si>
    <t>event</t>
  </si>
  <si>
    <t>literarygenre</t>
  </si>
  <si>
    <t>magazine</t>
  </si>
  <si>
    <t>poem</t>
  </si>
  <si>
    <t>writer</t>
  </si>
  <si>
    <t>movie</t>
  </si>
  <si>
    <t>ACTOR</t>
  </si>
  <si>
    <t>CHARACTER</t>
  </si>
  <si>
    <t>DIRECTOR</t>
  </si>
  <si>
    <t>GENRE</t>
  </si>
  <si>
    <t>PLOT</t>
  </si>
  <si>
    <t>RATING</t>
  </si>
  <si>
    <t>RATINGS_AVERAGE</t>
  </si>
  <si>
    <t>REVIEW</t>
  </si>
  <si>
    <t>SONG</t>
  </si>
  <si>
    <t>TITLE</t>
  </si>
  <si>
    <t>TRAILER</t>
  </si>
  <si>
    <t>YEAR</t>
  </si>
  <si>
    <t>music</t>
  </si>
  <si>
    <t>album</t>
  </si>
  <si>
    <t>band</t>
  </si>
  <si>
    <t>musicalartist</t>
  </si>
  <si>
    <t>musicalinstrument</t>
  </si>
  <si>
    <t>musicgenre</t>
  </si>
  <si>
    <t>song</t>
  </si>
  <si>
    <t>politics</t>
  </si>
  <si>
    <t>election</t>
  </si>
  <si>
    <t>politicalparty</t>
  </si>
  <si>
    <t>politician</t>
  </si>
  <si>
    <t>restaurant</t>
  </si>
  <si>
    <t>Amenity</t>
  </si>
  <si>
    <t>Cuisine</t>
  </si>
  <si>
    <t>Dish</t>
  </si>
  <si>
    <t>Hours</t>
  </si>
  <si>
    <t>Location</t>
  </si>
  <si>
    <t>Price</t>
  </si>
  <si>
    <t>Rating</t>
  </si>
  <si>
    <t>Restaurant_Name</t>
  </si>
  <si>
    <t>science</t>
  </si>
  <si>
    <t>academicjournal</t>
  </si>
  <si>
    <t>astronomicalobject</t>
  </si>
  <si>
    <t>chemicalcompound</t>
  </si>
  <si>
    <t>chemicalelement</t>
  </si>
  <si>
    <t>discipline</t>
  </si>
  <si>
    <t>enzyme</t>
  </si>
  <si>
    <t>protein</t>
  </si>
  <si>
    <t>scientist</t>
  </si>
  <si>
    <t>theory</t>
  </si>
  <si>
    <t>SLIMER-baseline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</si>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</sst>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2" fontId="0" fillId="2" borderId="0" xfId="0" applyNumberForma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2" fontId="0" fillId="3" borderId="0" xfId="0" applyNumberForma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2" fontId="0" fillId="4" borderId="0" xfId="0" applyNumberFormat="1" applyFill="1"/>
    <xf numFmtId="0" fontId="1" fillId="0" borderId="1" xfId="0" applyFont="1" applyBorder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2" fontId="2" fillId="2" borderId="0" xfId="0" applyNumberFormat="1" applyFont="1" applyFill="1" applyAlignment="1">
      <alignment horizontal="right" vertical="top"/>
    </xf>
    <xf numFmtId="2" fontId="2" fillId="3" borderId="0" xfId="0" applyNumberFormat="1" applyFont="1" applyFill="1" applyAlignment="1">
      <alignment horizontal="right" vertical="top"/>
    </xf>
    <xf numFmtId="2" fontId="2" fillId="4" borderId="0" xfId="0" applyNumberFormat="1" applyFont="1" applyFill="1" applyAlignment="1">
      <alignment horizontal="right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2" fontId="0" fillId="5" borderId="0" xfId="0" applyNumberFormat="1" applyFill="1"/>
    <xf numFmtId="2" fontId="2" fillId="5" borderId="0" xfId="0" applyNumberFormat="1" applyFont="1" applyFill="1" applyAlignment="1">
      <alignment horizontal="right" vertical="top"/>
    </xf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2" fontId="0" fillId="6" borderId="0" xfId="0" applyNumberFormat="1" applyFill="1"/>
    <xf numFmtId="2" fontId="2" fillId="6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3"/>
  <sheetViews>
    <sheetView tabSelected="1" workbookViewId="0">
      <pane ySplit="1" topLeftCell="A125" activePane="bottomLeft" state="frozen"/>
      <selection pane="bottomLeft" activeCell="C135" sqref="C135"/>
    </sheetView>
  </sheetViews>
  <sheetFormatPr baseColWidth="10" defaultColWidth="8.83203125" defaultRowHeight="15" x14ac:dyDescent="0.2"/>
  <cols>
    <col min="2" max="4" width="16.83203125" customWidth="1"/>
    <col min="5" max="8" width="16.83203125" style="2" customWidth="1"/>
    <col min="9" max="9" width="16.83203125" style="14" customWidth="1"/>
    <col min="10" max="10" width="16.83203125" style="2" customWidth="1"/>
    <col min="11" max="11" width="9.5" customWidth="1"/>
    <col min="12" max="12" width="11.8320312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3" t="s">
        <v>7</v>
      </c>
      <c r="J1" s="1" t="s">
        <v>8</v>
      </c>
      <c r="L1" s="3" t="s">
        <v>81</v>
      </c>
    </row>
    <row r="2" spans="1:14" x14ac:dyDescent="0.2">
      <c r="A2" s="1">
        <v>0</v>
      </c>
      <c r="B2" t="s">
        <v>9</v>
      </c>
      <c r="C2" t="s">
        <v>10</v>
      </c>
      <c r="D2" t="b">
        <v>0</v>
      </c>
      <c r="E2" s="2">
        <v>54.5</v>
      </c>
      <c r="F2" s="2">
        <v>6.9491510272838326</v>
      </c>
      <c r="G2" s="2">
        <v>47.163333333333327</v>
      </c>
      <c r="H2" s="2">
        <v>1.093358739542214</v>
      </c>
      <c r="I2" s="14">
        <v>50.436666666666667</v>
      </c>
      <c r="J2" s="2">
        <v>3.2840878997574552</v>
      </c>
      <c r="L2" s="2" t="e">
        <f>NA()</f>
        <v>#N/A</v>
      </c>
    </row>
    <row r="3" spans="1:14" x14ac:dyDescent="0.2">
      <c r="A3" s="1">
        <v>1</v>
      </c>
      <c r="B3" t="s">
        <v>9</v>
      </c>
      <c r="C3" t="s">
        <v>10</v>
      </c>
      <c r="D3" t="b">
        <v>1</v>
      </c>
      <c r="E3" s="2">
        <v>44.293333333333329</v>
      </c>
      <c r="F3" s="2">
        <v>0.71009389050556326</v>
      </c>
      <c r="G3" s="2">
        <v>54.063333333333333</v>
      </c>
      <c r="H3" s="2">
        <v>0.47606022028030731</v>
      </c>
      <c r="I3" s="14">
        <v>48.693333333333342</v>
      </c>
      <c r="J3" s="2">
        <v>0.620026881137691</v>
      </c>
      <c r="L3" s="2">
        <f>I3-I2</f>
        <v>-1.7433333333333252</v>
      </c>
    </row>
    <row r="4" spans="1:14" x14ac:dyDescent="0.2">
      <c r="A4" s="1">
        <v>2</v>
      </c>
      <c r="B4" t="s">
        <v>9</v>
      </c>
      <c r="C4" t="s">
        <v>11</v>
      </c>
      <c r="D4" t="b">
        <v>0</v>
      </c>
      <c r="E4" s="2">
        <v>40.79666666666666</v>
      </c>
      <c r="F4" s="2">
        <v>9.5802366011144713</v>
      </c>
      <c r="G4" s="2">
        <v>59.859999999999992</v>
      </c>
      <c r="H4" s="2">
        <v>6.4516122016128614</v>
      </c>
      <c r="I4" s="14">
        <v>48.3</v>
      </c>
      <c r="J4" s="2">
        <v>8.5004235188606909</v>
      </c>
      <c r="L4" s="2" t="e">
        <f>NA()</f>
        <v>#N/A</v>
      </c>
    </row>
    <row r="5" spans="1:14" x14ac:dyDescent="0.2">
      <c r="A5" s="1">
        <v>3</v>
      </c>
      <c r="B5" t="s">
        <v>9</v>
      </c>
      <c r="C5" t="s">
        <v>11</v>
      </c>
      <c r="D5" t="b">
        <v>1</v>
      </c>
      <c r="E5" s="2">
        <v>35.1</v>
      </c>
      <c r="F5" s="2">
        <v>1.919296746206792</v>
      </c>
      <c r="G5" s="2">
        <v>56.573333333333331</v>
      </c>
      <c r="H5" s="2">
        <v>0.40414518843273561</v>
      </c>
      <c r="I5" s="14">
        <v>43.303333333333327</v>
      </c>
      <c r="J5" s="2">
        <v>1.484362938547487</v>
      </c>
      <c r="L5" s="2">
        <f>I5-I4</f>
        <v>-4.9966666666666697</v>
      </c>
    </row>
    <row r="6" spans="1:14" x14ac:dyDescent="0.2">
      <c r="A6" s="1">
        <v>4</v>
      </c>
      <c r="B6" t="s">
        <v>9</v>
      </c>
      <c r="C6" t="s">
        <v>12</v>
      </c>
      <c r="D6" t="b">
        <v>0</v>
      </c>
      <c r="E6" s="2">
        <v>58.706666666666671</v>
      </c>
      <c r="F6" s="2">
        <v>8.8740877465423669</v>
      </c>
      <c r="G6" s="2">
        <v>34.103333333333332</v>
      </c>
      <c r="H6" s="2">
        <v>6.2203242144870048</v>
      </c>
      <c r="I6" s="14">
        <v>43.09</v>
      </c>
      <c r="J6" s="2">
        <v>7.1005281493702981</v>
      </c>
      <c r="L6" s="2" t="e">
        <f>NA()</f>
        <v>#N/A</v>
      </c>
    </row>
    <row r="7" spans="1:14" s="5" customFormat="1" x14ac:dyDescent="0.2">
      <c r="A7" s="4">
        <v>5</v>
      </c>
      <c r="B7" s="5" t="s">
        <v>9</v>
      </c>
      <c r="C7" s="5" t="s">
        <v>12</v>
      </c>
      <c r="D7" s="5" t="b">
        <v>1</v>
      </c>
      <c r="E7" s="6">
        <v>60.93</v>
      </c>
      <c r="F7" s="6">
        <v>0.2696293752542559</v>
      </c>
      <c r="G7" s="6">
        <v>42.216666666666669</v>
      </c>
      <c r="H7" s="6">
        <v>2.7650738386765279</v>
      </c>
      <c r="I7" s="15">
        <v>49.843333333333327</v>
      </c>
      <c r="J7" s="6">
        <v>1.965765330178892</v>
      </c>
      <c r="L7" s="6">
        <f>I7-I6</f>
        <v>6.7533333333333232</v>
      </c>
      <c r="N7" s="5" t="s">
        <v>82</v>
      </c>
    </row>
    <row r="8" spans="1:14" x14ac:dyDescent="0.2">
      <c r="A8" s="1">
        <v>6</v>
      </c>
      <c r="B8" t="s">
        <v>9</v>
      </c>
      <c r="C8" t="s">
        <v>13</v>
      </c>
      <c r="D8" t="b">
        <v>0</v>
      </c>
      <c r="E8" s="2">
        <v>24.04</v>
      </c>
      <c r="F8" s="2">
        <v>5.0837682874025631</v>
      </c>
      <c r="G8" s="2">
        <v>1.23</v>
      </c>
      <c r="H8" s="2">
        <v>0.41</v>
      </c>
      <c r="I8" s="14">
        <v>2.336666666666666</v>
      </c>
      <c r="J8" s="2">
        <v>0.76008771423654353</v>
      </c>
      <c r="L8" s="2" t="e">
        <f>NA()</f>
        <v>#N/A</v>
      </c>
    </row>
    <row r="9" spans="1:14" s="5" customFormat="1" ht="17" customHeight="1" x14ac:dyDescent="0.2">
      <c r="A9" s="4">
        <v>7</v>
      </c>
      <c r="B9" s="5" t="s">
        <v>9</v>
      </c>
      <c r="C9" s="5" t="s">
        <v>13</v>
      </c>
      <c r="D9" s="5" t="b">
        <v>1</v>
      </c>
      <c r="E9" s="6">
        <v>31.08666666666667</v>
      </c>
      <c r="F9" s="6">
        <v>2.8982810997785089</v>
      </c>
      <c r="G9" s="6">
        <v>9.7033333333333331</v>
      </c>
      <c r="H9" s="6">
        <v>1.252570689954597</v>
      </c>
      <c r="I9" s="15">
        <v>14.78333333333333</v>
      </c>
      <c r="J9" s="6">
        <v>1.7659369562171059</v>
      </c>
      <c r="L9" s="6">
        <f>I9-I8</f>
        <v>12.446666666666664</v>
      </c>
      <c r="N9" s="5" t="s">
        <v>82</v>
      </c>
    </row>
    <row r="10" spans="1:14" x14ac:dyDescent="0.2">
      <c r="A10" s="1">
        <v>8</v>
      </c>
      <c r="B10" t="s">
        <v>9</v>
      </c>
      <c r="C10" t="s">
        <v>14</v>
      </c>
      <c r="D10" t="b">
        <v>0</v>
      </c>
      <c r="E10" s="2">
        <v>43.93</v>
      </c>
      <c r="F10" s="2">
        <v>1.2471166745737921</v>
      </c>
      <c r="G10" s="2">
        <v>58.386666666666663</v>
      </c>
      <c r="H10" s="2">
        <v>2.2926912860944291</v>
      </c>
      <c r="I10" s="14">
        <v>50.133333333333333</v>
      </c>
      <c r="J10" s="2">
        <v>1.6223850755395099</v>
      </c>
      <c r="L10" s="2" t="e">
        <f>NA()</f>
        <v>#N/A</v>
      </c>
    </row>
    <row r="11" spans="1:14" x14ac:dyDescent="0.2">
      <c r="A11" s="1">
        <v>9</v>
      </c>
      <c r="B11" t="s">
        <v>9</v>
      </c>
      <c r="C11" t="s">
        <v>14</v>
      </c>
      <c r="D11" t="b">
        <v>1</v>
      </c>
      <c r="E11" s="2">
        <v>48.81</v>
      </c>
      <c r="F11" s="2">
        <v>0.45639894828976552</v>
      </c>
      <c r="G11" s="2">
        <v>58.386666666666663</v>
      </c>
      <c r="H11" s="2">
        <v>2.6368415449801579</v>
      </c>
      <c r="I11" s="14">
        <v>53.156666666666673</v>
      </c>
      <c r="J11" s="2">
        <v>1.32910997789247</v>
      </c>
      <c r="L11" s="2">
        <f>I11-I10</f>
        <v>3.0233333333333405</v>
      </c>
    </row>
    <row r="12" spans="1:14" x14ac:dyDescent="0.2">
      <c r="A12" s="1">
        <v>10</v>
      </c>
      <c r="B12" t="s">
        <v>9</v>
      </c>
      <c r="C12" t="s">
        <v>15</v>
      </c>
      <c r="D12" t="b">
        <v>0</v>
      </c>
      <c r="E12" s="2">
        <v>16.473333333333329</v>
      </c>
      <c r="F12" s="2">
        <v>4.4331967397503718</v>
      </c>
      <c r="G12" s="2">
        <v>30.19</v>
      </c>
      <c r="H12" s="2">
        <v>1.572386720880077</v>
      </c>
      <c r="I12" s="14">
        <v>21.13</v>
      </c>
      <c r="J12" s="2">
        <v>4.1359037706407067</v>
      </c>
      <c r="L12" s="2" t="e">
        <f>NA()</f>
        <v>#N/A</v>
      </c>
    </row>
    <row r="13" spans="1:14" s="5" customFormat="1" x14ac:dyDescent="0.2">
      <c r="A13" s="4">
        <v>11</v>
      </c>
      <c r="B13" s="5" t="s">
        <v>9</v>
      </c>
      <c r="C13" s="5" t="s">
        <v>15</v>
      </c>
      <c r="D13" s="5" t="b">
        <v>1</v>
      </c>
      <c r="E13" s="6">
        <v>35.843333333333327</v>
      </c>
      <c r="F13" s="6">
        <v>3.914924435200934</v>
      </c>
      <c r="G13" s="6">
        <v>27.426666666666669</v>
      </c>
      <c r="H13" s="6">
        <v>3.2444619482024031</v>
      </c>
      <c r="I13" s="15">
        <v>31.043333333333329</v>
      </c>
      <c r="J13" s="6">
        <v>3.360808434489142</v>
      </c>
      <c r="L13" s="6">
        <f>I13-I12</f>
        <v>9.9133333333333304</v>
      </c>
      <c r="N13" s="5" t="s">
        <v>82</v>
      </c>
    </row>
    <row r="14" spans="1:14" x14ac:dyDescent="0.2">
      <c r="A14" s="1">
        <v>12</v>
      </c>
      <c r="B14" t="s">
        <v>16</v>
      </c>
      <c r="C14" t="s">
        <v>17</v>
      </c>
      <c r="D14" t="b">
        <v>0</v>
      </c>
      <c r="E14" s="2">
        <v>42.636666666666663</v>
      </c>
      <c r="F14" s="2">
        <v>6.2395218833924533</v>
      </c>
      <c r="G14" s="2">
        <v>47.54</v>
      </c>
      <c r="H14" s="2">
        <v>0.32908965343808683</v>
      </c>
      <c r="I14" s="14">
        <v>44.783333333333331</v>
      </c>
      <c r="J14" s="2">
        <v>3.559218078923144</v>
      </c>
      <c r="L14" s="2" t="e">
        <f>NA()</f>
        <v>#N/A</v>
      </c>
    </row>
    <row r="15" spans="1:14" x14ac:dyDescent="0.2">
      <c r="A15" s="1">
        <v>13</v>
      </c>
      <c r="B15" t="s">
        <v>16</v>
      </c>
      <c r="C15" t="s">
        <v>17</v>
      </c>
      <c r="D15" t="b">
        <v>1</v>
      </c>
      <c r="E15" s="2">
        <v>49.196666666666673</v>
      </c>
      <c r="F15" s="2">
        <v>0.74446849049058561</v>
      </c>
      <c r="G15" s="2">
        <v>41.476666666666667</v>
      </c>
      <c r="H15" s="2">
        <v>3.5484409722205248</v>
      </c>
      <c r="I15" s="14">
        <v>44.963333333333331</v>
      </c>
      <c r="J15" s="2">
        <v>2.3148506071306891</v>
      </c>
      <c r="L15" s="2">
        <f>I15-I14</f>
        <v>0.17999999999999972</v>
      </c>
    </row>
    <row r="16" spans="1:14" x14ac:dyDescent="0.2">
      <c r="A16" s="1">
        <v>14</v>
      </c>
      <c r="B16" t="s">
        <v>16</v>
      </c>
      <c r="C16" t="s">
        <v>18</v>
      </c>
      <c r="D16" t="b">
        <v>0</v>
      </c>
      <c r="E16" s="2">
        <v>66.67</v>
      </c>
      <c r="F16" s="2">
        <v>0</v>
      </c>
      <c r="G16" s="2">
        <v>36.96</v>
      </c>
      <c r="H16" s="2">
        <v>0</v>
      </c>
      <c r="I16" s="14">
        <v>47.54999999999999</v>
      </c>
      <c r="J16" s="2">
        <v>0</v>
      </c>
      <c r="L16" s="2" t="e">
        <f>NA()</f>
        <v>#N/A</v>
      </c>
    </row>
    <row r="17" spans="1:14" x14ac:dyDescent="0.2">
      <c r="A17" s="1">
        <v>15</v>
      </c>
      <c r="B17" t="s">
        <v>16</v>
      </c>
      <c r="C17" t="s">
        <v>18</v>
      </c>
      <c r="D17" t="b">
        <v>1</v>
      </c>
      <c r="E17" s="2">
        <v>74.64</v>
      </c>
      <c r="F17" s="2">
        <v>1.571241547312187</v>
      </c>
      <c r="G17" s="2">
        <v>40.576666666666661</v>
      </c>
      <c r="H17" s="2">
        <v>2.2634118788531041</v>
      </c>
      <c r="I17" s="14">
        <v>52.563333333333333</v>
      </c>
      <c r="J17" s="2">
        <v>2.2435760146100079</v>
      </c>
      <c r="L17" s="2">
        <f>I17-I16</f>
        <v>5.0133333333333425</v>
      </c>
    </row>
    <row r="18" spans="1:14" x14ac:dyDescent="0.2">
      <c r="A18" s="1">
        <v>16</v>
      </c>
      <c r="B18" t="s">
        <v>16</v>
      </c>
      <c r="C18" t="s">
        <v>19</v>
      </c>
      <c r="D18" t="b">
        <v>0</v>
      </c>
      <c r="E18" s="2">
        <v>60.196666666666673</v>
      </c>
      <c r="F18" s="2">
        <v>10.795046703619819</v>
      </c>
      <c r="G18" s="2">
        <v>94.570000000000007</v>
      </c>
      <c r="H18" s="2">
        <v>5.3693575034635126</v>
      </c>
      <c r="I18" s="14">
        <v>73.376666666666665</v>
      </c>
      <c r="J18" s="2">
        <v>9.7703855263409789</v>
      </c>
      <c r="L18" s="2" t="e">
        <f>NA()</f>
        <v>#N/A</v>
      </c>
    </row>
    <row r="19" spans="1:14" x14ac:dyDescent="0.2">
      <c r="A19" s="1">
        <v>17</v>
      </c>
      <c r="B19" t="s">
        <v>16</v>
      </c>
      <c r="C19" t="s">
        <v>19</v>
      </c>
      <c r="D19" t="b">
        <v>1</v>
      </c>
      <c r="E19" s="2">
        <v>78.296666666666667</v>
      </c>
      <c r="F19" s="2">
        <v>4.7052559264436731</v>
      </c>
      <c r="G19" s="2">
        <v>88.373333333333335</v>
      </c>
      <c r="H19" s="2">
        <v>2.325001792114008</v>
      </c>
      <c r="I19" s="14">
        <v>82.956666666666663</v>
      </c>
      <c r="J19" s="2">
        <v>2.5836859974333848</v>
      </c>
      <c r="L19" s="2">
        <f>I19-I18</f>
        <v>9.5799999999999983</v>
      </c>
    </row>
    <row r="20" spans="1:14" x14ac:dyDescent="0.2">
      <c r="A20" s="1">
        <v>18</v>
      </c>
      <c r="B20" t="s">
        <v>16</v>
      </c>
      <c r="C20" t="s">
        <v>20</v>
      </c>
      <c r="D20" t="b">
        <v>0</v>
      </c>
      <c r="E20" s="2">
        <v>67.036666666666676</v>
      </c>
      <c r="F20" s="2">
        <v>5.5085418518273288</v>
      </c>
      <c r="G20" s="2">
        <v>14.96</v>
      </c>
      <c r="H20" s="2">
        <v>3.6952537125344991</v>
      </c>
      <c r="I20" s="14">
        <v>24.39</v>
      </c>
      <c r="J20" s="2">
        <v>5.3664606585719019</v>
      </c>
      <c r="L20" s="2" t="e">
        <f>NA()</f>
        <v>#N/A</v>
      </c>
    </row>
    <row r="21" spans="1:14" x14ac:dyDescent="0.2">
      <c r="A21" s="1">
        <v>19</v>
      </c>
      <c r="B21" t="s">
        <v>16</v>
      </c>
      <c r="C21" t="s">
        <v>20</v>
      </c>
      <c r="D21" t="b">
        <v>1</v>
      </c>
      <c r="E21" s="2">
        <v>62.1</v>
      </c>
      <c r="F21" s="2">
        <v>5.7611543982087481</v>
      </c>
      <c r="G21" s="2">
        <v>26.016666666666669</v>
      </c>
      <c r="H21" s="2">
        <v>15.58391585364004</v>
      </c>
      <c r="I21" s="14">
        <v>34.916666666666657</v>
      </c>
      <c r="J21" s="2">
        <v>17.993138507034651</v>
      </c>
      <c r="L21" s="2">
        <f>I21-I20</f>
        <v>10.526666666666657</v>
      </c>
    </row>
    <row r="22" spans="1:14" x14ac:dyDescent="0.2">
      <c r="A22" s="1">
        <v>20</v>
      </c>
      <c r="B22" t="s">
        <v>16</v>
      </c>
      <c r="C22" t="s">
        <v>21</v>
      </c>
      <c r="D22" t="b">
        <v>0</v>
      </c>
      <c r="E22" s="2">
        <v>31.47</v>
      </c>
      <c r="F22" s="2">
        <v>3.5334260994111659</v>
      </c>
      <c r="G22" s="2">
        <v>69.226666666666674</v>
      </c>
      <c r="H22" s="2">
        <v>9.2454655552510392</v>
      </c>
      <c r="I22" s="14">
        <v>42.913333333333327</v>
      </c>
      <c r="J22" s="2">
        <v>2.171297615098704</v>
      </c>
      <c r="L22" s="2" t="e">
        <f>NA()</f>
        <v>#N/A</v>
      </c>
    </row>
    <row r="23" spans="1:14" x14ac:dyDescent="0.2">
      <c r="A23" s="1">
        <v>21</v>
      </c>
      <c r="B23" t="s">
        <v>16</v>
      </c>
      <c r="C23" t="s">
        <v>21</v>
      </c>
      <c r="D23" t="b">
        <v>1</v>
      </c>
      <c r="E23" s="2">
        <v>36.453333333333333</v>
      </c>
      <c r="F23" s="2">
        <v>1.5118641914316699</v>
      </c>
      <c r="G23" s="2">
        <v>66.666666666666671</v>
      </c>
      <c r="H23" s="2">
        <v>2.565001624430943</v>
      </c>
      <c r="I23" s="14">
        <v>47.136666666666663</v>
      </c>
      <c r="J23" s="2">
        <v>1.8672261066441169</v>
      </c>
      <c r="L23" s="2">
        <f>I23-I22</f>
        <v>4.2233333333333363</v>
      </c>
    </row>
    <row r="24" spans="1:14" x14ac:dyDescent="0.2">
      <c r="A24" s="1">
        <v>22</v>
      </c>
      <c r="B24" t="s">
        <v>16</v>
      </c>
      <c r="C24" t="s">
        <v>22</v>
      </c>
      <c r="D24" t="b">
        <v>0</v>
      </c>
      <c r="E24" s="2">
        <v>62.366666666666667</v>
      </c>
      <c r="F24" s="2">
        <v>6.6858083530215922</v>
      </c>
      <c r="G24" s="2">
        <v>47.28</v>
      </c>
      <c r="H24" s="2">
        <v>4.3125746370352784</v>
      </c>
      <c r="I24" s="14">
        <v>53.783333333333331</v>
      </c>
      <c r="J24" s="2">
        <v>5.274413079512577</v>
      </c>
      <c r="L24" s="2" t="e">
        <f>NA()</f>
        <v>#N/A</v>
      </c>
    </row>
    <row r="25" spans="1:14" x14ac:dyDescent="0.2">
      <c r="A25" s="1">
        <v>23</v>
      </c>
      <c r="B25" t="s">
        <v>16</v>
      </c>
      <c r="C25" t="s">
        <v>22</v>
      </c>
      <c r="D25" t="b">
        <v>1</v>
      </c>
      <c r="E25" s="2">
        <v>76.833333333333329</v>
      </c>
      <c r="F25" s="2">
        <v>1.4784225828001061</v>
      </c>
      <c r="G25" s="2">
        <v>46.193333333333328</v>
      </c>
      <c r="H25" s="2">
        <v>0.94108093877909094</v>
      </c>
      <c r="I25" s="14">
        <v>57.69</v>
      </c>
      <c r="J25" s="2">
        <v>0.7208328516376028</v>
      </c>
      <c r="L25" s="2">
        <f>I25-I24</f>
        <v>3.9066666666666663</v>
      </c>
    </row>
    <row r="26" spans="1:14" x14ac:dyDescent="0.2">
      <c r="A26" s="1">
        <v>24</v>
      </c>
      <c r="B26" t="s">
        <v>16</v>
      </c>
      <c r="C26" t="s">
        <v>23</v>
      </c>
      <c r="D26" t="b">
        <v>0</v>
      </c>
      <c r="E26" s="2">
        <v>48.330000000000013</v>
      </c>
      <c r="F26" s="2">
        <v>2.4508569929720512</v>
      </c>
      <c r="G26" s="2">
        <v>66.2</v>
      </c>
      <c r="H26" s="2">
        <v>2.453100079491251</v>
      </c>
      <c r="I26" s="14">
        <v>55.866666666666667</v>
      </c>
      <c r="J26" s="2">
        <v>2.4601693708631762</v>
      </c>
      <c r="L26" s="2" t="e">
        <f>NA()</f>
        <v>#N/A</v>
      </c>
    </row>
    <row r="27" spans="1:14" x14ac:dyDescent="0.2">
      <c r="A27" s="1">
        <v>25</v>
      </c>
      <c r="B27" t="s">
        <v>16</v>
      </c>
      <c r="C27" t="s">
        <v>23</v>
      </c>
      <c r="D27" t="b">
        <v>1</v>
      </c>
      <c r="E27" s="2">
        <v>57.153333333333343</v>
      </c>
      <c r="F27" s="2">
        <v>2.2839074703965849</v>
      </c>
      <c r="G27" s="2">
        <v>55.243333333333332</v>
      </c>
      <c r="H27" s="2">
        <v>0.69500599517798134</v>
      </c>
      <c r="I27" s="14">
        <v>56.176666666666669</v>
      </c>
      <c r="J27" s="2">
        <v>1.4540059605563329</v>
      </c>
      <c r="L27" s="2">
        <f>I27-I26</f>
        <v>0.31000000000000227</v>
      </c>
    </row>
    <row r="28" spans="1:14" x14ac:dyDescent="0.2">
      <c r="A28" s="1">
        <v>26</v>
      </c>
      <c r="B28" t="s">
        <v>16</v>
      </c>
      <c r="C28" t="s">
        <v>24</v>
      </c>
      <c r="D28" t="b">
        <v>0</v>
      </c>
      <c r="E28" s="2">
        <v>24.076666666666672</v>
      </c>
      <c r="F28" s="2">
        <v>1.195087165579704</v>
      </c>
      <c r="G28" s="2">
        <v>67.66</v>
      </c>
      <c r="H28" s="2">
        <v>0.8660254037844386</v>
      </c>
      <c r="I28" s="14">
        <v>35.496666666666663</v>
      </c>
      <c r="J28" s="2">
        <v>1.2013880860626751</v>
      </c>
      <c r="L28" s="2" t="e">
        <f>NA()</f>
        <v>#N/A</v>
      </c>
    </row>
    <row r="29" spans="1:14" s="8" customFormat="1" x14ac:dyDescent="0.2">
      <c r="A29" s="7">
        <v>27</v>
      </c>
      <c r="B29" s="8" t="s">
        <v>16</v>
      </c>
      <c r="C29" s="8" t="s">
        <v>24</v>
      </c>
      <c r="D29" s="8" t="b">
        <v>1</v>
      </c>
      <c r="E29" s="9">
        <v>28.643333333333331</v>
      </c>
      <c r="F29" s="9">
        <v>1.585696482096538</v>
      </c>
      <c r="G29" s="9">
        <v>73.133333333333326</v>
      </c>
      <c r="H29" s="9">
        <v>1.495002787065409</v>
      </c>
      <c r="I29" s="16">
        <v>41.15</v>
      </c>
      <c r="J29" s="9">
        <v>1.844803512572543</v>
      </c>
      <c r="L29" s="9">
        <f>I29-I28</f>
        <v>5.653333333333336</v>
      </c>
      <c r="N29" s="8" t="s">
        <v>82</v>
      </c>
    </row>
    <row r="30" spans="1:14" x14ac:dyDescent="0.2">
      <c r="A30" s="1">
        <v>28</v>
      </c>
      <c r="B30" t="s">
        <v>16</v>
      </c>
      <c r="C30" t="s">
        <v>25</v>
      </c>
      <c r="D30" t="b">
        <v>0</v>
      </c>
      <c r="E30" s="2">
        <v>56.306666666666672</v>
      </c>
      <c r="F30" s="2">
        <v>1.104596457233743</v>
      </c>
      <c r="G30" s="2">
        <v>12.436666666666669</v>
      </c>
      <c r="H30" s="2">
        <v>0.8948929172439205</v>
      </c>
      <c r="I30" s="14">
        <v>20.356666666666669</v>
      </c>
      <c r="J30" s="2">
        <v>1.1380831838373391</v>
      </c>
      <c r="L30" s="2" t="e">
        <f>NA()</f>
        <v>#N/A</v>
      </c>
    </row>
    <row r="31" spans="1:14" s="5" customFormat="1" x14ac:dyDescent="0.2">
      <c r="A31" s="4">
        <v>29</v>
      </c>
      <c r="B31" s="5" t="s">
        <v>16</v>
      </c>
      <c r="C31" s="5" t="s">
        <v>25</v>
      </c>
      <c r="D31" s="5" t="b">
        <v>1</v>
      </c>
      <c r="E31" s="6">
        <v>36.573333333333331</v>
      </c>
      <c r="F31" s="6">
        <v>2.8935157392579258</v>
      </c>
      <c r="G31" s="6">
        <v>3.2833333333333332</v>
      </c>
      <c r="H31" s="6">
        <v>0.30022213997860542</v>
      </c>
      <c r="I31" s="15">
        <v>6.0233333333333334</v>
      </c>
      <c r="J31" s="6">
        <v>0.53463383107818097</v>
      </c>
      <c r="L31" s="6">
        <f>I31-I30</f>
        <v>-14.333333333333336</v>
      </c>
      <c r="N31" s="5" t="s">
        <v>82</v>
      </c>
    </row>
    <row r="32" spans="1:14" x14ac:dyDescent="0.2">
      <c r="A32" s="1">
        <v>30</v>
      </c>
      <c r="B32" t="s">
        <v>16</v>
      </c>
      <c r="C32" t="s">
        <v>26</v>
      </c>
      <c r="D32" t="b">
        <v>0</v>
      </c>
      <c r="E32" s="2">
        <v>72.323333333333323</v>
      </c>
      <c r="F32" s="2">
        <v>3.3425938032212792</v>
      </c>
      <c r="G32" s="2">
        <v>86.55</v>
      </c>
      <c r="H32" s="2">
        <v>2.0264994448555891</v>
      </c>
      <c r="I32" s="14">
        <v>78.75333333333333</v>
      </c>
      <c r="J32" s="2">
        <v>1.865806349365698</v>
      </c>
      <c r="L32" s="2" t="e">
        <f>NA()</f>
        <v>#N/A</v>
      </c>
    </row>
    <row r="33" spans="1:14" x14ac:dyDescent="0.2">
      <c r="A33" s="1">
        <v>31</v>
      </c>
      <c r="B33" t="s">
        <v>16</v>
      </c>
      <c r="C33" t="s">
        <v>26</v>
      </c>
      <c r="D33" t="b">
        <v>1</v>
      </c>
      <c r="E33" s="2">
        <v>72.453333333333333</v>
      </c>
      <c r="F33" s="2">
        <v>1.215003429350439</v>
      </c>
      <c r="G33" s="2">
        <v>83.04</v>
      </c>
      <c r="H33" s="2">
        <v>2.026499444855582</v>
      </c>
      <c r="I33" s="14">
        <v>77.38</v>
      </c>
      <c r="J33" s="2">
        <v>1.330451051335602</v>
      </c>
      <c r="L33" s="2">
        <f>I33-I32</f>
        <v>-1.3733333333333348</v>
      </c>
    </row>
    <row r="34" spans="1:14" x14ac:dyDescent="0.2">
      <c r="A34" s="1">
        <v>32</v>
      </c>
      <c r="B34" t="s">
        <v>16</v>
      </c>
      <c r="C34" t="s">
        <v>27</v>
      </c>
      <c r="D34" t="b">
        <v>0</v>
      </c>
      <c r="E34" s="2">
        <v>82.123333333333335</v>
      </c>
      <c r="F34" s="2">
        <v>1.9297754618953269</v>
      </c>
      <c r="G34" s="2">
        <v>83.123333333333335</v>
      </c>
      <c r="H34" s="2">
        <v>0.96779818832923026</v>
      </c>
      <c r="I34" s="14">
        <v>82.606666666666669</v>
      </c>
      <c r="J34" s="2">
        <v>0.72727803028369775</v>
      </c>
      <c r="L34" s="2" t="e">
        <f>NA()</f>
        <v>#N/A</v>
      </c>
    </row>
    <row r="35" spans="1:14" x14ac:dyDescent="0.2">
      <c r="A35" s="1">
        <v>33</v>
      </c>
      <c r="B35" t="s">
        <v>16</v>
      </c>
      <c r="C35" t="s">
        <v>27</v>
      </c>
      <c r="D35" t="b">
        <v>1</v>
      </c>
      <c r="E35" s="2">
        <v>90.016666666666666</v>
      </c>
      <c r="F35" s="2">
        <v>0.86071675557835936</v>
      </c>
      <c r="G35" s="2">
        <v>75.95</v>
      </c>
      <c r="H35" s="2">
        <v>1.676275633659339</v>
      </c>
      <c r="I35" s="14">
        <v>82.373333333333335</v>
      </c>
      <c r="J35" s="2">
        <v>0.73527772530746471</v>
      </c>
      <c r="L35" s="2">
        <f>I35-I34</f>
        <v>-0.23333333333333428</v>
      </c>
    </row>
    <row r="36" spans="1:14" x14ac:dyDescent="0.2">
      <c r="A36" s="1">
        <v>34</v>
      </c>
      <c r="B36" t="s">
        <v>16</v>
      </c>
      <c r="C36" t="s">
        <v>28</v>
      </c>
      <c r="D36" t="b">
        <v>0</v>
      </c>
      <c r="E36" s="2">
        <v>54.3</v>
      </c>
      <c r="F36" s="2">
        <v>1.958392197696877</v>
      </c>
      <c r="G36" s="2">
        <v>39.296666666666667</v>
      </c>
      <c r="H36" s="2">
        <v>9.2916647234676599</v>
      </c>
      <c r="I36" s="14">
        <v>45.276666666666657</v>
      </c>
      <c r="J36" s="2">
        <v>7.1874984057969247</v>
      </c>
      <c r="L36" s="2" t="e">
        <f>NA()</f>
        <v>#N/A</v>
      </c>
    </row>
    <row r="37" spans="1:14" s="23" customFormat="1" x14ac:dyDescent="0.2">
      <c r="A37" s="22">
        <v>35</v>
      </c>
      <c r="B37" s="23" t="s">
        <v>16</v>
      </c>
      <c r="C37" s="23" t="s">
        <v>28</v>
      </c>
      <c r="D37" s="23" t="b">
        <v>1</v>
      </c>
      <c r="E37" s="24">
        <v>60.343333333333327</v>
      </c>
      <c r="F37" s="24">
        <v>0.70599811142334734</v>
      </c>
      <c r="G37" s="24">
        <v>25.686666666666671</v>
      </c>
      <c r="H37" s="24">
        <v>5.4122946458349208</v>
      </c>
      <c r="I37" s="25">
        <v>35.830000000000013</v>
      </c>
      <c r="J37" s="24">
        <v>5.5706642332849361</v>
      </c>
      <c r="L37" s="24">
        <f>I37-I36</f>
        <v>-9.4466666666666441</v>
      </c>
    </row>
    <row r="38" spans="1:14" x14ac:dyDescent="0.2">
      <c r="A38" s="1">
        <v>36</v>
      </c>
      <c r="B38" t="s">
        <v>16</v>
      </c>
      <c r="C38" t="s">
        <v>29</v>
      </c>
      <c r="D38" t="b">
        <v>0</v>
      </c>
      <c r="E38" s="2">
        <v>51.256666666666668</v>
      </c>
      <c r="F38" s="2">
        <v>13.06754121223014</v>
      </c>
      <c r="G38" s="2">
        <v>88.096666666666678</v>
      </c>
      <c r="H38" s="2">
        <v>2.0669139636988678</v>
      </c>
      <c r="I38" s="14">
        <v>64.236666666666665</v>
      </c>
      <c r="J38" s="2">
        <v>11.333796068984711</v>
      </c>
      <c r="L38" s="2" t="e">
        <f>NA()</f>
        <v>#N/A</v>
      </c>
    </row>
    <row r="39" spans="1:14" s="5" customFormat="1" x14ac:dyDescent="0.2">
      <c r="A39" s="4">
        <v>37</v>
      </c>
      <c r="B39" s="5" t="s">
        <v>16</v>
      </c>
      <c r="C39" s="5" t="s">
        <v>29</v>
      </c>
      <c r="D39" s="5" t="b">
        <v>1</v>
      </c>
      <c r="E39" s="6">
        <v>77.069999999999993</v>
      </c>
      <c r="F39" s="6">
        <v>3.26</v>
      </c>
      <c r="G39" s="6">
        <v>79.759999999999991</v>
      </c>
      <c r="H39" s="6">
        <v>2.0611404610069699</v>
      </c>
      <c r="I39" s="15">
        <v>78.376666666666665</v>
      </c>
      <c r="J39" s="6">
        <v>2.4257850962798289</v>
      </c>
      <c r="L39" s="6">
        <f>I39-I38</f>
        <v>14.14</v>
      </c>
      <c r="N39" s="5" t="s">
        <v>82</v>
      </c>
    </row>
    <row r="40" spans="1:14" x14ac:dyDescent="0.2">
      <c r="A40" s="1">
        <v>38</v>
      </c>
      <c r="B40" t="s">
        <v>30</v>
      </c>
      <c r="C40" t="s">
        <v>31</v>
      </c>
      <c r="D40" t="b">
        <v>0</v>
      </c>
      <c r="E40" s="2">
        <v>76.86666666666666</v>
      </c>
      <c r="F40" s="2">
        <v>2.1280115914471232</v>
      </c>
      <c r="G40" s="2">
        <v>72.62</v>
      </c>
      <c r="H40" s="2">
        <v>0.41569219381653189</v>
      </c>
      <c r="I40" s="14">
        <v>74.673333333333332</v>
      </c>
      <c r="J40" s="2">
        <v>0.96230625755698507</v>
      </c>
      <c r="L40" s="2" t="e">
        <f>NA()</f>
        <v>#N/A</v>
      </c>
    </row>
    <row r="41" spans="1:14" x14ac:dyDescent="0.2">
      <c r="A41" s="1">
        <v>39</v>
      </c>
      <c r="B41" t="s">
        <v>30</v>
      </c>
      <c r="C41" t="s">
        <v>31</v>
      </c>
      <c r="D41" t="b">
        <v>1</v>
      </c>
      <c r="E41" s="2">
        <v>75.763333333333335</v>
      </c>
      <c r="F41" s="2">
        <v>1.0364522822268909</v>
      </c>
      <c r="G41" s="2">
        <v>65.476666666666674</v>
      </c>
      <c r="H41" s="2">
        <v>1.0889138319138609</v>
      </c>
      <c r="I41" s="14">
        <v>70.239999999999995</v>
      </c>
      <c r="J41" s="2">
        <v>0.91279789657953081</v>
      </c>
      <c r="L41" s="2">
        <f>I41-I40</f>
        <v>-4.4333333333333371</v>
      </c>
    </row>
    <row r="42" spans="1:14" x14ac:dyDescent="0.2">
      <c r="A42" s="1">
        <v>40</v>
      </c>
      <c r="B42" t="s">
        <v>30</v>
      </c>
      <c r="C42" t="s">
        <v>32</v>
      </c>
      <c r="D42" t="b">
        <v>0</v>
      </c>
      <c r="E42" s="2">
        <v>69.673333333333332</v>
      </c>
      <c r="F42" s="2">
        <v>3.511713731689031</v>
      </c>
      <c r="G42" s="2">
        <v>74.696666666666658</v>
      </c>
      <c r="H42" s="2">
        <v>1.2907491364836741</v>
      </c>
      <c r="I42" s="14">
        <v>72.043333333333337</v>
      </c>
      <c r="J42" s="2">
        <v>1.3381454828729671</v>
      </c>
      <c r="L42" s="2" t="e">
        <f>NA()</f>
        <v>#N/A</v>
      </c>
    </row>
    <row r="43" spans="1:14" x14ac:dyDescent="0.2">
      <c r="A43" s="1">
        <v>41</v>
      </c>
      <c r="B43" t="s">
        <v>30</v>
      </c>
      <c r="C43" t="s">
        <v>32</v>
      </c>
      <c r="D43" t="b">
        <v>1</v>
      </c>
      <c r="E43" s="2">
        <v>75.64</v>
      </c>
      <c r="F43" s="2">
        <v>0.51000000000000512</v>
      </c>
      <c r="G43" s="2">
        <v>67.476666666666674</v>
      </c>
      <c r="H43" s="2">
        <v>2.209849165290096</v>
      </c>
      <c r="I43" s="14">
        <v>71.313333333333333</v>
      </c>
      <c r="J43" s="2">
        <v>1.224350167776082</v>
      </c>
      <c r="L43" s="2">
        <f>I43-I42</f>
        <v>-0.73000000000000398</v>
      </c>
    </row>
    <row r="44" spans="1:14" x14ac:dyDescent="0.2">
      <c r="A44" s="1">
        <v>42</v>
      </c>
      <c r="B44" t="s">
        <v>30</v>
      </c>
      <c r="C44" t="s">
        <v>19</v>
      </c>
      <c r="D44" t="b">
        <v>0</v>
      </c>
      <c r="E44" s="2">
        <v>47.893333333333338</v>
      </c>
      <c r="F44" s="2">
        <v>5.7157180942846848</v>
      </c>
      <c r="G44" s="2">
        <v>77.106666666666669</v>
      </c>
      <c r="H44" s="2">
        <v>4.6649901750521767</v>
      </c>
      <c r="I44" s="14">
        <v>58.866666666666667</v>
      </c>
      <c r="J44" s="2">
        <v>4.2431395609069167</v>
      </c>
      <c r="L44" s="2" t="e">
        <f>NA()</f>
        <v>#N/A</v>
      </c>
    </row>
    <row r="45" spans="1:14" x14ac:dyDescent="0.2">
      <c r="A45" s="1">
        <v>43</v>
      </c>
      <c r="B45" t="s">
        <v>30</v>
      </c>
      <c r="C45" t="s">
        <v>19</v>
      </c>
      <c r="D45" t="b">
        <v>1</v>
      </c>
      <c r="E45" s="2">
        <v>54.106666666666662</v>
      </c>
      <c r="F45" s="2">
        <v>3.5413180220552478</v>
      </c>
      <c r="G45" s="2">
        <v>65.99666666666667</v>
      </c>
      <c r="H45" s="2">
        <v>3.2466957562009662</v>
      </c>
      <c r="I45" s="14">
        <v>59.34</v>
      </c>
      <c r="J45" s="2">
        <v>1.0738715006927051</v>
      </c>
      <c r="L45" s="2">
        <f>I45-I44</f>
        <v>0.47333333333333627</v>
      </c>
    </row>
    <row r="46" spans="1:14" x14ac:dyDescent="0.2">
      <c r="A46" s="1">
        <v>44</v>
      </c>
      <c r="B46" t="s">
        <v>30</v>
      </c>
      <c r="C46" t="s">
        <v>33</v>
      </c>
      <c r="D46" t="b">
        <v>0</v>
      </c>
      <c r="E46" s="2">
        <v>27.07</v>
      </c>
      <c r="F46" s="2">
        <v>2.017250604163995</v>
      </c>
      <c r="G46" s="2">
        <v>63.70333333333334</v>
      </c>
      <c r="H46" s="2">
        <v>4.6269032120126843</v>
      </c>
      <c r="I46" s="14">
        <v>37.886666666666663</v>
      </c>
      <c r="J46" s="2">
        <v>1.2206692153623531</v>
      </c>
      <c r="L46" s="2" t="e">
        <f>NA()</f>
        <v>#N/A</v>
      </c>
    </row>
    <row r="47" spans="1:14" s="5" customFormat="1" x14ac:dyDescent="0.2">
      <c r="A47" s="4">
        <v>45</v>
      </c>
      <c r="B47" s="5" t="s">
        <v>30</v>
      </c>
      <c r="C47" s="5" t="s">
        <v>33</v>
      </c>
      <c r="D47" s="5" t="b">
        <v>1</v>
      </c>
      <c r="E47" s="6">
        <v>52.713333333333331</v>
      </c>
      <c r="F47" s="6">
        <v>4.6996311912035544</v>
      </c>
      <c r="G47" s="6">
        <v>56.3</v>
      </c>
      <c r="H47" s="6">
        <v>1.2817175976009689</v>
      </c>
      <c r="I47" s="15">
        <v>54.353333333333332</v>
      </c>
      <c r="J47" s="6">
        <v>2.1916736375047572</v>
      </c>
      <c r="L47" s="6">
        <f>I47-I46</f>
        <v>16.466666666666669</v>
      </c>
      <c r="N47" s="5" t="s">
        <v>82</v>
      </c>
    </row>
    <row r="48" spans="1:14" x14ac:dyDescent="0.2">
      <c r="A48" s="1">
        <v>46</v>
      </c>
      <c r="B48" t="s">
        <v>30</v>
      </c>
      <c r="C48" t="s">
        <v>34</v>
      </c>
      <c r="D48" t="b">
        <v>0</v>
      </c>
      <c r="E48" s="2">
        <v>34.29</v>
      </c>
      <c r="F48" s="2">
        <v>0.72020830320123774</v>
      </c>
      <c r="G48" s="2">
        <v>48.303333333333327</v>
      </c>
      <c r="H48" s="2">
        <v>3.2689039957351622</v>
      </c>
      <c r="I48" s="14">
        <v>40.090000000000003</v>
      </c>
      <c r="J48" s="2">
        <v>1.4970971912337561</v>
      </c>
      <c r="L48" s="2" t="e">
        <f>NA()</f>
        <v>#N/A</v>
      </c>
    </row>
    <row r="49" spans="1:14" x14ac:dyDescent="0.2">
      <c r="A49" s="1">
        <v>47</v>
      </c>
      <c r="B49" t="s">
        <v>30</v>
      </c>
      <c r="C49" t="s">
        <v>34</v>
      </c>
      <c r="D49" t="b">
        <v>1</v>
      </c>
      <c r="E49" s="2">
        <v>37.893333333333338</v>
      </c>
      <c r="F49" s="2">
        <v>3.6693505329054221</v>
      </c>
      <c r="G49" s="2">
        <v>43.136666666666663</v>
      </c>
      <c r="H49" s="2">
        <v>6.1977522807331757</v>
      </c>
      <c r="I49" s="14">
        <v>39.96</v>
      </c>
      <c r="J49" s="2">
        <v>0.74665922615340419</v>
      </c>
      <c r="L49" s="2">
        <f>I49-I48</f>
        <v>-0.13000000000000256</v>
      </c>
    </row>
    <row r="50" spans="1:14" x14ac:dyDescent="0.2">
      <c r="A50" s="1">
        <v>48</v>
      </c>
      <c r="B50" t="s">
        <v>30</v>
      </c>
      <c r="C50" t="s">
        <v>21</v>
      </c>
      <c r="D50" t="b">
        <v>0</v>
      </c>
      <c r="E50" s="2">
        <v>38.463333333333331</v>
      </c>
      <c r="F50" s="2">
        <v>6.2159820892062863</v>
      </c>
      <c r="G50" s="2">
        <v>59.72</v>
      </c>
      <c r="H50" s="2">
        <v>8.0933861887346001</v>
      </c>
      <c r="I50" s="14">
        <v>46.139999999999993</v>
      </c>
      <c r="J50" s="2">
        <v>2.598153190248798</v>
      </c>
      <c r="L50" s="2" t="e">
        <f>NA()</f>
        <v>#N/A</v>
      </c>
    </row>
    <row r="51" spans="1:14" x14ac:dyDescent="0.2">
      <c r="A51" s="1">
        <v>49</v>
      </c>
      <c r="B51" t="s">
        <v>30</v>
      </c>
      <c r="C51" t="s">
        <v>21</v>
      </c>
      <c r="D51" t="b">
        <v>1</v>
      </c>
      <c r="E51" s="2">
        <v>47.233333333333327</v>
      </c>
      <c r="F51" s="2">
        <v>1.475172306319956</v>
      </c>
      <c r="G51" s="2">
        <v>46.183333333333337</v>
      </c>
      <c r="H51" s="2">
        <v>3.0079949024779511</v>
      </c>
      <c r="I51" s="14">
        <v>46.640000000000008</v>
      </c>
      <c r="J51" s="2">
        <v>1.3110301293257931</v>
      </c>
      <c r="L51" s="2">
        <f>I51-I50</f>
        <v>0.50000000000001421</v>
      </c>
    </row>
    <row r="52" spans="1:14" x14ac:dyDescent="0.2">
      <c r="A52" s="1">
        <v>50</v>
      </c>
      <c r="B52" t="s">
        <v>30</v>
      </c>
      <c r="C52" t="s">
        <v>35</v>
      </c>
      <c r="D52" t="b">
        <v>0</v>
      </c>
      <c r="E52" s="2">
        <v>88.046666666666667</v>
      </c>
      <c r="F52" s="2">
        <v>0.84156600058065933</v>
      </c>
      <c r="G52" s="2">
        <v>94.736666666666665</v>
      </c>
      <c r="H52" s="2">
        <v>1.7550023741674301</v>
      </c>
      <c r="I52" s="14">
        <v>91.266666666666666</v>
      </c>
      <c r="J52" s="2">
        <v>1.019280792192875</v>
      </c>
      <c r="L52" s="2" t="e">
        <f>NA()</f>
        <v>#N/A</v>
      </c>
    </row>
    <row r="53" spans="1:14" x14ac:dyDescent="0.2">
      <c r="A53" s="1">
        <v>51</v>
      </c>
      <c r="B53" t="s">
        <v>30</v>
      </c>
      <c r="C53" t="s">
        <v>35</v>
      </c>
      <c r="D53" t="b">
        <v>1</v>
      </c>
      <c r="E53" s="2">
        <v>89.15666666666668</v>
      </c>
      <c r="F53" s="2">
        <v>0.11547005383792169</v>
      </c>
      <c r="G53" s="2">
        <v>86.546666666666667</v>
      </c>
      <c r="H53" s="2">
        <v>1.016136473773749</v>
      </c>
      <c r="I53" s="14">
        <v>87.833333333333329</v>
      </c>
      <c r="J53" s="2">
        <v>0.57735026918962473</v>
      </c>
      <c r="L53" s="2">
        <f>I53-I52</f>
        <v>-3.4333333333333371</v>
      </c>
    </row>
    <row r="54" spans="1:14" x14ac:dyDescent="0.2">
      <c r="A54" s="1">
        <v>52</v>
      </c>
      <c r="B54" t="s">
        <v>30</v>
      </c>
      <c r="C54" t="s">
        <v>23</v>
      </c>
      <c r="D54" t="b">
        <v>0</v>
      </c>
      <c r="E54" s="2">
        <v>49.923333333333318</v>
      </c>
      <c r="F54" s="2">
        <v>6.9680867771098614</v>
      </c>
      <c r="G54" s="2">
        <v>56.576666666666661</v>
      </c>
      <c r="H54" s="2">
        <v>1.3998690414940029</v>
      </c>
      <c r="I54" s="14">
        <v>52.88</v>
      </c>
      <c r="J54" s="2">
        <v>3.9279383905555321</v>
      </c>
      <c r="L54" s="2" t="e">
        <f>NA()</f>
        <v>#N/A</v>
      </c>
    </row>
    <row r="55" spans="1:14" x14ac:dyDescent="0.2">
      <c r="A55" s="1">
        <v>53</v>
      </c>
      <c r="B55" t="s">
        <v>30</v>
      </c>
      <c r="C55" t="s">
        <v>23</v>
      </c>
      <c r="D55" t="b">
        <v>1</v>
      </c>
      <c r="E55" s="2">
        <v>77.176666666666662</v>
      </c>
      <c r="F55" s="2">
        <v>4.6974177303422104</v>
      </c>
      <c r="G55" s="2">
        <v>51.073333333333331</v>
      </c>
      <c r="H55" s="2">
        <v>0.53116224765445774</v>
      </c>
      <c r="I55" s="14">
        <v>61.419999999999987</v>
      </c>
      <c r="J55" s="2">
        <v>1.144727041700339</v>
      </c>
      <c r="L55" s="2">
        <f>I55-I54</f>
        <v>8.5399999999999849</v>
      </c>
    </row>
    <row r="56" spans="1:14" ht="16" customHeight="1" x14ac:dyDescent="0.2">
      <c r="A56" s="1">
        <v>54</v>
      </c>
      <c r="B56" t="s">
        <v>30</v>
      </c>
      <c r="C56" t="s">
        <v>24</v>
      </c>
      <c r="D56" t="b">
        <v>0</v>
      </c>
      <c r="E56" s="2">
        <v>19.443333333333332</v>
      </c>
      <c r="F56" s="2">
        <v>1.092031745570307</v>
      </c>
      <c r="G56" s="2">
        <v>66.663333333333341</v>
      </c>
      <c r="H56" s="2">
        <v>2.7655077894183129</v>
      </c>
      <c r="I56" s="14">
        <v>30.086666666666659</v>
      </c>
      <c r="J56" s="2">
        <v>1.3176620709929141</v>
      </c>
      <c r="L56" s="2" t="e">
        <f>NA()</f>
        <v>#N/A</v>
      </c>
    </row>
    <row r="57" spans="1:14" s="11" customFormat="1" x14ac:dyDescent="0.2">
      <c r="A57" s="10">
        <v>55</v>
      </c>
      <c r="B57" s="11" t="s">
        <v>30</v>
      </c>
      <c r="C57" s="11" t="s">
        <v>24</v>
      </c>
      <c r="D57" s="11" t="b">
        <v>1</v>
      </c>
      <c r="E57" s="12">
        <v>20.506666666666671</v>
      </c>
      <c r="F57" s="12">
        <v>0.42723919920032322</v>
      </c>
      <c r="G57" s="12">
        <v>56.886666666666663</v>
      </c>
      <c r="H57" s="12">
        <v>1.195003486745261</v>
      </c>
      <c r="I57" s="17">
        <v>30.14</v>
      </c>
      <c r="J57" s="12">
        <v>0.61147362984841735</v>
      </c>
      <c r="L57" s="12">
        <f>I57-I56</f>
        <v>5.333333333334167E-2</v>
      </c>
      <c r="N57" s="11" t="s">
        <v>83</v>
      </c>
    </row>
    <row r="58" spans="1:14" x14ac:dyDescent="0.2">
      <c r="A58" s="1">
        <v>56</v>
      </c>
      <c r="B58" t="s">
        <v>30</v>
      </c>
      <c r="C58" t="s">
        <v>36</v>
      </c>
      <c r="D58" t="b">
        <v>0</v>
      </c>
      <c r="E58" s="2">
        <v>60.946666666666673</v>
      </c>
      <c r="F58" s="2">
        <v>5.6841387503590486</v>
      </c>
      <c r="G58" s="2">
        <v>61.663333333333327</v>
      </c>
      <c r="H58" s="2">
        <v>1.443375672974065</v>
      </c>
      <c r="I58" s="14">
        <v>61.163333333333327</v>
      </c>
      <c r="J58" s="2">
        <v>2.2864893031311899</v>
      </c>
      <c r="L58" s="2" t="e">
        <f>NA()</f>
        <v>#N/A</v>
      </c>
    </row>
    <row r="59" spans="1:14" x14ac:dyDescent="0.2">
      <c r="A59" s="1">
        <v>57</v>
      </c>
      <c r="B59" t="s">
        <v>30</v>
      </c>
      <c r="C59" t="s">
        <v>36</v>
      </c>
      <c r="D59" t="b">
        <v>1</v>
      </c>
      <c r="E59" s="2">
        <v>64.13</v>
      </c>
      <c r="F59" s="2">
        <v>2.59486030452508</v>
      </c>
      <c r="G59" s="2">
        <v>52.5</v>
      </c>
      <c r="H59" s="2">
        <v>0.82999999999999829</v>
      </c>
      <c r="I59" s="14">
        <v>57.72</v>
      </c>
      <c r="J59" s="2">
        <v>1.271849047646775</v>
      </c>
      <c r="L59" s="2">
        <f>I59-I58</f>
        <v>-3.443333333333328</v>
      </c>
    </row>
    <row r="60" spans="1:14" x14ac:dyDescent="0.2">
      <c r="A60" s="1">
        <v>58</v>
      </c>
      <c r="B60" t="s">
        <v>30</v>
      </c>
      <c r="C60" t="s">
        <v>37</v>
      </c>
      <c r="D60" t="b">
        <v>0</v>
      </c>
      <c r="E60" s="2">
        <v>77.7</v>
      </c>
      <c r="F60" s="2">
        <v>3.7751688703950741</v>
      </c>
      <c r="G60" s="2">
        <v>69.883333333333326</v>
      </c>
      <c r="H60" s="2">
        <v>1.0507774899251161</v>
      </c>
      <c r="I60" s="14">
        <v>73.570000000000007</v>
      </c>
      <c r="J60" s="2">
        <v>2.2889517251353251</v>
      </c>
      <c r="L60" s="2" t="e">
        <f>NA()</f>
        <v>#N/A</v>
      </c>
    </row>
    <row r="61" spans="1:14" x14ac:dyDescent="0.2">
      <c r="A61" s="1">
        <v>59</v>
      </c>
      <c r="B61" t="s">
        <v>30</v>
      </c>
      <c r="C61" t="s">
        <v>37</v>
      </c>
      <c r="D61" t="b">
        <v>1</v>
      </c>
      <c r="E61" s="2">
        <v>78.089999999999989</v>
      </c>
      <c r="F61" s="2">
        <v>1.676812452243847</v>
      </c>
      <c r="G61" s="2">
        <v>64.423333333333332</v>
      </c>
      <c r="H61" s="2">
        <v>0.38030689361794079</v>
      </c>
      <c r="I61" s="14">
        <v>70.596666666666664</v>
      </c>
      <c r="J61" s="2">
        <v>0.91089699381067835</v>
      </c>
      <c r="L61" s="2">
        <f>I61-I60</f>
        <v>-2.9733333333333434</v>
      </c>
    </row>
    <row r="62" spans="1:14" x14ac:dyDescent="0.2">
      <c r="A62" s="1">
        <v>60</v>
      </c>
      <c r="B62" t="s">
        <v>38</v>
      </c>
      <c r="C62" t="s">
        <v>39</v>
      </c>
      <c r="D62" t="b">
        <v>0</v>
      </c>
      <c r="E62" s="2">
        <v>80.976666666666674</v>
      </c>
      <c r="F62" s="2">
        <v>4.1386028238202934</v>
      </c>
      <c r="G62" s="2">
        <v>87.969999999999985</v>
      </c>
      <c r="H62" s="2">
        <v>1.971217897646024</v>
      </c>
      <c r="I62" s="14">
        <v>84.259999999999991</v>
      </c>
      <c r="J62" s="2">
        <v>1.5933926069867419</v>
      </c>
      <c r="L62" s="2" t="e">
        <f>NA()</f>
        <v>#N/A</v>
      </c>
    </row>
    <row r="63" spans="1:14" x14ac:dyDescent="0.2">
      <c r="A63" s="1">
        <v>61</v>
      </c>
      <c r="B63" t="s">
        <v>38</v>
      </c>
      <c r="C63" t="s">
        <v>39</v>
      </c>
      <c r="D63" t="b">
        <v>1</v>
      </c>
      <c r="E63" s="2">
        <v>82.61666666666666</v>
      </c>
      <c r="F63" s="2">
        <v>1.35152999720071</v>
      </c>
      <c r="G63" s="2">
        <v>87.273333333333326</v>
      </c>
      <c r="H63" s="2">
        <v>0.67574650079251741</v>
      </c>
      <c r="I63" s="14">
        <v>84.876666666666665</v>
      </c>
      <c r="J63" s="2">
        <v>0.41525092815469478</v>
      </c>
      <c r="L63" s="2">
        <f>I63-I62</f>
        <v>0.61666666666667425</v>
      </c>
    </row>
    <row r="64" spans="1:14" x14ac:dyDescent="0.2">
      <c r="A64" s="1">
        <v>62</v>
      </c>
      <c r="B64" t="s">
        <v>38</v>
      </c>
      <c r="C64" t="s">
        <v>40</v>
      </c>
      <c r="D64" t="b">
        <v>0</v>
      </c>
      <c r="E64" s="2">
        <v>18.40666666666667</v>
      </c>
      <c r="F64" s="2">
        <v>1.9522380319349719</v>
      </c>
      <c r="G64" s="2">
        <v>68.163333333333341</v>
      </c>
      <c r="H64" s="2">
        <v>1.716284747159776</v>
      </c>
      <c r="I64" s="14">
        <v>28.93333333333333</v>
      </c>
      <c r="J64" s="2">
        <v>2.3700281292282859</v>
      </c>
      <c r="L64" s="2" t="e">
        <f>NA()</f>
        <v>#N/A</v>
      </c>
    </row>
    <row r="65" spans="1:14" x14ac:dyDescent="0.2">
      <c r="A65" s="1">
        <v>63</v>
      </c>
      <c r="B65" t="s">
        <v>38</v>
      </c>
      <c r="C65" t="s">
        <v>40</v>
      </c>
      <c r="D65" t="b">
        <v>1</v>
      </c>
      <c r="E65" s="2">
        <v>15.55</v>
      </c>
      <c r="F65" s="2">
        <v>2.337712557180629</v>
      </c>
      <c r="G65" s="2">
        <v>70.036666666666676</v>
      </c>
      <c r="H65" s="2">
        <v>1.7162847471597851</v>
      </c>
      <c r="I65" s="14">
        <v>25.38333333333334</v>
      </c>
      <c r="J65" s="2">
        <v>3.0497267637172571</v>
      </c>
      <c r="L65" s="2">
        <f>I65-I64</f>
        <v>-3.5499999999999901</v>
      </c>
    </row>
    <row r="66" spans="1:14" x14ac:dyDescent="0.2">
      <c r="A66" s="1">
        <v>64</v>
      </c>
      <c r="B66" t="s">
        <v>38</v>
      </c>
      <c r="C66" t="s">
        <v>41</v>
      </c>
      <c r="D66" t="b">
        <v>0</v>
      </c>
      <c r="E66" s="2">
        <v>81.74666666666667</v>
      </c>
      <c r="F66" s="2">
        <v>2.7386371306424109</v>
      </c>
      <c r="G66" s="2">
        <v>88.23</v>
      </c>
      <c r="H66" s="2">
        <v>1.1234322409473581</v>
      </c>
      <c r="I66" s="14">
        <v>84.836666666666659</v>
      </c>
      <c r="J66" s="2">
        <v>0.9677981883292357</v>
      </c>
      <c r="L66" s="2" t="e">
        <f>NA()</f>
        <v>#N/A</v>
      </c>
    </row>
    <row r="67" spans="1:14" x14ac:dyDescent="0.2">
      <c r="A67" s="1">
        <v>65</v>
      </c>
      <c r="B67" t="s">
        <v>38</v>
      </c>
      <c r="C67" t="s">
        <v>41</v>
      </c>
      <c r="D67" t="b">
        <v>1</v>
      </c>
      <c r="E67" s="2">
        <v>82.803333333333342</v>
      </c>
      <c r="F67" s="2">
        <v>0.51316014394468923</v>
      </c>
      <c r="G67" s="2">
        <v>87.280000000000015</v>
      </c>
      <c r="H67" s="2">
        <v>0.58206528843420691</v>
      </c>
      <c r="I67" s="14">
        <v>84.983333333333334</v>
      </c>
      <c r="J67" s="2">
        <v>0.5262445565830921</v>
      </c>
      <c r="L67" s="2">
        <f>I67-I66</f>
        <v>0.14666666666667538</v>
      </c>
    </row>
    <row r="68" spans="1:14" x14ac:dyDescent="0.2">
      <c r="A68" s="1">
        <v>66</v>
      </c>
      <c r="B68" t="s">
        <v>38</v>
      </c>
      <c r="C68" t="s">
        <v>42</v>
      </c>
      <c r="D68" t="b">
        <v>0</v>
      </c>
      <c r="E68" s="2">
        <v>33.26</v>
      </c>
      <c r="F68" s="2">
        <v>4.6272994283923294</v>
      </c>
      <c r="G68" s="2">
        <v>45.45</v>
      </c>
      <c r="H68" s="2">
        <v>3.660040983377093</v>
      </c>
      <c r="I68" s="14">
        <v>38.386666666666663</v>
      </c>
      <c r="J68" s="2">
        <v>4.3893659375054783</v>
      </c>
      <c r="L68" s="2" t="e">
        <f>NA()</f>
        <v>#N/A</v>
      </c>
    </row>
    <row r="69" spans="1:14" s="5" customFormat="1" x14ac:dyDescent="0.2">
      <c r="A69" s="4">
        <v>67</v>
      </c>
      <c r="B69" s="5" t="s">
        <v>38</v>
      </c>
      <c r="C69" s="5" t="s">
        <v>42</v>
      </c>
      <c r="D69" s="5" t="b">
        <v>1</v>
      </c>
      <c r="E69" s="6">
        <v>45.05</v>
      </c>
      <c r="F69" s="6">
        <v>3.9935072304930168</v>
      </c>
      <c r="G69" s="6">
        <v>49.24</v>
      </c>
      <c r="H69" s="6">
        <v>2.2385933083076979</v>
      </c>
      <c r="I69" s="15">
        <v>46.966666666666669</v>
      </c>
      <c r="J69" s="6">
        <v>2.298397992805711</v>
      </c>
      <c r="L69" s="6">
        <f>I69-I68</f>
        <v>8.5800000000000054</v>
      </c>
      <c r="N69" s="5" t="s">
        <v>82</v>
      </c>
    </row>
    <row r="70" spans="1:14" x14ac:dyDescent="0.2">
      <c r="A70" s="1">
        <v>68</v>
      </c>
      <c r="B70" t="s">
        <v>38</v>
      </c>
      <c r="C70" t="s">
        <v>43</v>
      </c>
      <c r="D70" t="b">
        <v>0</v>
      </c>
      <c r="E70" s="2">
        <v>34.79</v>
      </c>
      <c r="F70" s="2">
        <v>5.3709496367029921</v>
      </c>
      <c r="G70" s="2">
        <v>1.97</v>
      </c>
      <c r="H70" s="2">
        <v>0.31096623610932439</v>
      </c>
      <c r="I70" s="14">
        <v>3.726666666666667</v>
      </c>
      <c r="J70" s="2">
        <v>0.57570246945217585</v>
      </c>
      <c r="L70" s="2" t="e">
        <f>NA()</f>
        <v>#N/A</v>
      </c>
    </row>
    <row r="71" spans="1:14" x14ac:dyDescent="0.2">
      <c r="A71" s="1">
        <v>69</v>
      </c>
      <c r="B71" t="s">
        <v>38</v>
      </c>
      <c r="C71" t="s">
        <v>43</v>
      </c>
      <c r="D71" t="b">
        <v>1</v>
      </c>
      <c r="E71" s="2">
        <v>28.56666666666667</v>
      </c>
      <c r="F71" s="2">
        <v>3.272190907226125</v>
      </c>
      <c r="G71" s="2">
        <v>2.17</v>
      </c>
      <c r="H71" s="2">
        <v>0.31096623610932411</v>
      </c>
      <c r="I71" s="14">
        <v>4.0366666666666662</v>
      </c>
      <c r="J71" s="2">
        <v>0.55895736271502239</v>
      </c>
      <c r="L71" s="2">
        <f>I71-I70</f>
        <v>0.30999999999999917</v>
      </c>
    </row>
    <row r="72" spans="1:14" x14ac:dyDescent="0.2">
      <c r="A72" s="1">
        <v>70</v>
      </c>
      <c r="B72" t="s">
        <v>38</v>
      </c>
      <c r="C72" t="s">
        <v>44</v>
      </c>
      <c r="D72" t="b">
        <v>0</v>
      </c>
      <c r="E72" s="2">
        <v>33.353333333333332</v>
      </c>
      <c r="F72" s="2">
        <v>2.9061543891082828</v>
      </c>
      <c r="G72" s="2">
        <v>36</v>
      </c>
      <c r="H72" s="2">
        <v>6.2641839053463304</v>
      </c>
      <c r="I72" s="14">
        <v>34.576666666666668</v>
      </c>
      <c r="J72" s="2">
        <v>4.3736064447242331</v>
      </c>
      <c r="L72" s="2" t="e">
        <f>NA()</f>
        <v>#N/A</v>
      </c>
    </row>
    <row r="73" spans="1:14" s="5" customFormat="1" x14ac:dyDescent="0.2">
      <c r="A73" s="4">
        <v>71</v>
      </c>
      <c r="B73" s="5" t="s">
        <v>38</v>
      </c>
      <c r="C73" s="5" t="s">
        <v>44</v>
      </c>
      <c r="D73" s="5" t="b">
        <v>1</v>
      </c>
      <c r="E73" s="6">
        <v>43.066666666666663</v>
      </c>
      <c r="F73" s="6">
        <v>1.5396211655252521</v>
      </c>
      <c r="G73" s="6">
        <v>47.266666666666673</v>
      </c>
      <c r="H73" s="6">
        <v>3.2883633213702739</v>
      </c>
      <c r="I73" s="15">
        <v>45.06</v>
      </c>
      <c r="J73" s="6">
        <v>2.320258606276461</v>
      </c>
      <c r="L73" s="6">
        <f>I73-I72</f>
        <v>10.483333333333334</v>
      </c>
      <c r="N73" s="5" t="s">
        <v>83</v>
      </c>
    </row>
    <row r="74" spans="1:14" x14ac:dyDescent="0.2">
      <c r="A74" s="1">
        <v>72</v>
      </c>
      <c r="B74" t="s">
        <v>38</v>
      </c>
      <c r="C74" t="s">
        <v>45</v>
      </c>
      <c r="D74" t="b">
        <v>0</v>
      </c>
      <c r="E74" s="2">
        <v>65.133333333333326</v>
      </c>
      <c r="F74" s="2">
        <v>8.8017062739751371</v>
      </c>
      <c r="G74" s="2">
        <v>14.63666666666666</v>
      </c>
      <c r="H74" s="2">
        <v>6.1430068641776181</v>
      </c>
      <c r="I74" s="14">
        <v>23.163333333333341</v>
      </c>
      <c r="J74" s="2">
        <v>6.9691989018346554</v>
      </c>
      <c r="L74" s="2" t="e">
        <f>NA()</f>
        <v>#N/A</v>
      </c>
    </row>
    <row r="75" spans="1:14" x14ac:dyDescent="0.2">
      <c r="A75" s="1">
        <v>73</v>
      </c>
      <c r="B75" t="s">
        <v>38</v>
      </c>
      <c r="C75" t="s">
        <v>45</v>
      </c>
      <c r="D75" t="b">
        <v>1</v>
      </c>
      <c r="E75" s="2">
        <v>58.626666666666672</v>
      </c>
      <c r="F75" s="2">
        <v>6.5958800272089064</v>
      </c>
      <c r="G75" s="2">
        <v>11.01333333333333</v>
      </c>
      <c r="H75" s="2">
        <v>2.4341391359849038</v>
      </c>
      <c r="I75" s="14">
        <v>18.37</v>
      </c>
      <c r="J75" s="2">
        <v>3.0450779957170209</v>
      </c>
      <c r="L75" s="2">
        <f>I75-I74</f>
        <v>-4.7933333333333401</v>
      </c>
    </row>
    <row r="76" spans="1:14" x14ac:dyDescent="0.2">
      <c r="A76" s="1">
        <v>74</v>
      </c>
      <c r="B76" t="s">
        <v>38</v>
      </c>
      <c r="C76" t="s">
        <v>46</v>
      </c>
      <c r="D76" t="b">
        <v>0</v>
      </c>
      <c r="E76" s="2">
        <v>3.086666666666666</v>
      </c>
      <c r="F76" s="2">
        <v>0.60368313984517852</v>
      </c>
      <c r="G76" s="2">
        <v>3.57</v>
      </c>
      <c r="H76" s="2">
        <v>0</v>
      </c>
      <c r="I76" s="14">
        <v>3.29</v>
      </c>
      <c r="J76" s="2">
        <v>0.36290494623248098</v>
      </c>
      <c r="L76" s="2" t="e">
        <f>NA()</f>
        <v>#N/A</v>
      </c>
    </row>
    <row r="77" spans="1:14" x14ac:dyDescent="0.2">
      <c r="A77" s="1">
        <v>75</v>
      </c>
      <c r="B77" t="s">
        <v>38</v>
      </c>
      <c r="C77" t="s">
        <v>46</v>
      </c>
      <c r="D77" t="b">
        <v>1</v>
      </c>
      <c r="E77" s="2">
        <v>1.9033333333333331</v>
      </c>
      <c r="F77" s="2">
        <v>0.27209067116190028</v>
      </c>
      <c r="G77" s="2">
        <v>1.79</v>
      </c>
      <c r="H77" s="2">
        <v>0</v>
      </c>
      <c r="I77" s="14">
        <v>1.833333333333333</v>
      </c>
      <c r="J77" s="2">
        <v>0.13316656236958779</v>
      </c>
      <c r="L77" s="2">
        <f>I77-I76</f>
        <v>-1.456666666666667</v>
      </c>
    </row>
    <row r="78" spans="1:14" x14ac:dyDescent="0.2">
      <c r="A78" s="1">
        <v>76</v>
      </c>
      <c r="B78" t="s">
        <v>38</v>
      </c>
      <c r="C78" t="s">
        <v>47</v>
      </c>
      <c r="D78" t="b">
        <v>0</v>
      </c>
      <c r="E78" s="2">
        <v>39.903333333333343</v>
      </c>
      <c r="F78" s="2">
        <v>10.646808598511271</v>
      </c>
      <c r="G78" s="2">
        <v>66.05</v>
      </c>
      <c r="H78" s="2">
        <v>2.8313777564994722</v>
      </c>
      <c r="I78" s="14">
        <v>49.01</v>
      </c>
      <c r="J78" s="2">
        <v>8.3876754825159985</v>
      </c>
      <c r="L78" s="2" t="e">
        <f>NA()</f>
        <v>#N/A</v>
      </c>
    </row>
    <row r="79" spans="1:14" x14ac:dyDescent="0.2">
      <c r="A79" s="1">
        <v>77</v>
      </c>
      <c r="B79" t="s">
        <v>38</v>
      </c>
      <c r="C79" t="s">
        <v>47</v>
      </c>
      <c r="D79" t="b">
        <v>1</v>
      </c>
      <c r="E79" s="2">
        <v>50.016666666666673</v>
      </c>
      <c r="F79" s="2">
        <v>1.495069675076496</v>
      </c>
      <c r="G79" s="2">
        <v>62.343333333333327</v>
      </c>
      <c r="H79" s="2">
        <v>1.068097998000811</v>
      </c>
      <c r="I79" s="14">
        <v>55.50333333333333</v>
      </c>
      <c r="J79" s="2">
        <v>1.301242995498278</v>
      </c>
      <c r="L79" s="2">
        <f>I79-I78</f>
        <v>6.4933333333333323</v>
      </c>
    </row>
    <row r="80" spans="1:14" x14ac:dyDescent="0.2">
      <c r="A80" s="1">
        <v>78</v>
      </c>
      <c r="B80" t="s">
        <v>38</v>
      </c>
      <c r="C80" t="s">
        <v>48</v>
      </c>
      <c r="D80" t="b">
        <v>0</v>
      </c>
      <c r="E80" s="2">
        <v>22.643333333333331</v>
      </c>
      <c r="F80" s="2">
        <v>5.4969476378562439</v>
      </c>
      <c r="G80" s="2">
        <v>53.32</v>
      </c>
      <c r="H80" s="2">
        <v>2.2527538702663441</v>
      </c>
      <c r="I80" s="14">
        <v>31.423333333333328</v>
      </c>
      <c r="J80" s="2">
        <v>5.3619803555527259</v>
      </c>
      <c r="L80" s="2" t="e">
        <f>NA()</f>
        <v>#N/A</v>
      </c>
    </row>
    <row r="81" spans="1:14" s="19" customFormat="1" x14ac:dyDescent="0.2">
      <c r="A81" s="18">
        <v>79</v>
      </c>
      <c r="B81" s="19" t="s">
        <v>38</v>
      </c>
      <c r="C81" s="19" t="s">
        <v>48</v>
      </c>
      <c r="D81" s="19" t="b">
        <v>1</v>
      </c>
      <c r="E81" s="20">
        <v>25.20333333333333</v>
      </c>
      <c r="F81" s="20">
        <v>2.9702244584093882</v>
      </c>
      <c r="G81" s="20">
        <v>48.456666666666671</v>
      </c>
      <c r="H81" s="20">
        <v>3.1153865463748378</v>
      </c>
      <c r="I81" s="21">
        <v>33.006666666666668</v>
      </c>
      <c r="J81" s="20">
        <v>2.147191964714223</v>
      </c>
      <c r="L81" s="20">
        <f>I81-I80</f>
        <v>1.5833333333333393</v>
      </c>
    </row>
    <row r="82" spans="1:14" x14ac:dyDescent="0.2">
      <c r="A82" s="1">
        <v>80</v>
      </c>
      <c r="B82" t="s">
        <v>38</v>
      </c>
      <c r="C82" t="s">
        <v>49</v>
      </c>
      <c r="D82" t="b">
        <v>0</v>
      </c>
      <c r="E82" s="2">
        <v>24.803333333333331</v>
      </c>
      <c r="F82" s="2">
        <v>6.1638813529571879</v>
      </c>
      <c r="G82" s="2">
        <v>22.223333333333329</v>
      </c>
      <c r="H82" s="2">
        <v>5.0910247822352357</v>
      </c>
      <c r="I82" s="14">
        <v>23.436666666666671</v>
      </c>
      <c r="J82" s="2">
        <v>5.5816873195596832</v>
      </c>
      <c r="L82" s="2" t="e">
        <f>NA()</f>
        <v>#N/A</v>
      </c>
    </row>
    <row r="83" spans="1:14" s="5" customFormat="1" x14ac:dyDescent="0.2">
      <c r="A83" s="4">
        <v>81</v>
      </c>
      <c r="B83" s="5" t="s">
        <v>38</v>
      </c>
      <c r="C83" s="5" t="s">
        <v>49</v>
      </c>
      <c r="D83" s="5" t="b">
        <v>1</v>
      </c>
      <c r="E83" s="6">
        <v>60.713333333333338</v>
      </c>
      <c r="F83" s="6">
        <v>3.575001165500975</v>
      </c>
      <c r="G83" s="6">
        <v>56.666666666666657</v>
      </c>
      <c r="H83" s="6">
        <v>3.335001249375078</v>
      </c>
      <c r="I83" s="15">
        <v>58.62</v>
      </c>
      <c r="J83" s="6">
        <v>3.449999999999998</v>
      </c>
      <c r="L83" s="6">
        <f>I83-I82</f>
        <v>35.183333333333323</v>
      </c>
      <c r="N83" s="5" t="s">
        <v>82</v>
      </c>
    </row>
    <row r="84" spans="1:14" x14ac:dyDescent="0.2">
      <c r="A84" s="1">
        <v>82</v>
      </c>
      <c r="B84" t="s">
        <v>38</v>
      </c>
      <c r="C84" t="s">
        <v>50</v>
      </c>
      <c r="D84" t="b">
        <v>0</v>
      </c>
      <c r="E84" s="2">
        <v>61.226666666666667</v>
      </c>
      <c r="F84" s="2">
        <v>3.5598501841135599</v>
      </c>
      <c r="G84" s="2">
        <v>50</v>
      </c>
      <c r="H84" s="2">
        <v>7.001521263268434</v>
      </c>
      <c r="I84" s="14">
        <v>54.916666666666657</v>
      </c>
      <c r="J84" s="2">
        <v>5.1744983653812557</v>
      </c>
      <c r="L84" s="2" t="e">
        <f>NA()</f>
        <v>#N/A</v>
      </c>
    </row>
    <row r="85" spans="1:14" x14ac:dyDescent="0.2">
      <c r="A85" s="1">
        <v>83</v>
      </c>
      <c r="B85" t="s">
        <v>38</v>
      </c>
      <c r="C85" t="s">
        <v>50</v>
      </c>
      <c r="D85" t="b">
        <v>1</v>
      </c>
      <c r="E85" s="2">
        <v>66.466666666666654</v>
      </c>
      <c r="F85" s="2">
        <v>2.503604068804278</v>
      </c>
      <c r="G85" s="2">
        <v>58.936666666666667</v>
      </c>
      <c r="H85" s="2">
        <v>2.5235755057721851</v>
      </c>
      <c r="I85" s="14">
        <v>62.41</v>
      </c>
      <c r="J85" s="2">
        <v>0.56311632901204334</v>
      </c>
      <c r="L85" s="2">
        <f>I85-I84</f>
        <v>7.4933333333333394</v>
      </c>
    </row>
    <row r="86" spans="1:14" x14ac:dyDescent="0.2">
      <c r="A86" s="1">
        <v>84</v>
      </c>
      <c r="B86" t="s">
        <v>51</v>
      </c>
      <c r="C86" t="s">
        <v>52</v>
      </c>
      <c r="D86" t="b">
        <v>0</v>
      </c>
      <c r="E86" s="2">
        <v>72.23</v>
      </c>
      <c r="F86" s="2">
        <v>4.0135146692145103</v>
      </c>
      <c r="G86" s="2">
        <v>81.243333333333339</v>
      </c>
      <c r="H86" s="2">
        <v>1.5085865349171459</v>
      </c>
      <c r="I86" s="14">
        <v>76.45</v>
      </c>
      <c r="J86" s="2">
        <v>2.8419007723704901</v>
      </c>
      <c r="L86" s="2" t="e">
        <f>NA()</f>
        <v>#N/A</v>
      </c>
    </row>
    <row r="87" spans="1:14" x14ac:dyDescent="0.2">
      <c r="A87" s="1">
        <v>85</v>
      </c>
      <c r="B87" t="s">
        <v>51</v>
      </c>
      <c r="C87" t="s">
        <v>52</v>
      </c>
      <c r="D87" t="b">
        <v>1</v>
      </c>
      <c r="E87" s="2">
        <v>75.376666666666665</v>
      </c>
      <c r="F87" s="2">
        <v>1.414720231470989</v>
      </c>
      <c r="G87" s="2">
        <v>76.043333333333337</v>
      </c>
      <c r="H87" s="2">
        <v>0.98510574728469447</v>
      </c>
      <c r="I87" s="14">
        <v>75.703333333333333</v>
      </c>
      <c r="J87" s="2">
        <v>0.66890457715083396</v>
      </c>
      <c r="L87" s="2">
        <f>I87-I86</f>
        <v>-0.7466666666666697</v>
      </c>
    </row>
    <row r="88" spans="1:14" x14ac:dyDescent="0.2">
      <c r="A88" s="1">
        <v>86</v>
      </c>
      <c r="B88" t="s">
        <v>51</v>
      </c>
      <c r="C88" t="s">
        <v>31</v>
      </c>
      <c r="D88" t="b">
        <v>0</v>
      </c>
      <c r="E88" s="2">
        <v>74.406666666666666</v>
      </c>
      <c r="F88" s="2">
        <v>4.4882773235767521</v>
      </c>
      <c r="G88" s="2">
        <v>61.903333333333329</v>
      </c>
      <c r="H88" s="2">
        <v>2.5717179731326198</v>
      </c>
      <c r="I88" s="14">
        <v>67.576666666666668</v>
      </c>
      <c r="J88" s="2">
        <v>3.3593203677728209</v>
      </c>
      <c r="L88" s="2" t="e">
        <f>NA()</f>
        <v>#N/A</v>
      </c>
    </row>
    <row r="89" spans="1:14" s="23" customFormat="1" x14ac:dyDescent="0.2">
      <c r="A89" s="22">
        <v>87</v>
      </c>
      <c r="B89" s="23" t="s">
        <v>51</v>
      </c>
      <c r="C89" s="23" t="s">
        <v>31</v>
      </c>
      <c r="D89" s="23" t="b">
        <v>1</v>
      </c>
      <c r="E89" s="24">
        <v>75.45</v>
      </c>
      <c r="F89" s="24">
        <v>0.83288654689578567</v>
      </c>
      <c r="G89" s="24">
        <v>53.026666666666657</v>
      </c>
      <c r="H89" s="24">
        <v>1.94242974990946</v>
      </c>
      <c r="I89" s="25">
        <v>62.27</v>
      </c>
      <c r="J89" s="24">
        <v>1.542335890783846</v>
      </c>
      <c r="L89" s="24">
        <f>I89-I88</f>
        <v>-5.3066666666666649</v>
      </c>
      <c r="N89" s="23" t="s">
        <v>82</v>
      </c>
    </row>
    <row r="90" spans="1:14" x14ac:dyDescent="0.2">
      <c r="A90" s="1">
        <v>88</v>
      </c>
      <c r="B90" t="s">
        <v>51</v>
      </c>
      <c r="C90" t="s">
        <v>53</v>
      </c>
      <c r="D90" t="b">
        <v>0</v>
      </c>
      <c r="E90" s="2">
        <v>68.649999999999991</v>
      </c>
      <c r="F90" s="2">
        <v>4.0428084297923403</v>
      </c>
      <c r="G90" s="2">
        <v>83.77</v>
      </c>
      <c r="H90" s="2">
        <v>3.3591070241955721</v>
      </c>
      <c r="I90" s="14">
        <v>75.456666666666663</v>
      </c>
      <c r="J90" s="2">
        <v>3.7989779327252471</v>
      </c>
      <c r="L90" s="2" t="e">
        <f>NA()</f>
        <v>#N/A</v>
      </c>
    </row>
    <row r="91" spans="1:14" x14ac:dyDescent="0.2">
      <c r="A91" s="1">
        <v>89</v>
      </c>
      <c r="B91" t="s">
        <v>51</v>
      </c>
      <c r="C91" t="s">
        <v>53</v>
      </c>
      <c r="D91" t="b">
        <v>1</v>
      </c>
      <c r="E91" s="2">
        <v>71.350000000000009</v>
      </c>
      <c r="F91" s="2">
        <v>1.1632282665066209</v>
      </c>
      <c r="G91" s="2">
        <v>76.053333333333342</v>
      </c>
      <c r="H91" s="2">
        <v>1.3161433559203719</v>
      </c>
      <c r="I91" s="14">
        <v>73.61666666666666</v>
      </c>
      <c r="J91" s="2">
        <v>0.70514773865718272</v>
      </c>
      <c r="L91" s="2">
        <f>I91-I90</f>
        <v>-1.8400000000000034</v>
      </c>
    </row>
    <row r="92" spans="1:14" x14ac:dyDescent="0.2">
      <c r="A92" s="1">
        <v>90</v>
      </c>
      <c r="B92" t="s">
        <v>51</v>
      </c>
      <c r="C92" t="s">
        <v>19</v>
      </c>
      <c r="D92" t="b">
        <v>0</v>
      </c>
      <c r="E92" s="2">
        <v>48.776666666666657</v>
      </c>
      <c r="F92" s="2">
        <v>8.3593799610577175</v>
      </c>
      <c r="G92" s="2">
        <v>95.483333333333334</v>
      </c>
      <c r="H92" s="2">
        <v>1.7084008116754461</v>
      </c>
      <c r="I92" s="14">
        <v>64.226666666666674</v>
      </c>
      <c r="J92" s="2">
        <v>6.9462675829061817</v>
      </c>
      <c r="L92" s="2" t="e">
        <f>NA()</f>
        <v>#N/A</v>
      </c>
    </row>
    <row r="93" spans="1:14" x14ac:dyDescent="0.2">
      <c r="A93" s="1">
        <v>91</v>
      </c>
      <c r="B93" t="s">
        <v>51</v>
      </c>
      <c r="C93" t="s">
        <v>19</v>
      </c>
      <c r="D93" t="b">
        <v>1</v>
      </c>
      <c r="E93" s="2">
        <v>60.856666666666662</v>
      </c>
      <c r="F93" s="2">
        <v>3.5434211340642778</v>
      </c>
      <c r="G93" s="2">
        <v>89.463333333333324</v>
      </c>
      <c r="H93" s="2">
        <v>3.5535944244290651</v>
      </c>
      <c r="I93" s="14">
        <v>72.336666666666659</v>
      </c>
      <c r="J93" s="2">
        <v>1.60487798082389</v>
      </c>
      <c r="L93" s="2">
        <f>I93-I92</f>
        <v>8.1099999999999852</v>
      </c>
    </row>
    <row r="94" spans="1:14" x14ac:dyDescent="0.2">
      <c r="A94" s="1">
        <v>92</v>
      </c>
      <c r="B94" t="s">
        <v>51</v>
      </c>
      <c r="C94" t="s">
        <v>33</v>
      </c>
      <c r="D94" t="b">
        <v>0</v>
      </c>
      <c r="E94" s="2">
        <v>12.11</v>
      </c>
      <c r="F94" s="2">
        <v>0.15394804318340621</v>
      </c>
      <c r="G94" s="2">
        <v>41.669999999999987</v>
      </c>
      <c r="H94" s="2">
        <v>0.84870489570874974</v>
      </c>
      <c r="I94" s="14">
        <v>18.766666666666669</v>
      </c>
      <c r="J94" s="2">
        <v>0.13428824718989091</v>
      </c>
      <c r="L94" s="2" t="e">
        <f>NA()</f>
        <v>#N/A</v>
      </c>
    </row>
    <row r="95" spans="1:14" x14ac:dyDescent="0.2">
      <c r="A95" s="1">
        <v>93</v>
      </c>
      <c r="B95" t="s">
        <v>51</v>
      </c>
      <c r="C95" t="s">
        <v>33</v>
      </c>
      <c r="D95" t="b">
        <v>1</v>
      </c>
      <c r="E95" s="2">
        <v>26.486666666666672</v>
      </c>
      <c r="F95" s="2">
        <v>1.9160462764070509</v>
      </c>
      <c r="G95" s="2">
        <v>45.59</v>
      </c>
      <c r="H95" s="2">
        <v>1.470000000000004</v>
      </c>
      <c r="I95" s="14">
        <v>33.49</v>
      </c>
      <c r="J95" s="2">
        <v>1.823705020007347</v>
      </c>
      <c r="L95" s="2">
        <f>I95-I94</f>
        <v>14.723333333333333</v>
      </c>
    </row>
    <row r="96" spans="1:14" x14ac:dyDescent="0.2">
      <c r="A96" s="1">
        <v>94</v>
      </c>
      <c r="B96" t="s">
        <v>51</v>
      </c>
      <c r="C96" t="s">
        <v>21</v>
      </c>
      <c r="D96" t="b">
        <v>0</v>
      </c>
      <c r="E96" s="2">
        <v>47.116666666666667</v>
      </c>
      <c r="F96" s="2">
        <v>1.6424778029956271</v>
      </c>
      <c r="G96" s="2">
        <v>52.04666666666666</v>
      </c>
      <c r="H96" s="2">
        <v>5.1214483628494536</v>
      </c>
      <c r="I96" s="14">
        <v>49.333333333333343</v>
      </c>
      <c r="J96" s="2">
        <v>1.856457199434804</v>
      </c>
      <c r="L96" s="2" t="e">
        <f>NA()</f>
        <v>#N/A</v>
      </c>
    </row>
    <row r="97" spans="1:14" x14ac:dyDescent="0.2">
      <c r="A97" s="1">
        <v>95</v>
      </c>
      <c r="B97" t="s">
        <v>51</v>
      </c>
      <c r="C97" t="s">
        <v>21</v>
      </c>
      <c r="D97" t="b">
        <v>1</v>
      </c>
      <c r="E97" s="2">
        <v>43.776666666666657</v>
      </c>
      <c r="F97" s="2">
        <v>1.75890117213371</v>
      </c>
      <c r="G97" s="2">
        <v>46.783333333333331</v>
      </c>
      <c r="H97" s="2">
        <v>0.77293811740224561</v>
      </c>
      <c r="I97" s="14">
        <v>45.21</v>
      </c>
      <c r="J97" s="2">
        <v>0.76216796049165236</v>
      </c>
      <c r="L97" s="2">
        <f>I97-I96</f>
        <v>-4.123333333333342</v>
      </c>
    </row>
    <row r="98" spans="1:14" x14ac:dyDescent="0.2">
      <c r="A98" s="1">
        <v>96</v>
      </c>
      <c r="B98" t="s">
        <v>51</v>
      </c>
      <c r="C98" t="s">
        <v>54</v>
      </c>
      <c r="D98" t="b">
        <v>0</v>
      </c>
      <c r="E98" s="2">
        <v>43.843333333333327</v>
      </c>
      <c r="F98" s="2">
        <v>0.28571547618799709</v>
      </c>
      <c r="G98" s="2">
        <v>80.17</v>
      </c>
      <c r="H98" s="2">
        <v>0.97508973945990596</v>
      </c>
      <c r="I98" s="14">
        <v>56.683333333333337</v>
      </c>
      <c r="J98" s="2">
        <v>0.41259342376403968</v>
      </c>
      <c r="L98" s="2" t="e">
        <f>NA()</f>
        <v>#N/A</v>
      </c>
    </row>
    <row r="99" spans="1:14" x14ac:dyDescent="0.2">
      <c r="A99" s="1">
        <v>97</v>
      </c>
      <c r="B99" t="s">
        <v>51</v>
      </c>
      <c r="C99" t="s">
        <v>54</v>
      </c>
      <c r="D99" t="b">
        <v>1</v>
      </c>
      <c r="E99" s="2">
        <v>48.016666666666673</v>
      </c>
      <c r="F99" s="2">
        <v>1.165089410016815</v>
      </c>
      <c r="G99" s="2">
        <v>77.600000000000009</v>
      </c>
      <c r="H99" s="2">
        <v>0.79674337148167984</v>
      </c>
      <c r="I99" s="14">
        <v>59.32</v>
      </c>
      <c r="J99" s="2">
        <v>1.0949429208867441</v>
      </c>
      <c r="L99" s="2">
        <f>I99-I98</f>
        <v>2.6366666666666632</v>
      </c>
    </row>
    <row r="100" spans="1:14" x14ac:dyDescent="0.2">
      <c r="A100" s="1">
        <v>98</v>
      </c>
      <c r="B100" t="s">
        <v>51</v>
      </c>
      <c r="C100" t="s">
        <v>55</v>
      </c>
      <c r="D100" t="b">
        <v>0</v>
      </c>
      <c r="E100" s="2">
        <v>25.963333333333331</v>
      </c>
      <c r="F100" s="2">
        <v>4.5608040226843043</v>
      </c>
      <c r="G100" s="2">
        <v>81.666666666666671</v>
      </c>
      <c r="H100" s="2">
        <v>2.88675134594813</v>
      </c>
      <c r="I100" s="14">
        <v>39.186666666666667</v>
      </c>
      <c r="J100" s="2">
        <v>5.1022968684047916</v>
      </c>
      <c r="L100" s="2" t="e">
        <f>NA()</f>
        <v>#N/A</v>
      </c>
    </row>
    <row r="101" spans="1:14" x14ac:dyDescent="0.2">
      <c r="A101" s="1">
        <v>99</v>
      </c>
      <c r="B101" t="s">
        <v>51</v>
      </c>
      <c r="C101" t="s">
        <v>55</v>
      </c>
      <c r="D101" t="b">
        <v>1</v>
      </c>
      <c r="E101" s="2">
        <v>21.333333333333329</v>
      </c>
      <c r="F101" s="2">
        <v>6.3474430547530973</v>
      </c>
      <c r="G101" s="2">
        <v>76.666666666666671</v>
      </c>
      <c r="H101" s="2">
        <v>2.88675134594813</v>
      </c>
      <c r="I101" s="14">
        <v>32.97</v>
      </c>
      <c r="J101" s="2">
        <v>7.57</v>
      </c>
      <c r="L101" s="2">
        <f>I101-I100</f>
        <v>-6.2166666666666686</v>
      </c>
    </row>
    <row r="102" spans="1:14" x14ac:dyDescent="0.2">
      <c r="A102" s="1">
        <v>100</v>
      </c>
      <c r="B102" t="s">
        <v>51</v>
      </c>
      <c r="C102" t="s">
        <v>56</v>
      </c>
      <c r="D102" t="b">
        <v>0</v>
      </c>
      <c r="E102" s="2">
        <v>49.183333333333337</v>
      </c>
      <c r="F102" s="2">
        <v>3.9832817290939042</v>
      </c>
      <c r="G102" s="2">
        <v>72.410000000000011</v>
      </c>
      <c r="H102" s="2">
        <v>0.32078029864691399</v>
      </c>
      <c r="I102" s="14">
        <v>58.51</v>
      </c>
      <c r="J102" s="2">
        <v>2.7001666615229509</v>
      </c>
      <c r="L102" s="2" t="e">
        <f>NA()</f>
        <v>#N/A</v>
      </c>
    </row>
    <row r="103" spans="1:14" x14ac:dyDescent="0.2">
      <c r="A103" s="1">
        <v>101</v>
      </c>
      <c r="B103" t="s">
        <v>51</v>
      </c>
      <c r="C103" t="s">
        <v>56</v>
      </c>
      <c r="D103" t="b">
        <v>1</v>
      </c>
      <c r="E103" s="2">
        <v>54.886666666666663</v>
      </c>
      <c r="F103" s="2">
        <v>2.2900291118964691</v>
      </c>
      <c r="G103" s="2">
        <v>70.17</v>
      </c>
      <c r="H103" s="2">
        <v>0.5556077753235622</v>
      </c>
      <c r="I103" s="14">
        <v>61.57</v>
      </c>
      <c r="J103" s="2">
        <v>1.285573801848807</v>
      </c>
      <c r="L103" s="2">
        <f>I103-I102</f>
        <v>3.0600000000000023</v>
      </c>
    </row>
    <row r="104" spans="1:14" x14ac:dyDescent="0.2">
      <c r="A104" s="1">
        <v>102</v>
      </c>
      <c r="B104" t="s">
        <v>51</v>
      </c>
      <c r="C104" t="s">
        <v>23</v>
      </c>
      <c r="D104" t="b">
        <v>0</v>
      </c>
      <c r="E104" s="2">
        <v>45.483333333333327</v>
      </c>
      <c r="F104" s="2">
        <v>5.1629868616270329</v>
      </c>
      <c r="G104" s="2">
        <v>64.576666666666668</v>
      </c>
      <c r="H104" s="2">
        <v>2.4784336451342259</v>
      </c>
      <c r="I104" s="14">
        <v>53.19</v>
      </c>
      <c r="J104" s="2">
        <v>2.776634653677005</v>
      </c>
      <c r="L104" s="2" t="e">
        <f>NA()</f>
        <v>#N/A</v>
      </c>
    </row>
    <row r="105" spans="1:14" x14ac:dyDescent="0.2">
      <c r="A105" s="1">
        <v>103</v>
      </c>
      <c r="B105" t="s">
        <v>51</v>
      </c>
      <c r="C105" t="s">
        <v>23</v>
      </c>
      <c r="D105" t="b">
        <v>1</v>
      </c>
      <c r="E105" s="2">
        <v>69.203333333333333</v>
      </c>
      <c r="F105" s="2">
        <v>4.4860264525895648</v>
      </c>
      <c r="G105" s="2">
        <v>56.843333333333327</v>
      </c>
      <c r="H105" s="2">
        <v>1.212614255785132</v>
      </c>
      <c r="I105" s="14">
        <v>62.34</v>
      </c>
      <c r="J105" s="2">
        <v>1.2392336341465251</v>
      </c>
      <c r="L105" s="2">
        <f>I105-I104</f>
        <v>9.1500000000000057</v>
      </c>
    </row>
    <row r="106" spans="1:14" x14ac:dyDescent="0.2">
      <c r="A106" s="1">
        <v>104</v>
      </c>
      <c r="B106" t="s">
        <v>51</v>
      </c>
      <c r="C106" t="s">
        <v>24</v>
      </c>
      <c r="D106" t="b">
        <v>0</v>
      </c>
      <c r="E106" s="2">
        <v>9.7799999999999994</v>
      </c>
      <c r="F106" s="2">
        <v>0.67734776887504389</v>
      </c>
      <c r="G106" s="2">
        <v>64.556666666666672</v>
      </c>
      <c r="H106" s="2">
        <v>7.7020927891926494</v>
      </c>
      <c r="I106" s="14">
        <v>16.983333333333331</v>
      </c>
      <c r="J106" s="2">
        <v>1.288461615001909</v>
      </c>
      <c r="L106" s="2" t="e">
        <f>NA()</f>
        <v>#N/A</v>
      </c>
    </row>
    <row r="107" spans="1:14" s="11" customFormat="1" x14ac:dyDescent="0.2">
      <c r="A107" s="10">
        <v>105</v>
      </c>
      <c r="B107" s="11" t="s">
        <v>51</v>
      </c>
      <c r="C107" s="11" t="s">
        <v>24</v>
      </c>
      <c r="D107" s="11" t="b">
        <v>1</v>
      </c>
      <c r="E107" s="12">
        <v>10.15</v>
      </c>
      <c r="F107" s="12">
        <v>0.2163330765278394</v>
      </c>
      <c r="G107" s="12">
        <v>37.973333333333343</v>
      </c>
      <c r="H107" s="12">
        <v>3.348765941855798</v>
      </c>
      <c r="I107" s="17">
        <v>16</v>
      </c>
      <c r="J107" s="12">
        <v>1.999999999999957E-2</v>
      </c>
      <c r="L107" s="12">
        <f>I107-I106</f>
        <v>-0.98333333333333073</v>
      </c>
    </row>
    <row r="108" spans="1:14" x14ac:dyDescent="0.2">
      <c r="A108" s="1">
        <v>106</v>
      </c>
      <c r="B108" t="s">
        <v>51</v>
      </c>
      <c r="C108" t="s">
        <v>57</v>
      </c>
      <c r="D108" t="b">
        <v>0</v>
      </c>
      <c r="E108" s="2">
        <v>45.553333333333327</v>
      </c>
      <c r="F108" s="2">
        <v>10.04424876898881</v>
      </c>
      <c r="G108" s="2">
        <v>88</v>
      </c>
      <c r="H108" s="2">
        <v>0.43999999999999773</v>
      </c>
      <c r="I108" s="14">
        <v>59.556666666666672</v>
      </c>
      <c r="J108" s="2">
        <v>9.0663792846611777</v>
      </c>
      <c r="L108" s="2" t="e">
        <f>NA()</f>
        <v>#N/A</v>
      </c>
    </row>
    <row r="109" spans="1:14" s="5" customFormat="1" x14ac:dyDescent="0.2">
      <c r="A109" s="4">
        <v>107</v>
      </c>
      <c r="B109" s="5" t="s">
        <v>51</v>
      </c>
      <c r="C109" s="5" t="s">
        <v>57</v>
      </c>
      <c r="D109" s="5" t="b">
        <v>1</v>
      </c>
      <c r="E109" s="6">
        <v>57.93</v>
      </c>
      <c r="F109" s="6">
        <v>2.3063174109389171</v>
      </c>
      <c r="G109" s="6">
        <v>80.593333333333334</v>
      </c>
      <c r="H109" s="6">
        <v>1.425809711473915</v>
      </c>
      <c r="I109" s="15">
        <v>67.38666666666667</v>
      </c>
      <c r="J109" s="6">
        <v>1.677567683681735</v>
      </c>
      <c r="L109" s="6">
        <f>I109-I108</f>
        <v>7.8299999999999983</v>
      </c>
      <c r="N109" s="5" t="s">
        <v>82</v>
      </c>
    </row>
    <row r="110" spans="1:14" x14ac:dyDescent="0.2">
      <c r="A110" s="1">
        <v>108</v>
      </c>
      <c r="B110" t="s">
        <v>58</v>
      </c>
      <c r="C110" t="s">
        <v>19</v>
      </c>
      <c r="D110" t="b">
        <v>0</v>
      </c>
      <c r="E110" s="2">
        <v>37.873333333333328</v>
      </c>
      <c r="F110" s="2">
        <v>3.6348360806690212</v>
      </c>
      <c r="G110" s="2">
        <v>66.17</v>
      </c>
      <c r="H110" s="2">
        <v>2.8222863072339082</v>
      </c>
      <c r="I110" s="14">
        <v>48.053333333333327</v>
      </c>
      <c r="J110" s="2">
        <v>2.6009677686071662</v>
      </c>
      <c r="L110" s="2" t="e">
        <f>NA()</f>
        <v>#N/A</v>
      </c>
    </row>
    <row r="111" spans="1:14" x14ac:dyDescent="0.2">
      <c r="A111" s="1">
        <v>109</v>
      </c>
      <c r="B111" t="s">
        <v>58</v>
      </c>
      <c r="C111" t="s">
        <v>19</v>
      </c>
      <c r="D111" t="b">
        <v>1</v>
      </c>
      <c r="E111" s="2">
        <v>48.366666666666667</v>
      </c>
      <c r="F111" s="2">
        <v>3.59668365766762</v>
      </c>
      <c r="G111" s="2">
        <v>51.99</v>
      </c>
      <c r="H111" s="2">
        <v>2.6944572737380712</v>
      </c>
      <c r="I111" s="14">
        <v>49.99666666666667</v>
      </c>
      <c r="J111" s="2">
        <v>1.379504742048149</v>
      </c>
      <c r="L111" s="2">
        <f>I111-I110</f>
        <v>1.9433333333333422</v>
      </c>
    </row>
    <row r="112" spans="1:14" x14ac:dyDescent="0.2">
      <c r="A112" s="1">
        <v>110</v>
      </c>
      <c r="B112" t="s">
        <v>58</v>
      </c>
      <c r="C112" t="s">
        <v>59</v>
      </c>
      <c r="D112" t="b">
        <v>0</v>
      </c>
      <c r="E112" s="2">
        <v>74.343333333333334</v>
      </c>
      <c r="F112" s="2">
        <v>6.2725619433635984</v>
      </c>
      <c r="G112" s="2">
        <v>87.603333333333339</v>
      </c>
      <c r="H112" s="2">
        <v>10.06675882960019</v>
      </c>
      <c r="I112" s="14">
        <v>80.416666666666671</v>
      </c>
      <c r="J112" s="2">
        <v>7.9112346276250216</v>
      </c>
      <c r="L112" s="2" t="e">
        <f>NA()</f>
        <v>#N/A</v>
      </c>
    </row>
    <row r="113" spans="1:14" x14ac:dyDescent="0.2">
      <c r="A113" s="1">
        <v>111</v>
      </c>
      <c r="B113" t="s">
        <v>58</v>
      </c>
      <c r="C113" t="s">
        <v>59</v>
      </c>
      <c r="D113" t="b">
        <v>1</v>
      </c>
      <c r="E113" s="2">
        <v>86.286666666666676</v>
      </c>
      <c r="F113" s="2">
        <v>1.1930772537155021</v>
      </c>
      <c r="G113" s="2">
        <v>93.38</v>
      </c>
      <c r="H113" s="2">
        <v>1.162282237668629</v>
      </c>
      <c r="I113" s="14">
        <v>89.686666666666667</v>
      </c>
      <c r="J113" s="2">
        <v>0.81402293169991813</v>
      </c>
      <c r="L113" s="2">
        <f>I113-I112</f>
        <v>9.269999999999996</v>
      </c>
    </row>
    <row r="114" spans="1:14" x14ac:dyDescent="0.2">
      <c r="A114" s="1">
        <v>112</v>
      </c>
      <c r="B114" t="s">
        <v>58</v>
      </c>
      <c r="C114" t="s">
        <v>33</v>
      </c>
      <c r="D114" t="b">
        <v>0</v>
      </c>
      <c r="E114" s="2">
        <v>16.88333333333334</v>
      </c>
      <c r="F114" s="2">
        <v>1.35692053316815</v>
      </c>
      <c r="G114" s="2">
        <v>41.45</v>
      </c>
      <c r="H114" s="2">
        <v>1.040000000000002</v>
      </c>
      <c r="I114" s="14">
        <v>23.983333333333331</v>
      </c>
      <c r="J114" s="2">
        <v>1.551010423347738</v>
      </c>
      <c r="L114" s="2" t="e">
        <f>NA()</f>
        <v>#N/A</v>
      </c>
    </row>
    <row r="115" spans="1:14" s="5" customFormat="1" x14ac:dyDescent="0.2">
      <c r="A115" s="4">
        <v>113</v>
      </c>
      <c r="B115" s="5" t="s">
        <v>58</v>
      </c>
      <c r="C115" s="5" t="s">
        <v>33</v>
      </c>
      <c r="D115" s="5" t="b">
        <v>1</v>
      </c>
      <c r="E115" s="6">
        <v>64.243333333333339</v>
      </c>
      <c r="F115" s="6">
        <v>2.4870531424425448</v>
      </c>
      <c r="G115" s="6">
        <v>32.986666666666657</v>
      </c>
      <c r="H115" s="6">
        <v>2.6586901536909719</v>
      </c>
      <c r="I115" s="15">
        <v>43.580000000000013</v>
      </c>
      <c r="J115" s="6">
        <v>2.8935790986250902</v>
      </c>
      <c r="L115" s="6">
        <f>I115-I114</f>
        <v>19.596666666666682</v>
      </c>
    </row>
    <row r="116" spans="1:14" x14ac:dyDescent="0.2">
      <c r="A116" s="1">
        <v>114</v>
      </c>
      <c r="B116" t="s">
        <v>58</v>
      </c>
      <c r="C116" t="s">
        <v>21</v>
      </c>
      <c r="D116" t="b">
        <v>0</v>
      </c>
      <c r="E116" s="2">
        <v>53.926666666666669</v>
      </c>
      <c r="F116" s="2">
        <v>4.6561393163578479</v>
      </c>
      <c r="G116" s="2">
        <v>73.413333333333341</v>
      </c>
      <c r="H116" s="2">
        <v>1.8062207321734971</v>
      </c>
      <c r="I116" s="14">
        <v>62.063333333333333</v>
      </c>
      <c r="J116" s="2">
        <v>2.6945562405214969</v>
      </c>
      <c r="L116" s="2" t="e">
        <f>NA()</f>
        <v>#N/A</v>
      </c>
    </row>
    <row r="117" spans="1:14" x14ac:dyDescent="0.2">
      <c r="A117" s="1">
        <v>115</v>
      </c>
      <c r="B117" t="s">
        <v>58</v>
      </c>
      <c r="C117" t="s">
        <v>21</v>
      </c>
      <c r="D117" t="b">
        <v>1</v>
      </c>
      <c r="E117" s="2">
        <v>61.38</v>
      </c>
      <c r="F117" s="2">
        <v>3.7066426857737471</v>
      </c>
      <c r="G117" s="2">
        <v>70.319999999999993</v>
      </c>
      <c r="H117" s="2">
        <v>1.0250365847129539</v>
      </c>
      <c r="I117" s="14">
        <v>65.526666666666657</v>
      </c>
      <c r="J117" s="2">
        <v>2.5779901732421981</v>
      </c>
      <c r="L117" s="2">
        <f>I117-I116</f>
        <v>3.463333333333324</v>
      </c>
    </row>
    <row r="118" spans="1:14" x14ac:dyDescent="0.2">
      <c r="A118" s="1">
        <v>116</v>
      </c>
      <c r="B118" t="s">
        <v>58</v>
      </c>
      <c r="C118" t="s">
        <v>23</v>
      </c>
      <c r="D118" t="b">
        <v>0</v>
      </c>
      <c r="E118" s="2">
        <v>30.27</v>
      </c>
      <c r="F118" s="2">
        <v>0.31048349392520103</v>
      </c>
      <c r="G118" s="2">
        <v>63.109999999999992</v>
      </c>
      <c r="H118" s="2">
        <v>3.4943239689530761</v>
      </c>
      <c r="I118" s="14">
        <v>40.896666666666668</v>
      </c>
      <c r="J118" s="2">
        <v>0.76846166679498995</v>
      </c>
      <c r="L118" s="2" t="e">
        <f>NA()</f>
        <v>#N/A</v>
      </c>
    </row>
    <row r="119" spans="1:14" x14ac:dyDescent="0.2">
      <c r="A119" s="1">
        <v>117</v>
      </c>
      <c r="B119" t="s">
        <v>58</v>
      </c>
      <c r="C119" t="s">
        <v>23</v>
      </c>
      <c r="D119" t="b">
        <v>1</v>
      </c>
      <c r="E119" s="2">
        <v>34.376666666666672</v>
      </c>
      <c r="F119" s="2">
        <v>2.3325165236999572</v>
      </c>
      <c r="G119" s="2">
        <v>48.946666666666673</v>
      </c>
      <c r="H119" s="2">
        <v>1.086385444183295</v>
      </c>
      <c r="I119" s="14">
        <v>40.343333333333327</v>
      </c>
      <c r="J119" s="2">
        <v>1.4972085136457549</v>
      </c>
      <c r="L119" s="2">
        <f>I119-I118</f>
        <v>-0.55333333333334167</v>
      </c>
    </row>
    <row r="120" spans="1:14" x14ac:dyDescent="0.2">
      <c r="A120" s="1">
        <v>118</v>
      </c>
      <c r="B120" t="s">
        <v>58</v>
      </c>
      <c r="C120" t="s">
        <v>24</v>
      </c>
      <c r="D120" t="b">
        <v>0</v>
      </c>
      <c r="E120" s="2">
        <v>40.896666666666668</v>
      </c>
      <c r="F120" s="2">
        <v>1.4342012875929679</v>
      </c>
      <c r="G120" s="2">
        <v>79.013333333333335</v>
      </c>
      <c r="H120" s="2">
        <v>1.463158683579239</v>
      </c>
      <c r="I120" s="14">
        <v>53.873333333333328</v>
      </c>
      <c r="J120" s="2">
        <v>0.92229785499768502</v>
      </c>
      <c r="L120" s="2" t="e">
        <f>NA()</f>
        <v>#N/A</v>
      </c>
    </row>
    <row r="121" spans="1:14" s="11" customFormat="1" x14ac:dyDescent="0.2">
      <c r="A121" s="10">
        <v>119</v>
      </c>
      <c r="B121" s="11" t="s">
        <v>58</v>
      </c>
      <c r="C121" s="11" t="s">
        <v>24</v>
      </c>
      <c r="D121" s="11" t="b">
        <v>1</v>
      </c>
      <c r="E121" s="12">
        <v>68.046666666666667</v>
      </c>
      <c r="F121" s="12">
        <v>3.2669608711053399</v>
      </c>
      <c r="G121" s="12">
        <v>75.306666666666672</v>
      </c>
      <c r="H121" s="12">
        <v>0.43316663460305499</v>
      </c>
      <c r="I121" s="17">
        <v>71.47</v>
      </c>
      <c r="J121" s="12">
        <v>1.9445565047074309</v>
      </c>
      <c r="L121" s="12">
        <f>I121-I120</f>
        <v>17.596666666666671</v>
      </c>
      <c r="N121" s="11" t="s">
        <v>82</v>
      </c>
    </row>
    <row r="122" spans="1:14" x14ac:dyDescent="0.2">
      <c r="A122" s="1">
        <v>120</v>
      </c>
      <c r="B122" t="s">
        <v>58</v>
      </c>
      <c r="C122" t="s">
        <v>60</v>
      </c>
      <c r="D122" t="b">
        <v>0</v>
      </c>
      <c r="E122" s="2">
        <v>74.42</v>
      </c>
      <c r="F122" s="2">
        <v>2.305276556077378</v>
      </c>
      <c r="G122" s="2">
        <v>69.429999999999993</v>
      </c>
      <c r="H122" s="2">
        <v>0.65138314377944828</v>
      </c>
      <c r="I122" s="14">
        <v>71.823333333333338</v>
      </c>
      <c r="J122" s="2">
        <v>0.9108421012081851</v>
      </c>
      <c r="L122" s="2" t="e">
        <f>NA()</f>
        <v>#N/A</v>
      </c>
    </row>
    <row r="123" spans="1:14" x14ac:dyDescent="0.2">
      <c r="A123" s="1">
        <v>121</v>
      </c>
      <c r="B123" t="s">
        <v>58</v>
      </c>
      <c r="C123" t="s">
        <v>60</v>
      </c>
      <c r="D123" t="b">
        <v>1</v>
      </c>
      <c r="E123" s="2">
        <v>78.850000000000009</v>
      </c>
      <c r="F123" s="2">
        <v>1.025621762639614</v>
      </c>
      <c r="G123" s="2">
        <v>65.283333333333317</v>
      </c>
      <c r="H123" s="2">
        <v>0.69572504147352565</v>
      </c>
      <c r="I123" s="14">
        <v>71.426666666666677</v>
      </c>
      <c r="J123" s="2">
        <v>0.70209211171565167</v>
      </c>
      <c r="L123" s="2">
        <f>I123-I122</f>
        <v>-0.39666666666666117</v>
      </c>
    </row>
    <row r="124" spans="1:14" x14ac:dyDescent="0.2">
      <c r="A124" s="1">
        <v>122</v>
      </c>
      <c r="B124" t="s">
        <v>58</v>
      </c>
      <c r="C124" t="s">
        <v>61</v>
      </c>
      <c r="D124" t="b">
        <v>0</v>
      </c>
      <c r="E124" s="2">
        <v>70.89</v>
      </c>
      <c r="F124" s="2">
        <v>3.9043053159300909</v>
      </c>
      <c r="G124" s="2">
        <v>69.61666666666666</v>
      </c>
      <c r="H124" s="2">
        <v>1.2361769021193261</v>
      </c>
      <c r="I124" s="14">
        <v>70.186666666666667</v>
      </c>
      <c r="J124" s="2">
        <v>1.2386417292071661</v>
      </c>
      <c r="L124" s="2" t="e">
        <f>NA()</f>
        <v>#N/A</v>
      </c>
    </row>
    <row r="125" spans="1:14" x14ac:dyDescent="0.2">
      <c r="A125" s="1">
        <v>123</v>
      </c>
      <c r="B125" t="s">
        <v>58</v>
      </c>
      <c r="C125" t="s">
        <v>61</v>
      </c>
      <c r="D125" t="b">
        <v>1</v>
      </c>
      <c r="E125" s="2">
        <v>72.78</v>
      </c>
      <c r="F125" s="2">
        <v>6.7656780887062657</v>
      </c>
      <c r="G125" s="2">
        <v>61.966666666666669</v>
      </c>
      <c r="H125" s="2">
        <v>1.062277427668183</v>
      </c>
      <c r="I125" s="14">
        <v>66.819999999999993</v>
      </c>
      <c r="J125" s="2">
        <v>2.6212020143438042</v>
      </c>
      <c r="L125" s="2">
        <f>I125-I124</f>
        <v>-3.3666666666666742</v>
      </c>
    </row>
    <row r="126" spans="1:14" x14ac:dyDescent="0.2">
      <c r="A126" s="1">
        <v>124</v>
      </c>
      <c r="B126" t="s">
        <v>62</v>
      </c>
      <c r="C126" t="s">
        <v>63</v>
      </c>
      <c r="D126" t="b">
        <v>0</v>
      </c>
      <c r="E126" s="2">
        <v>65.66</v>
      </c>
      <c r="F126" s="2">
        <v>3.2820115782854868</v>
      </c>
      <c r="G126" s="2">
        <v>22.38666666666667</v>
      </c>
      <c r="H126" s="2">
        <v>0.21361959960016061</v>
      </c>
      <c r="I126" s="14">
        <v>33.383333333333333</v>
      </c>
      <c r="J126" s="2">
        <v>0.60500688701314553</v>
      </c>
      <c r="L126" s="2" t="e">
        <f>NA()</f>
        <v>#N/A</v>
      </c>
    </row>
    <row r="127" spans="1:14" s="23" customFormat="1" x14ac:dyDescent="0.2">
      <c r="A127" s="22">
        <v>125</v>
      </c>
      <c r="B127" s="23" t="s">
        <v>62</v>
      </c>
      <c r="C127" s="23" t="s">
        <v>63</v>
      </c>
      <c r="D127" s="23" t="b">
        <v>1</v>
      </c>
      <c r="E127" s="24">
        <v>74.016666666666666</v>
      </c>
      <c r="F127" s="24">
        <v>2.392829566294548</v>
      </c>
      <c r="G127" s="24">
        <v>17.510000000000002</v>
      </c>
      <c r="H127" s="24">
        <v>3.2797713334926279</v>
      </c>
      <c r="I127" s="25">
        <v>28.18</v>
      </c>
      <c r="J127" s="24">
        <v>4.1964389665524751</v>
      </c>
      <c r="L127" s="24">
        <f>I127-I126</f>
        <v>-5.2033333333333331</v>
      </c>
      <c r="N127" s="23" t="s">
        <v>82</v>
      </c>
    </row>
    <row r="128" spans="1:14" x14ac:dyDescent="0.2">
      <c r="A128" s="1">
        <v>126</v>
      </c>
      <c r="B128" t="s">
        <v>62</v>
      </c>
      <c r="C128" t="s">
        <v>64</v>
      </c>
      <c r="D128" t="b">
        <v>0</v>
      </c>
      <c r="E128" s="2">
        <v>38.6</v>
      </c>
      <c r="F128" s="2">
        <v>6.9197615565855992</v>
      </c>
      <c r="G128" s="2">
        <v>56.45333333333334</v>
      </c>
      <c r="H128" s="2">
        <v>1.8927581285873061</v>
      </c>
      <c r="I128" s="14">
        <v>45.513333333333328</v>
      </c>
      <c r="J128" s="2">
        <v>4.6298740083649541</v>
      </c>
      <c r="L128" s="2" t="e">
        <f>NA()</f>
        <v>#N/A</v>
      </c>
    </row>
    <row r="129" spans="1:14" x14ac:dyDescent="0.2">
      <c r="A129" s="1">
        <v>127</v>
      </c>
      <c r="B129" t="s">
        <v>62</v>
      </c>
      <c r="C129" t="s">
        <v>64</v>
      </c>
      <c r="D129" t="b">
        <v>1</v>
      </c>
      <c r="E129" s="2">
        <v>45.376666666666672</v>
      </c>
      <c r="F129" s="2">
        <v>1.979250699970406</v>
      </c>
      <c r="G129" s="2">
        <v>55.766666666666673</v>
      </c>
      <c r="H129" s="2">
        <v>1.3572152862878211</v>
      </c>
      <c r="I129" s="14">
        <v>50</v>
      </c>
      <c r="J129" s="2">
        <v>0.83432607534464576</v>
      </c>
      <c r="L129" s="2">
        <f>I129-I128</f>
        <v>4.4866666666666717</v>
      </c>
    </row>
    <row r="130" spans="1:14" x14ac:dyDescent="0.2">
      <c r="A130" s="1">
        <v>128</v>
      </c>
      <c r="B130" t="s">
        <v>62</v>
      </c>
      <c r="C130" t="s">
        <v>65</v>
      </c>
      <c r="D130" t="b">
        <v>0</v>
      </c>
      <c r="E130" s="2">
        <v>49.963333333333331</v>
      </c>
      <c r="F130" s="2">
        <v>7.3297498820446343</v>
      </c>
      <c r="G130" s="2">
        <v>67.946666666666673</v>
      </c>
      <c r="H130" s="2">
        <v>2.277242484526703</v>
      </c>
      <c r="I130" s="14">
        <v>57.286666666666669</v>
      </c>
      <c r="J130" s="2">
        <v>4.4678219898887326</v>
      </c>
      <c r="L130" s="2" t="e">
        <f>NA()</f>
        <v>#N/A</v>
      </c>
    </row>
    <row r="131" spans="1:14" x14ac:dyDescent="0.2">
      <c r="A131" s="1">
        <v>129</v>
      </c>
      <c r="B131" t="s">
        <v>62</v>
      </c>
      <c r="C131" t="s">
        <v>65</v>
      </c>
      <c r="D131" t="b">
        <v>1</v>
      </c>
      <c r="E131" s="2">
        <v>47.223333333333343</v>
      </c>
      <c r="F131" s="2">
        <v>2.7638077598366539</v>
      </c>
      <c r="G131" s="2">
        <v>69.696666666666673</v>
      </c>
      <c r="H131" s="2">
        <v>1.069267662156363</v>
      </c>
      <c r="I131" s="14">
        <v>56.25</v>
      </c>
      <c r="J131" s="2">
        <v>1.6696406799069099</v>
      </c>
      <c r="L131" s="2">
        <f>I131-I130</f>
        <v>-1.0366666666666688</v>
      </c>
    </row>
    <row r="132" spans="1:14" x14ac:dyDescent="0.2">
      <c r="A132" s="1">
        <v>130</v>
      </c>
      <c r="B132" t="s">
        <v>62</v>
      </c>
      <c r="C132" t="s">
        <v>66</v>
      </c>
      <c r="D132" t="b">
        <v>0</v>
      </c>
      <c r="E132" s="2">
        <v>24.993333333333339</v>
      </c>
      <c r="F132" s="2">
        <v>1.9852539719978739</v>
      </c>
      <c r="G132" s="2">
        <v>12.106666666666669</v>
      </c>
      <c r="H132" s="2">
        <v>1.7851143754206149</v>
      </c>
      <c r="I132" s="14">
        <v>16.186666666666671</v>
      </c>
      <c r="J132" s="2">
        <v>1.1002423975348949</v>
      </c>
      <c r="L132" s="2" t="e">
        <f>NA()</f>
        <v>#N/A</v>
      </c>
    </row>
    <row r="133" spans="1:14" x14ac:dyDescent="0.2">
      <c r="A133" s="1">
        <v>131</v>
      </c>
      <c r="B133" t="s">
        <v>62</v>
      </c>
      <c r="C133" t="s">
        <v>66</v>
      </c>
      <c r="D133" t="b">
        <v>1</v>
      </c>
      <c r="E133" s="2">
        <v>20.95333333333333</v>
      </c>
      <c r="F133" s="2">
        <v>1.547654138796307</v>
      </c>
      <c r="G133" s="2">
        <v>12.89666666666667</v>
      </c>
      <c r="H133" s="2">
        <v>0.27135462651912517</v>
      </c>
      <c r="I133" s="14">
        <v>15.94333333333333</v>
      </c>
      <c r="J133" s="2">
        <v>0.32316146634976922</v>
      </c>
      <c r="L133" s="2">
        <f>I133-I132</f>
        <v>-0.24333333333334117</v>
      </c>
    </row>
    <row r="134" spans="1:14" x14ac:dyDescent="0.2">
      <c r="A134" s="1">
        <v>132</v>
      </c>
      <c r="B134" t="s">
        <v>62</v>
      </c>
      <c r="C134" t="s">
        <v>67</v>
      </c>
      <c r="D134" t="b">
        <v>0</v>
      </c>
      <c r="E134" s="2">
        <v>27.68333333333333</v>
      </c>
      <c r="F134" s="2">
        <v>5.6481619429096863</v>
      </c>
      <c r="G134" s="2">
        <v>24.96</v>
      </c>
      <c r="H134" s="2">
        <v>4.7386495966678108</v>
      </c>
      <c r="I134" s="14">
        <v>25.56666666666667</v>
      </c>
      <c r="J134" s="2">
        <v>0.53678052622401884</v>
      </c>
      <c r="L134" s="2" t="e">
        <f>NA()</f>
        <v>#N/A</v>
      </c>
    </row>
    <row r="135" spans="1:14" x14ac:dyDescent="0.2">
      <c r="A135" s="1">
        <v>133</v>
      </c>
      <c r="B135" t="s">
        <v>62</v>
      </c>
      <c r="C135" t="s">
        <v>67</v>
      </c>
      <c r="D135" t="b">
        <v>1</v>
      </c>
      <c r="E135" s="2">
        <v>35.353333333333332</v>
      </c>
      <c r="F135" s="2">
        <v>0.3137408697210719</v>
      </c>
      <c r="G135" s="2">
        <v>26.723333333333329</v>
      </c>
      <c r="H135" s="2">
        <v>1.4750028248560521</v>
      </c>
      <c r="I135" s="14">
        <v>30.416666666666671</v>
      </c>
      <c r="J135" s="2">
        <v>0.85031366761527272</v>
      </c>
      <c r="L135" s="2">
        <f>I135-I134</f>
        <v>4.8500000000000014</v>
      </c>
    </row>
    <row r="136" spans="1:14" x14ac:dyDescent="0.2">
      <c r="A136" s="1">
        <v>134</v>
      </c>
      <c r="B136" t="s">
        <v>62</v>
      </c>
      <c r="C136" t="s">
        <v>68</v>
      </c>
      <c r="D136" t="b">
        <v>0</v>
      </c>
      <c r="E136" s="2">
        <v>32.756666666666668</v>
      </c>
      <c r="F136" s="2">
        <v>5.1979451068026199</v>
      </c>
      <c r="G136" s="2">
        <v>28.65666666666667</v>
      </c>
      <c r="H136" s="2">
        <v>9.414373762143363</v>
      </c>
      <c r="I136" s="14">
        <v>30.41333333333333</v>
      </c>
      <c r="J136" s="2">
        <v>7.536672563760038</v>
      </c>
      <c r="L136" s="2" t="e">
        <f>NA()</f>
        <v>#N/A</v>
      </c>
    </row>
    <row r="137" spans="1:14" s="5" customFormat="1" x14ac:dyDescent="0.2">
      <c r="A137" s="4">
        <v>135</v>
      </c>
      <c r="B137" s="5" t="s">
        <v>62</v>
      </c>
      <c r="C137" s="5" t="s">
        <v>68</v>
      </c>
      <c r="D137" s="5" t="b">
        <v>1</v>
      </c>
      <c r="E137" s="6">
        <v>41.443333333333342</v>
      </c>
      <c r="F137" s="6">
        <v>1.899929823265412</v>
      </c>
      <c r="G137" s="6">
        <v>44.639999999999993</v>
      </c>
      <c r="H137" s="6">
        <v>3.8039453203220459</v>
      </c>
      <c r="I137" s="15">
        <v>42.963333333333331</v>
      </c>
      <c r="J137" s="6">
        <v>2.751405701334019</v>
      </c>
      <c r="L137" s="6">
        <f>I137-I136</f>
        <v>12.55</v>
      </c>
      <c r="N137" s="5" t="s">
        <v>82</v>
      </c>
    </row>
    <row r="138" spans="1:14" x14ac:dyDescent="0.2">
      <c r="A138" s="1">
        <v>136</v>
      </c>
      <c r="B138" t="s">
        <v>62</v>
      </c>
      <c r="C138" t="s">
        <v>69</v>
      </c>
      <c r="D138" t="b">
        <v>0</v>
      </c>
      <c r="E138" s="2">
        <v>58.66</v>
      </c>
      <c r="F138" s="2">
        <v>1.8366545674132631</v>
      </c>
      <c r="G138" s="2">
        <v>18.41</v>
      </c>
      <c r="H138" s="2">
        <v>1.7930699930566001</v>
      </c>
      <c r="I138" s="14">
        <v>28.00333333333333</v>
      </c>
      <c r="J138" s="2">
        <v>2.2608921542907199</v>
      </c>
      <c r="L138" s="2" t="e">
        <f>NA()</f>
        <v>#N/A</v>
      </c>
    </row>
    <row r="139" spans="1:14" x14ac:dyDescent="0.2">
      <c r="A139" s="1">
        <v>137</v>
      </c>
      <c r="B139" t="s">
        <v>62</v>
      </c>
      <c r="C139" t="s">
        <v>69</v>
      </c>
      <c r="D139" t="b">
        <v>1</v>
      </c>
      <c r="E139" s="2">
        <v>52.20333333333334</v>
      </c>
      <c r="F139" s="2">
        <v>1.3032779186855481</v>
      </c>
      <c r="G139" s="2">
        <v>15.756666666666669</v>
      </c>
      <c r="H139" s="2">
        <v>1.0368381423025179</v>
      </c>
      <c r="I139" s="14">
        <v>24.193333333333332</v>
      </c>
      <c r="J139" s="2">
        <v>1.2592590413943161</v>
      </c>
      <c r="L139" s="2">
        <f>I139-I138</f>
        <v>-3.8099999999999987</v>
      </c>
    </row>
    <row r="140" spans="1:14" x14ac:dyDescent="0.2">
      <c r="A140" s="1">
        <v>138</v>
      </c>
      <c r="B140" t="s">
        <v>62</v>
      </c>
      <c r="C140" t="s">
        <v>70</v>
      </c>
      <c r="D140" t="b">
        <v>0</v>
      </c>
      <c r="E140" s="2">
        <v>25.76</v>
      </c>
      <c r="F140" s="2">
        <v>3.3335716581468589</v>
      </c>
      <c r="G140" s="2">
        <v>74.959999999999994</v>
      </c>
      <c r="H140" s="2">
        <v>0.57157676649773681</v>
      </c>
      <c r="I140" s="14">
        <v>38.263333333333328</v>
      </c>
      <c r="J140" s="2">
        <v>3.786506745449338</v>
      </c>
      <c r="L140" s="2" t="e">
        <f>NA()</f>
        <v>#N/A</v>
      </c>
    </row>
    <row r="141" spans="1:14" x14ac:dyDescent="0.2">
      <c r="A141" s="1">
        <v>139</v>
      </c>
      <c r="B141" t="s">
        <v>62</v>
      </c>
      <c r="C141" t="s">
        <v>70</v>
      </c>
      <c r="D141" t="b">
        <v>1</v>
      </c>
      <c r="E141" s="2">
        <v>26.09</v>
      </c>
      <c r="F141" s="2">
        <v>1.5726410906497399</v>
      </c>
      <c r="G141" s="2">
        <v>74.13</v>
      </c>
      <c r="H141" s="2">
        <v>0</v>
      </c>
      <c r="I141" s="14">
        <v>38.580000000000013</v>
      </c>
      <c r="J141" s="2">
        <v>1.7403735231265709</v>
      </c>
      <c r="L141" s="2">
        <f>I141-I140</f>
        <v>0.31666666666668419</v>
      </c>
    </row>
    <row r="142" spans="1:14" x14ac:dyDescent="0.2">
      <c r="A142" s="1">
        <v>140</v>
      </c>
      <c r="B142" t="s">
        <v>71</v>
      </c>
      <c r="C142" t="s">
        <v>72</v>
      </c>
      <c r="D142" t="b">
        <v>0</v>
      </c>
      <c r="E142" s="2">
        <v>81.473333333333343</v>
      </c>
      <c r="F142" s="2">
        <v>2.057798176044813</v>
      </c>
      <c r="G142" s="2">
        <v>78.89</v>
      </c>
      <c r="H142" s="2">
        <v>1.1099999999999961</v>
      </c>
      <c r="I142" s="14">
        <v>80.15666666666668</v>
      </c>
      <c r="J142" s="2">
        <v>1.533503613733378</v>
      </c>
      <c r="L142" s="2" t="e">
        <f>NA()</f>
        <v>#N/A</v>
      </c>
    </row>
    <row r="143" spans="1:14" x14ac:dyDescent="0.2">
      <c r="A143" s="1">
        <v>141</v>
      </c>
      <c r="B143" t="s">
        <v>71</v>
      </c>
      <c r="C143" t="s">
        <v>72</v>
      </c>
      <c r="D143" t="b">
        <v>1</v>
      </c>
      <c r="E143" s="2">
        <v>84.38</v>
      </c>
      <c r="F143" s="2">
        <v>1.0259142264341621</v>
      </c>
      <c r="G143" s="2">
        <v>79.073333333333338</v>
      </c>
      <c r="H143" s="2">
        <v>1.785114375420616</v>
      </c>
      <c r="I143" s="14">
        <v>81.64</v>
      </c>
      <c r="J143" s="2">
        <v>1.4021055595068479</v>
      </c>
      <c r="L143" s="2">
        <f>I143-I142</f>
        <v>1.4833333333333201</v>
      </c>
    </row>
    <row r="144" spans="1:14" x14ac:dyDescent="0.2">
      <c r="A144" s="1">
        <v>142</v>
      </c>
      <c r="B144" t="s">
        <v>71</v>
      </c>
      <c r="C144" t="s">
        <v>73</v>
      </c>
      <c r="D144" t="b">
        <v>0</v>
      </c>
      <c r="E144" s="2">
        <v>50.353333333333332</v>
      </c>
      <c r="F144" s="2">
        <v>3.8027402400549688</v>
      </c>
      <c r="G144" s="2">
        <v>33.43333333333333</v>
      </c>
      <c r="H144" s="2">
        <v>2.1894595984702101</v>
      </c>
      <c r="I144" s="14">
        <v>40.176666666666669</v>
      </c>
      <c r="J144" s="2">
        <v>2.7209618397422131</v>
      </c>
      <c r="L144" s="2" t="e">
        <f>NA()</f>
        <v>#N/A</v>
      </c>
    </row>
    <row r="145" spans="1:14" s="5" customFormat="1" x14ac:dyDescent="0.2">
      <c r="A145" s="4">
        <v>143</v>
      </c>
      <c r="B145" s="5" t="s">
        <v>71</v>
      </c>
      <c r="C145" s="5" t="s">
        <v>73</v>
      </c>
      <c r="D145" s="5" t="b">
        <v>1</v>
      </c>
      <c r="E145" s="6">
        <v>65.716666666666654</v>
      </c>
      <c r="F145" s="6">
        <v>2.5782616882956879</v>
      </c>
      <c r="G145" s="6">
        <v>41.356666666666662</v>
      </c>
      <c r="H145" s="6">
        <v>3.559920411095356</v>
      </c>
      <c r="I145" s="15">
        <v>50.75</v>
      </c>
      <c r="J145" s="6">
        <v>3.4357531925328959</v>
      </c>
      <c r="L145" s="6">
        <f>I145-I144</f>
        <v>10.573333333333331</v>
      </c>
      <c r="N145" s="5" t="s">
        <v>82</v>
      </c>
    </row>
    <row r="146" spans="1:14" x14ac:dyDescent="0.2">
      <c r="A146" s="1">
        <v>144</v>
      </c>
      <c r="B146" t="s">
        <v>71</v>
      </c>
      <c r="C146" t="s">
        <v>31</v>
      </c>
      <c r="D146" t="b">
        <v>0</v>
      </c>
      <c r="E146" s="2">
        <v>71.866666666666674</v>
      </c>
      <c r="F146" s="2">
        <v>4.1130807593983976</v>
      </c>
      <c r="G146" s="2">
        <v>65.066666666666663</v>
      </c>
      <c r="H146" s="2">
        <v>1.8104511408301951</v>
      </c>
      <c r="I146" s="14">
        <v>68.286666666666676</v>
      </c>
      <c r="J146" s="2">
        <v>2.8486897572977941</v>
      </c>
      <c r="L146" s="2" t="e">
        <f>NA()</f>
        <v>#N/A</v>
      </c>
    </row>
    <row r="147" spans="1:14" x14ac:dyDescent="0.2">
      <c r="A147" s="1">
        <v>145</v>
      </c>
      <c r="B147" t="s">
        <v>71</v>
      </c>
      <c r="C147" t="s">
        <v>31</v>
      </c>
      <c r="D147" t="b">
        <v>1</v>
      </c>
      <c r="E147" s="2">
        <v>66.846666666666664</v>
      </c>
      <c r="F147" s="2">
        <v>1.278136664575948</v>
      </c>
      <c r="G147" s="2">
        <v>53.88</v>
      </c>
      <c r="H147" s="2">
        <v>1.7265283084849801</v>
      </c>
      <c r="I147" s="14">
        <v>59.666666666666657</v>
      </c>
      <c r="J147" s="2">
        <v>1.563084557320344</v>
      </c>
      <c r="L147" s="2">
        <f>I147-I146</f>
        <v>-8.6200000000000188</v>
      </c>
    </row>
    <row r="148" spans="1:14" x14ac:dyDescent="0.2">
      <c r="A148" s="1">
        <v>146</v>
      </c>
      <c r="B148" t="s">
        <v>71</v>
      </c>
      <c r="C148" t="s">
        <v>74</v>
      </c>
      <c r="D148" t="b">
        <v>0</v>
      </c>
      <c r="E148" s="2">
        <v>48.06</v>
      </c>
      <c r="F148" s="2">
        <v>4.5416847094442812</v>
      </c>
      <c r="G148" s="2">
        <v>52.98</v>
      </c>
      <c r="H148" s="2">
        <v>2.389372302509595</v>
      </c>
      <c r="I148" s="14">
        <v>50.323333333333331</v>
      </c>
      <c r="J148" s="2">
        <v>2.8400938951614489</v>
      </c>
      <c r="L148" s="2" t="e">
        <f>NA()</f>
        <v>#N/A</v>
      </c>
    </row>
    <row r="149" spans="1:14" s="5" customFormat="1" x14ac:dyDescent="0.2">
      <c r="A149" s="4">
        <v>147</v>
      </c>
      <c r="B149" s="5" t="s">
        <v>71</v>
      </c>
      <c r="C149" s="5" t="s">
        <v>74</v>
      </c>
      <c r="D149" s="5" t="b">
        <v>1</v>
      </c>
      <c r="E149" s="6">
        <v>74.156666666666666</v>
      </c>
      <c r="F149" s="6">
        <v>1.2926458653990791</v>
      </c>
      <c r="G149" s="6">
        <v>48.783333333333331</v>
      </c>
      <c r="H149" s="6">
        <v>1.379504742048147</v>
      </c>
      <c r="I149" s="15">
        <v>58.85</v>
      </c>
      <c r="J149" s="6">
        <v>1.3732807433296359</v>
      </c>
      <c r="L149" s="6">
        <f>I149-I148</f>
        <v>8.5266666666666708</v>
      </c>
      <c r="N149" s="5" t="s">
        <v>82</v>
      </c>
    </row>
    <row r="150" spans="1:14" x14ac:dyDescent="0.2">
      <c r="A150" s="1">
        <v>148</v>
      </c>
      <c r="B150" t="s">
        <v>71</v>
      </c>
      <c r="C150" t="s">
        <v>75</v>
      </c>
      <c r="D150" t="b">
        <v>0</v>
      </c>
      <c r="E150" s="2">
        <v>22.76</v>
      </c>
      <c r="F150" s="2">
        <v>4.6492042329843946</v>
      </c>
      <c r="G150" s="2">
        <v>41.266666666666673</v>
      </c>
      <c r="H150" s="2">
        <v>17.86899083141892</v>
      </c>
      <c r="I150" s="14">
        <v>29.123333333333331</v>
      </c>
      <c r="J150" s="2">
        <v>8.2639115032370292</v>
      </c>
      <c r="L150" s="2" t="e">
        <f>NA()</f>
        <v>#N/A</v>
      </c>
    </row>
    <row r="151" spans="1:14" x14ac:dyDescent="0.2">
      <c r="A151" s="1">
        <v>149</v>
      </c>
      <c r="B151" t="s">
        <v>71</v>
      </c>
      <c r="C151" t="s">
        <v>75</v>
      </c>
      <c r="D151" t="b">
        <v>1</v>
      </c>
      <c r="E151" s="2">
        <v>24.86333333333333</v>
      </c>
      <c r="F151" s="2">
        <v>10.08569448939107</v>
      </c>
      <c r="G151" s="2">
        <v>34.919999999999987</v>
      </c>
      <c r="H151" s="2">
        <v>17.908017757418051</v>
      </c>
      <c r="I151" s="14">
        <v>28.983333333333331</v>
      </c>
      <c r="J151" s="2">
        <v>13.06490464310143</v>
      </c>
      <c r="L151" s="2">
        <f>I151-I150</f>
        <v>-0.14000000000000057</v>
      </c>
    </row>
    <row r="152" spans="1:14" x14ac:dyDescent="0.2">
      <c r="A152" s="1">
        <v>150</v>
      </c>
      <c r="B152" t="s">
        <v>71</v>
      </c>
      <c r="C152" t="s">
        <v>19</v>
      </c>
      <c r="D152" t="b">
        <v>0</v>
      </c>
      <c r="E152" s="2">
        <v>19.483333333333331</v>
      </c>
      <c r="F152" s="2">
        <v>4.6146108539435184</v>
      </c>
      <c r="G152" s="2">
        <v>85.19</v>
      </c>
      <c r="H152" s="2">
        <v>0</v>
      </c>
      <c r="I152" s="14">
        <v>31.526666666666671</v>
      </c>
      <c r="J152" s="2">
        <v>6.1928130387840179</v>
      </c>
      <c r="L152" s="2" t="e">
        <f>NA()</f>
        <v>#N/A</v>
      </c>
    </row>
    <row r="153" spans="1:14" s="19" customFormat="1" x14ac:dyDescent="0.2">
      <c r="A153" s="18">
        <v>151</v>
      </c>
      <c r="B153" s="19" t="s">
        <v>71</v>
      </c>
      <c r="C153" s="19" t="s">
        <v>19</v>
      </c>
      <c r="D153" s="19" t="b">
        <v>1</v>
      </c>
      <c r="E153" s="20">
        <v>32.573333333333331</v>
      </c>
      <c r="F153" s="20">
        <v>3.4845707530961918</v>
      </c>
      <c r="G153" s="20">
        <v>59.26</v>
      </c>
      <c r="H153" s="20">
        <v>3.699999999999998</v>
      </c>
      <c r="I153" s="21">
        <v>41.863333333333337</v>
      </c>
      <c r="J153" s="20">
        <v>1.9672400294151531</v>
      </c>
      <c r="L153" s="20">
        <f>I153-I152</f>
        <v>10.336666666666666</v>
      </c>
    </row>
    <row r="154" spans="1:14" x14ac:dyDescent="0.2">
      <c r="A154" s="1">
        <v>152</v>
      </c>
      <c r="B154" t="s">
        <v>71</v>
      </c>
      <c r="C154" t="s">
        <v>76</v>
      </c>
      <c r="D154" t="b">
        <v>0</v>
      </c>
      <c r="E154" s="2">
        <v>21.22</v>
      </c>
      <c r="F154" s="2">
        <v>0.45133136385586931</v>
      </c>
      <c r="G154" s="2">
        <v>77.293333333333337</v>
      </c>
      <c r="H154" s="2">
        <v>3.018415699225895</v>
      </c>
      <c r="I154" s="14">
        <v>33.293333333333329</v>
      </c>
      <c r="J154" s="2">
        <v>0.76956697780851435</v>
      </c>
      <c r="L154" s="2" t="e">
        <f>NA()</f>
        <v>#N/A</v>
      </c>
    </row>
    <row r="155" spans="1:14" x14ac:dyDescent="0.2">
      <c r="A155" s="1">
        <v>153</v>
      </c>
      <c r="B155" t="s">
        <v>71</v>
      </c>
      <c r="C155" t="s">
        <v>76</v>
      </c>
      <c r="D155" t="b">
        <v>1</v>
      </c>
      <c r="E155" s="2">
        <v>29.69</v>
      </c>
      <c r="F155" s="2">
        <v>7.15763229008029</v>
      </c>
      <c r="G155" s="2">
        <v>73.430000000000007</v>
      </c>
      <c r="H155" s="2">
        <v>4.6553947201069894</v>
      </c>
      <c r="I155" s="14">
        <v>41.75</v>
      </c>
      <c r="J155" s="2">
        <v>6.2125598588665536</v>
      </c>
      <c r="L155" s="2">
        <f>I155-I154</f>
        <v>8.4566666666666706</v>
      </c>
    </row>
    <row r="156" spans="1:14" x14ac:dyDescent="0.2">
      <c r="A156" s="1">
        <v>154</v>
      </c>
      <c r="B156" t="s">
        <v>71</v>
      </c>
      <c r="C156" t="s">
        <v>77</v>
      </c>
      <c r="D156" t="b">
        <v>0</v>
      </c>
      <c r="E156" s="2">
        <v>51.109999999999992</v>
      </c>
      <c r="F156" s="2">
        <v>5.1907321256254386</v>
      </c>
      <c r="G156" s="2">
        <v>52.383333333333333</v>
      </c>
      <c r="H156" s="2">
        <v>1.5011106998930259</v>
      </c>
      <c r="I156" s="14">
        <v>51.676666666666669</v>
      </c>
      <c r="J156" s="2">
        <v>3.161666227376529</v>
      </c>
      <c r="L156" s="2" t="e">
        <f>NA()</f>
        <v>#N/A</v>
      </c>
    </row>
    <row r="157" spans="1:14" x14ac:dyDescent="0.2">
      <c r="A157" s="1">
        <v>155</v>
      </c>
      <c r="B157" t="s">
        <v>71</v>
      </c>
      <c r="C157" t="s">
        <v>77</v>
      </c>
      <c r="D157" t="b">
        <v>1</v>
      </c>
      <c r="E157" s="2">
        <v>56.88</v>
      </c>
      <c r="F157" s="2">
        <v>0.6352952069707416</v>
      </c>
      <c r="G157" s="2">
        <v>50.216666666666669</v>
      </c>
      <c r="H157" s="2">
        <v>1.501110699893027</v>
      </c>
      <c r="I157" s="14">
        <v>53.326666666666661</v>
      </c>
      <c r="J157" s="2">
        <v>0.65317174872565453</v>
      </c>
      <c r="L157" s="2">
        <f>I157-I156</f>
        <v>1.6499999999999915</v>
      </c>
    </row>
    <row r="158" spans="1:14" x14ac:dyDescent="0.2">
      <c r="A158" s="1">
        <v>156</v>
      </c>
      <c r="B158" t="s">
        <v>71</v>
      </c>
      <c r="C158" t="s">
        <v>33</v>
      </c>
      <c r="D158" t="b">
        <v>0</v>
      </c>
      <c r="E158" s="2">
        <v>12.743333333333331</v>
      </c>
      <c r="F158" s="2">
        <v>1.416768623782068</v>
      </c>
      <c r="G158" s="2">
        <v>41.11</v>
      </c>
      <c r="H158" s="2">
        <v>1.9225763964014531</v>
      </c>
      <c r="I158" s="14">
        <v>19.399999999999999</v>
      </c>
      <c r="J158" s="2">
        <v>1.4833408239511241</v>
      </c>
      <c r="L158" s="2" t="e">
        <f>NA()</f>
        <v>#N/A</v>
      </c>
    </row>
    <row r="159" spans="1:14" s="5" customFormat="1" ht="16" customHeight="1" x14ac:dyDescent="0.2">
      <c r="A159" s="4">
        <v>157</v>
      </c>
      <c r="B159" s="5" t="s">
        <v>71</v>
      </c>
      <c r="C159" s="5" t="s">
        <v>33</v>
      </c>
      <c r="D159" s="5" t="b">
        <v>1</v>
      </c>
      <c r="E159" s="6">
        <v>37.236666666666672</v>
      </c>
      <c r="F159" s="6">
        <v>5.575628514645981</v>
      </c>
      <c r="G159" s="6">
        <v>45.553333333333327</v>
      </c>
      <c r="H159" s="6">
        <v>3.8509262954948049</v>
      </c>
      <c r="I159" s="15">
        <v>40.923333333333332</v>
      </c>
      <c r="J159" s="6">
        <v>4.8316284349413019</v>
      </c>
      <c r="L159" s="6">
        <f>I159-I158</f>
        <v>21.523333333333333</v>
      </c>
    </row>
    <row r="160" spans="1:14" x14ac:dyDescent="0.2">
      <c r="A160" s="1">
        <v>158</v>
      </c>
      <c r="B160" t="s">
        <v>71</v>
      </c>
      <c r="C160" t="s">
        <v>21</v>
      </c>
      <c r="D160" t="b">
        <v>0</v>
      </c>
      <c r="E160" s="2">
        <v>41.25333333333333</v>
      </c>
      <c r="F160" s="2">
        <v>3.81557771947229</v>
      </c>
      <c r="G160" s="2">
        <v>54.316666666666663</v>
      </c>
      <c r="H160" s="2">
        <v>3.5463972328735709</v>
      </c>
      <c r="I160" s="14">
        <v>46.70333333333334</v>
      </c>
      <c r="J160" s="2">
        <v>1.188163849531424</v>
      </c>
      <c r="L160" s="2" t="e">
        <f>NA()</f>
        <v>#N/A</v>
      </c>
    </row>
    <row r="161" spans="1:12" x14ac:dyDescent="0.2">
      <c r="A161" s="1">
        <v>159</v>
      </c>
      <c r="B161" t="s">
        <v>71</v>
      </c>
      <c r="C161" t="s">
        <v>21</v>
      </c>
      <c r="D161" t="b">
        <v>1</v>
      </c>
      <c r="E161" s="2">
        <v>46.859999999999992</v>
      </c>
      <c r="F161" s="2">
        <v>1.3968894014917581</v>
      </c>
      <c r="G161" s="2">
        <v>50.786666666666669</v>
      </c>
      <c r="H161" s="2">
        <v>0.68127331764375931</v>
      </c>
      <c r="I161" s="14">
        <v>48.736666666666672</v>
      </c>
      <c r="J161" s="2">
        <v>0.84441301111087197</v>
      </c>
      <c r="L161" s="2">
        <f>I161-I160</f>
        <v>2.0333333333333314</v>
      </c>
    </row>
    <row r="162" spans="1:12" x14ac:dyDescent="0.2">
      <c r="A162" s="1">
        <v>160</v>
      </c>
      <c r="B162" t="s">
        <v>71</v>
      </c>
      <c r="C162" t="s">
        <v>23</v>
      </c>
      <c r="D162" t="b">
        <v>0</v>
      </c>
      <c r="E162" s="2">
        <v>52.06</v>
      </c>
      <c r="F162" s="2">
        <v>1.4765161699080731</v>
      </c>
      <c r="G162" s="2">
        <v>75.183333333333337</v>
      </c>
      <c r="H162" s="2">
        <v>1.61852813794922</v>
      </c>
      <c r="I162" s="14">
        <v>61.52</v>
      </c>
      <c r="J162" s="2">
        <v>1.5716233645501729</v>
      </c>
      <c r="L162" s="2" t="e">
        <f>NA()</f>
        <v>#N/A</v>
      </c>
    </row>
    <row r="163" spans="1:12" x14ac:dyDescent="0.2">
      <c r="A163" s="1">
        <v>161</v>
      </c>
      <c r="B163" t="s">
        <v>71</v>
      </c>
      <c r="C163" t="s">
        <v>23</v>
      </c>
      <c r="D163" t="b">
        <v>1</v>
      </c>
      <c r="E163" s="2">
        <v>66.77</v>
      </c>
      <c r="F163" s="2">
        <v>1.6023420358962039</v>
      </c>
      <c r="G163" s="2">
        <v>63.580000000000013</v>
      </c>
      <c r="H163" s="2">
        <v>2.73296542239378</v>
      </c>
      <c r="I163" s="14">
        <v>65.093333333333334</v>
      </c>
      <c r="J163" s="2">
        <v>1.010956642657507</v>
      </c>
      <c r="L163" s="2">
        <f>I163-I162</f>
        <v>3.5733333333333306</v>
      </c>
    </row>
    <row r="164" spans="1:12" x14ac:dyDescent="0.2">
      <c r="A164" s="1">
        <v>162</v>
      </c>
      <c r="B164" t="s">
        <v>71</v>
      </c>
      <c r="C164" t="s">
        <v>24</v>
      </c>
      <c r="D164" t="b">
        <v>0</v>
      </c>
      <c r="E164" s="2">
        <v>26.22</v>
      </c>
      <c r="F164" s="2">
        <v>0.4828043081829328</v>
      </c>
      <c r="G164" s="2">
        <v>69.566666666666663</v>
      </c>
      <c r="H164" s="2">
        <v>4.5148791050628816</v>
      </c>
      <c r="I164" s="14">
        <v>38.07</v>
      </c>
      <c r="J164" s="2">
        <v>1.1149887891813119</v>
      </c>
      <c r="L164" s="2" t="e">
        <f>NA()</f>
        <v>#N/A</v>
      </c>
    </row>
    <row r="165" spans="1:12" s="11" customFormat="1" x14ac:dyDescent="0.2">
      <c r="A165" s="10">
        <v>163</v>
      </c>
      <c r="B165" s="11" t="s">
        <v>71</v>
      </c>
      <c r="C165" s="11" t="s">
        <v>24</v>
      </c>
      <c r="D165" s="11" t="b">
        <v>1</v>
      </c>
      <c r="E165" s="12">
        <v>25.84666666666666</v>
      </c>
      <c r="F165" s="12">
        <v>0.33709543653590801</v>
      </c>
      <c r="G165" s="12">
        <v>65.510000000000005</v>
      </c>
      <c r="H165" s="12">
        <v>0.50229473419497805</v>
      </c>
      <c r="I165" s="17">
        <v>37.06666666666667</v>
      </c>
      <c r="J165" s="12">
        <v>0.40869711686447019</v>
      </c>
      <c r="L165" s="12">
        <f>I165-I164</f>
        <v>-1.0033333333333303</v>
      </c>
    </row>
    <row r="166" spans="1:12" x14ac:dyDescent="0.2">
      <c r="A166" s="1">
        <v>164</v>
      </c>
      <c r="B166" t="s">
        <v>71</v>
      </c>
      <c r="C166" t="s">
        <v>78</v>
      </c>
      <c r="D166" t="b">
        <v>0</v>
      </c>
      <c r="E166" s="2">
        <v>32.593333333333327</v>
      </c>
      <c r="F166" s="2">
        <v>4.2570568863163363</v>
      </c>
      <c r="G166" s="2">
        <v>41.56</v>
      </c>
      <c r="H166" s="2">
        <v>4.0592486989589576</v>
      </c>
      <c r="I166" s="14">
        <v>36.516666666666673</v>
      </c>
      <c r="J166" s="2">
        <v>4.1521239544759876</v>
      </c>
      <c r="L166" s="2" t="e">
        <f>NA()</f>
        <v>#N/A</v>
      </c>
    </row>
    <row r="167" spans="1:12" s="19" customFormat="1" x14ac:dyDescent="0.2">
      <c r="A167" s="18">
        <v>165</v>
      </c>
      <c r="B167" s="19" t="s">
        <v>71</v>
      </c>
      <c r="C167" s="19" t="s">
        <v>78</v>
      </c>
      <c r="D167" s="19" t="b">
        <v>1</v>
      </c>
      <c r="E167" s="20">
        <v>34.273333333333333</v>
      </c>
      <c r="F167" s="20">
        <v>1.022562141550984</v>
      </c>
      <c r="G167" s="20">
        <v>37.446666666666673</v>
      </c>
      <c r="H167" s="20">
        <v>3.9133148778667621</v>
      </c>
      <c r="I167" s="21">
        <v>35.756666666666668</v>
      </c>
      <c r="J167" s="20">
        <v>2.3397720686710768</v>
      </c>
      <c r="L167" s="20">
        <f>I167-I166</f>
        <v>-0.76000000000000512</v>
      </c>
    </row>
    <row r="168" spans="1:12" x14ac:dyDescent="0.2">
      <c r="A168" s="1">
        <v>166</v>
      </c>
      <c r="B168" t="s">
        <v>71</v>
      </c>
      <c r="C168" t="s">
        <v>79</v>
      </c>
      <c r="D168" t="b">
        <v>0</v>
      </c>
      <c r="E168" s="2">
        <v>80.896666666666661</v>
      </c>
      <c r="F168" s="2">
        <v>3.8902099343522969</v>
      </c>
      <c r="G168" s="2">
        <v>82.3</v>
      </c>
      <c r="H168" s="2">
        <v>2.7531073353576341</v>
      </c>
      <c r="I168" s="14">
        <v>81.56</v>
      </c>
      <c r="J168" s="2">
        <v>2.742243606975872</v>
      </c>
      <c r="L168" s="2" t="e">
        <f>NA()</f>
        <v>#N/A</v>
      </c>
    </row>
    <row r="169" spans="1:12" x14ac:dyDescent="0.2">
      <c r="A169" s="1">
        <v>167</v>
      </c>
      <c r="B169" t="s">
        <v>71</v>
      </c>
      <c r="C169" t="s">
        <v>79</v>
      </c>
      <c r="D169" t="b">
        <v>1</v>
      </c>
      <c r="E169" s="2">
        <v>80.516666666666666</v>
      </c>
      <c r="F169" s="2">
        <v>0.9902693236354122</v>
      </c>
      <c r="G169" s="2">
        <v>73.95</v>
      </c>
      <c r="H169" s="2">
        <v>1.870801967071877</v>
      </c>
      <c r="I169" s="14">
        <v>77.076666666666668</v>
      </c>
      <c r="J169" s="2">
        <v>0.82645830707503076</v>
      </c>
      <c r="L169" s="2">
        <f>I169-I168</f>
        <v>-4.4833333333333343</v>
      </c>
    </row>
    <row r="170" spans="1:12" x14ac:dyDescent="0.2">
      <c r="A170" s="1">
        <v>168</v>
      </c>
      <c r="B170" t="s">
        <v>71</v>
      </c>
      <c r="C170" t="s">
        <v>80</v>
      </c>
      <c r="D170" t="b">
        <v>0</v>
      </c>
      <c r="E170" s="2">
        <v>22.78</v>
      </c>
      <c r="F170" s="2">
        <v>5.3568927560667108</v>
      </c>
      <c r="G170" s="2">
        <v>40</v>
      </c>
      <c r="H170" s="2">
        <v>5</v>
      </c>
      <c r="I170" s="14">
        <v>28.90666666666667</v>
      </c>
      <c r="J170" s="2">
        <v>5.4795011938435918</v>
      </c>
      <c r="L170" s="2" t="e">
        <f>NA()</f>
        <v>#N/A</v>
      </c>
    </row>
    <row r="171" spans="1:12" x14ac:dyDescent="0.2">
      <c r="A171" s="1">
        <v>169</v>
      </c>
      <c r="B171" t="s">
        <v>71</v>
      </c>
      <c r="C171" t="s">
        <v>80</v>
      </c>
      <c r="D171" t="b">
        <v>1</v>
      </c>
      <c r="E171" s="2">
        <v>31.03</v>
      </c>
      <c r="F171" s="2">
        <v>6.49519052838329</v>
      </c>
      <c r="G171" s="2">
        <v>40</v>
      </c>
      <c r="H171" s="2">
        <v>0</v>
      </c>
      <c r="I171" s="14">
        <v>34.68333333333333</v>
      </c>
      <c r="J171" s="2">
        <v>4.3763150404573627</v>
      </c>
      <c r="L171" s="2">
        <f>I171-I170</f>
        <v>5.7766666666666602</v>
      </c>
    </row>
    <row r="172" spans="1:12" x14ac:dyDescent="0.2">
      <c r="A172" s="1">
        <v>170</v>
      </c>
      <c r="B172" t="s">
        <v>71</v>
      </c>
      <c r="C172" t="s">
        <v>29</v>
      </c>
      <c r="D172" t="b">
        <v>0</v>
      </c>
      <c r="E172" s="2">
        <v>73.45</v>
      </c>
      <c r="F172" s="2">
        <v>5.7859052878525468</v>
      </c>
      <c r="G172" s="2">
        <v>86.663333333333341</v>
      </c>
      <c r="H172" s="2">
        <v>0.44455970727601568</v>
      </c>
      <c r="I172" s="14">
        <v>79.44</v>
      </c>
      <c r="J172" s="2">
        <v>3.5685851538109512</v>
      </c>
      <c r="L172" s="2" t="e">
        <f>NA()</f>
        <v>#N/A</v>
      </c>
    </row>
    <row r="173" spans="1:12" x14ac:dyDescent="0.2">
      <c r="A173" s="1">
        <v>171</v>
      </c>
      <c r="B173" t="s">
        <v>71</v>
      </c>
      <c r="C173" t="s">
        <v>29</v>
      </c>
      <c r="D173" t="b">
        <v>1</v>
      </c>
      <c r="E173" s="2">
        <v>80.546666666666667</v>
      </c>
      <c r="F173" s="2">
        <v>1.254804101576551</v>
      </c>
      <c r="G173" s="2">
        <v>82.823333333333338</v>
      </c>
      <c r="H173" s="2">
        <v>1.176194428371991</v>
      </c>
      <c r="I173" s="14">
        <v>81.67</v>
      </c>
      <c r="J173" s="2">
        <v>1.207600927459062</v>
      </c>
      <c r="L173" s="2">
        <f>I173-I172</f>
        <v>2.230000000000004</v>
      </c>
    </row>
  </sheetData>
  <conditionalFormatting sqref="L2:L173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Zamai Andrew</cp:lastModifiedBy>
  <dcterms:created xsi:type="dcterms:W3CDTF">2024-05-15T09:21:47Z</dcterms:created>
  <dcterms:modified xsi:type="dcterms:W3CDTF">2024-06-01T13:30:14Z</dcterms:modified>
</cp:coreProperties>
</file>