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root\main\all\sql.builder.templates\sql.builder\printTemplate\excel\"/>
    </mc:Choice>
  </mc:AlternateContent>
  <bookViews>
    <workbookView xWindow="480" yWindow="105" windowWidth="15195" windowHeight="1344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Лист1!$6:$8</definedName>
  </definedNames>
  <calcPr calcId="152511"/>
</workbook>
</file>

<file path=xl/calcChain.xml><?xml version="1.0" encoding="utf-8"?>
<calcChain xmlns="http://schemas.openxmlformats.org/spreadsheetml/2006/main">
  <c r="G10" i="1" l="1"/>
  <c r="AO41" i="1"/>
  <c r="AO40" i="1"/>
  <c r="AO39" i="1"/>
  <c r="AO36" i="1"/>
  <c r="AO35" i="1"/>
  <c r="AO34" i="1"/>
  <c r="AO29" i="1"/>
  <c r="AO28" i="1"/>
  <c r="AO27" i="1"/>
  <c r="AO24" i="1"/>
  <c r="AO23" i="1"/>
  <c r="AO22" i="1"/>
  <c r="AO17" i="1"/>
  <c r="AO16" i="1"/>
  <c r="AO15" i="1"/>
  <c r="AO12" i="1"/>
  <c r="AO11" i="1"/>
  <c r="AO10" i="1"/>
  <c r="AJ41" i="1"/>
  <c r="AI41" i="1"/>
  <c r="AH41" i="1"/>
  <c r="AJ40" i="1"/>
  <c r="AI40" i="1"/>
  <c r="AH40" i="1"/>
  <c r="AJ39" i="1"/>
  <c r="AI39" i="1"/>
  <c r="AH39" i="1"/>
  <c r="AC41" i="1"/>
  <c r="AB41" i="1"/>
  <c r="AA41" i="1"/>
  <c r="AC40" i="1"/>
  <c r="AB40" i="1"/>
  <c r="AA40" i="1"/>
  <c r="AC39" i="1"/>
  <c r="AB39" i="1"/>
  <c r="AA39" i="1"/>
  <c r="V41" i="1"/>
  <c r="U41" i="1"/>
  <c r="T41" i="1"/>
  <c r="V40" i="1"/>
  <c r="U40" i="1"/>
  <c r="T40" i="1"/>
  <c r="V39" i="1"/>
  <c r="U39" i="1"/>
  <c r="T39" i="1"/>
  <c r="R41" i="1"/>
  <c r="Q41" i="1"/>
  <c r="P41" i="1"/>
  <c r="R40" i="1"/>
  <c r="Q40" i="1"/>
  <c r="P40" i="1"/>
  <c r="R39" i="1"/>
  <c r="Q39" i="1"/>
  <c r="P39" i="1"/>
  <c r="AJ36" i="1"/>
  <c r="AI36" i="1"/>
  <c r="AH36" i="1"/>
  <c r="AJ35" i="1"/>
  <c r="AI35" i="1"/>
  <c r="AH35" i="1"/>
  <c r="AJ34" i="1"/>
  <c r="AI34" i="1"/>
  <c r="AH34" i="1"/>
  <c r="AC36" i="1"/>
  <c r="AB36" i="1"/>
  <c r="AA36" i="1"/>
  <c r="AC35" i="1"/>
  <c r="AB35" i="1"/>
  <c r="AA35" i="1"/>
  <c r="AC34" i="1"/>
  <c r="AB34" i="1"/>
  <c r="AA34" i="1"/>
  <c r="V36" i="1"/>
  <c r="U36" i="1"/>
  <c r="T36" i="1"/>
  <c r="V35" i="1"/>
  <c r="U35" i="1"/>
  <c r="T35" i="1"/>
  <c r="V34" i="1"/>
  <c r="U34" i="1"/>
  <c r="T34" i="1"/>
  <c r="R36" i="1"/>
  <c r="Q36" i="1"/>
  <c r="P36" i="1"/>
  <c r="R35" i="1"/>
  <c r="Q35" i="1"/>
  <c r="P35" i="1"/>
  <c r="R34" i="1"/>
  <c r="Q34" i="1"/>
  <c r="P34" i="1"/>
  <c r="AJ29" i="1"/>
  <c r="AI29" i="1"/>
  <c r="AH29" i="1"/>
  <c r="AJ28" i="1"/>
  <c r="AI28" i="1"/>
  <c r="AH28" i="1"/>
  <c r="AJ27" i="1"/>
  <c r="AI27" i="1"/>
  <c r="AH27" i="1"/>
  <c r="AC29" i="1"/>
  <c r="AB29" i="1"/>
  <c r="AA29" i="1"/>
  <c r="AC28" i="1"/>
  <c r="AB28" i="1"/>
  <c r="AA28" i="1"/>
  <c r="AC27" i="1"/>
  <c r="AB27" i="1"/>
  <c r="AA27" i="1"/>
  <c r="V29" i="1"/>
  <c r="U29" i="1"/>
  <c r="T29" i="1"/>
  <c r="V28" i="1"/>
  <c r="U28" i="1"/>
  <c r="T28" i="1"/>
  <c r="V27" i="1"/>
  <c r="U27" i="1"/>
  <c r="T27" i="1"/>
  <c r="R29" i="1"/>
  <c r="Q29" i="1"/>
  <c r="P29" i="1"/>
  <c r="R28" i="1"/>
  <c r="Q28" i="1"/>
  <c r="P28" i="1"/>
  <c r="R27" i="1"/>
  <c r="Q27" i="1"/>
  <c r="P27" i="1"/>
  <c r="AJ24" i="1"/>
  <c r="AI24" i="1"/>
  <c r="AH24" i="1"/>
  <c r="AJ23" i="1"/>
  <c r="AI23" i="1"/>
  <c r="AH23" i="1"/>
  <c r="AJ22" i="1"/>
  <c r="AI22" i="1"/>
  <c r="AH22" i="1"/>
  <c r="AC24" i="1"/>
  <c r="AB24" i="1"/>
  <c r="AA24" i="1"/>
  <c r="AC23" i="1"/>
  <c r="AB23" i="1"/>
  <c r="AA23" i="1"/>
  <c r="AC22" i="1"/>
  <c r="AB22" i="1"/>
  <c r="AA22" i="1"/>
  <c r="V24" i="1"/>
  <c r="U24" i="1"/>
  <c r="T24" i="1"/>
  <c r="V23" i="1"/>
  <c r="U23" i="1"/>
  <c r="T23" i="1"/>
  <c r="V22" i="1"/>
  <c r="U22" i="1"/>
  <c r="T22" i="1"/>
  <c r="R24" i="1"/>
  <c r="Q24" i="1"/>
  <c r="P24" i="1"/>
  <c r="R23" i="1"/>
  <c r="Q23" i="1"/>
  <c r="P23" i="1"/>
  <c r="R22" i="1"/>
  <c r="Q22" i="1"/>
  <c r="P22" i="1"/>
  <c r="AJ17" i="1"/>
  <c r="AI17" i="1"/>
  <c r="AH17" i="1"/>
  <c r="AJ16" i="1"/>
  <c r="AI16" i="1"/>
  <c r="AH16" i="1"/>
  <c r="AJ15" i="1"/>
  <c r="AI15" i="1"/>
  <c r="AH15" i="1"/>
  <c r="AJ12" i="1"/>
  <c r="AI12" i="1"/>
  <c r="AH12" i="1"/>
  <c r="AJ11" i="1"/>
  <c r="AI11" i="1"/>
  <c r="AH11" i="1"/>
  <c r="AJ10" i="1"/>
  <c r="AI10" i="1"/>
  <c r="AH10" i="1"/>
  <c r="AC17" i="1"/>
  <c r="AB17" i="1"/>
  <c r="AA17" i="1"/>
  <c r="AC16" i="1"/>
  <c r="AB16" i="1"/>
  <c r="AA16" i="1"/>
  <c r="AC15" i="1"/>
  <c r="AB15" i="1"/>
  <c r="AA15" i="1"/>
  <c r="AC12" i="1"/>
  <c r="AB12" i="1"/>
  <c r="AA12" i="1"/>
  <c r="AC11" i="1"/>
  <c r="AB11" i="1"/>
  <c r="AA11" i="1"/>
  <c r="AC10" i="1"/>
  <c r="AB10" i="1"/>
  <c r="AA10" i="1"/>
  <c r="V17" i="1"/>
  <c r="U17" i="1"/>
  <c r="T17" i="1"/>
  <c r="V16" i="1"/>
  <c r="U16" i="1"/>
  <c r="T16" i="1"/>
  <c r="V15" i="1"/>
  <c r="U15" i="1"/>
  <c r="T15" i="1"/>
  <c r="R17" i="1"/>
  <c r="Q17" i="1"/>
  <c r="P17" i="1"/>
  <c r="R16" i="1"/>
  <c r="Q16" i="1"/>
  <c r="P16" i="1"/>
  <c r="R15" i="1"/>
  <c r="Q15" i="1"/>
  <c r="P15" i="1"/>
  <c r="V12" i="1"/>
  <c r="U12" i="1"/>
  <c r="T12" i="1"/>
  <c r="V11" i="1"/>
  <c r="U11" i="1"/>
  <c r="T11" i="1"/>
  <c r="V10" i="1"/>
  <c r="U10" i="1"/>
  <c r="T10" i="1"/>
  <c r="R10" i="1"/>
  <c r="R11" i="1"/>
  <c r="R12" i="1"/>
  <c r="Q12" i="1"/>
  <c r="P12" i="1"/>
  <c r="Q11" i="1"/>
  <c r="P11" i="1"/>
  <c r="Q10" i="1"/>
  <c r="P10" i="1"/>
  <c r="AM41" i="1"/>
  <c r="AL41" i="1"/>
  <c r="AM40" i="1"/>
  <c r="AL40" i="1"/>
  <c r="AM39" i="1"/>
  <c r="AL39" i="1"/>
  <c r="AF41" i="1"/>
  <c r="AE41" i="1"/>
  <c r="AF40" i="1"/>
  <c r="AE40" i="1"/>
  <c r="AF39" i="1"/>
  <c r="AE39" i="1"/>
  <c r="Y41" i="1"/>
  <c r="X41" i="1"/>
  <c r="Y40" i="1"/>
  <c r="X40" i="1"/>
  <c r="Y39" i="1"/>
  <c r="X39" i="1"/>
  <c r="AM36" i="1"/>
  <c r="AL36" i="1"/>
  <c r="AM35" i="1"/>
  <c r="AL35" i="1"/>
  <c r="AM34" i="1"/>
  <c r="AL34" i="1"/>
  <c r="AF36" i="1"/>
  <c r="AE36" i="1"/>
  <c r="AF35" i="1"/>
  <c r="AE35" i="1"/>
  <c r="AF34" i="1"/>
  <c r="AE34" i="1"/>
  <c r="Y36" i="1"/>
  <c r="X36" i="1"/>
  <c r="Y35" i="1"/>
  <c r="X35" i="1"/>
  <c r="Y34" i="1"/>
  <c r="X34" i="1"/>
  <c r="Y29" i="1"/>
  <c r="X29" i="1"/>
  <c r="Y28" i="1"/>
  <c r="X28" i="1"/>
  <c r="Y27" i="1"/>
  <c r="X27" i="1"/>
  <c r="AF29" i="1"/>
  <c r="AE29" i="1"/>
  <c r="AF28" i="1"/>
  <c r="AE28" i="1"/>
  <c r="AF27" i="1"/>
  <c r="AE27" i="1"/>
  <c r="AM29" i="1"/>
  <c r="AL29" i="1"/>
  <c r="AM28" i="1"/>
  <c r="AL28" i="1"/>
  <c r="AM27" i="1"/>
  <c r="AL27" i="1"/>
  <c r="AM24" i="1"/>
  <c r="AL24" i="1"/>
  <c r="AM23" i="1"/>
  <c r="AL23" i="1"/>
  <c r="AM22" i="1"/>
  <c r="AL22" i="1"/>
  <c r="AF24" i="1"/>
  <c r="AE24" i="1"/>
  <c r="AF23" i="1"/>
  <c r="AE23" i="1"/>
  <c r="AF22" i="1"/>
  <c r="AE22" i="1"/>
  <c r="Y24" i="1"/>
  <c r="X24" i="1"/>
  <c r="Y23" i="1"/>
  <c r="X23" i="1"/>
  <c r="Y22" i="1"/>
  <c r="X22" i="1"/>
  <c r="AM17" i="1"/>
  <c r="AL17" i="1"/>
  <c r="AM16" i="1"/>
  <c r="AL16" i="1"/>
  <c r="AM15" i="1"/>
  <c r="AL15" i="1"/>
  <c r="AM12" i="1"/>
  <c r="AL12" i="1"/>
  <c r="AM11" i="1"/>
  <c r="AL11" i="1"/>
  <c r="AM10" i="1"/>
  <c r="AL10" i="1"/>
  <c r="AF17" i="1"/>
  <c r="AE17" i="1"/>
  <c r="AF16" i="1"/>
  <c r="AE16" i="1"/>
  <c r="AF15" i="1"/>
  <c r="AE15" i="1"/>
  <c r="AF12" i="1"/>
  <c r="AE12" i="1"/>
  <c r="AF11" i="1"/>
  <c r="AE11" i="1"/>
  <c r="AF10" i="1"/>
  <c r="AE10" i="1"/>
  <c r="Y17" i="1"/>
  <c r="X17" i="1"/>
  <c r="Y16" i="1"/>
  <c r="X16" i="1"/>
  <c r="Y15" i="1"/>
  <c r="X15" i="1"/>
  <c r="Y12" i="1"/>
  <c r="X12" i="1"/>
  <c r="Y11" i="1"/>
  <c r="X11" i="1"/>
  <c r="Y10" i="1"/>
  <c r="X10" i="1"/>
  <c r="N41" i="1"/>
  <c r="M41" i="1"/>
  <c r="N40" i="1"/>
  <c r="M40" i="1"/>
  <c r="N39" i="1"/>
  <c r="M39" i="1"/>
  <c r="N36" i="1"/>
  <c r="M36" i="1"/>
  <c r="N35" i="1"/>
  <c r="M35" i="1"/>
  <c r="N34" i="1"/>
  <c r="M34" i="1"/>
  <c r="N29" i="1"/>
  <c r="M29" i="1"/>
  <c r="N28" i="1"/>
  <c r="M28" i="1"/>
  <c r="N27" i="1"/>
  <c r="M27" i="1"/>
  <c r="N24" i="1"/>
  <c r="M24" i="1"/>
  <c r="N23" i="1"/>
  <c r="M23" i="1"/>
  <c r="N22" i="1"/>
  <c r="M22" i="1"/>
  <c r="N17" i="1"/>
  <c r="M17" i="1"/>
  <c r="N16" i="1"/>
  <c r="M16" i="1"/>
  <c r="N15" i="1"/>
  <c r="M15" i="1"/>
  <c r="N10" i="1"/>
  <c r="N11" i="1"/>
  <c r="N12" i="1"/>
  <c r="M11" i="1"/>
  <c r="M12" i="1"/>
  <c r="M10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G11" i="1"/>
  <c r="H11" i="1"/>
  <c r="I11" i="1"/>
  <c r="J11" i="1"/>
  <c r="K11" i="1"/>
  <c r="G12" i="1"/>
  <c r="H12" i="1"/>
  <c r="I12" i="1"/>
  <c r="J12" i="1"/>
  <c r="K12" i="1"/>
  <c r="K10" i="1"/>
  <c r="H10" i="1"/>
  <c r="I10" i="1"/>
  <c r="J10" i="1"/>
  <c r="AN11" i="1" l="1"/>
  <c r="AN12" i="1"/>
  <c r="AN15" i="1"/>
  <c r="AN16" i="1"/>
  <c r="AN17" i="1"/>
  <c r="AN22" i="1"/>
  <c r="AN23" i="1"/>
  <c r="AN24" i="1"/>
  <c r="AN27" i="1"/>
  <c r="AN28" i="1"/>
  <c r="AN29" i="1"/>
  <c r="AN34" i="1"/>
  <c r="AN35" i="1"/>
  <c r="AN36" i="1"/>
  <c r="AN39" i="1"/>
  <c r="AN40" i="1"/>
  <c r="AN41" i="1"/>
  <c r="AK11" i="1"/>
  <c r="AK12" i="1"/>
  <c r="AK15" i="1"/>
  <c r="AK16" i="1"/>
  <c r="AK17" i="1"/>
  <c r="AK22" i="1"/>
  <c r="AK23" i="1"/>
  <c r="AK24" i="1"/>
  <c r="AK27" i="1"/>
  <c r="AK28" i="1"/>
  <c r="AK29" i="1"/>
  <c r="AK34" i="1"/>
  <c r="AK35" i="1"/>
  <c r="AK36" i="1"/>
  <c r="AK39" i="1"/>
  <c r="AK40" i="1"/>
  <c r="AK41" i="1"/>
  <c r="AG11" i="1"/>
  <c r="AG12" i="1"/>
  <c r="AG15" i="1"/>
  <c r="AG16" i="1"/>
  <c r="AG17" i="1"/>
  <c r="AG22" i="1"/>
  <c r="AG23" i="1"/>
  <c r="AG24" i="1"/>
  <c r="AG27" i="1"/>
  <c r="AG28" i="1"/>
  <c r="AG29" i="1"/>
  <c r="AG34" i="1"/>
  <c r="AG35" i="1"/>
  <c r="AG36" i="1"/>
  <c r="AG39" i="1"/>
  <c r="AG40" i="1"/>
  <c r="AG41" i="1"/>
  <c r="AD11" i="1"/>
  <c r="AD12" i="1"/>
  <c r="AD15" i="1"/>
  <c r="AD16" i="1"/>
  <c r="AD17" i="1"/>
  <c r="AD22" i="1"/>
  <c r="AD23" i="1"/>
  <c r="AD24" i="1"/>
  <c r="AD27" i="1"/>
  <c r="AD28" i="1"/>
  <c r="AD29" i="1"/>
  <c r="AD34" i="1"/>
  <c r="AD35" i="1"/>
  <c r="AD36" i="1"/>
  <c r="AD39" i="1"/>
  <c r="AD40" i="1"/>
  <c r="AD41" i="1"/>
  <c r="Z11" i="1"/>
  <c r="Z12" i="1"/>
  <c r="Z15" i="1"/>
  <c r="Z16" i="1"/>
  <c r="Z17" i="1"/>
  <c r="Z22" i="1"/>
  <c r="Z23" i="1"/>
  <c r="Z24" i="1"/>
  <c r="Z27" i="1"/>
  <c r="Z28" i="1"/>
  <c r="Z29" i="1"/>
  <c r="Z34" i="1"/>
  <c r="Z35" i="1"/>
  <c r="Z36" i="1"/>
  <c r="Z39" i="1"/>
  <c r="Z40" i="1"/>
  <c r="Z41" i="1"/>
  <c r="W11" i="1"/>
  <c r="W12" i="1"/>
  <c r="W15" i="1"/>
  <c r="W16" i="1"/>
  <c r="W17" i="1"/>
  <c r="W22" i="1"/>
  <c r="W23" i="1"/>
  <c r="W24" i="1"/>
  <c r="W27" i="1"/>
  <c r="W28" i="1"/>
  <c r="W29" i="1"/>
  <c r="W34" i="1"/>
  <c r="W35" i="1"/>
  <c r="W36" i="1"/>
  <c r="W39" i="1"/>
  <c r="W40" i="1"/>
  <c r="W41" i="1"/>
  <c r="S11" i="1"/>
  <c r="S12" i="1"/>
  <c r="S15" i="1"/>
  <c r="S16" i="1"/>
  <c r="S17" i="1"/>
  <c r="S22" i="1"/>
  <c r="S23" i="1"/>
  <c r="S24" i="1"/>
  <c r="S27" i="1"/>
  <c r="S28" i="1"/>
  <c r="S29" i="1"/>
  <c r="S34" i="1"/>
  <c r="S35" i="1"/>
  <c r="S36" i="1"/>
  <c r="S39" i="1"/>
  <c r="S40" i="1"/>
  <c r="S41" i="1"/>
  <c r="O11" i="1"/>
  <c r="O12" i="1"/>
  <c r="O15" i="1"/>
  <c r="O16" i="1"/>
  <c r="O17" i="1"/>
  <c r="O22" i="1"/>
  <c r="O23" i="1"/>
  <c r="O24" i="1"/>
  <c r="O27" i="1"/>
  <c r="O28" i="1"/>
  <c r="O29" i="1"/>
  <c r="O34" i="1"/>
  <c r="O35" i="1"/>
  <c r="O36" i="1"/>
  <c r="O39" i="1"/>
  <c r="O40" i="1"/>
  <c r="O41" i="1"/>
  <c r="L11" i="1"/>
  <c r="L12" i="1"/>
  <c r="L15" i="1"/>
  <c r="L16" i="1"/>
  <c r="L17" i="1"/>
  <c r="L22" i="1"/>
  <c r="L23" i="1"/>
  <c r="L24" i="1"/>
  <c r="L27" i="1"/>
  <c r="L28" i="1"/>
  <c r="L29" i="1"/>
  <c r="L34" i="1"/>
  <c r="L35" i="1"/>
  <c r="L36" i="1"/>
  <c r="L39" i="1"/>
  <c r="L40" i="1"/>
  <c r="L41" i="1"/>
  <c r="AO42" i="1"/>
  <c r="AO43" i="1" s="1"/>
  <c r="AM42" i="1"/>
  <c r="AM43" i="1" s="1"/>
  <c r="AL42" i="1"/>
  <c r="AJ42" i="1"/>
  <c r="AJ43" i="1" s="1"/>
  <c r="AI42" i="1"/>
  <c r="AI43" i="1" s="1"/>
  <c r="AH42" i="1"/>
  <c r="AF42" i="1"/>
  <c r="AF43" i="1" s="1"/>
  <c r="AE42" i="1"/>
  <c r="AE43" i="1" s="1"/>
  <c r="AC42" i="1"/>
  <c r="AC43" i="1" s="1"/>
  <c r="AB42" i="1"/>
  <c r="AB43" i="1" s="1"/>
  <c r="AA42" i="1"/>
  <c r="AA43" i="1" s="1"/>
  <c r="Y42" i="1"/>
  <c r="Y43" i="1" s="1"/>
  <c r="X42" i="1"/>
  <c r="V42" i="1"/>
  <c r="V43" i="1" s="1"/>
  <c r="U42" i="1"/>
  <c r="U43" i="1" s="1"/>
  <c r="T42" i="1"/>
  <c r="R42" i="1"/>
  <c r="Q42" i="1"/>
  <c r="Q43" i="1" s="1"/>
  <c r="P42" i="1"/>
  <c r="P43" i="1" s="1"/>
  <c r="N42" i="1"/>
  <c r="M42" i="1"/>
  <c r="K42" i="1"/>
  <c r="K43" i="1" s="1"/>
  <c r="J42" i="1"/>
  <c r="J43" i="1" s="1"/>
  <c r="I42" i="1"/>
  <c r="I43" i="1" s="1"/>
  <c r="H42" i="1"/>
  <c r="H43" i="1" s="1"/>
  <c r="G42" i="1"/>
  <c r="G43" i="1" s="1"/>
  <c r="AO37" i="1"/>
  <c r="AM37" i="1"/>
  <c r="AL37" i="1"/>
  <c r="AJ37" i="1"/>
  <c r="AI37" i="1"/>
  <c r="AH37" i="1"/>
  <c r="AF37" i="1"/>
  <c r="AE37" i="1"/>
  <c r="AC37" i="1"/>
  <c r="AB37" i="1"/>
  <c r="AA37" i="1"/>
  <c r="Y37" i="1"/>
  <c r="X37" i="1"/>
  <c r="V37" i="1"/>
  <c r="U37" i="1"/>
  <c r="T37" i="1"/>
  <c r="R37" i="1"/>
  <c r="Q37" i="1"/>
  <c r="P37" i="1"/>
  <c r="N37" i="1"/>
  <c r="M37" i="1"/>
  <c r="K37" i="1"/>
  <c r="J37" i="1"/>
  <c r="I37" i="1"/>
  <c r="H37" i="1"/>
  <c r="G37" i="1"/>
  <c r="AO30" i="1"/>
  <c r="AM30" i="1"/>
  <c r="AL30" i="1"/>
  <c r="AJ30" i="1"/>
  <c r="AI30" i="1"/>
  <c r="AH30" i="1"/>
  <c r="AF30" i="1"/>
  <c r="AE30" i="1"/>
  <c r="AC30" i="1"/>
  <c r="AB30" i="1"/>
  <c r="AA30" i="1"/>
  <c r="Y30" i="1"/>
  <c r="X30" i="1"/>
  <c r="V30" i="1"/>
  <c r="U30" i="1"/>
  <c r="T30" i="1"/>
  <c r="R30" i="1"/>
  <c r="Q30" i="1"/>
  <c r="P30" i="1"/>
  <c r="N30" i="1"/>
  <c r="M30" i="1"/>
  <c r="K30" i="1"/>
  <c r="J30" i="1"/>
  <c r="I30" i="1"/>
  <c r="H30" i="1"/>
  <c r="G30" i="1"/>
  <c r="AO25" i="1"/>
  <c r="AM25" i="1"/>
  <c r="AL25" i="1"/>
  <c r="AJ25" i="1"/>
  <c r="AI25" i="1"/>
  <c r="AH25" i="1"/>
  <c r="AF25" i="1"/>
  <c r="AE25" i="1"/>
  <c r="AC25" i="1"/>
  <c r="AB25" i="1"/>
  <c r="AA25" i="1"/>
  <c r="Y25" i="1"/>
  <c r="X25" i="1"/>
  <c r="V25" i="1"/>
  <c r="U25" i="1"/>
  <c r="T25" i="1"/>
  <c r="R25" i="1"/>
  <c r="Q25" i="1"/>
  <c r="P25" i="1"/>
  <c r="N25" i="1"/>
  <c r="M25" i="1"/>
  <c r="K25" i="1"/>
  <c r="J25" i="1"/>
  <c r="I25" i="1"/>
  <c r="H25" i="1"/>
  <c r="G25" i="1"/>
  <c r="AO18" i="1"/>
  <c r="AM18" i="1"/>
  <c r="AL18" i="1"/>
  <c r="AJ18" i="1"/>
  <c r="AI18" i="1"/>
  <c r="AH18" i="1"/>
  <c r="AF18" i="1"/>
  <c r="AE18" i="1"/>
  <c r="AC18" i="1"/>
  <c r="AB18" i="1"/>
  <c r="AA18" i="1"/>
  <c r="Y18" i="1"/>
  <c r="X18" i="1"/>
  <c r="V18" i="1"/>
  <c r="U18" i="1"/>
  <c r="T18" i="1"/>
  <c r="R18" i="1"/>
  <c r="Q18" i="1"/>
  <c r="P18" i="1"/>
  <c r="N18" i="1"/>
  <c r="M18" i="1"/>
  <c r="K18" i="1"/>
  <c r="J18" i="1"/>
  <c r="I18" i="1"/>
  <c r="H18" i="1"/>
  <c r="G18" i="1"/>
  <c r="H13" i="1"/>
  <c r="I13" i="1"/>
  <c r="I20" i="1" s="1"/>
  <c r="J13" i="1"/>
  <c r="K13" i="1"/>
  <c r="K20" i="1" s="1"/>
  <c r="M13" i="1"/>
  <c r="N13" i="1"/>
  <c r="N20" i="1" s="1"/>
  <c r="P13" i="1"/>
  <c r="Q13" i="1"/>
  <c r="R13" i="1"/>
  <c r="T13" i="1"/>
  <c r="U13" i="1"/>
  <c r="V13" i="1"/>
  <c r="V20" i="1" s="1"/>
  <c r="X13" i="1"/>
  <c r="Y13" i="1"/>
  <c r="Y20" i="1" s="1"/>
  <c r="AA13" i="1"/>
  <c r="AB13" i="1"/>
  <c r="AC13" i="1"/>
  <c r="AE13" i="1"/>
  <c r="AF13" i="1"/>
  <c r="AH13" i="1"/>
  <c r="AH20" i="1" s="1"/>
  <c r="AI13" i="1"/>
  <c r="AJ13" i="1"/>
  <c r="AJ20" i="1" s="1"/>
  <c r="AL13" i="1"/>
  <c r="AM13" i="1"/>
  <c r="AO13" i="1"/>
  <c r="G13" i="1"/>
  <c r="L10" i="1"/>
  <c r="O10" i="1"/>
  <c r="S10" i="1"/>
  <c r="W10" i="1"/>
  <c r="Z10" i="1"/>
  <c r="AD10" i="1"/>
  <c r="AG10" i="1"/>
  <c r="AN10" i="1"/>
  <c r="AK10" i="1"/>
  <c r="AN18" i="1" l="1"/>
  <c r="AN30" i="1"/>
  <c r="AN42" i="1"/>
  <c r="AC44" i="1"/>
  <c r="AE44" i="1"/>
  <c r="AE38" i="1" s="1"/>
  <c r="G20" i="1"/>
  <c r="G14" i="1" s="1"/>
  <c r="Y19" i="1"/>
  <c r="AJ19" i="1"/>
  <c r="K19" i="1"/>
  <c r="V19" i="1"/>
  <c r="AB19" i="1"/>
  <c r="AH19" i="1"/>
  <c r="N32" i="1"/>
  <c r="N26" i="1" s="1"/>
  <c r="T31" i="1"/>
  <c r="AE32" i="1"/>
  <c r="AE26" i="1" s="1"/>
  <c r="G44" i="1"/>
  <c r="G38" i="1" s="1"/>
  <c r="K31" i="1"/>
  <c r="AB31" i="1"/>
  <c r="AM44" i="1"/>
  <c r="AM38" i="1" s="1"/>
  <c r="N44" i="1"/>
  <c r="N38" i="1" s="1"/>
  <c r="W42" i="1"/>
  <c r="AE31" i="1"/>
  <c r="J20" i="1"/>
  <c r="J14" i="1" s="1"/>
  <c r="L18" i="1"/>
  <c r="O18" i="1"/>
  <c r="Z18" i="1"/>
  <c r="AC19" i="1"/>
  <c r="P32" i="1"/>
  <c r="P26" i="1" s="1"/>
  <c r="AA19" i="1"/>
  <c r="AF32" i="1"/>
  <c r="AL32" i="1"/>
  <c r="O30" i="1"/>
  <c r="Z30" i="1"/>
  <c r="AC31" i="1"/>
  <c r="AO31" i="1"/>
  <c r="U31" i="1"/>
  <c r="AD37" i="1"/>
  <c r="AF31" i="1"/>
  <c r="AN37" i="1"/>
  <c r="M44" i="1"/>
  <c r="M38" i="1" s="1"/>
  <c r="R44" i="1"/>
  <c r="R38" i="1" s="1"/>
  <c r="Z42" i="1"/>
  <c r="P19" i="1"/>
  <c r="R43" i="1"/>
  <c r="S43" i="1" s="1"/>
  <c r="AL19" i="1"/>
  <c r="H32" i="1"/>
  <c r="H26" i="1" s="1"/>
  <c r="X32" i="1"/>
  <c r="X26" i="1" s="1"/>
  <c r="AC32" i="1"/>
  <c r="AC26" i="1" s="1"/>
  <c r="AI19" i="1"/>
  <c r="J31" i="1"/>
  <c r="S30" i="1"/>
  <c r="U32" i="1"/>
  <c r="U26" i="1" s="1"/>
  <c r="H44" i="1"/>
  <c r="H38" i="1" s="1"/>
  <c r="M31" i="1"/>
  <c r="X44" i="1"/>
  <c r="X38" i="1" s="1"/>
  <c r="AK37" i="1"/>
  <c r="AI32" i="1"/>
  <c r="AI26" i="1" s="1"/>
  <c r="X43" i="1"/>
  <c r="Z43" i="1" s="1"/>
  <c r="AL43" i="1"/>
  <c r="AN43" i="1" s="1"/>
  <c r="AG42" i="1"/>
  <c r="AK25" i="1"/>
  <c r="AK18" i="1"/>
  <c r="AM19" i="1"/>
  <c r="T32" i="1"/>
  <c r="T26" i="1" s="1"/>
  <c r="Y32" i="1"/>
  <c r="Y26" i="1" s="1"/>
  <c r="AE19" i="1"/>
  <c r="AJ32" i="1"/>
  <c r="AJ26" i="1" s="1"/>
  <c r="V31" i="1"/>
  <c r="AH32" i="1"/>
  <c r="AH26" i="1" s="1"/>
  <c r="AM32" i="1"/>
  <c r="AM26" i="1" s="1"/>
  <c r="I44" i="1"/>
  <c r="I38" i="1" s="1"/>
  <c r="N31" i="1"/>
  <c r="W37" i="1"/>
  <c r="Y31" i="1"/>
  <c r="AJ44" i="1"/>
  <c r="AJ46" i="1" s="1"/>
  <c r="AJ21" i="1" s="1"/>
  <c r="L43" i="1"/>
  <c r="AK42" i="1"/>
  <c r="L25" i="1"/>
  <c r="S25" i="1"/>
  <c r="AN25" i="1"/>
  <c r="AB44" i="1"/>
  <c r="AB38" i="1" s="1"/>
  <c r="O42" i="1"/>
  <c r="O37" i="1"/>
  <c r="AD25" i="1"/>
  <c r="AG30" i="1"/>
  <c r="AO44" i="1"/>
  <c r="AO38" i="1" s="1"/>
  <c r="AO32" i="1"/>
  <c r="AO26" i="1" s="1"/>
  <c r="AO19" i="1"/>
  <c r="AH44" i="1"/>
  <c r="AH38" i="1" s="1"/>
  <c r="AH43" i="1"/>
  <c r="AK43" i="1" s="1"/>
  <c r="AD43" i="1"/>
  <c r="AD42" i="1"/>
  <c r="V44" i="1"/>
  <c r="V38" i="1" s="1"/>
  <c r="T43" i="1"/>
  <c r="W43" i="1" s="1"/>
  <c r="S42" i="1"/>
  <c r="Q44" i="1"/>
  <c r="Q38" i="1" s="1"/>
  <c r="P44" i="1"/>
  <c r="P38" i="1" s="1"/>
  <c r="AI44" i="1"/>
  <c r="AI31" i="1"/>
  <c r="AJ31" i="1"/>
  <c r="AA31" i="1"/>
  <c r="AA44" i="1"/>
  <c r="AA38" i="1" s="1"/>
  <c r="T44" i="1"/>
  <c r="T38" i="1" s="1"/>
  <c r="U44" i="1"/>
  <c r="U38" i="1" s="1"/>
  <c r="S37" i="1"/>
  <c r="Q31" i="1"/>
  <c r="R31" i="1"/>
  <c r="AK30" i="1"/>
  <c r="AH31" i="1"/>
  <c r="AD30" i="1"/>
  <c r="V32" i="1"/>
  <c r="W30" i="1"/>
  <c r="R32" i="1"/>
  <c r="R26" i="1" s="1"/>
  <c r="P31" i="1"/>
  <c r="AA32" i="1"/>
  <c r="AA26" i="1" s="1"/>
  <c r="AB32" i="1"/>
  <c r="AB26" i="1" s="1"/>
  <c r="T19" i="1"/>
  <c r="W25" i="1"/>
  <c r="U19" i="1"/>
  <c r="Q32" i="1"/>
  <c r="Q26" i="1" s="1"/>
  <c r="R19" i="1"/>
  <c r="Q19" i="1"/>
  <c r="AD19" i="1"/>
  <c r="AD18" i="1"/>
  <c r="W18" i="1"/>
  <c r="U20" i="1"/>
  <c r="U14" i="1" s="1"/>
  <c r="S18" i="1"/>
  <c r="AL44" i="1"/>
  <c r="AL38" i="1" s="1"/>
  <c r="AG43" i="1"/>
  <c r="Y44" i="1"/>
  <c r="Y38" i="1" s="1"/>
  <c r="AF44" i="1"/>
  <c r="AG44" i="1" s="1"/>
  <c r="AG37" i="1"/>
  <c r="X31" i="1"/>
  <c r="Z37" i="1"/>
  <c r="AM31" i="1"/>
  <c r="AL31" i="1"/>
  <c r="AF19" i="1"/>
  <c r="AG25" i="1"/>
  <c r="X19" i="1"/>
  <c r="Z25" i="1"/>
  <c r="AG18" i="1"/>
  <c r="AF20" i="1"/>
  <c r="AF14" i="1" s="1"/>
  <c r="AP10" i="1"/>
  <c r="M43" i="1"/>
  <c r="N43" i="1"/>
  <c r="M32" i="1"/>
  <c r="O32" i="1" s="1"/>
  <c r="O25" i="1"/>
  <c r="N19" i="1"/>
  <c r="M19" i="1"/>
  <c r="K44" i="1"/>
  <c r="K38" i="1" s="1"/>
  <c r="J44" i="1"/>
  <c r="J38" i="1" s="1"/>
  <c r="L42" i="1"/>
  <c r="H31" i="1"/>
  <c r="L37" i="1"/>
  <c r="I31" i="1"/>
  <c r="G31" i="1"/>
  <c r="L30" i="1"/>
  <c r="I32" i="1"/>
  <c r="I26" i="1" s="1"/>
  <c r="J32" i="1"/>
  <c r="J26" i="1" s="1"/>
  <c r="I19" i="1"/>
  <c r="G32" i="1"/>
  <c r="G26" i="1" s="1"/>
  <c r="K32" i="1"/>
  <c r="G19" i="1"/>
  <c r="J19" i="1"/>
  <c r="H19" i="1"/>
  <c r="AP40" i="1"/>
  <c r="AP35" i="1"/>
  <c r="AG13" i="1"/>
  <c r="AP27" i="1"/>
  <c r="AP22" i="1"/>
  <c r="AP41" i="1"/>
  <c r="AP36" i="1"/>
  <c r="AP29" i="1"/>
  <c r="AP12" i="1"/>
  <c r="W13" i="1"/>
  <c r="AP34" i="1"/>
  <c r="AP39" i="1"/>
  <c r="AP28" i="1"/>
  <c r="AP23" i="1"/>
  <c r="AP17" i="1"/>
  <c r="AP16" i="1"/>
  <c r="AJ14" i="1"/>
  <c r="Y14" i="1"/>
  <c r="N14" i="1"/>
  <c r="Z13" i="1"/>
  <c r="O13" i="1"/>
  <c r="L13" i="1"/>
  <c r="AO20" i="1"/>
  <c r="AO14" i="1" s="1"/>
  <c r="AC20" i="1"/>
  <c r="R20" i="1"/>
  <c r="R14" i="1" s="1"/>
  <c r="H20" i="1"/>
  <c r="AC38" i="1"/>
  <c r="AF26" i="1"/>
  <c r="AP11" i="1"/>
  <c r="AK13" i="1"/>
  <c r="AH14" i="1"/>
  <c r="V14" i="1"/>
  <c r="K14" i="1"/>
  <c r="AM20" i="1"/>
  <c r="AM14" i="1" s="1"/>
  <c r="AB20" i="1"/>
  <c r="Q20" i="1"/>
  <c r="Q14" i="1" s="1"/>
  <c r="I14" i="1"/>
  <c r="AP15" i="1"/>
  <c r="AN13" i="1"/>
  <c r="AD13" i="1"/>
  <c r="S13" i="1"/>
  <c r="AI20" i="1"/>
  <c r="AK20" i="1" s="1"/>
  <c r="X20" i="1"/>
  <c r="M20" i="1"/>
  <c r="AP24" i="1"/>
  <c r="AL20" i="1"/>
  <c r="AA20" i="1"/>
  <c r="P20" i="1"/>
  <c r="AE20" i="1"/>
  <c r="T20" i="1"/>
  <c r="AN32" i="1" l="1"/>
  <c r="M26" i="1"/>
  <c r="O26" i="1" s="1"/>
  <c r="AG31" i="1"/>
  <c r="AG19" i="1"/>
  <c r="Z31" i="1"/>
  <c r="N46" i="1"/>
  <c r="N33" i="1" s="1"/>
  <c r="J46" i="1"/>
  <c r="J33" i="1" s="1"/>
  <c r="AF38" i="1"/>
  <c r="AN31" i="1"/>
  <c r="AD31" i="1"/>
  <c r="AJ38" i="1"/>
  <c r="AL26" i="1"/>
  <c r="AN26" i="1" s="1"/>
  <c r="Z44" i="1"/>
  <c r="AN38" i="1"/>
  <c r="W31" i="1"/>
  <c r="AP18" i="1"/>
  <c r="AK19" i="1"/>
  <c r="M46" i="1"/>
  <c r="M21" i="1" s="1"/>
  <c r="L44" i="1"/>
  <c r="L31" i="1"/>
  <c r="AN44" i="1"/>
  <c r="AL46" i="1"/>
  <c r="AL45" i="1" s="1"/>
  <c r="S44" i="1"/>
  <c r="O44" i="1"/>
  <c r="AG26" i="1"/>
  <c r="AG32" i="1"/>
  <c r="Z19" i="1"/>
  <c r="W32" i="1"/>
  <c r="AN19" i="1"/>
  <c r="AC46" i="1"/>
  <c r="AC33" i="1" s="1"/>
  <c r="V46" i="1"/>
  <c r="V45" i="1" s="1"/>
  <c r="AK32" i="1"/>
  <c r="Z26" i="1"/>
  <c r="O31" i="1"/>
  <c r="V21" i="1"/>
  <c r="V26" i="1"/>
  <c r="W26" i="1" s="1"/>
  <c r="AH46" i="1"/>
  <c r="AH21" i="1" s="1"/>
  <c r="O43" i="1"/>
  <c r="AP43" i="1" s="1"/>
  <c r="AP42" i="1"/>
  <c r="G46" i="1"/>
  <c r="G21" i="1" s="1"/>
  <c r="AP37" i="1"/>
  <c r="AF46" i="1"/>
  <c r="AF21" i="1" s="1"/>
  <c r="AK44" i="1"/>
  <c r="S38" i="1"/>
  <c r="Z32" i="1"/>
  <c r="Y46" i="1"/>
  <c r="Y33" i="1" s="1"/>
  <c r="AP30" i="1"/>
  <c r="AK31" i="1"/>
  <c r="AO46" i="1"/>
  <c r="AO21" i="1" s="1"/>
  <c r="AI38" i="1"/>
  <c r="W38" i="1"/>
  <c r="T46" i="1"/>
  <c r="T45" i="1" s="1"/>
  <c r="AD38" i="1"/>
  <c r="AD44" i="1"/>
  <c r="U46" i="1"/>
  <c r="U45" i="1" s="1"/>
  <c r="W44" i="1"/>
  <c r="S31" i="1"/>
  <c r="AB46" i="1"/>
  <c r="AB33" i="1" s="1"/>
  <c r="AD32" i="1"/>
  <c r="S32" i="1"/>
  <c r="W19" i="1"/>
  <c r="S19" i="1"/>
  <c r="AJ45" i="1"/>
  <c r="AG38" i="1"/>
  <c r="AP25" i="1"/>
  <c r="O19" i="1"/>
  <c r="L38" i="1"/>
  <c r="L32" i="1"/>
  <c r="K26" i="1"/>
  <c r="L26" i="1" s="1"/>
  <c r="I46" i="1"/>
  <c r="I33" i="1" s="1"/>
  <c r="K46" i="1"/>
  <c r="K21" i="1" s="1"/>
  <c r="L19" i="1"/>
  <c r="AJ33" i="1"/>
  <c r="S26" i="1"/>
  <c r="AM46" i="1"/>
  <c r="R46" i="1"/>
  <c r="R45" i="1" s="1"/>
  <c r="AD26" i="1"/>
  <c r="M14" i="1"/>
  <c r="O14" i="1" s="1"/>
  <c r="AI14" i="1"/>
  <c r="AK14" i="1" s="1"/>
  <c r="Q46" i="1"/>
  <c r="Q21" i="1" s="1"/>
  <c r="AE14" i="1"/>
  <c r="AG14" i="1" s="1"/>
  <c r="AG20" i="1"/>
  <c r="AA14" i="1"/>
  <c r="AD20" i="1"/>
  <c r="Z20" i="1"/>
  <c r="X46" i="1"/>
  <c r="X21" i="1" s="1"/>
  <c r="L20" i="1"/>
  <c r="H46" i="1"/>
  <c r="H14" i="1"/>
  <c r="L14" i="1" s="1"/>
  <c r="AN20" i="1"/>
  <c r="AL14" i="1"/>
  <c r="AN14" i="1" s="1"/>
  <c r="AE46" i="1"/>
  <c r="AA46" i="1"/>
  <c r="AP13" i="1"/>
  <c r="X14" i="1"/>
  <c r="Z14" i="1" s="1"/>
  <c r="Z38" i="1"/>
  <c r="W20" i="1"/>
  <c r="T14" i="1"/>
  <c r="W14" i="1" s="1"/>
  <c r="S20" i="1"/>
  <c r="P14" i="1"/>
  <c r="S14" i="1" s="1"/>
  <c r="P46" i="1"/>
  <c r="P21" i="1" s="1"/>
  <c r="O20" i="1"/>
  <c r="O46" i="1" s="1"/>
  <c r="AK26" i="1"/>
  <c r="AB14" i="1"/>
  <c r="AI46" i="1"/>
  <c r="O38" i="1"/>
  <c r="AC14" i="1"/>
  <c r="AL21" i="1" l="1"/>
  <c r="M45" i="1"/>
  <c r="J21" i="1"/>
  <c r="T21" i="1"/>
  <c r="J45" i="1"/>
  <c r="N45" i="1"/>
  <c r="AL33" i="1"/>
  <c r="AG46" i="1"/>
  <c r="M33" i="1"/>
  <c r="O33" i="1" s="1"/>
  <c r="N21" i="1"/>
  <c r="Y45" i="1"/>
  <c r="AC45" i="1"/>
  <c r="AK38" i="1"/>
  <c r="AC21" i="1"/>
  <c r="T33" i="1"/>
  <c r="AP31" i="1"/>
  <c r="AK46" i="1"/>
  <c r="L46" i="1"/>
  <c r="G45" i="1"/>
  <c r="Z46" i="1"/>
  <c r="S46" i="1"/>
  <c r="AN46" i="1"/>
  <c r="V33" i="1"/>
  <c r="G33" i="1"/>
  <c r="Y21" i="1"/>
  <c r="Z21" i="1" s="1"/>
  <c r="W45" i="1"/>
  <c r="U33" i="1"/>
  <c r="W33" i="1" s="1"/>
  <c r="AF45" i="1"/>
  <c r="AF33" i="1"/>
  <c r="U21" i="1"/>
  <c r="W21" i="1" s="1"/>
  <c r="AH33" i="1"/>
  <c r="AH45" i="1"/>
  <c r="AP32" i="1"/>
  <c r="AO45" i="1"/>
  <c r="AO33" i="1"/>
  <c r="AB21" i="1"/>
  <c r="AB45" i="1"/>
  <c r="AP44" i="1"/>
  <c r="W46" i="1"/>
  <c r="AD46" i="1"/>
  <c r="R33" i="1"/>
  <c r="R21" i="1"/>
  <c r="S21" i="1" s="1"/>
  <c r="AP19" i="1"/>
  <c r="I21" i="1"/>
  <c r="I45" i="1"/>
  <c r="K33" i="1"/>
  <c r="K45" i="1"/>
  <c r="Q33" i="1"/>
  <c r="AP38" i="1"/>
  <c r="AM21" i="1"/>
  <c r="AN21" i="1" s="1"/>
  <c r="AM45" i="1"/>
  <c r="AN45" i="1" s="1"/>
  <c r="AM33" i="1"/>
  <c r="AP26" i="1"/>
  <c r="Q45" i="1"/>
  <c r="AA45" i="1"/>
  <c r="AA33" i="1"/>
  <c r="AD33" i="1" s="1"/>
  <c r="AE33" i="1"/>
  <c r="AE45" i="1"/>
  <c r="H33" i="1"/>
  <c r="H45" i="1"/>
  <c r="AE21" i="1"/>
  <c r="AG21" i="1" s="1"/>
  <c r="O21" i="1"/>
  <c r="H21" i="1"/>
  <c r="AD14" i="1"/>
  <c r="AP14" i="1" s="1"/>
  <c r="AP20" i="1"/>
  <c r="AI21" i="1"/>
  <c r="AK21" i="1" s="1"/>
  <c r="AI33" i="1"/>
  <c r="AI45" i="1"/>
  <c r="P45" i="1"/>
  <c r="P33" i="1"/>
  <c r="X33" i="1"/>
  <c r="Z33" i="1" s="1"/>
  <c r="X45" i="1"/>
  <c r="AA21" i="1"/>
  <c r="O45" i="1"/>
  <c r="Z45" i="1" l="1"/>
  <c r="AN33" i="1"/>
  <c r="AG45" i="1"/>
  <c r="S45" i="1"/>
  <c r="AK33" i="1"/>
  <c r="AD21" i="1"/>
  <c r="L21" i="1"/>
  <c r="AG33" i="1"/>
  <c r="AK45" i="1"/>
  <c r="AP46" i="1"/>
  <c r="AD45" i="1"/>
  <c r="S33" i="1"/>
  <c r="L45" i="1"/>
  <c r="L33" i="1"/>
  <c r="AP33" i="1" l="1"/>
  <c r="AP21" i="1"/>
  <c r="AP45" i="1"/>
</calcChain>
</file>

<file path=xl/sharedStrings.xml><?xml version="1.0" encoding="utf-8"?>
<sst xmlns="http://schemas.openxmlformats.org/spreadsheetml/2006/main" count="80" uniqueCount="39">
  <si>
    <t>Всего</t>
  </si>
  <si>
    <t>% от общ. кол-ва</t>
  </si>
  <si>
    <t>Целое место</t>
  </si>
  <si>
    <t>осмотр</t>
  </si>
  <si>
    <t>6-10-35 кВ.</t>
  </si>
  <si>
    <t>0,4 кВ.</t>
  </si>
  <si>
    <t>U раб.</t>
  </si>
  <si>
    <t>Всего по целому месту</t>
  </si>
  <si>
    <t>Кол-во</t>
  </si>
  <si>
    <t>Соединительная муфта</t>
  </si>
  <si>
    <t>Всего по соединит. муфте</t>
  </si>
  <si>
    <t>% от ВСЕГО по элементу</t>
  </si>
  <si>
    <t>Всего по концевой заделке</t>
  </si>
  <si>
    <t>Напряжение</t>
  </si>
  <si>
    <t>элемент повреждения</t>
  </si>
  <si>
    <t>Способ выяв- ления повреж- дения</t>
  </si>
  <si>
    <t>Общее количество повреждений</t>
  </si>
  <si>
    <t>Концевая       заделка</t>
  </si>
  <si>
    <t>Распределение повреждений</t>
  </si>
  <si>
    <t>по элементам КЛ в зависимости от способа выявления</t>
  </si>
  <si>
    <t>Всего по предпри ятию</t>
  </si>
  <si>
    <t>Центральный округ</t>
  </si>
  <si>
    <t>Всего по округу</t>
  </si>
  <si>
    <t>Северный округ</t>
  </si>
  <si>
    <t>Северо восточный округ</t>
  </si>
  <si>
    <t>Восточный округ</t>
  </si>
  <si>
    <t>Юго восточный округ</t>
  </si>
  <si>
    <t>Южный округ</t>
  </si>
  <si>
    <t>Юго-западный округ</t>
  </si>
  <si>
    <t>Западный округ</t>
  </si>
  <si>
    <t>Северо западный округ</t>
  </si>
  <si>
    <t>УКС г. Зеленограда</t>
  </si>
  <si>
    <t>Испыта ние</t>
  </si>
  <si>
    <t>МКС - филиал ОАО "МОЭСК"</t>
  </si>
  <si>
    <t>ф.11</t>
  </si>
  <si>
    <t>!noautorowheight</t>
  </si>
  <si>
    <t>[:a.key_full]</t>
  </si>
  <si>
    <t>[:a.value_count]</t>
  </si>
  <si>
    <t>begin:a end:a;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</si>
</sst>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 Cyr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8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 Cyr"/>
      <charset val="204"/>
    </font>
    <font>
      <sz val="10"/>
      <name val="Arial Cyr"/>
      <charset val="204"/>
    </font>
    <font>
      <sz val="12"/>
      <name val="Arial Cyr"/>
      <charset val="204"/>
    </font>
    <font>
      <sz val="10"/>
      <color theme="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8" fillId="0" borderId="0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Border="1"/>
    <xf numFmtId="0" fontId="13" fillId="0" borderId="0" xfId="0" applyFont="1"/>
    <xf numFmtId="1" fontId="0" fillId="0" borderId="0" xfId="0" applyNumberFormat="1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/>
    <xf numFmtId="0" fontId="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 textRotation="90" wrapText="1"/>
    </xf>
    <xf numFmtId="1" fontId="11" fillId="0" borderId="1" xfId="0" applyNumberFormat="1" applyFont="1" applyBorder="1" applyAlignment="1">
      <alignment horizont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zoomScale="70" zoomScaleNormal="70" workbookViewId="0">
      <selection activeCell="A7" sqref="A7:AP46"/>
    </sheetView>
  </sheetViews>
  <sheetFormatPr defaultRowHeight="18.75" x14ac:dyDescent="0.3"/>
  <cols>
    <col min="1" max="2" width="4.7109375" style="2" customWidth="1"/>
    <col min="3" max="3" width="8.5703125" style="2" customWidth="1"/>
    <col min="4" max="6" width="8.5703125" style="2" hidden="1" customWidth="1"/>
    <col min="7" max="11" width="5.7109375" style="1" customWidth="1"/>
    <col min="12" max="12" width="6.5703125" style="1" customWidth="1"/>
    <col min="13" max="14" width="5.7109375" style="1" customWidth="1"/>
    <col min="15" max="15" width="6.5703125" style="1" customWidth="1"/>
    <col min="16" max="18" width="5.7109375" style="1" customWidth="1"/>
    <col min="19" max="19" width="6.5703125" style="1" customWidth="1"/>
    <col min="20" max="22" width="5.7109375" style="1" customWidth="1"/>
    <col min="23" max="23" width="6.5703125" style="1" customWidth="1"/>
    <col min="24" max="25" width="5.7109375" style="1" customWidth="1"/>
    <col min="26" max="26" width="6.5703125" style="1" customWidth="1"/>
    <col min="27" max="27" width="5.7109375" style="1" customWidth="1"/>
    <col min="28" max="29" width="5.7109375" customWidth="1"/>
    <col min="30" max="30" width="6.5703125" customWidth="1"/>
    <col min="31" max="32" width="5.7109375" customWidth="1"/>
    <col min="33" max="33" width="6.5703125" customWidth="1"/>
    <col min="34" max="36" width="5.7109375" customWidth="1"/>
    <col min="37" max="37" width="6.5703125" customWidth="1"/>
    <col min="38" max="39" width="5.7109375" customWidth="1"/>
    <col min="40" max="41" width="6.5703125" customWidth="1"/>
    <col min="42" max="42" width="7.7109375" customWidth="1"/>
  </cols>
  <sheetData>
    <row r="1" spans="1:43" ht="27" customHeight="1" x14ac:dyDescent="0.3">
      <c r="A1" s="17" t="s">
        <v>33</v>
      </c>
      <c r="B1" s="18"/>
      <c r="C1" s="19"/>
      <c r="D1" s="10"/>
      <c r="E1" s="10"/>
      <c r="F1" s="10"/>
      <c r="AN1" s="12" t="s">
        <v>35</v>
      </c>
    </row>
    <row r="2" spans="1:43" ht="45" customHeight="1" x14ac:dyDescent="0.35">
      <c r="A2" s="18"/>
      <c r="B2" s="18"/>
      <c r="C2" s="19"/>
      <c r="D2" s="10"/>
      <c r="E2" s="10"/>
      <c r="F2" s="10"/>
      <c r="G2" s="20" t="s">
        <v>18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</row>
    <row r="3" spans="1:43" ht="28.5" customHeight="1" x14ac:dyDescent="0.2">
      <c r="A3" s="18"/>
      <c r="B3" s="18"/>
      <c r="C3" s="19"/>
      <c r="D3" s="10"/>
      <c r="E3" s="10"/>
      <c r="F3" s="10"/>
      <c r="G3" s="16" t="s">
        <v>19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3" ht="35.25" customHeight="1" thickBot="1" x14ac:dyDescent="0.25">
      <c r="A4" s="22"/>
      <c r="B4" s="22"/>
      <c r="C4" s="3"/>
      <c r="D4" s="3"/>
      <c r="E4" s="3"/>
      <c r="F4" s="3"/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6" t="s">
        <v>34</v>
      </c>
      <c r="AP4" s="16"/>
    </row>
    <row r="5" spans="1:43" ht="30.75" hidden="1" customHeight="1" x14ac:dyDescent="0.25"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7"/>
    </row>
    <row r="6" spans="1:43" s="2" customFormat="1" ht="15.75" hidden="1" customHeight="1" thickBot="1" x14ac:dyDescent="0.3"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8"/>
    </row>
    <row r="7" spans="1:43" s="2" customFormat="1" ht="35.25" customHeight="1" thickBot="1" x14ac:dyDescent="0.3">
      <c r="A7" s="23" t="s">
        <v>14</v>
      </c>
      <c r="B7" s="23" t="s">
        <v>13</v>
      </c>
      <c r="C7" s="24" t="s">
        <v>15</v>
      </c>
      <c r="D7" s="25"/>
      <c r="E7" s="25"/>
      <c r="F7" s="25"/>
      <c r="G7" s="26" t="s">
        <v>21</v>
      </c>
      <c r="H7" s="27"/>
      <c r="I7" s="27"/>
      <c r="J7" s="27"/>
      <c r="K7" s="27"/>
      <c r="L7" s="28" t="s">
        <v>22</v>
      </c>
      <c r="M7" s="29" t="s">
        <v>23</v>
      </c>
      <c r="N7" s="29"/>
      <c r="O7" s="28" t="s">
        <v>22</v>
      </c>
      <c r="P7" s="29" t="s">
        <v>24</v>
      </c>
      <c r="Q7" s="29"/>
      <c r="R7" s="29"/>
      <c r="S7" s="28" t="s">
        <v>22</v>
      </c>
      <c r="T7" s="29" t="s">
        <v>25</v>
      </c>
      <c r="U7" s="29"/>
      <c r="V7" s="29"/>
      <c r="W7" s="28" t="s">
        <v>22</v>
      </c>
      <c r="X7" s="29" t="s">
        <v>26</v>
      </c>
      <c r="Y7" s="29"/>
      <c r="Z7" s="28" t="s">
        <v>22</v>
      </c>
      <c r="AA7" s="29" t="s">
        <v>27</v>
      </c>
      <c r="AB7" s="29"/>
      <c r="AC7" s="29"/>
      <c r="AD7" s="28" t="s">
        <v>22</v>
      </c>
      <c r="AE7" s="29" t="s">
        <v>28</v>
      </c>
      <c r="AF7" s="29"/>
      <c r="AG7" s="28" t="s">
        <v>22</v>
      </c>
      <c r="AH7" s="26" t="s">
        <v>29</v>
      </c>
      <c r="AI7" s="26"/>
      <c r="AJ7" s="26"/>
      <c r="AK7" s="28" t="s">
        <v>22</v>
      </c>
      <c r="AL7" s="29" t="s">
        <v>30</v>
      </c>
      <c r="AM7" s="29"/>
      <c r="AN7" s="28" t="s">
        <v>22</v>
      </c>
      <c r="AO7" s="24" t="s">
        <v>31</v>
      </c>
      <c r="AP7" s="24" t="s">
        <v>20</v>
      </c>
    </row>
    <row r="8" spans="1:43" s="2" customFormat="1" ht="67.5" customHeight="1" thickBot="1" x14ac:dyDescent="0.3">
      <c r="A8" s="30"/>
      <c r="B8" s="30"/>
      <c r="C8" s="31"/>
      <c r="D8" s="32"/>
      <c r="E8" s="32"/>
      <c r="F8" s="32"/>
      <c r="G8" s="9">
        <v>1</v>
      </c>
      <c r="H8" s="9">
        <v>2</v>
      </c>
      <c r="I8" s="9">
        <v>3</v>
      </c>
      <c r="J8" s="9">
        <v>6</v>
      </c>
      <c r="K8" s="9">
        <v>10</v>
      </c>
      <c r="L8" s="33"/>
      <c r="M8" s="9">
        <v>12</v>
      </c>
      <c r="N8" s="9">
        <v>21</v>
      </c>
      <c r="O8" s="33"/>
      <c r="P8" s="9">
        <v>5</v>
      </c>
      <c r="Q8" s="9">
        <v>9</v>
      </c>
      <c r="R8" s="9">
        <v>13</v>
      </c>
      <c r="S8" s="33"/>
      <c r="T8" s="9">
        <v>14</v>
      </c>
      <c r="U8" s="9">
        <v>18</v>
      </c>
      <c r="V8" s="9">
        <v>23</v>
      </c>
      <c r="W8" s="33"/>
      <c r="X8" s="9">
        <v>7</v>
      </c>
      <c r="Y8" s="9">
        <v>15</v>
      </c>
      <c r="Z8" s="33"/>
      <c r="AA8" s="9">
        <v>4</v>
      </c>
      <c r="AB8" s="9">
        <v>16</v>
      </c>
      <c r="AC8" s="9">
        <v>24</v>
      </c>
      <c r="AD8" s="33"/>
      <c r="AE8" s="9">
        <v>11</v>
      </c>
      <c r="AF8" s="9">
        <v>22</v>
      </c>
      <c r="AG8" s="33"/>
      <c r="AH8" s="9">
        <v>17</v>
      </c>
      <c r="AI8" s="9">
        <v>20</v>
      </c>
      <c r="AJ8" s="9">
        <v>25</v>
      </c>
      <c r="AK8" s="33"/>
      <c r="AL8" s="9">
        <v>8</v>
      </c>
      <c r="AM8" s="9">
        <v>19</v>
      </c>
      <c r="AN8" s="33"/>
      <c r="AO8" s="24"/>
      <c r="AP8" s="34"/>
    </row>
    <row r="9" spans="1:43" s="2" customFormat="1" ht="27.75" hidden="1" customHeight="1" thickBot="1" x14ac:dyDescent="0.3">
      <c r="A9" s="35"/>
      <c r="B9" s="35"/>
      <c r="C9" s="32"/>
      <c r="D9" s="32"/>
      <c r="E9" s="32"/>
      <c r="F9" s="36"/>
      <c r="G9" s="9">
        <v>1028</v>
      </c>
      <c r="H9" s="9">
        <v>1029</v>
      </c>
      <c r="I9" s="9">
        <v>1030</v>
      </c>
      <c r="J9" s="9">
        <v>1031</v>
      </c>
      <c r="K9" s="9">
        <v>1033</v>
      </c>
      <c r="L9" s="36"/>
      <c r="M9" s="9">
        <v>1034</v>
      </c>
      <c r="N9" s="9">
        <v>1035</v>
      </c>
      <c r="O9" s="36"/>
      <c r="P9" s="9">
        <v>1036</v>
      </c>
      <c r="Q9" s="9">
        <v>1037</v>
      </c>
      <c r="R9" s="9">
        <v>1038</v>
      </c>
      <c r="S9" s="36"/>
      <c r="T9" s="9">
        <v>1039</v>
      </c>
      <c r="U9" s="9">
        <v>1040</v>
      </c>
      <c r="V9" s="9">
        <v>1041</v>
      </c>
      <c r="W9" s="36"/>
      <c r="X9" s="9">
        <v>1042</v>
      </c>
      <c r="Y9" s="9">
        <v>1043</v>
      </c>
      <c r="Z9" s="36"/>
      <c r="AA9" s="9">
        <v>1044</v>
      </c>
      <c r="AB9" s="9">
        <v>1045</v>
      </c>
      <c r="AC9" s="9">
        <v>1046</v>
      </c>
      <c r="AD9" s="36"/>
      <c r="AE9" s="9">
        <v>1047</v>
      </c>
      <c r="AF9" s="9">
        <v>1048</v>
      </c>
      <c r="AG9" s="36"/>
      <c r="AH9" s="9">
        <v>1049</v>
      </c>
      <c r="AI9" s="9">
        <v>1050</v>
      </c>
      <c r="AJ9" s="9">
        <v>1051</v>
      </c>
      <c r="AK9" s="36"/>
      <c r="AL9" s="9">
        <v>1052</v>
      </c>
      <c r="AM9" s="9">
        <v>1053</v>
      </c>
      <c r="AN9" s="36"/>
      <c r="AO9" s="25">
        <v>1054</v>
      </c>
      <c r="AP9" s="25"/>
      <c r="AQ9" s="11"/>
    </row>
    <row r="10" spans="1:43" ht="30" customHeight="1" thickBot="1" x14ac:dyDescent="0.25">
      <c r="A10" s="23" t="s">
        <v>2</v>
      </c>
      <c r="B10" s="23" t="s">
        <v>4</v>
      </c>
      <c r="C10" s="37" t="s">
        <v>3</v>
      </c>
      <c r="D10" s="38">
        <v>1</v>
      </c>
      <c r="E10" s="38">
        <v>1</v>
      </c>
      <c r="F10" s="38">
        <v>1</v>
      </c>
      <c r="G10" s="39" t="str">
        <f>IF(IFERROR(_xlfn.IFNA(VLOOKUP(CONCATENATE(G$9,"_",$D10,"_",$E10,"_",$F10),Лист2!$A:$B,2,FALSE),0),0)=0," ",VLOOKUP(CONCATENATE(G$9,"_",$D10,"_",$E10,"_",$F10),Лист2!$A:$B,2,FALSE))</f>
        <v xml:space="preserve"> </v>
      </c>
      <c r="H10" s="39" t="str">
        <f>IF(IFERROR(_xlfn.IFNA(VLOOKUP(CONCATENATE(H$9,"_",$D10,"_",$E10,"_",$F10),Лист2!$A:$B,2,FALSE),0),0)=0," ",VLOOKUP(CONCATENATE(H$9,"_",$D10,"_",$E10,"_",$F10),Лист2!$A:$B,2,FALSE))</f>
        <v xml:space="preserve"> </v>
      </c>
      <c r="I10" s="39" t="str">
        <f>IF(IFERROR(_xlfn.IFNA(VLOOKUP(CONCATENATE(I$9,"_",$D10,"_",$E10,"_",$F10),Лист2!$A:$B,2,FALSE),0),0)=0," ",VLOOKUP(CONCATENATE(I$9,"_",$D10,"_",$E10,"_",$F10),Лист2!$A:$B,2,FALSE))</f>
        <v xml:space="preserve"> </v>
      </c>
      <c r="J10" s="39" t="str">
        <f>IF(IFERROR(_xlfn.IFNA(VLOOKUP(CONCATENATE(J$9,"_",$D10,"_",$E10,"_",$F10),Лист2!$A:$B,2,FALSE),0),0)=0," ",VLOOKUP(CONCATENATE(J$9,"_",$D10,"_",$E10,"_",$F10),Лист2!$A:$B,2,FALSE))</f>
        <v xml:space="preserve"> </v>
      </c>
      <c r="K10" s="39" t="str">
        <f>IF(IFERROR(_xlfn.IFNA(VLOOKUP(CONCATENATE(K$9,"_",$D10,"_",$E10,"_",$F10),Лист2!$A:$B,2,FALSE),0),0)=0," ",VLOOKUP(CONCATENATE(K$9,"_",$D10,"_",$E10,"_",$F10),Лист2!$A:$B,2,FALSE))</f>
        <v xml:space="preserve"> </v>
      </c>
      <c r="L10" s="39">
        <f>SUM(G10:K10)</f>
        <v>0</v>
      </c>
      <c r="M10" s="39" t="str">
        <f>IF(IFERROR(_xlfn.IFNA(VLOOKUP(CONCATENATE(M$9,"_",$D10,"_",$E10,"_",$F10),Лист2!$A:$B,2,FALSE),0),0)=0," ",VLOOKUP(CONCATENATE(M$9,"_",$D10,"_",$E10,"_",$F10),Лист2!$A:$B,2,FALSE))</f>
        <v xml:space="preserve"> </v>
      </c>
      <c r="N10" s="39" t="str">
        <f>IF(IFERROR(_xlfn.IFNA(VLOOKUP(CONCATENATE(N$9,"_",$D10,"_",$E10,"_",$F10),Лист2!$A:$B,2,FALSE),0),0)=0," ",VLOOKUP(CONCATENATE(N$9,"_",$D10,"_",$E10,"_",$F10),Лист2!$A:$B,2,FALSE))</f>
        <v xml:space="preserve"> </v>
      </c>
      <c r="O10" s="39">
        <f>SUM(M10:N10)</f>
        <v>0</v>
      </c>
      <c r="P10" s="39" t="str">
        <f>IF(IFERROR(_xlfn.IFNA(VLOOKUP(CONCATENATE(P$9,"_",$D10,"_",$E10,"_",$F10),Лист2!$A:$B,2,FALSE),0),0)=0," ",VLOOKUP(CONCATENATE(P$9,"_",$D10,"_",$E10,"_",$F10),Лист2!$A:$B,2,FALSE))</f>
        <v xml:space="preserve"> </v>
      </c>
      <c r="Q10" s="39" t="str">
        <f>IF(IFERROR(_xlfn.IFNA(VLOOKUP(CONCATENATE(Q$9,"_",$D10,"_",$E10,"_",$F10),Лист2!$A:$B,2,FALSE),0),0)=0," ",VLOOKUP(CONCATENATE(Q$9,"_",$D10,"_",$E10,"_",$F10),Лист2!$A:$B,2,FALSE))</f>
        <v xml:space="preserve"> </v>
      </c>
      <c r="R10" s="39" t="str">
        <f>IF(IFERROR(_xlfn.IFNA(VLOOKUP(CONCATENATE(R$9,"_",$D10,"_",$E10,"_",$F10),Лист2!$A:$B,2,FALSE),0),0)=0," ",VLOOKUP(CONCATENATE(R$9,"_",$D10,"_",$E10,"_",$F10),Лист2!$A:$B,2,FALSE))</f>
        <v xml:space="preserve"> </v>
      </c>
      <c r="S10" s="39">
        <f>SUM(P10:R10)</f>
        <v>0</v>
      </c>
      <c r="T10" s="39" t="str">
        <f>IF(IFERROR(_xlfn.IFNA(VLOOKUP(CONCATENATE(T$9,"_",$D10,"_",$E10,"_",$F10),Лист2!$A:$B,2,FALSE),0),0)=0," ",VLOOKUP(CONCATENATE(T$9,"_",$D10,"_",$E10,"_",$F10),Лист2!$A:$B,2,FALSE))</f>
        <v xml:space="preserve"> </v>
      </c>
      <c r="U10" s="39" t="str">
        <f>IF(IFERROR(_xlfn.IFNA(VLOOKUP(CONCATENATE(U$9,"_",$D10,"_",$E10,"_",$F10),Лист2!$A:$B,2,FALSE),0),0)=0," ",VLOOKUP(CONCATENATE(U$9,"_",$D10,"_",$E10,"_",$F10),Лист2!$A:$B,2,FALSE))</f>
        <v xml:space="preserve"> </v>
      </c>
      <c r="V10" s="39" t="str">
        <f>IF(IFERROR(_xlfn.IFNA(VLOOKUP(CONCATENATE(V$9,"_",$D10,"_",$E10,"_",$F10),Лист2!$A:$B,2,FALSE),0),0)=0," ",VLOOKUP(CONCATENATE(V$9,"_",$D10,"_",$E10,"_",$F10),Лист2!$A:$B,2,FALSE))</f>
        <v xml:space="preserve"> </v>
      </c>
      <c r="W10" s="39">
        <f>SUM(T10:V10)</f>
        <v>0</v>
      </c>
      <c r="X10" s="39" t="str">
        <f>IF(IFERROR(_xlfn.IFNA(VLOOKUP(CONCATENATE(X$9,"_",$D10,"_",$E10,"_",$F10),Лист2!$A:$B,2,FALSE),0),0)=0," ",VLOOKUP(CONCATENATE(X$9,"_",$D10,"_",$E10,"_",$F10),Лист2!$A:$B,2,FALSE))</f>
        <v xml:space="preserve"> </v>
      </c>
      <c r="Y10" s="39" t="str">
        <f>IF(IFERROR(_xlfn.IFNA(VLOOKUP(CONCATENATE(Y$9,"_",$D10,"_",$E10,"_",$F10),Лист2!$A:$B,2,FALSE),0),0)=0," ",VLOOKUP(CONCATENATE(Y$9,"_",$D10,"_",$E10,"_",$F10),Лист2!$A:$B,2,FALSE))</f>
        <v xml:space="preserve"> </v>
      </c>
      <c r="Z10" s="39">
        <f>SUM(X10:Y10)</f>
        <v>0</v>
      </c>
      <c r="AA10" s="39" t="str">
        <f>IF(IFERROR(_xlfn.IFNA(VLOOKUP(CONCATENATE(AA$9,"_",$D10,"_",$E10,"_",$F10),Лист2!$A:$B,2,FALSE),0),0)=0," ",VLOOKUP(CONCATENATE(AA$9,"_",$D10,"_",$E10,"_",$F10),Лист2!$A:$B,2,FALSE))</f>
        <v xml:space="preserve"> </v>
      </c>
      <c r="AB10" s="39" t="str">
        <f>IF(IFERROR(_xlfn.IFNA(VLOOKUP(CONCATENATE(AB$9,"_",$D10,"_",$E10,"_",$F10),Лист2!$A:$B,2,FALSE),0),0)=0," ",VLOOKUP(CONCATENATE(AB$9,"_",$D10,"_",$E10,"_",$F10),Лист2!$A:$B,2,FALSE))</f>
        <v xml:space="preserve"> </v>
      </c>
      <c r="AC10" s="39" t="str">
        <f>IF(IFERROR(_xlfn.IFNA(VLOOKUP(CONCATENATE(AC$9,"_",$D10,"_",$E10,"_",$F10),Лист2!$A:$B,2,FALSE),0),0)=0," ",VLOOKUP(CONCATENATE(AC$9,"_",$D10,"_",$E10,"_",$F10),Лист2!$A:$B,2,FALSE))</f>
        <v xml:space="preserve"> </v>
      </c>
      <c r="AD10" s="39">
        <f>SUM(AA10:AC10)</f>
        <v>0</v>
      </c>
      <c r="AE10" s="39" t="str">
        <f>IF(IFERROR(_xlfn.IFNA(VLOOKUP(CONCATENATE(AE$9,"_",$D10,"_",$E10,"_",$F10),Лист2!$A:$B,2,FALSE),0),0)=0," ",VLOOKUP(CONCATENATE(AE$9,"_",$D10,"_",$E10,"_",$F10),Лист2!$A:$B,2,FALSE))</f>
        <v xml:space="preserve"> </v>
      </c>
      <c r="AF10" s="39" t="str">
        <f>IF(IFERROR(_xlfn.IFNA(VLOOKUP(CONCATENATE(AF$9,"_",$D10,"_",$E10,"_",$F10),Лист2!$A:$B,2,FALSE),0),0)=0," ",VLOOKUP(CONCATENATE(AF$9,"_",$D10,"_",$E10,"_",$F10),Лист2!$A:$B,2,FALSE))</f>
        <v xml:space="preserve"> </v>
      </c>
      <c r="AG10" s="39">
        <f>SUM(AE10:AF10)</f>
        <v>0</v>
      </c>
      <c r="AH10" s="39" t="str">
        <f>IF(IFERROR(_xlfn.IFNA(VLOOKUP(CONCATENATE(AH$9,"_",$D10,"_",$E10,"_",$F10),Лист2!$A:$B,2,FALSE),0),0)=0," ",VLOOKUP(CONCATENATE(AH$9,"_",$D10,"_",$E10,"_",$F10),Лист2!$A:$B,2,FALSE))</f>
        <v xml:space="preserve"> </v>
      </c>
      <c r="AI10" s="39" t="str">
        <f>IF(IFERROR(_xlfn.IFNA(VLOOKUP(CONCATENATE(AI$9,"_",$D10,"_",$E10,"_",$F10),Лист2!$A:$B,2,FALSE),0),0)=0," ",VLOOKUP(CONCATENATE(AI$9,"_",$D10,"_",$E10,"_",$F10),Лист2!$A:$B,2,FALSE))</f>
        <v xml:space="preserve"> </v>
      </c>
      <c r="AJ10" s="39" t="str">
        <f>IF(IFERROR(_xlfn.IFNA(VLOOKUP(CONCATENATE(AJ$9,"_",$D10,"_",$E10,"_",$F10),Лист2!$A:$B,2,FALSE),0),0)=0," ",VLOOKUP(CONCATENATE(AJ$9,"_",$D10,"_",$E10,"_",$F10),Лист2!$A:$B,2,FALSE))</f>
        <v xml:space="preserve"> </v>
      </c>
      <c r="AK10" s="39">
        <f>SUM(AH10:AJ10)</f>
        <v>0</v>
      </c>
      <c r="AL10" s="39" t="str">
        <f>IF(IFERROR(_xlfn.IFNA(VLOOKUP(CONCATENATE(AL$9,"_",$D10,"_",$E10,"_",$F10),Лист2!$A:$B,2,FALSE),0),0)=0," ",VLOOKUP(CONCATENATE(AL$9,"_",$D10,"_",$E10,"_",$F10),Лист2!$A:$B,2,FALSE))</f>
        <v xml:space="preserve"> </v>
      </c>
      <c r="AM10" s="39" t="str">
        <f>IF(IFERROR(_xlfn.IFNA(VLOOKUP(CONCATENATE(AM$9,"_",$D10,"_",$E10,"_",$F10),Лист2!$A:$B,2,FALSE),0),0)=0," ",VLOOKUP(CONCATENATE(AM$9,"_",$D10,"_",$E10,"_",$F10),Лист2!$A:$B,2,FALSE))</f>
        <v xml:space="preserve"> </v>
      </c>
      <c r="AN10" s="39">
        <f>SUM(AL10:AM10)</f>
        <v>0</v>
      </c>
      <c r="AO10" s="39" t="str">
        <f>IF(IFERROR(_xlfn.IFNA(VLOOKUP(CONCATENATE(AO$9,"_",$D10,"_",$E10,"_",$F10),Лист2!$A:$B,2,FALSE),0),0)=0," ",VLOOKUP(CONCATENATE(AO$9,"_",$D10,"_",$E10,"_",$F10),Лист2!$A:$B,2,FALSE))</f>
        <v xml:space="preserve"> </v>
      </c>
      <c r="AP10" s="39">
        <f>SUM(L10,O10,S10,W10,Z10,AD10,AG10,AK10,AN10,AO10)</f>
        <v>0</v>
      </c>
    </row>
    <row r="11" spans="1:43" ht="30" customHeight="1" thickBot="1" x14ac:dyDescent="0.25">
      <c r="A11" s="23"/>
      <c r="B11" s="40"/>
      <c r="C11" s="32" t="s">
        <v>32</v>
      </c>
      <c r="D11" s="41">
        <v>1</v>
      </c>
      <c r="E11" s="41">
        <v>1</v>
      </c>
      <c r="F11" s="41">
        <v>2</v>
      </c>
      <c r="G11" s="39" t="str">
        <f>IF(IFERROR(_xlfn.IFNA(VLOOKUP(CONCATENATE(G$9,"_",$D11,"_",$E11,"_",$F11),Лист2!$A:$B,2,FALSE),0),0)=0," ",VLOOKUP(CONCATENATE(G$9,"_",$D11,"_",$E11,"_",$F11),Лист2!$A:$B,2,FALSE))</f>
        <v xml:space="preserve"> </v>
      </c>
      <c r="H11" s="39" t="str">
        <f>IF(IFERROR(_xlfn.IFNA(VLOOKUP(CONCATENATE(H$9,"_",$D11,"_",$E11,"_",$F11),Лист2!$A:$B,2,FALSE),0),0)=0," ",VLOOKUP(CONCATENATE(H$9,"_",$D11,"_",$E11,"_",$F11),Лист2!$A:$B,2,FALSE))</f>
        <v xml:space="preserve"> </v>
      </c>
      <c r="I11" s="39" t="str">
        <f>IF(IFERROR(_xlfn.IFNA(VLOOKUP(CONCATENATE(I$9,"_",$D11,"_",$E11,"_",$F11),Лист2!$A:$B,2,FALSE),0),0)=0," ",VLOOKUP(CONCATENATE(I$9,"_",$D11,"_",$E11,"_",$F11),Лист2!$A:$B,2,FALSE))</f>
        <v xml:space="preserve"> </v>
      </c>
      <c r="J11" s="39" t="str">
        <f>IF(IFERROR(_xlfn.IFNA(VLOOKUP(CONCATENATE(J$9,"_",$D11,"_",$E11,"_",$F11),Лист2!$A:$B,2,FALSE),0),0)=0," ",VLOOKUP(CONCATENATE(J$9,"_",$D11,"_",$E11,"_",$F11),Лист2!$A:$B,2,FALSE))</f>
        <v xml:space="preserve"> </v>
      </c>
      <c r="K11" s="39" t="str">
        <f>IF(IFERROR(_xlfn.IFNA(VLOOKUP(CONCATENATE(K$9,"_",$D11,"_",$E11,"_",$F11),Лист2!$A:$B,2,FALSE),0),0)=0," ",VLOOKUP(CONCATENATE(K$9,"_",$D11,"_",$E11,"_",$F11),Лист2!$A:$B,2,FALSE))</f>
        <v xml:space="preserve"> </v>
      </c>
      <c r="L11" s="39">
        <f t="shared" ref="L11:L45" si="0">SUM(G11:K11)</f>
        <v>0</v>
      </c>
      <c r="M11" s="39" t="str">
        <f>IF(IFERROR(_xlfn.IFNA(VLOOKUP(CONCATENATE(M$9,"_",$D11,"_",$E11,"_",$F11),Лист2!$A:$B,2,FALSE),0),0)=0," ",VLOOKUP(CONCATENATE(M$9,"_",$D11,"_",$E11,"_",$F11),Лист2!$A:$B,2,FALSE))</f>
        <v xml:space="preserve"> </v>
      </c>
      <c r="N11" s="39" t="str">
        <f>IF(IFERROR(_xlfn.IFNA(VLOOKUP(CONCATENATE(N$9,"_",$D11,"_",$E11,"_",$F11),Лист2!$A:$B,2,FALSE),0),0)=0," ",VLOOKUP(CONCATENATE(N$9,"_",$D11,"_",$E11,"_",$F11),Лист2!$A:$B,2,FALSE))</f>
        <v xml:space="preserve"> </v>
      </c>
      <c r="O11" s="39">
        <f t="shared" ref="O11:O45" si="1">SUM(M11:N11)</f>
        <v>0</v>
      </c>
      <c r="P11" s="39" t="str">
        <f>IF(IFERROR(_xlfn.IFNA(VLOOKUP(CONCATENATE(P$9,"_",$D11,"_",$E11,"_",$F11),Лист2!$A:$B,2,FALSE),0),0)=0," ",VLOOKUP(CONCATENATE(P$9,"_",$D11,"_",$E11,"_",$F11),Лист2!$A:$B,2,FALSE))</f>
        <v xml:space="preserve"> </v>
      </c>
      <c r="Q11" s="39" t="str">
        <f>IF(IFERROR(_xlfn.IFNA(VLOOKUP(CONCATENATE(Q$9,"_",$D11,"_",$E11,"_",$F11),Лист2!$A:$B,2,FALSE),0),0)=0," ",VLOOKUP(CONCATENATE(Q$9,"_",$D11,"_",$E11,"_",$F11),Лист2!$A:$B,2,FALSE))</f>
        <v xml:space="preserve"> </v>
      </c>
      <c r="R11" s="39" t="str">
        <f>IF(IFERROR(_xlfn.IFNA(VLOOKUP(CONCATENATE(R$9,"_",$D11,"_",$E11,"_",$F11),Лист2!$A:$B,2,FALSE),0),0)=0," ",VLOOKUP(CONCATENATE(R$9,"_",$D11,"_",$E11,"_",$F11),Лист2!$A:$B,2,FALSE))</f>
        <v xml:space="preserve"> </v>
      </c>
      <c r="S11" s="39">
        <f t="shared" ref="S11:S45" si="2">SUM(P11:R11)</f>
        <v>0</v>
      </c>
      <c r="T11" s="39" t="str">
        <f>IF(IFERROR(_xlfn.IFNA(VLOOKUP(CONCATENATE(T$9,"_",$D11,"_",$E11,"_",$F11),Лист2!$A:$B,2,FALSE),0),0)=0," ",VLOOKUP(CONCATENATE(T$9,"_",$D11,"_",$E11,"_",$F11),Лист2!$A:$B,2,FALSE))</f>
        <v xml:space="preserve"> </v>
      </c>
      <c r="U11" s="39" t="str">
        <f>IF(IFERROR(_xlfn.IFNA(VLOOKUP(CONCATENATE(U$9,"_",$D11,"_",$E11,"_",$F11),Лист2!$A:$B,2,FALSE),0),0)=0," ",VLOOKUP(CONCATENATE(U$9,"_",$D11,"_",$E11,"_",$F11),Лист2!$A:$B,2,FALSE))</f>
        <v xml:space="preserve"> </v>
      </c>
      <c r="V11" s="39" t="str">
        <f>IF(IFERROR(_xlfn.IFNA(VLOOKUP(CONCATENATE(V$9,"_",$D11,"_",$E11,"_",$F11),Лист2!$A:$B,2,FALSE),0),0)=0," ",VLOOKUP(CONCATENATE(V$9,"_",$D11,"_",$E11,"_",$F11),Лист2!$A:$B,2,FALSE))</f>
        <v xml:space="preserve"> </v>
      </c>
      <c r="W11" s="39">
        <f t="shared" ref="W11:W45" si="3">SUM(T11:V11)</f>
        <v>0</v>
      </c>
      <c r="X11" s="39" t="str">
        <f>IF(IFERROR(_xlfn.IFNA(VLOOKUP(CONCATENATE(X$9,"_",$D11,"_",$E11,"_",$F11),Лист2!$A:$B,2,FALSE),0),0)=0," ",VLOOKUP(CONCATENATE(X$9,"_",$D11,"_",$E11,"_",$F11),Лист2!$A:$B,2,FALSE))</f>
        <v xml:space="preserve"> </v>
      </c>
      <c r="Y11" s="39" t="str">
        <f>IF(IFERROR(_xlfn.IFNA(VLOOKUP(CONCATENATE(Y$9,"_",$D11,"_",$E11,"_",$F11),Лист2!$A:$B,2,FALSE),0),0)=0," ",VLOOKUP(CONCATENATE(Y$9,"_",$D11,"_",$E11,"_",$F11),Лист2!$A:$B,2,FALSE))</f>
        <v xml:space="preserve"> </v>
      </c>
      <c r="Z11" s="39">
        <f t="shared" ref="Z11:Z45" si="4">SUM(X11:Y11)</f>
        <v>0</v>
      </c>
      <c r="AA11" s="39" t="str">
        <f>IF(IFERROR(_xlfn.IFNA(VLOOKUP(CONCATENATE(AA$9,"_",$D11,"_",$E11,"_",$F11),Лист2!$A:$B,2,FALSE),0),0)=0," ",VLOOKUP(CONCATENATE(AA$9,"_",$D11,"_",$E11,"_",$F11),Лист2!$A:$B,2,FALSE))</f>
        <v xml:space="preserve"> </v>
      </c>
      <c r="AB11" s="39" t="str">
        <f>IF(IFERROR(_xlfn.IFNA(VLOOKUP(CONCATENATE(AB$9,"_",$D11,"_",$E11,"_",$F11),Лист2!$A:$B,2,FALSE),0),0)=0," ",VLOOKUP(CONCATENATE(AB$9,"_",$D11,"_",$E11,"_",$F11),Лист2!$A:$B,2,FALSE))</f>
        <v xml:space="preserve"> </v>
      </c>
      <c r="AC11" s="39" t="str">
        <f>IF(IFERROR(_xlfn.IFNA(VLOOKUP(CONCATENATE(AC$9,"_",$D11,"_",$E11,"_",$F11),Лист2!$A:$B,2,FALSE),0),0)=0," ",VLOOKUP(CONCATENATE(AC$9,"_",$D11,"_",$E11,"_",$F11),Лист2!$A:$B,2,FALSE))</f>
        <v xml:space="preserve"> </v>
      </c>
      <c r="AD11" s="39">
        <f t="shared" ref="AD11:AD45" si="5">SUM(AA11:AC11)</f>
        <v>0</v>
      </c>
      <c r="AE11" s="39" t="str">
        <f>IF(IFERROR(_xlfn.IFNA(VLOOKUP(CONCATENATE(AE$9,"_",$D11,"_",$E11,"_",$F11),Лист2!$A:$B,2,FALSE),0),0)=0," ",VLOOKUP(CONCATENATE(AE$9,"_",$D11,"_",$E11,"_",$F11),Лист2!$A:$B,2,FALSE))</f>
        <v xml:space="preserve"> </v>
      </c>
      <c r="AF11" s="39" t="str">
        <f>IF(IFERROR(_xlfn.IFNA(VLOOKUP(CONCATENATE(AF$9,"_",$D11,"_",$E11,"_",$F11),Лист2!$A:$B,2,FALSE),0),0)=0," ",VLOOKUP(CONCATENATE(AF$9,"_",$D11,"_",$E11,"_",$F11),Лист2!$A:$B,2,FALSE))</f>
        <v xml:space="preserve"> </v>
      </c>
      <c r="AG11" s="39">
        <f t="shared" ref="AG11:AG45" si="6">SUM(AE11:AF11)</f>
        <v>0</v>
      </c>
      <c r="AH11" s="39" t="str">
        <f>IF(IFERROR(_xlfn.IFNA(VLOOKUP(CONCATENATE(AH$9,"_",$D11,"_",$E11,"_",$F11),Лист2!$A:$B,2,FALSE),0),0)=0," ",VLOOKUP(CONCATENATE(AH$9,"_",$D11,"_",$E11,"_",$F11),Лист2!$A:$B,2,FALSE))</f>
        <v xml:space="preserve"> </v>
      </c>
      <c r="AI11" s="39" t="str">
        <f>IF(IFERROR(_xlfn.IFNA(VLOOKUP(CONCATENATE(AI$9,"_",$D11,"_",$E11,"_",$F11),Лист2!$A:$B,2,FALSE),0),0)=0," ",VLOOKUP(CONCATENATE(AI$9,"_",$D11,"_",$E11,"_",$F11),Лист2!$A:$B,2,FALSE))</f>
        <v xml:space="preserve"> </v>
      </c>
      <c r="AJ11" s="39" t="str">
        <f>IF(IFERROR(_xlfn.IFNA(VLOOKUP(CONCATENATE(AJ$9,"_",$D11,"_",$E11,"_",$F11),Лист2!$A:$B,2,FALSE),0),0)=0," ",VLOOKUP(CONCATENATE(AJ$9,"_",$D11,"_",$E11,"_",$F11),Лист2!$A:$B,2,FALSE))</f>
        <v xml:space="preserve"> </v>
      </c>
      <c r="AK11" s="39">
        <f t="shared" ref="AK11:AK45" si="7">SUM(AH11:AJ11)</f>
        <v>0</v>
      </c>
      <c r="AL11" s="39" t="str">
        <f>IF(IFERROR(_xlfn.IFNA(VLOOKUP(CONCATENATE(AL$9,"_",$D11,"_",$E11,"_",$F11),Лист2!$A:$B,2,FALSE),0),0)=0," ",VLOOKUP(CONCATENATE(AL$9,"_",$D11,"_",$E11,"_",$F11),Лист2!$A:$B,2,FALSE))</f>
        <v xml:space="preserve"> </v>
      </c>
      <c r="AM11" s="39" t="str">
        <f>IF(IFERROR(_xlfn.IFNA(VLOOKUP(CONCATENATE(AM$9,"_",$D11,"_",$E11,"_",$F11),Лист2!$A:$B,2,FALSE),0),0)=0," ",VLOOKUP(CONCATENATE(AM$9,"_",$D11,"_",$E11,"_",$F11),Лист2!$A:$B,2,FALSE))</f>
        <v xml:space="preserve"> </v>
      </c>
      <c r="AN11" s="39">
        <f t="shared" ref="AN11:AN45" si="8">SUM(AL11:AM11)</f>
        <v>0</v>
      </c>
      <c r="AO11" s="39" t="str">
        <f>IF(IFERROR(_xlfn.IFNA(VLOOKUP(CONCATENATE(AO$9,"_",$D11,"_",$E11,"_",$F11),Лист2!$A:$B,2,FALSE),0),0)=0," ",VLOOKUP(CONCATENATE(AO$9,"_",$D11,"_",$E11,"_",$F11),Лист2!$A:$B,2,FALSE))</f>
        <v xml:space="preserve"> </v>
      </c>
      <c r="AP11" s="39">
        <f t="shared" ref="AP11:AP46" si="9">SUM(L11,O11,S11,W11,Z11,AD11,AG11,AK11,AN11,AO11)</f>
        <v>0</v>
      </c>
    </row>
    <row r="12" spans="1:43" ht="30" customHeight="1" thickBot="1" x14ac:dyDescent="0.25">
      <c r="A12" s="23"/>
      <c r="B12" s="40"/>
      <c r="C12" s="37" t="s">
        <v>6</v>
      </c>
      <c r="D12" s="38">
        <v>1</v>
      </c>
      <c r="E12" s="38">
        <v>1</v>
      </c>
      <c r="F12" s="38">
        <v>3</v>
      </c>
      <c r="G12" s="39" t="str">
        <f>IF(IFERROR(_xlfn.IFNA(VLOOKUP(CONCATENATE(G$9,"_",$D12,"_",$E12,"_",$F12),Лист2!$A:$B,2,FALSE),0),0)=0," ",VLOOKUP(CONCATENATE(G$9,"_",$D12,"_",$E12,"_",$F12),Лист2!$A:$B,2,FALSE))</f>
        <v xml:space="preserve"> </v>
      </c>
      <c r="H12" s="39" t="str">
        <f>IF(IFERROR(_xlfn.IFNA(VLOOKUP(CONCATENATE(H$9,"_",$D12,"_",$E12,"_",$F12),Лист2!$A:$B,2,FALSE),0),0)=0," ",VLOOKUP(CONCATENATE(H$9,"_",$D12,"_",$E12,"_",$F12),Лист2!$A:$B,2,FALSE))</f>
        <v xml:space="preserve"> </v>
      </c>
      <c r="I12" s="39" t="str">
        <f>IF(IFERROR(_xlfn.IFNA(VLOOKUP(CONCATENATE(I$9,"_",$D12,"_",$E12,"_",$F12),Лист2!$A:$B,2,FALSE),0),0)=0," ",VLOOKUP(CONCATENATE(I$9,"_",$D12,"_",$E12,"_",$F12),Лист2!$A:$B,2,FALSE))</f>
        <v xml:space="preserve"> </v>
      </c>
      <c r="J12" s="39" t="str">
        <f>IF(IFERROR(_xlfn.IFNA(VLOOKUP(CONCATENATE(J$9,"_",$D12,"_",$E12,"_",$F12),Лист2!$A:$B,2,FALSE),0),0)=0," ",VLOOKUP(CONCATENATE(J$9,"_",$D12,"_",$E12,"_",$F12),Лист2!$A:$B,2,FALSE))</f>
        <v xml:space="preserve"> </v>
      </c>
      <c r="K12" s="39" t="str">
        <f>IF(IFERROR(_xlfn.IFNA(VLOOKUP(CONCATENATE(K$9,"_",$D12,"_",$E12,"_",$F12),Лист2!$A:$B,2,FALSE),0),0)=0," ",VLOOKUP(CONCATENATE(K$9,"_",$D12,"_",$E12,"_",$F12),Лист2!$A:$B,2,FALSE))</f>
        <v xml:space="preserve"> </v>
      </c>
      <c r="L12" s="39">
        <f t="shared" si="0"/>
        <v>0</v>
      </c>
      <c r="M12" s="39" t="str">
        <f>IF(IFERROR(_xlfn.IFNA(VLOOKUP(CONCATENATE(M$9,"_",$D12,"_",$E12,"_",$F12),Лист2!$A:$B,2,FALSE),0),0)=0," ",VLOOKUP(CONCATENATE(M$9,"_",$D12,"_",$E12,"_",$F12),Лист2!$A:$B,2,FALSE))</f>
        <v xml:space="preserve"> </v>
      </c>
      <c r="N12" s="39" t="str">
        <f>IF(IFERROR(_xlfn.IFNA(VLOOKUP(CONCATENATE(N$9,"_",$D12,"_",$E12,"_",$F12),Лист2!$A:$B,2,FALSE),0),0)=0," ",VLOOKUP(CONCATENATE(N$9,"_",$D12,"_",$E12,"_",$F12),Лист2!$A:$B,2,FALSE))</f>
        <v xml:space="preserve"> </v>
      </c>
      <c r="O12" s="39">
        <f t="shared" si="1"/>
        <v>0</v>
      </c>
      <c r="P12" s="39" t="str">
        <f>IF(IFERROR(_xlfn.IFNA(VLOOKUP(CONCATENATE(P$9,"_",$D12,"_",$E12,"_",$F12),Лист2!$A:$B,2,FALSE),0),0)=0," ",VLOOKUP(CONCATENATE(P$9,"_",$D12,"_",$E12,"_",$F12),Лист2!$A:$B,2,FALSE))</f>
        <v xml:space="preserve"> </v>
      </c>
      <c r="Q12" s="39" t="str">
        <f>IF(IFERROR(_xlfn.IFNA(VLOOKUP(CONCATENATE(Q$9,"_",$D12,"_",$E12,"_",$F12),Лист2!$A:$B,2,FALSE),0),0)=0," ",VLOOKUP(CONCATENATE(Q$9,"_",$D12,"_",$E12,"_",$F12),Лист2!$A:$B,2,FALSE))</f>
        <v xml:space="preserve"> </v>
      </c>
      <c r="R12" s="39" t="str">
        <f>IF(IFERROR(_xlfn.IFNA(VLOOKUP(CONCATENATE(R$9,"_",$D12,"_",$E12,"_",$F12),Лист2!$A:$B,2,FALSE),0),0)=0," ",VLOOKUP(CONCATENATE(R$9,"_",$D12,"_",$E12,"_",$F12),Лист2!$A:$B,2,FALSE))</f>
        <v xml:space="preserve"> </v>
      </c>
      <c r="S12" s="39">
        <f t="shared" si="2"/>
        <v>0</v>
      </c>
      <c r="T12" s="39" t="str">
        <f>IF(IFERROR(_xlfn.IFNA(VLOOKUP(CONCATENATE(T$9,"_",$D12,"_",$E12,"_",$F12),Лист2!$A:$B,2,FALSE),0),0)=0," ",VLOOKUP(CONCATENATE(T$9,"_",$D12,"_",$E12,"_",$F12),Лист2!$A:$B,2,FALSE))</f>
        <v xml:space="preserve"> </v>
      </c>
      <c r="U12" s="39" t="str">
        <f>IF(IFERROR(_xlfn.IFNA(VLOOKUP(CONCATENATE(U$9,"_",$D12,"_",$E12,"_",$F12),Лист2!$A:$B,2,FALSE),0),0)=0," ",VLOOKUP(CONCATENATE(U$9,"_",$D12,"_",$E12,"_",$F12),Лист2!$A:$B,2,FALSE))</f>
        <v xml:space="preserve"> </v>
      </c>
      <c r="V12" s="39" t="str">
        <f>IF(IFERROR(_xlfn.IFNA(VLOOKUP(CONCATENATE(V$9,"_",$D12,"_",$E12,"_",$F12),Лист2!$A:$B,2,FALSE),0),0)=0," ",VLOOKUP(CONCATENATE(V$9,"_",$D12,"_",$E12,"_",$F12),Лист2!$A:$B,2,FALSE))</f>
        <v xml:space="preserve"> </v>
      </c>
      <c r="W12" s="39">
        <f t="shared" si="3"/>
        <v>0</v>
      </c>
      <c r="X12" s="39" t="str">
        <f>IF(IFERROR(_xlfn.IFNA(VLOOKUP(CONCATENATE(X$9,"_",$D12,"_",$E12,"_",$F12),Лист2!$A:$B,2,FALSE),0),0)=0," ",VLOOKUP(CONCATENATE(X$9,"_",$D12,"_",$E12,"_",$F12),Лист2!$A:$B,2,FALSE))</f>
        <v xml:space="preserve"> </v>
      </c>
      <c r="Y12" s="39" t="str">
        <f>IF(IFERROR(_xlfn.IFNA(VLOOKUP(CONCATENATE(Y$9,"_",$D12,"_",$E12,"_",$F12),Лист2!$A:$B,2,FALSE),0),0)=0," ",VLOOKUP(CONCATENATE(Y$9,"_",$D12,"_",$E12,"_",$F12),Лист2!$A:$B,2,FALSE))</f>
        <v xml:space="preserve"> </v>
      </c>
      <c r="Z12" s="39">
        <f t="shared" si="4"/>
        <v>0</v>
      </c>
      <c r="AA12" s="39" t="str">
        <f>IF(IFERROR(_xlfn.IFNA(VLOOKUP(CONCATENATE(AA$9,"_",$D12,"_",$E12,"_",$F12),Лист2!$A:$B,2,FALSE),0),0)=0," ",VLOOKUP(CONCATENATE(AA$9,"_",$D12,"_",$E12,"_",$F12),Лист2!$A:$B,2,FALSE))</f>
        <v xml:space="preserve"> </v>
      </c>
      <c r="AB12" s="39" t="str">
        <f>IF(IFERROR(_xlfn.IFNA(VLOOKUP(CONCATENATE(AB$9,"_",$D12,"_",$E12,"_",$F12),Лист2!$A:$B,2,FALSE),0),0)=0," ",VLOOKUP(CONCATENATE(AB$9,"_",$D12,"_",$E12,"_",$F12),Лист2!$A:$B,2,FALSE))</f>
        <v xml:space="preserve"> </v>
      </c>
      <c r="AC12" s="39" t="str">
        <f>IF(IFERROR(_xlfn.IFNA(VLOOKUP(CONCATENATE(AC$9,"_",$D12,"_",$E12,"_",$F12),Лист2!$A:$B,2,FALSE),0),0)=0," ",VLOOKUP(CONCATENATE(AC$9,"_",$D12,"_",$E12,"_",$F12),Лист2!$A:$B,2,FALSE))</f>
        <v xml:space="preserve"> </v>
      </c>
      <c r="AD12" s="39">
        <f t="shared" si="5"/>
        <v>0</v>
      </c>
      <c r="AE12" s="39" t="str">
        <f>IF(IFERROR(_xlfn.IFNA(VLOOKUP(CONCATENATE(AE$9,"_",$D12,"_",$E12,"_",$F12),Лист2!$A:$B,2,FALSE),0),0)=0," ",VLOOKUP(CONCATENATE(AE$9,"_",$D12,"_",$E12,"_",$F12),Лист2!$A:$B,2,FALSE))</f>
        <v xml:space="preserve"> </v>
      </c>
      <c r="AF12" s="39" t="str">
        <f>IF(IFERROR(_xlfn.IFNA(VLOOKUP(CONCATENATE(AF$9,"_",$D12,"_",$E12,"_",$F12),Лист2!$A:$B,2,FALSE),0),0)=0," ",VLOOKUP(CONCATENATE(AF$9,"_",$D12,"_",$E12,"_",$F12),Лист2!$A:$B,2,FALSE))</f>
        <v xml:space="preserve"> </v>
      </c>
      <c r="AG12" s="39">
        <f t="shared" si="6"/>
        <v>0</v>
      </c>
      <c r="AH12" s="39" t="str">
        <f>IF(IFERROR(_xlfn.IFNA(VLOOKUP(CONCATENATE(AH$9,"_",$D12,"_",$E12,"_",$F12),Лист2!$A:$B,2,FALSE),0),0)=0," ",VLOOKUP(CONCATENATE(AH$9,"_",$D12,"_",$E12,"_",$F12),Лист2!$A:$B,2,FALSE))</f>
        <v xml:space="preserve"> </v>
      </c>
      <c r="AI12" s="39" t="str">
        <f>IF(IFERROR(_xlfn.IFNA(VLOOKUP(CONCATENATE(AI$9,"_",$D12,"_",$E12,"_",$F12),Лист2!$A:$B,2,FALSE),0),0)=0," ",VLOOKUP(CONCATENATE(AI$9,"_",$D12,"_",$E12,"_",$F12),Лист2!$A:$B,2,FALSE))</f>
        <v xml:space="preserve"> </v>
      </c>
      <c r="AJ12" s="39" t="str">
        <f>IF(IFERROR(_xlfn.IFNA(VLOOKUP(CONCATENATE(AJ$9,"_",$D12,"_",$E12,"_",$F12),Лист2!$A:$B,2,FALSE),0),0)=0," ",VLOOKUP(CONCATENATE(AJ$9,"_",$D12,"_",$E12,"_",$F12),Лист2!$A:$B,2,FALSE))</f>
        <v xml:space="preserve"> </v>
      </c>
      <c r="AK12" s="39">
        <f t="shared" si="7"/>
        <v>0</v>
      </c>
      <c r="AL12" s="39" t="str">
        <f>IF(IFERROR(_xlfn.IFNA(VLOOKUP(CONCATENATE(AL$9,"_",$D12,"_",$E12,"_",$F12),Лист2!$A:$B,2,FALSE),0),0)=0," ",VLOOKUP(CONCATENATE(AL$9,"_",$D12,"_",$E12,"_",$F12),Лист2!$A:$B,2,FALSE))</f>
        <v xml:space="preserve"> </v>
      </c>
      <c r="AM12" s="39" t="str">
        <f>IF(IFERROR(_xlfn.IFNA(VLOOKUP(CONCATENATE(AM$9,"_",$D12,"_",$E12,"_",$F12),Лист2!$A:$B,2,FALSE),0),0)=0," ",VLOOKUP(CONCATENATE(AM$9,"_",$D12,"_",$E12,"_",$F12),Лист2!$A:$B,2,FALSE))</f>
        <v xml:space="preserve"> </v>
      </c>
      <c r="AN12" s="39">
        <f t="shared" si="8"/>
        <v>0</v>
      </c>
      <c r="AO12" s="39" t="str">
        <f>IF(IFERROR(_xlfn.IFNA(VLOOKUP(CONCATENATE(AO$9,"_",$D12,"_",$E12,"_",$F12),Лист2!$A:$B,2,FALSE),0),0)=0," ",VLOOKUP(CONCATENATE(AO$9,"_",$D12,"_",$E12,"_",$F12),Лист2!$A:$B,2,FALSE))</f>
        <v xml:space="preserve"> </v>
      </c>
      <c r="AP12" s="39">
        <f t="shared" si="9"/>
        <v>0</v>
      </c>
    </row>
    <row r="13" spans="1:43" ht="30" customHeight="1" thickBot="1" x14ac:dyDescent="0.25">
      <c r="A13" s="23"/>
      <c r="B13" s="40"/>
      <c r="C13" s="35" t="s">
        <v>0</v>
      </c>
      <c r="D13" s="42"/>
      <c r="E13" s="42"/>
      <c r="F13" s="42"/>
      <c r="G13" s="39">
        <f>SUM(G10:G12)</f>
        <v>0</v>
      </c>
      <c r="H13" s="39">
        <f t="shared" ref="H13:AO13" si="10">SUM(H10:H12)</f>
        <v>0</v>
      </c>
      <c r="I13" s="39">
        <f t="shared" si="10"/>
        <v>0</v>
      </c>
      <c r="J13" s="39">
        <f t="shared" si="10"/>
        <v>0</v>
      </c>
      <c r="K13" s="39">
        <f t="shared" si="10"/>
        <v>0</v>
      </c>
      <c r="L13" s="39">
        <f t="shared" si="0"/>
        <v>0</v>
      </c>
      <c r="M13" s="39">
        <f t="shared" si="10"/>
        <v>0</v>
      </c>
      <c r="N13" s="39">
        <f t="shared" si="10"/>
        <v>0</v>
      </c>
      <c r="O13" s="39">
        <f t="shared" si="1"/>
        <v>0</v>
      </c>
      <c r="P13" s="39">
        <f t="shared" si="10"/>
        <v>0</v>
      </c>
      <c r="Q13" s="39">
        <f t="shared" si="10"/>
        <v>0</v>
      </c>
      <c r="R13" s="39">
        <f t="shared" si="10"/>
        <v>0</v>
      </c>
      <c r="S13" s="39">
        <f t="shared" si="2"/>
        <v>0</v>
      </c>
      <c r="T13" s="39">
        <f t="shared" si="10"/>
        <v>0</v>
      </c>
      <c r="U13" s="39">
        <f t="shared" si="10"/>
        <v>0</v>
      </c>
      <c r="V13" s="39">
        <f t="shared" si="10"/>
        <v>0</v>
      </c>
      <c r="W13" s="39">
        <f t="shared" si="3"/>
        <v>0</v>
      </c>
      <c r="X13" s="39">
        <f t="shared" si="10"/>
        <v>0</v>
      </c>
      <c r="Y13" s="39">
        <f t="shared" si="10"/>
        <v>0</v>
      </c>
      <c r="Z13" s="39">
        <f t="shared" si="4"/>
        <v>0</v>
      </c>
      <c r="AA13" s="39">
        <f t="shared" si="10"/>
        <v>0</v>
      </c>
      <c r="AB13" s="39">
        <f t="shared" si="10"/>
        <v>0</v>
      </c>
      <c r="AC13" s="39">
        <f t="shared" si="10"/>
        <v>0</v>
      </c>
      <c r="AD13" s="39">
        <f t="shared" si="5"/>
        <v>0</v>
      </c>
      <c r="AE13" s="39">
        <f t="shared" si="10"/>
        <v>0</v>
      </c>
      <c r="AF13" s="39">
        <f t="shared" si="10"/>
        <v>0</v>
      </c>
      <c r="AG13" s="39">
        <f t="shared" si="6"/>
        <v>0</v>
      </c>
      <c r="AH13" s="39">
        <f t="shared" si="10"/>
        <v>0</v>
      </c>
      <c r="AI13" s="39">
        <f t="shared" si="10"/>
        <v>0</v>
      </c>
      <c r="AJ13" s="39">
        <f t="shared" si="10"/>
        <v>0</v>
      </c>
      <c r="AK13" s="39">
        <f t="shared" si="7"/>
        <v>0</v>
      </c>
      <c r="AL13" s="39">
        <f t="shared" si="10"/>
        <v>0</v>
      </c>
      <c r="AM13" s="39">
        <f t="shared" si="10"/>
        <v>0</v>
      </c>
      <c r="AN13" s="39">
        <f t="shared" si="8"/>
        <v>0</v>
      </c>
      <c r="AO13" s="39">
        <f t="shared" si="10"/>
        <v>0</v>
      </c>
      <c r="AP13" s="39">
        <f t="shared" si="9"/>
        <v>0</v>
      </c>
    </row>
    <row r="14" spans="1:43" ht="50.25" customHeight="1" thickBot="1" x14ac:dyDescent="0.25">
      <c r="A14" s="23"/>
      <c r="B14" s="40"/>
      <c r="C14" s="37" t="s">
        <v>11</v>
      </c>
      <c r="D14" s="38"/>
      <c r="E14" s="38"/>
      <c r="F14" s="38"/>
      <c r="G14" s="39">
        <f>IFERROR(G13/G20*100,0)</f>
        <v>0</v>
      </c>
      <c r="H14" s="39">
        <f t="shared" ref="H14:AO14" si="11">IFERROR(H13/H20*100,0)</f>
        <v>0</v>
      </c>
      <c r="I14" s="39">
        <f t="shared" si="11"/>
        <v>0</v>
      </c>
      <c r="J14" s="39">
        <f t="shared" si="11"/>
        <v>0</v>
      </c>
      <c r="K14" s="39">
        <f t="shared" si="11"/>
        <v>0</v>
      </c>
      <c r="L14" s="39">
        <f t="shared" si="0"/>
        <v>0</v>
      </c>
      <c r="M14" s="39">
        <f t="shared" si="11"/>
        <v>0</v>
      </c>
      <c r="N14" s="39">
        <f t="shared" si="11"/>
        <v>0</v>
      </c>
      <c r="O14" s="39">
        <f t="shared" si="1"/>
        <v>0</v>
      </c>
      <c r="P14" s="39">
        <f t="shared" si="11"/>
        <v>0</v>
      </c>
      <c r="Q14" s="39">
        <f t="shared" si="11"/>
        <v>0</v>
      </c>
      <c r="R14" s="39">
        <f t="shared" si="11"/>
        <v>0</v>
      </c>
      <c r="S14" s="39">
        <f t="shared" si="2"/>
        <v>0</v>
      </c>
      <c r="T14" s="39">
        <f t="shared" si="11"/>
        <v>0</v>
      </c>
      <c r="U14" s="39">
        <f t="shared" si="11"/>
        <v>0</v>
      </c>
      <c r="V14" s="39">
        <f t="shared" si="11"/>
        <v>0</v>
      </c>
      <c r="W14" s="39">
        <f t="shared" si="3"/>
        <v>0</v>
      </c>
      <c r="X14" s="39">
        <f t="shared" si="11"/>
        <v>0</v>
      </c>
      <c r="Y14" s="39">
        <f t="shared" si="11"/>
        <v>0</v>
      </c>
      <c r="Z14" s="39">
        <f t="shared" si="4"/>
        <v>0</v>
      </c>
      <c r="AA14" s="39">
        <f t="shared" si="11"/>
        <v>0</v>
      </c>
      <c r="AB14" s="39">
        <f t="shared" si="11"/>
        <v>0</v>
      </c>
      <c r="AC14" s="39">
        <f t="shared" si="11"/>
        <v>0</v>
      </c>
      <c r="AD14" s="39">
        <f t="shared" si="5"/>
        <v>0</v>
      </c>
      <c r="AE14" s="39">
        <f t="shared" si="11"/>
        <v>0</v>
      </c>
      <c r="AF14" s="39">
        <f t="shared" si="11"/>
        <v>0</v>
      </c>
      <c r="AG14" s="39">
        <f t="shared" si="6"/>
        <v>0</v>
      </c>
      <c r="AH14" s="39">
        <f t="shared" si="11"/>
        <v>0</v>
      </c>
      <c r="AI14" s="39">
        <f t="shared" si="11"/>
        <v>0</v>
      </c>
      <c r="AJ14" s="39">
        <f t="shared" si="11"/>
        <v>0</v>
      </c>
      <c r="AK14" s="39">
        <f t="shared" si="7"/>
        <v>0</v>
      </c>
      <c r="AL14" s="39">
        <f t="shared" si="11"/>
        <v>0</v>
      </c>
      <c r="AM14" s="39">
        <f t="shared" si="11"/>
        <v>0</v>
      </c>
      <c r="AN14" s="39">
        <f t="shared" si="8"/>
        <v>0</v>
      </c>
      <c r="AO14" s="39">
        <f t="shared" si="11"/>
        <v>0</v>
      </c>
      <c r="AP14" s="39">
        <f t="shared" si="9"/>
        <v>0</v>
      </c>
    </row>
    <row r="15" spans="1:43" ht="30" customHeight="1" thickBot="1" x14ac:dyDescent="0.25">
      <c r="A15" s="23"/>
      <c r="B15" s="23" t="s">
        <v>5</v>
      </c>
      <c r="C15" s="37" t="s">
        <v>3</v>
      </c>
      <c r="D15" s="38">
        <v>1</v>
      </c>
      <c r="E15" s="38">
        <v>0</v>
      </c>
      <c r="F15" s="38">
        <v>1</v>
      </c>
      <c r="G15" s="39" t="str">
        <f>IF(IFERROR(_xlfn.IFNA(VLOOKUP(CONCATENATE(G$9,"_",$D15,"_",$E15,"_",$F15),Лист2!$A:$B,2,FALSE),0),0)=0," ",VLOOKUP(CONCATENATE(G$9,"_",$D15,"_",$E15,"_",$F15),Лист2!$A:$B,2,FALSE))</f>
        <v xml:space="preserve"> </v>
      </c>
      <c r="H15" s="39" t="str">
        <f>IF(IFERROR(_xlfn.IFNA(VLOOKUP(CONCATENATE(H$9,"_",$D15,"_",$E15,"_",$F15),Лист2!$A:$B,2,FALSE),0),0)=0," ",VLOOKUP(CONCATENATE(H$9,"_",$D15,"_",$E15,"_",$F15),Лист2!$A:$B,2,FALSE))</f>
        <v xml:space="preserve"> </v>
      </c>
      <c r="I15" s="39" t="str">
        <f>IF(IFERROR(_xlfn.IFNA(VLOOKUP(CONCATENATE(I$9,"_",$D15,"_",$E15,"_",$F15),Лист2!$A:$B,2,FALSE),0),0)=0," ",VLOOKUP(CONCATENATE(I$9,"_",$D15,"_",$E15,"_",$F15),Лист2!$A:$B,2,FALSE))</f>
        <v xml:space="preserve"> </v>
      </c>
      <c r="J15" s="39" t="str">
        <f>IF(IFERROR(_xlfn.IFNA(VLOOKUP(CONCATENATE(J$9,"_",$D15,"_",$E15,"_",$F15),Лист2!$A:$B,2,FALSE),0),0)=0," ",VLOOKUP(CONCATENATE(J$9,"_",$D15,"_",$E15,"_",$F15),Лист2!$A:$B,2,FALSE))</f>
        <v xml:space="preserve"> </v>
      </c>
      <c r="K15" s="39" t="str">
        <f>IF(IFERROR(_xlfn.IFNA(VLOOKUP(CONCATENATE(K$9,"_",$D15,"_",$E15,"_",$F15),Лист2!$A:$B,2,FALSE),0),0)=0," ",VLOOKUP(CONCATENATE(K$9,"_",$D15,"_",$E15,"_",$F15),Лист2!$A:$B,2,FALSE))</f>
        <v xml:space="preserve"> </v>
      </c>
      <c r="L15" s="39">
        <f t="shared" si="0"/>
        <v>0</v>
      </c>
      <c r="M15" s="39" t="str">
        <f>IF(IFERROR(_xlfn.IFNA(VLOOKUP(CONCATENATE(M$9,"_",$D15,"_",$E15,"_",$F15),Лист2!$A:$B,2,FALSE),0),0)=0," ",VLOOKUP(CONCATENATE(M$9,"_",$D15,"_",$E15,"_",$F15),Лист2!$A:$B,2,FALSE))</f>
        <v xml:space="preserve"> </v>
      </c>
      <c r="N15" s="39" t="str">
        <f>IF(IFERROR(_xlfn.IFNA(VLOOKUP(CONCATENATE(N$9,"_",$D15,"_",$E15,"_",$F15),Лист2!$A:$B,2,FALSE),0),0)=0," ",VLOOKUP(CONCATENATE(N$9,"_",$D15,"_",$E15,"_",$F15),Лист2!$A:$B,2,FALSE))</f>
        <v xml:space="preserve"> </v>
      </c>
      <c r="O15" s="39">
        <f t="shared" si="1"/>
        <v>0</v>
      </c>
      <c r="P15" s="39" t="str">
        <f>IF(IFERROR(_xlfn.IFNA(VLOOKUP(CONCATENATE(P$9,"_",$D15,"_",$E15,"_",$F15),Лист2!$A:$B,2,FALSE),0),0)=0," ",VLOOKUP(CONCATENATE(P$9,"_",$D15,"_",$E15,"_",$F15),Лист2!$A:$B,2,FALSE))</f>
        <v xml:space="preserve"> </v>
      </c>
      <c r="Q15" s="39" t="str">
        <f>IF(IFERROR(_xlfn.IFNA(VLOOKUP(CONCATENATE(Q$9,"_",$D15,"_",$E15,"_",$F15),Лист2!$A:$B,2,FALSE),0),0)=0," ",VLOOKUP(CONCATENATE(Q$9,"_",$D15,"_",$E15,"_",$F15),Лист2!$A:$B,2,FALSE))</f>
        <v xml:space="preserve"> </v>
      </c>
      <c r="R15" s="39" t="str">
        <f>IF(IFERROR(_xlfn.IFNA(VLOOKUP(CONCATENATE(R$9,"_",$D15,"_",$E15,"_",$F15),Лист2!$A:$B,2,FALSE),0),0)=0," ",VLOOKUP(CONCATENATE(R$9,"_",$D15,"_",$E15,"_",$F15),Лист2!$A:$B,2,FALSE))</f>
        <v xml:space="preserve"> </v>
      </c>
      <c r="S15" s="39">
        <f t="shared" si="2"/>
        <v>0</v>
      </c>
      <c r="T15" s="39" t="str">
        <f>IF(IFERROR(_xlfn.IFNA(VLOOKUP(CONCATENATE(T$9,"_",$D15,"_",$E15,"_",$F15),Лист2!$A:$B,2,FALSE),0),0)=0," ",VLOOKUP(CONCATENATE(T$9,"_",$D15,"_",$E15,"_",$F15),Лист2!$A:$B,2,FALSE))</f>
        <v xml:space="preserve"> </v>
      </c>
      <c r="U15" s="39" t="str">
        <f>IF(IFERROR(_xlfn.IFNA(VLOOKUP(CONCATENATE(U$9,"_",$D15,"_",$E15,"_",$F15),Лист2!$A:$B,2,FALSE),0),0)=0," ",VLOOKUP(CONCATENATE(U$9,"_",$D15,"_",$E15,"_",$F15),Лист2!$A:$B,2,FALSE))</f>
        <v xml:space="preserve"> </v>
      </c>
      <c r="V15" s="39" t="str">
        <f>IF(IFERROR(_xlfn.IFNA(VLOOKUP(CONCATENATE(V$9,"_",$D15,"_",$E15,"_",$F15),Лист2!$A:$B,2,FALSE),0),0)=0," ",VLOOKUP(CONCATENATE(V$9,"_",$D15,"_",$E15,"_",$F15),Лист2!$A:$B,2,FALSE))</f>
        <v xml:space="preserve"> </v>
      </c>
      <c r="W15" s="39">
        <f t="shared" si="3"/>
        <v>0</v>
      </c>
      <c r="X15" s="39" t="str">
        <f>IF(IFERROR(_xlfn.IFNA(VLOOKUP(CONCATENATE(X$9,"_",$D15,"_",$E15,"_",$F15),Лист2!$A:$B,2,FALSE),0),0)=0," ",VLOOKUP(CONCATENATE(X$9,"_",$D15,"_",$E15,"_",$F15),Лист2!$A:$B,2,FALSE))</f>
        <v xml:space="preserve"> </v>
      </c>
      <c r="Y15" s="39" t="str">
        <f>IF(IFERROR(_xlfn.IFNA(VLOOKUP(CONCATENATE(Y$9,"_",$D15,"_",$E15,"_",$F15),Лист2!$A:$B,2,FALSE),0),0)=0," ",VLOOKUP(CONCATENATE(Y$9,"_",$D15,"_",$E15,"_",$F15),Лист2!$A:$B,2,FALSE))</f>
        <v xml:space="preserve"> </v>
      </c>
      <c r="Z15" s="39">
        <f t="shared" si="4"/>
        <v>0</v>
      </c>
      <c r="AA15" s="39" t="str">
        <f>IF(IFERROR(_xlfn.IFNA(VLOOKUP(CONCATENATE(AA$9,"_",$D15,"_",$E15,"_",$F15),Лист2!$A:$B,2,FALSE),0),0)=0," ",VLOOKUP(CONCATENATE(AA$9,"_",$D15,"_",$E15,"_",$F15),Лист2!$A:$B,2,FALSE))</f>
        <v xml:space="preserve"> </v>
      </c>
      <c r="AB15" s="39" t="str">
        <f>IF(IFERROR(_xlfn.IFNA(VLOOKUP(CONCATENATE(AB$9,"_",$D15,"_",$E15,"_",$F15),Лист2!$A:$B,2,FALSE),0),0)=0," ",VLOOKUP(CONCATENATE(AB$9,"_",$D15,"_",$E15,"_",$F15),Лист2!$A:$B,2,FALSE))</f>
        <v xml:space="preserve"> </v>
      </c>
      <c r="AC15" s="39" t="str">
        <f>IF(IFERROR(_xlfn.IFNA(VLOOKUP(CONCATENATE(AC$9,"_",$D15,"_",$E15,"_",$F15),Лист2!$A:$B,2,FALSE),0),0)=0," ",VLOOKUP(CONCATENATE(AC$9,"_",$D15,"_",$E15,"_",$F15),Лист2!$A:$B,2,FALSE))</f>
        <v xml:space="preserve"> </v>
      </c>
      <c r="AD15" s="39">
        <f t="shared" si="5"/>
        <v>0</v>
      </c>
      <c r="AE15" s="39" t="str">
        <f>IF(IFERROR(_xlfn.IFNA(VLOOKUP(CONCATENATE(AE$9,"_",$D15,"_",$E15,"_",$F15),Лист2!$A:$B,2,FALSE),0),0)=0," ",VLOOKUP(CONCATENATE(AE$9,"_",$D15,"_",$E15,"_",$F15),Лист2!$A:$B,2,FALSE))</f>
        <v xml:space="preserve"> </v>
      </c>
      <c r="AF15" s="39" t="str">
        <f>IF(IFERROR(_xlfn.IFNA(VLOOKUP(CONCATENATE(AF$9,"_",$D15,"_",$E15,"_",$F15),Лист2!$A:$B,2,FALSE),0),0)=0," ",VLOOKUP(CONCATENATE(AF$9,"_",$D15,"_",$E15,"_",$F15),Лист2!$A:$B,2,FALSE))</f>
        <v xml:space="preserve"> </v>
      </c>
      <c r="AG15" s="39">
        <f t="shared" si="6"/>
        <v>0</v>
      </c>
      <c r="AH15" s="39" t="str">
        <f>IF(IFERROR(_xlfn.IFNA(VLOOKUP(CONCATENATE(AH$9,"_",$D15,"_",$E15,"_",$F15),Лист2!$A:$B,2,FALSE),0),0)=0," ",VLOOKUP(CONCATENATE(AH$9,"_",$D15,"_",$E15,"_",$F15),Лист2!$A:$B,2,FALSE))</f>
        <v xml:space="preserve"> </v>
      </c>
      <c r="AI15" s="39" t="str">
        <f>IF(IFERROR(_xlfn.IFNA(VLOOKUP(CONCATENATE(AI$9,"_",$D15,"_",$E15,"_",$F15),Лист2!$A:$B,2,FALSE),0),0)=0," ",VLOOKUP(CONCATENATE(AI$9,"_",$D15,"_",$E15,"_",$F15),Лист2!$A:$B,2,FALSE))</f>
        <v xml:space="preserve"> </v>
      </c>
      <c r="AJ15" s="39" t="str">
        <f>IF(IFERROR(_xlfn.IFNA(VLOOKUP(CONCATENATE(AJ$9,"_",$D15,"_",$E15,"_",$F15),Лист2!$A:$B,2,FALSE),0),0)=0," ",VLOOKUP(CONCATENATE(AJ$9,"_",$D15,"_",$E15,"_",$F15),Лист2!$A:$B,2,FALSE))</f>
        <v xml:space="preserve"> </v>
      </c>
      <c r="AK15" s="39">
        <f t="shared" si="7"/>
        <v>0</v>
      </c>
      <c r="AL15" s="39" t="str">
        <f>IF(IFERROR(_xlfn.IFNA(VLOOKUP(CONCATENATE(AL$9,"_",$D15,"_",$E15,"_",$F15),Лист2!$A:$B,2,FALSE),0),0)=0," ",VLOOKUP(CONCATENATE(AL$9,"_",$D15,"_",$E15,"_",$F15),Лист2!$A:$B,2,FALSE))</f>
        <v xml:space="preserve"> </v>
      </c>
      <c r="AM15" s="39" t="str">
        <f>IF(IFERROR(_xlfn.IFNA(VLOOKUP(CONCATENATE(AM$9,"_",$D15,"_",$E15,"_",$F15),Лист2!$A:$B,2,FALSE),0),0)=0," ",VLOOKUP(CONCATENATE(AM$9,"_",$D15,"_",$E15,"_",$F15),Лист2!$A:$B,2,FALSE))</f>
        <v xml:space="preserve"> </v>
      </c>
      <c r="AN15" s="39">
        <f t="shared" si="8"/>
        <v>0</v>
      </c>
      <c r="AO15" s="39" t="str">
        <f>IF(IFERROR(_xlfn.IFNA(VLOOKUP(CONCATENATE(AO$9,"_",$D15,"_",$E15,"_",$F15),Лист2!$A:$B,2,FALSE),0),0)=0," ",VLOOKUP(CONCATENATE(AO$9,"_",$D15,"_",$E15,"_",$F15),Лист2!$A:$B,2,FALSE))</f>
        <v xml:space="preserve"> </v>
      </c>
      <c r="AP15" s="39">
        <f t="shared" si="9"/>
        <v>0</v>
      </c>
    </row>
    <row r="16" spans="1:43" ht="30" customHeight="1" thickBot="1" x14ac:dyDescent="0.25">
      <c r="A16" s="40"/>
      <c r="B16" s="40"/>
      <c r="C16" s="32" t="s">
        <v>32</v>
      </c>
      <c r="D16" s="41">
        <v>1</v>
      </c>
      <c r="E16" s="41">
        <v>0</v>
      </c>
      <c r="F16" s="41">
        <v>2</v>
      </c>
      <c r="G16" s="39" t="str">
        <f>IF(IFERROR(_xlfn.IFNA(VLOOKUP(CONCATENATE(G$9,"_",$D16,"_",$E16,"_",$F16),Лист2!$A:$B,2,FALSE),0),0)=0," ",VLOOKUP(CONCATENATE(G$9,"_",$D16,"_",$E16,"_",$F16),Лист2!$A:$B,2,FALSE))</f>
        <v xml:space="preserve"> </v>
      </c>
      <c r="H16" s="39" t="str">
        <f>IF(IFERROR(_xlfn.IFNA(VLOOKUP(CONCATENATE(H$9,"_",$D16,"_",$E16,"_",$F16),Лист2!$A:$B,2,FALSE),0),0)=0," ",VLOOKUP(CONCATENATE(H$9,"_",$D16,"_",$E16,"_",$F16),Лист2!$A:$B,2,FALSE))</f>
        <v xml:space="preserve"> </v>
      </c>
      <c r="I16" s="39" t="str">
        <f>IF(IFERROR(_xlfn.IFNA(VLOOKUP(CONCATENATE(I$9,"_",$D16,"_",$E16,"_",$F16),Лист2!$A:$B,2,FALSE),0),0)=0," ",VLOOKUP(CONCATENATE(I$9,"_",$D16,"_",$E16,"_",$F16),Лист2!$A:$B,2,FALSE))</f>
        <v xml:space="preserve"> </v>
      </c>
      <c r="J16" s="39" t="str">
        <f>IF(IFERROR(_xlfn.IFNA(VLOOKUP(CONCATENATE(J$9,"_",$D16,"_",$E16,"_",$F16),Лист2!$A:$B,2,FALSE),0),0)=0," ",VLOOKUP(CONCATENATE(J$9,"_",$D16,"_",$E16,"_",$F16),Лист2!$A:$B,2,FALSE))</f>
        <v xml:space="preserve"> </v>
      </c>
      <c r="K16" s="39" t="str">
        <f>IF(IFERROR(_xlfn.IFNA(VLOOKUP(CONCATENATE(K$9,"_",$D16,"_",$E16,"_",$F16),Лист2!$A:$B,2,FALSE),0),0)=0," ",VLOOKUP(CONCATENATE(K$9,"_",$D16,"_",$E16,"_",$F16),Лист2!$A:$B,2,FALSE))</f>
        <v xml:space="preserve"> </v>
      </c>
      <c r="L16" s="39">
        <f t="shared" si="0"/>
        <v>0</v>
      </c>
      <c r="M16" s="39" t="str">
        <f>IF(IFERROR(_xlfn.IFNA(VLOOKUP(CONCATENATE(M$9,"_",$D16,"_",$E16,"_",$F16),Лист2!$A:$B,2,FALSE),0),0)=0," ",VLOOKUP(CONCATENATE(M$9,"_",$D16,"_",$E16,"_",$F16),Лист2!$A:$B,2,FALSE))</f>
        <v xml:space="preserve"> </v>
      </c>
      <c r="N16" s="39" t="str">
        <f>IF(IFERROR(_xlfn.IFNA(VLOOKUP(CONCATENATE(N$9,"_",$D16,"_",$E16,"_",$F16),Лист2!$A:$B,2,FALSE),0),0)=0," ",VLOOKUP(CONCATENATE(N$9,"_",$D16,"_",$E16,"_",$F16),Лист2!$A:$B,2,FALSE))</f>
        <v xml:space="preserve"> </v>
      </c>
      <c r="O16" s="39">
        <f t="shared" si="1"/>
        <v>0</v>
      </c>
      <c r="P16" s="39" t="str">
        <f>IF(IFERROR(_xlfn.IFNA(VLOOKUP(CONCATENATE(P$9,"_",$D16,"_",$E16,"_",$F16),Лист2!$A:$B,2,FALSE),0),0)=0," ",VLOOKUP(CONCATENATE(P$9,"_",$D16,"_",$E16,"_",$F16),Лист2!$A:$B,2,FALSE))</f>
        <v xml:space="preserve"> </v>
      </c>
      <c r="Q16" s="39" t="str">
        <f>IF(IFERROR(_xlfn.IFNA(VLOOKUP(CONCATENATE(Q$9,"_",$D16,"_",$E16,"_",$F16),Лист2!$A:$B,2,FALSE),0),0)=0," ",VLOOKUP(CONCATENATE(Q$9,"_",$D16,"_",$E16,"_",$F16),Лист2!$A:$B,2,FALSE))</f>
        <v xml:space="preserve"> </v>
      </c>
      <c r="R16" s="39" t="str">
        <f>IF(IFERROR(_xlfn.IFNA(VLOOKUP(CONCATENATE(R$9,"_",$D16,"_",$E16,"_",$F16),Лист2!$A:$B,2,FALSE),0),0)=0," ",VLOOKUP(CONCATENATE(R$9,"_",$D16,"_",$E16,"_",$F16),Лист2!$A:$B,2,FALSE))</f>
        <v xml:space="preserve"> </v>
      </c>
      <c r="S16" s="39">
        <f t="shared" si="2"/>
        <v>0</v>
      </c>
      <c r="T16" s="39" t="str">
        <f>IF(IFERROR(_xlfn.IFNA(VLOOKUP(CONCATENATE(T$9,"_",$D16,"_",$E16,"_",$F16),Лист2!$A:$B,2,FALSE),0),0)=0," ",VLOOKUP(CONCATENATE(T$9,"_",$D16,"_",$E16,"_",$F16),Лист2!$A:$B,2,FALSE))</f>
        <v xml:space="preserve"> </v>
      </c>
      <c r="U16" s="39" t="str">
        <f>IF(IFERROR(_xlfn.IFNA(VLOOKUP(CONCATENATE(U$9,"_",$D16,"_",$E16,"_",$F16),Лист2!$A:$B,2,FALSE),0),0)=0," ",VLOOKUP(CONCATENATE(U$9,"_",$D16,"_",$E16,"_",$F16),Лист2!$A:$B,2,FALSE))</f>
        <v xml:space="preserve"> </v>
      </c>
      <c r="V16" s="39" t="str">
        <f>IF(IFERROR(_xlfn.IFNA(VLOOKUP(CONCATENATE(V$9,"_",$D16,"_",$E16,"_",$F16),Лист2!$A:$B,2,FALSE),0),0)=0," ",VLOOKUP(CONCATENATE(V$9,"_",$D16,"_",$E16,"_",$F16),Лист2!$A:$B,2,FALSE))</f>
        <v xml:space="preserve"> </v>
      </c>
      <c r="W16" s="39">
        <f t="shared" si="3"/>
        <v>0</v>
      </c>
      <c r="X16" s="39" t="str">
        <f>IF(IFERROR(_xlfn.IFNA(VLOOKUP(CONCATENATE(X$9,"_",$D16,"_",$E16,"_",$F16),Лист2!$A:$B,2,FALSE),0),0)=0," ",VLOOKUP(CONCATENATE(X$9,"_",$D16,"_",$E16,"_",$F16),Лист2!$A:$B,2,FALSE))</f>
        <v xml:space="preserve"> </v>
      </c>
      <c r="Y16" s="39" t="str">
        <f>IF(IFERROR(_xlfn.IFNA(VLOOKUP(CONCATENATE(Y$9,"_",$D16,"_",$E16,"_",$F16),Лист2!$A:$B,2,FALSE),0),0)=0," ",VLOOKUP(CONCATENATE(Y$9,"_",$D16,"_",$E16,"_",$F16),Лист2!$A:$B,2,FALSE))</f>
        <v xml:space="preserve"> </v>
      </c>
      <c r="Z16" s="39">
        <f t="shared" si="4"/>
        <v>0</v>
      </c>
      <c r="AA16" s="39" t="str">
        <f>IF(IFERROR(_xlfn.IFNA(VLOOKUP(CONCATENATE(AA$9,"_",$D16,"_",$E16,"_",$F16),Лист2!$A:$B,2,FALSE),0),0)=0," ",VLOOKUP(CONCATENATE(AA$9,"_",$D16,"_",$E16,"_",$F16),Лист2!$A:$B,2,FALSE))</f>
        <v xml:space="preserve"> </v>
      </c>
      <c r="AB16" s="39" t="str">
        <f>IF(IFERROR(_xlfn.IFNA(VLOOKUP(CONCATENATE(AB$9,"_",$D16,"_",$E16,"_",$F16),Лист2!$A:$B,2,FALSE),0),0)=0," ",VLOOKUP(CONCATENATE(AB$9,"_",$D16,"_",$E16,"_",$F16),Лист2!$A:$B,2,FALSE))</f>
        <v xml:space="preserve"> </v>
      </c>
      <c r="AC16" s="39" t="str">
        <f>IF(IFERROR(_xlfn.IFNA(VLOOKUP(CONCATENATE(AC$9,"_",$D16,"_",$E16,"_",$F16),Лист2!$A:$B,2,FALSE),0),0)=0," ",VLOOKUP(CONCATENATE(AC$9,"_",$D16,"_",$E16,"_",$F16),Лист2!$A:$B,2,FALSE))</f>
        <v xml:space="preserve"> </v>
      </c>
      <c r="AD16" s="39">
        <f t="shared" si="5"/>
        <v>0</v>
      </c>
      <c r="AE16" s="39" t="str">
        <f>IF(IFERROR(_xlfn.IFNA(VLOOKUP(CONCATENATE(AE$9,"_",$D16,"_",$E16,"_",$F16),Лист2!$A:$B,2,FALSE),0),0)=0," ",VLOOKUP(CONCATENATE(AE$9,"_",$D16,"_",$E16,"_",$F16),Лист2!$A:$B,2,FALSE))</f>
        <v xml:space="preserve"> </v>
      </c>
      <c r="AF16" s="39" t="str">
        <f>IF(IFERROR(_xlfn.IFNA(VLOOKUP(CONCATENATE(AF$9,"_",$D16,"_",$E16,"_",$F16),Лист2!$A:$B,2,FALSE),0),0)=0," ",VLOOKUP(CONCATENATE(AF$9,"_",$D16,"_",$E16,"_",$F16),Лист2!$A:$B,2,FALSE))</f>
        <v xml:space="preserve"> </v>
      </c>
      <c r="AG16" s="39">
        <f t="shared" si="6"/>
        <v>0</v>
      </c>
      <c r="AH16" s="39" t="str">
        <f>IF(IFERROR(_xlfn.IFNA(VLOOKUP(CONCATENATE(AH$9,"_",$D16,"_",$E16,"_",$F16),Лист2!$A:$B,2,FALSE),0),0)=0," ",VLOOKUP(CONCATENATE(AH$9,"_",$D16,"_",$E16,"_",$F16),Лист2!$A:$B,2,FALSE))</f>
        <v xml:space="preserve"> </v>
      </c>
      <c r="AI16" s="39" t="str">
        <f>IF(IFERROR(_xlfn.IFNA(VLOOKUP(CONCATENATE(AI$9,"_",$D16,"_",$E16,"_",$F16),Лист2!$A:$B,2,FALSE),0),0)=0," ",VLOOKUP(CONCATENATE(AI$9,"_",$D16,"_",$E16,"_",$F16),Лист2!$A:$B,2,FALSE))</f>
        <v xml:space="preserve"> </v>
      </c>
      <c r="AJ16" s="39" t="str">
        <f>IF(IFERROR(_xlfn.IFNA(VLOOKUP(CONCATENATE(AJ$9,"_",$D16,"_",$E16,"_",$F16),Лист2!$A:$B,2,FALSE),0),0)=0," ",VLOOKUP(CONCATENATE(AJ$9,"_",$D16,"_",$E16,"_",$F16),Лист2!$A:$B,2,FALSE))</f>
        <v xml:space="preserve"> </v>
      </c>
      <c r="AK16" s="39">
        <f t="shared" si="7"/>
        <v>0</v>
      </c>
      <c r="AL16" s="39" t="str">
        <f>IF(IFERROR(_xlfn.IFNA(VLOOKUP(CONCATENATE(AL$9,"_",$D16,"_",$E16,"_",$F16),Лист2!$A:$B,2,FALSE),0),0)=0," ",VLOOKUP(CONCATENATE(AL$9,"_",$D16,"_",$E16,"_",$F16),Лист2!$A:$B,2,FALSE))</f>
        <v xml:space="preserve"> </v>
      </c>
      <c r="AM16" s="39" t="str">
        <f>IF(IFERROR(_xlfn.IFNA(VLOOKUP(CONCATENATE(AM$9,"_",$D16,"_",$E16,"_",$F16),Лист2!$A:$B,2,FALSE),0),0)=0," ",VLOOKUP(CONCATENATE(AM$9,"_",$D16,"_",$E16,"_",$F16),Лист2!$A:$B,2,FALSE))</f>
        <v xml:space="preserve"> </v>
      </c>
      <c r="AN16" s="39">
        <f t="shared" si="8"/>
        <v>0</v>
      </c>
      <c r="AO16" s="39" t="str">
        <f>IF(IFERROR(_xlfn.IFNA(VLOOKUP(CONCATENATE(AO$9,"_",$D16,"_",$E16,"_",$F16),Лист2!$A:$B,2,FALSE),0),0)=0," ",VLOOKUP(CONCATENATE(AO$9,"_",$D16,"_",$E16,"_",$F16),Лист2!$A:$B,2,FALSE))</f>
        <v xml:space="preserve"> </v>
      </c>
      <c r="AP16" s="39">
        <f t="shared" si="9"/>
        <v>0</v>
      </c>
    </row>
    <row r="17" spans="1:42" ht="30" customHeight="1" thickBot="1" x14ac:dyDescent="0.25">
      <c r="A17" s="40"/>
      <c r="B17" s="40"/>
      <c r="C17" s="37" t="s">
        <v>6</v>
      </c>
      <c r="D17" s="38">
        <v>1</v>
      </c>
      <c r="E17" s="38">
        <v>0</v>
      </c>
      <c r="F17" s="38">
        <v>3</v>
      </c>
      <c r="G17" s="39" t="str">
        <f>IF(IFERROR(_xlfn.IFNA(VLOOKUP(CONCATENATE(G$9,"_",$D17,"_",$E17,"_",$F17),Лист2!$A:$B,2,FALSE),0),0)=0," ",VLOOKUP(CONCATENATE(G$9,"_",$D17,"_",$E17,"_",$F17),Лист2!$A:$B,2,FALSE))</f>
        <v xml:space="preserve"> </v>
      </c>
      <c r="H17" s="39" t="str">
        <f>IF(IFERROR(_xlfn.IFNA(VLOOKUP(CONCATENATE(H$9,"_",$D17,"_",$E17,"_",$F17),Лист2!$A:$B,2,FALSE),0),0)=0," ",VLOOKUP(CONCATENATE(H$9,"_",$D17,"_",$E17,"_",$F17),Лист2!$A:$B,2,FALSE))</f>
        <v xml:space="preserve"> </v>
      </c>
      <c r="I17" s="39" t="str">
        <f>IF(IFERROR(_xlfn.IFNA(VLOOKUP(CONCATENATE(I$9,"_",$D17,"_",$E17,"_",$F17),Лист2!$A:$B,2,FALSE),0),0)=0," ",VLOOKUP(CONCATENATE(I$9,"_",$D17,"_",$E17,"_",$F17),Лист2!$A:$B,2,FALSE))</f>
        <v xml:space="preserve"> </v>
      </c>
      <c r="J17" s="39" t="str">
        <f>IF(IFERROR(_xlfn.IFNA(VLOOKUP(CONCATENATE(J$9,"_",$D17,"_",$E17,"_",$F17),Лист2!$A:$B,2,FALSE),0),0)=0," ",VLOOKUP(CONCATENATE(J$9,"_",$D17,"_",$E17,"_",$F17),Лист2!$A:$B,2,FALSE))</f>
        <v xml:space="preserve"> </v>
      </c>
      <c r="K17" s="39" t="str">
        <f>IF(IFERROR(_xlfn.IFNA(VLOOKUP(CONCATENATE(K$9,"_",$D17,"_",$E17,"_",$F17),Лист2!$A:$B,2,FALSE),0),0)=0," ",VLOOKUP(CONCATENATE(K$9,"_",$D17,"_",$E17,"_",$F17),Лист2!$A:$B,2,FALSE))</f>
        <v xml:space="preserve"> </v>
      </c>
      <c r="L17" s="39">
        <f t="shared" si="0"/>
        <v>0</v>
      </c>
      <c r="M17" s="39" t="str">
        <f>IF(IFERROR(_xlfn.IFNA(VLOOKUP(CONCATENATE(M$9,"_",$D17,"_",$E17,"_",$F17),Лист2!$A:$B,2,FALSE),0),0)=0," ",VLOOKUP(CONCATENATE(M$9,"_",$D17,"_",$E17,"_",$F17),Лист2!$A:$B,2,FALSE))</f>
        <v xml:space="preserve"> </v>
      </c>
      <c r="N17" s="39" t="str">
        <f>IF(IFERROR(_xlfn.IFNA(VLOOKUP(CONCATENATE(N$9,"_",$D17,"_",$E17,"_",$F17),Лист2!$A:$B,2,FALSE),0),0)=0," ",VLOOKUP(CONCATENATE(N$9,"_",$D17,"_",$E17,"_",$F17),Лист2!$A:$B,2,FALSE))</f>
        <v xml:space="preserve"> </v>
      </c>
      <c r="O17" s="39">
        <f t="shared" si="1"/>
        <v>0</v>
      </c>
      <c r="P17" s="39" t="str">
        <f>IF(IFERROR(_xlfn.IFNA(VLOOKUP(CONCATENATE(P$9,"_",$D17,"_",$E17,"_",$F17),Лист2!$A:$B,2,FALSE),0),0)=0," ",VLOOKUP(CONCATENATE(P$9,"_",$D17,"_",$E17,"_",$F17),Лист2!$A:$B,2,FALSE))</f>
        <v xml:space="preserve"> </v>
      </c>
      <c r="Q17" s="39" t="str">
        <f>IF(IFERROR(_xlfn.IFNA(VLOOKUP(CONCATENATE(Q$9,"_",$D17,"_",$E17,"_",$F17),Лист2!$A:$B,2,FALSE),0),0)=0," ",VLOOKUP(CONCATENATE(Q$9,"_",$D17,"_",$E17,"_",$F17),Лист2!$A:$B,2,FALSE))</f>
        <v xml:space="preserve"> </v>
      </c>
      <c r="R17" s="39" t="str">
        <f>IF(IFERROR(_xlfn.IFNA(VLOOKUP(CONCATENATE(R$9,"_",$D17,"_",$E17,"_",$F17),Лист2!$A:$B,2,FALSE),0),0)=0," ",VLOOKUP(CONCATENATE(R$9,"_",$D17,"_",$E17,"_",$F17),Лист2!$A:$B,2,FALSE))</f>
        <v xml:space="preserve"> </v>
      </c>
      <c r="S17" s="39">
        <f t="shared" si="2"/>
        <v>0</v>
      </c>
      <c r="T17" s="39" t="str">
        <f>IF(IFERROR(_xlfn.IFNA(VLOOKUP(CONCATENATE(T$9,"_",$D17,"_",$E17,"_",$F17),Лист2!$A:$B,2,FALSE),0),0)=0," ",VLOOKUP(CONCATENATE(T$9,"_",$D17,"_",$E17,"_",$F17),Лист2!$A:$B,2,FALSE))</f>
        <v xml:space="preserve"> </v>
      </c>
      <c r="U17" s="39" t="str">
        <f>IF(IFERROR(_xlfn.IFNA(VLOOKUP(CONCATENATE(U$9,"_",$D17,"_",$E17,"_",$F17),Лист2!$A:$B,2,FALSE),0),0)=0," ",VLOOKUP(CONCATENATE(U$9,"_",$D17,"_",$E17,"_",$F17),Лист2!$A:$B,2,FALSE))</f>
        <v xml:space="preserve"> </v>
      </c>
      <c r="V17" s="39" t="str">
        <f>IF(IFERROR(_xlfn.IFNA(VLOOKUP(CONCATENATE(V$9,"_",$D17,"_",$E17,"_",$F17),Лист2!$A:$B,2,FALSE),0),0)=0," ",VLOOKUP(CONCATENATE(V$9,"_",$D17,"_",$E17,"_",$F17),Лист2!$A:$B,2,FALSE))</f>
        <v xml:space="preserve"> </v>
      </c>
      <c r="W17" s="39">
        <f t="shared" si="3"/>
        <v>0</v>
      </c>
      <c r="X17" s="39" t="str">
        <f>IF(IFERROR(_xlfn.IFNA(VLOOKUP(CONCATENATE(X$9,"_",$D17,"_",$E17,"_",$F17),Лист2!$A:$B,2,FALSE),0),0)=0," ",VLOOKUP(CONCATENATE(X$9,"_",$D17,"_",$E17,"_",$F17),Лист2!$A:$B,2,FALSE))</f>
        <v xml:space="preserve"> </v>
      </c>
      <c r="Y17" s="39" t="str">
        <f>IF(IFERROR(_xlfn.IFNA(VLOOKUP(CONCATENATE(Y$9,"_",$D17,"_",$E17,"_",$F17),Лист2!$A:$B,2,FALSE),0),0)=0," ",VLOOKUP(CONCATENATE(Y$9,"_",$D17,"_",$E17,"_",$F17),Лист2!$A:$B,2,FALSE))</f>
        <v xml:space="preserve"> </v>
      </c>
      <c r="Z17" s="39">
        <f t="shared" si="4"/>
        <v>0</v>
      </c>
      <c r="AA17" s="39" t="str">
        <f>IF(IFERROR(_xlfn.IFNA(VLOOKUP(CONCATENATE(AA$9,"_",$D17,"_",$E17,"_",$F17),Лист2!$A:$B,2,FALSE),0),0)=0," ",VLOOKUP(CONCATENATE(AA$9,"_",$D17,"_",$E17,"_",$F17),Лист2!$A:$B,2,FALSE))</f>
        <v xml:space="preserve"> </v>
      </c>
      <c r="AB17" s="39" t="str">
        <f>IF(IFERROR(_xlfn.IFNA(VLOOKUP(CONCATENATE(AB$9,"_",$D17,"_",$E17,"_",$F17),Лист2!$A:$B,2,FALSE),0),0)=0," ",VLOOKUP(CONCATENATE(AB$9,"_",$D17,"_",$E17,"_",$F17),Лист2!$A:$B,2,FALSE))</f>
        <v xml:space="preserve"> </v>
      </c>
      <c r="AC17" s="39" t="str">
        <f>IF(IFERROR(_xlfn.IFNA(VLOOKUP(CONCATENATE(AC$9,"_",$D17,"_",$E17,"_",$F17),Лист2!$A:$B,2,FALSE),0),0)=0," ",VLOOKUP(CONCATENATE(AC$9,"_",$D17,"_",$E17,"_",$F17),Лист2!$A:$B,2,FALSE))</f>
        <v xml:space="preserve"> </v>
      </c>
      <c r="AD17" s="39">
        <f t="shared" si="5"/>
        <v>0</v>
      </c>
      <c r="AE17" s="39" t="str">
        <f>IF(IFERROR(_xlfn.IFNA(VLOOKUP(CONCATENATE(AE$9,"_",$D17,"_",$E17,"_",$F17),Лист2!$A:$B,2,FALSE),0),0)=0," ",VLOOKUP(CONCATENATE(AE$9,"_",$D17,"_",$E17,"_",$F17),Лист2!$A:$B,2,FALSE))</f>
        <v xml:space="preserve"> </v>
      </c>
      <c r="AF17" s="39" t="str">
        <f>IF(IFERROR(_xlfn.IFNA(VLOOKUP(CONCATENATE(AF$9,"_",$D17,"_",$E17,"_",$F17),Лист2!$A:$B,2,FALSE),0),0)=0," ",VLOOKUP(CONCATENATE(AF$9,"_",$D17,"_",$E17,"_",$F17),Лист2!$A:$B,2,FALSE))</f>
        <v xml:space="preserve"> </v>
      </c>
      <c r="AG17" s="39">
        <f t="shared" si="6"/>
        <v>0</v>
      </c>
      <c r="AH17" s="39" t="str">
        <f>IF(IFERROR(_xlfn.IFNA(VLOOKUP(CONCATENATE(AH$9,"_",$D17,"_",$E17,"_",$F17),Лист2!$A:$B,2,FALSE),0),0)=0," ",VLOOKUP(CONCATENATE(AH$9,"_",$D17,"_",$E17,"_",$F17),Лист2!$A:$B,2,FALSE))</f>
        <v xml:space="preserve"> </v>
      </c>
      <c r="AI17" s="39" t="str">
        <f>IF(IFERROR(_xlfn.IFNA(VLOOKUP(CONCATENATE(AI$9,"_",$D17,"_",$E17,"_",$F17),Лист2!$A:$B,2,FALSE),0),0)=0," ",VLOOKUP(CONCATENATE(AI$9,"_",$D17,"_",$E17,"_",$F17),Лист2!$A:$B,2,FALSE))</f>
        <v xml:space="preserve"> </v>
      </c>
      <c r="AJ17" s="39" t="str">
        <f>IF(IFERROR(_xlfn.IFNA(VLOOKUP(CONCATENATE(AJ$9,"_",$D17,"_",$E17,"_",$F17),Лист2!$A:$B,2,FALSE),0),0)=0," ",VLOOKUP(CONCATENATE(AJ$9,"_",$D17,"_",$E17,"_",$F17),Лист2!$A:$B,2,FALSE))</f>
        <v xml:space="preserve"> </v>
      </c>
      <c r="AK17" s="39">
        <f t="shared" si="7"/>
        <v>0</v>
      </c>
      <c r="AL17" s="39" t="str">
        <f>IF(IFERROR(_xlfn.IFNA(VLOOKUP(CONCATENATE(AL$9,"_",$D17,"_",$E17,"_",$F17),Лист2!$A:$B,2,FALSE),0),0)=0," ",VLOOKUP(CONCATENATE(AL$9,"_",$D17,"_",$E17,"_",$F17),Лист2!$A:$B,2,FALSE))</f>
        <v xml:space="preserve"> </v>
      </c>
      <c r="AM17" s="39" t="str">
        <f>IF(IFERROR(_xlfn.IFNA(VLOOKUP(CONCATENATE(AM$9,"_",$D17,"_",$E17,"_",$F17),Лист2!$A:$B,2,FALSE),0),0)=0," ",VLOOKUP(CONCATENATE(AM$9,"_",$D17,"_",$E17,"_",$F17),Лист2!$A:$B,2,FALSE))</f>
        <v xml:space="preserve"> </v>
      </c>
      <c r="AN17" s="39">
        <f t="shared" si="8"/>
        <v>0</v>
      </c>
      <c r="AO17" s="39" t="str">
        <f>IF(IFERROR(_xlfn.IFNA(VLOOKUP(CONCATENATE(AO$9,"_",$D17,"_",$E17,"_",$F17),Лист2!$A:$B,2,FALSE),0),0)=0," ",VLOOKUP(CONCATENATE(AO$9,"_",$D17,"_",$E17,"_",$F17),Лист2!$A:$B,2,FALSE))</f>
        <v xml:space="preserve"> </v>
      </c>
      <c r="AP17" s="39">
        <f t="shared" si="9"/>
        <v>0</v>
      </c>
    </row>
    <row r="18" spans="1:42" ht="30" customHeight="1" thickBot="1" x14ac:dyDescent="0.25">
      <c r="A18" s="40"/>
      <c r="B18" s="40"/>
      <c r="C18" s="35" t="s">
        <v>0</v>
      </c>
      <c r="D18" s="42"/>
      <c r="E18" s="42"/>
      <c r="F18" s="42"/>
      <c r="G18" s="39">
        <f>SUM(G15:G17)</f>
        <v>0</v>
      </c>
      <c r="H18" s="39">
        <f t="shared" ref="H18" si="12">SUM(H15:H17)</f>
        <v>0</v>
      </c>
      <c r="I18" s="39">
        <f t="shared" ref="I18" si="13">SUM(I15:I17)</f>
        <v>0</v>
      </c>
      <c r="J18" s="39">
        <f t="shared" ref="J18" si="14">SUM(J15:J17)</f>
        <v>0</v>
      </c>
      <c r="K18" s="39">
        <f t="shared" ref="K18" si="15">SUM(K15:K17)</f>
        <v>0</v>
      </c>
      <c r="L18" s="39">
        <f t="shared" si="0"/>
        <v>0</v>
      </c>
      <c r="M18" s="39">
        <f t="shared" ref="M18" si="16">SUM(M15:M17)</f>
        <v>0</v>
      </c>
      <c r="N18" s="39">
        <f t="shared" ref="N18" si="17">SUM(N15:N17)</f>
        <v>0</v>
      </c>
      <c r="O18" s="39">
        <f t="shared" si="1"/>
        <v>0</v>
      </c>
      <c r="P18" s="39">
        <f t="shared" ref="P18" si="18">SUM(P15:P17)</f>
        <v>0</v>
      </c>
      <c r="Q18" s="39">
        <f t="shared" ref="Q18" si="19">SUM(Q15:Q17)</f>
        <v>0</v>
      </c>
      <c r="R18" s="39">
        <f t="shared" ref="R18" si="20">SUM(R15:R17)</f>
        <v>0</v>
      </c>
      <c r="S18" s="39">
        <f t="shared" si="2"/>
        <v>0</v>
      </c>
      <c r="T18" s="39">
        <f t="shared" ref="T18" si="21">SUM(T15:T17)</f>
        <v>0</v>
      </c>
      <c r="U18" s="39">
        <f t="shared" ref="U18" si="22">SUM(U15:U17)</f>
        <v>0</v>
      </c>
      <c r="V18" s="39">
        <f t="shared" ref="V18" si="23">SUM(V15:V17)</f>
        <v>0</v>
      </c>
      <c r="W18" s="39">
        <f t="shared" si="3"/>
        <v>0</v>
      </c>
      <c r="X18" s="39">
        <f t="shared" ref="X18" si="24">SUM(X15:X17)</f>
        <v>0</v>
      </c>
      <c r="Y18" s="39">
        <f t="shared" ref="Y18" si="25">SUM(Y15:Y17)</f>
        <v>0</v>
      </c>
      <c r="Z18" s="39">
        <f t="shared" si="4"/>
        <v>0</v>
      </c>
      <c r="AA18" s="39">
        <f t="shared" ref="AA18" si="26">SUM(AA15:AA17)</f>
        <v>0</v>
      </c>
      <c r="AB18" s="39">
        <f t="shared" ref="AB18" si="27">SUM(AB15:AB17)</f>
        <v>0</v>
      </c>
      <c r="AC18" s="39">
        <f t="shared" ref="AC18" si="28">SUM(AC15:AC17)</f>
        <v>0</v>
      </c>
      <c r="AD18" s="39">
        <f t="shared" si="5"/>
        <v>0</v>
      </c>
      <c r="AE18" s="39">
        <f t="shared" ref="AE18" si="29">SUM(AE15:AE17)</f>
        <v>0</v>
      </c>
      <c r="AF18" s="39">
        <f t="shared" ref="AF18" si="30">SUM(AF15:AF17)</f>
        <v>0</v>
      </c>
      <c r="AG18" s="39">
        <f t="shared" si="6"/>
        <v>0</v>
      </c>
      <c r="AH18" s="39">
        <f t="shared" ref="AH18" si="31">SUM(AH15:AH17)</f>
        <v>0</v>
      </c>
      <c r="AI18" s="39">
        <f t="shared" ref="AI18" si="32">SUM(AI15:AI17)</f>
        <v>0</v>
      </c>
      <c r="AJ18" s="39">
        <f t="shared" ref="AJ18" si="33">SUM(AJ15:AJ17)</f>
        <v>0</v>
      </c>
      <c r="AK18" s="39">
        <f t="shared" si="7"/>
        <v>0</v>
      </c>
      <c r="AL18" s="39">
        <f t="shared" ref="AL18" si="34">SUM(AL15:AL17)</f>
        <v>0</v>
      </c>
      <c r="AM18" s="39">
        <f t="shared" ref="AM18" si="35">SUM(AM15:AM17)</f>
        <v>0</v>
      </c>
      <c r="AN18" s="39">
        <f t="shared" si="8"/>
        <v>0</v>
      </c>
      <c r="AO18" s="39">
        <f t="shared" ref="AO18" si="36">SUM(AO15:AO17)</f>
        <v>0</v>
      </c>
      <c r="AP18" s="39">
        <f t="shared" si="9"/>
        <v>0</v>
      </c>
    </row>
    <row r="19" spans="1:42" ht="53.25" customHeight="1" thickBot="1" x14ac:dyDescent="0.25">
      <c r="A19" s="40"/>
      <c r="B19" s="40"/>
      <c r="C19" s="37" t="s">
        <v>11</v>
      </c>
      <c r="D19" s="38"/>
      <c r="E19" s="38"/>
      <c r="F19" s="38"/>
      <c r="G19" s="39">
        <f>IFERROR(G18/G25*100,0)</f>
        <v>0</v>
      </c>
      <c r="H19" s="39">
        <f t="shared" ref="H19" si="37">IFERROR(H18/H25*100,0)</f>
        <v>0</v>
      </c>
      <c r="I19" s="39">
        <f t="shared" ref="I19" si="38">IFERROR(I18/I25*100,0)</f>
        <v>0</v>
      </c>
      <c r="J19" s="39">
        <f t="shared" ref="J19" si="39">IFERROR(J18/J25*100,0)</f>
        <v>0</v>
      </c>
      <c r="K19" s="39">
        <f>IFERROR(K18/K25*100,0)</f>
        <v>0</v>
      </c>
      <c r="L19" s="39">
        <f t="shared" si="0"/>
        <v>0</v>
      </c>
      <c r="M19" s="39">
        <f t="shared" ref="M19" si="40">IFERROR(M18/M25*100,0)</f>
        <v>0</v>
      </c>
      <c r="N19" s="39">
        <f t="shared" ref="N19" si="41">IFERROR(N18/N25*100,0)</f>
        <v>0</v>
      </c>
      <c r="O19" s="39">
        <f t="shared" si="1"/>
        <v>0</v>
      </c>
      <c r="P19" s="39">
        <f t="shared" ref="P19" si="42">IFERROR(P18/P25*100,0)</f>
        <v>0</v>
      </c>
      <c r="Q19" s="39">
        <f t="shared" ref="Q19" si="43">IFERROR(Q18/Q25*100,0)</f>
        <v>0</v>
      </c>
      <c r="R19" s="39">
        <f t="shared" ref="R19" si="44">IFERROR(R18/R25*100,0)</f>
        <v>0</v>
      </c>
      <c r="S19" s="39">
        <f t="shared" si="2"/>
        <v>0</v>
      </c>
      <c r="T19" s="39">
        <f t="shared" ref="T19" si="45">IFERROR(T18/T25*100,0)</f>
        <v>0</v>
      </c>
      <c r="U19" s="39">
        <f t="shared" ref="U19" si="46">IFERROR(U18/U25*100,0)</f>
        <v>0</v>
      </c>
      <c r="V19" s="39">
        <f t="shared" ref="V19" si="47">IFERROR(V18/V25*100,0)</f>
        <v>0</v>
      </c>
      <c r="W19" s="39">
        <f t="shared" si="3"/>
        <v>0</v>
      </c>
      <c r="X19" s="39">
        <f t="shared" ref="X19" si="48">IFERROR(X18/X25*100,0)</f>
        <v>0</v>
      </c>
      <c r="Y19" s="39">
        <f t="shared" ref="Y19" si="49">IFERROR(Y18/Y25*100,0)</f>
        <v>0</v>
      </c>
      <c r="Z19" s="39">
        <f t="shared" si="4"/>
        <v>0</v>
      </c>
      <c r="AA19" s="39">
        <f t="shared" ref="AA19" si="50">IFERROR(AA18/AA25*100,0)</f>
        <v>0</v>
      </c>
      <c r="AB19" s="39">
        <f t="shared" ref="AB19" si="51">IFERROR(AB18/AB25*100,0)</f>
        <v>0</v>
      </c>
      <c r="AC19" s="39">
        <f t="shared" ref="AC19" si="52">IFERROR(AC18/AC25*100,0)</f>
        <v>0</v>
      </c>
      <c r="AD19" s="39">
        <f t="shared" si="5"/>
        <v>0</v>
      </c>
      <c r="AE19" s="39">
        <f t="shared" ref="AE19" si="53">IFERROR(AE18/AE25*100,0)</f>
        <v>0</v>
      </c>
      <c r="AF19" s="39">
        <f t="shared" ref="AF19" si="54">IFERROR(AF18/AF25*100,0)</f>
        <v>0</v>
      </c>
      <c r="AG19" s="39">
        <f t="shared" si="6"/>
        <v>0</v>
      </c>
      <c r="AH19" s="39">
        <f t="shared" ref="AH19" si="55">IFERROR(AH18/AH25*100,0)</f>
        <v>0</v>
      </c>
      <c r="AI19" s="39">
        <f t="shared" ref="AI19" si="56">IFERROR(AI18/AI25*100,0)</f>
        <v>0</v>
      </c>
      <c r="AJ19" s="39">
        <f t="shared" ref="AJ19" si="57">IFERROR(AJ18/AJ25*100,0)</f>
        <v>0</v>
      </c>
      <c r="AK19" s="39">
        <f t="shared" si="7"/>
        <v>0</v>
      </c>
      <c r="AL19" s="39">
        <f t="shared" ref="AL19" si="58">IFERROR(AL18/AL25*100,0)</f>
        <v>0</v>
      </c>
      <c r="AM19" s="39">
        <f t="shared" ref="AM19" si="59">IFERROR(AM18/AM25*100,0)</f>
        <v>0</v>
      </c>
      <c r="AN19" s="39">
        <f t="shared" si="8"/>
        <v>0</v>
      </c>
      <c r="AO19" s="39">
        <f t="shared" ref="AO19" si="60">IFERROR(AO18/AO25*100,0)</f>
        <v>0</v>
      </c>
      <c r="AP19" s="39">
        <f t="shared" si="9"/>
        <v>0</v>
      </c>
    </row>
    <row r="20" spans="1:42" ht="30" customHeight="1" thickBot="1" x14ac:dyDescent="0.25">
      <c r="A20" s="43" t="s">
        <v>7</v>
      </c>
      <c r="B20" s="43"/>
      <c r="C20" s="37" t="s">
        <v>8</v>
      </c>
      <c r="D20" s="38"/>
      <c r="E20" s="38"/>
      <c r="F20" s="38"/>
      <c r="G20" s="39">
        <f>SUM(G13,G18)</f>
        <v>0</v>
      </c>
      <c r="H20" s="39">
        <f t="shared" ref="H20:AO20" si="61">SUM(H13,H18)</f>
        <v>0</v>
      </c>
      <c r="I20" s="39">
        <f t="shared" si="61"/>
        <v>0</v>
      </c>
      <c r="J20" s="39">
        <f t="shared" si="61"/>
        <v>0</v>
      </c>
      <c r="K20" s="39">
        <f t="shared" si="61"/>
        <v>0</v>
      </c>
      <c r="L20" s="39">
        <f t="shared" si="0"/>
        <v>0</v>
      </c>
      <c r="M20" s="39">
        <f t="shared" si="61"/>
        <v>0</v>
      </c>
      <c r="N20" s="39">
        <f t="shared" si="61"/>
        <v>0</v>
      </c>
      <c r="O20" s="39">
        <f t="shared" si="1"/>
        <v>0</v>
      </c>
      <c r="P20" s="39">
        <f t="shared" si="61"/>
        <v>0</v>
      </c>
      <c r="Q20" s="39">
        <f t="shared" si="61"/>
        <v>0</v>
      </c>
      <c r="R20" s="39">
        <f t="shared" si="61"/>
        <v>0</v>
      </c>
      <c r="S20" s="39">
        <f t="shared" si="2"/>
        <v>0</v>
      </c>
      <c r="T20" s="39">
        <f t="shared" si="61"/>
        <v>0</v>
      </c>
      <c r="U20" s="39">
        <f t="shared" si="61"/>
        <v>0</v>
      </c>
      <c r="V20" s="39">
        <f t="shared" si="61"/>
        <v>0</v>
      </c>
      <c r="W20" s="39">
        <f t="shared" si="3"/>
        <v>0</v>
      </c>
      <c r="X20" s="39">
        <f t="shared" si="61"/>
        <v>0</v>
      </c>
      <c r="Y20" s="39">
        <f t="shared" si="61"/>
        <v>0</v>
      </c>
      <c r="Z20" s="39">
        <f t="shared" si="4"/>
        <v>0</v>
      </c>
      <c r="AA20" s="39">
        <f t="shared" si="61"/>
        <v>0</v>
      </c>
      <c r="AB20" s="39">
        <f t="shared" si="61"/>
        <v>0</v>
      </c>
      <c r="AC20" s="39">
        <f t="shared" si="61"/>
        <v>0</v>
      </c>
      <c r="AD20" s="39">
        <f t="shared" si="5"/>
        <v>0</v>
      </c>
      <c r="AE20" s="39">
        <f t="shared" si="61"/>
        <v>0</v>
      </c>
      <c r="AF20" s="39">
        <f t="shared" si="61"/>
        <v>0</v>
      </c>
      <c r="AG20" s="39">
        <f t="shared" si="6"/>
        <v>0</v>
      </c>
      <c r="AH20" s="39">
        <f t="shared" si="61"/>
        <v>0</v>
      </c>
      <c r="AI20" s="39">
        <f t="shared" si="61"/>
        <v>0</v>
      </c>
      <c r="AJ20" s="39">
        <f t="shared" si="61"/>
        <v>0</v>
      </c>
      <c r="AK20" s="39">
        <f t="shared" si="7"/>
        <v>0</v>
      </c>
      <c r="AL20" s="39">
        <f t="shared" si="61"/>
        <v>0</v>
      </c>
      <c r="AM20" s="39">
        <f t="shared" si="61"/>
        <v>0</v>
      </c>
      <c r="AN20" s="39">
        <f t="shared" si="8"/>
        <v>0</v>
      </c>
      <c r="AO20" s="39">
        <f t="shared" si="61"/>
        <v>0</v>
      </c>
      <c r="AP20" s="39">
        <f t="shared" si="9"/>
        <v>0</v>
      </c>
    </row>
    <row r="21" spans="1:42" ht="50.25" customHeight="1" thickBot="1" x14ac:dyDescent="0.25">
      <c r="A21" s="43"/>
      <c r="B21" s="43"/>
      <c r="C21" s="37" t="s">
        <v>1</v>
      </c>
      <c r="D21" s="38"/>
      <c r="E21" s="38"/>
      <c r="F21" s="38"/>
      <c r="G21" s="39">
        <f>IFERROR(G20/G46*100,0)</f>
        <v>0</v>
      </c>
      <c r="H21" s="39">
        <f t="shared" ref="H21:AO21" si="62">IFERROR(H20/H46*100,0)</f>
        <v>0</v>
      </c>
      <c r="I21" s="39">
        <f t="shared" si="62"/>
        <v>0</v>
      </c>
      <c r="J21" s="39">
        <f t="shared" si="62"/>
        <v>0</v>
      </c>
      <c r="K21" s="39">
        <f t="shared" si="62"/>
        <v>0</v>
      </c>
      <c r="L21" s="39">
        <f t="shared" si="0"/>
        <v>0</v>
      </c>
      <c r="M21" s="39">
        <f t="shared" si="62"/>
        <v>0</v>
      </c>
      <c r="N21" s="39">
        <f t="shared" si="62"/>
        <v>0</v>
      </c>
      <c r="O21" s="39">
        <f t="shared" si="1"/>
        <v>0</v>
      </c>
      <c r="P21" s="39">
        <f t="shared" si="62"/>
        <v>0</v>
      </c>
      <c r="Q21" s="39">
        <f t="shared" si="62"/>
        <v>0</v>
      </c>
      <c r="R21" s="39">
        <f t="shared" si="62"/>
        <v>0</v>
      </c>
      <c r="S21" s="39">
        <f t="shared" si="2"/>
        <v>0</v>
      </c>
      <c r="T21" s="39">
        <f t="shared" si="62"/>
        <v>0</v>
      </c>
      <c r="U21" s="39">
        <f t="shared" si="62"/>
        <v>0</v>
      </c>
      <c r="V21" s="39">
        <f t="shared" si="62"/>
        <v>0</v>
      </c>
      <c r="W21" s="39">
        <f t="shared" si="3"/>
        <v>0</v>
      </c>
      <c r="X21" s="39">
        <f t="shared" si="62"/>
        <v>0</v>
      </c>
      <c r="Y21" s="39">
        <f t="shared" si="62"/>
        <v>0</v>
      </c>
      <c r="Z21" s="39">
        <f t="shared" si="4"/>
        <v>0</v>
      </c>
      <c r="AA21" s="39">
        <f t="shared" si="62"/>
        <v>0</v>
      </c>
      <c r="AB21" s="39">
        <f t="shared" si="62"/>
        <v>0</v>
      </c>
      <c r="AC21" s="39">
        <f t="shared" si="62"/>
        <v>0</v>
      </c>
      <c r="AD21" s="39">
        <f t="shared" si="5"/>
        <v>0</v>
      </c>
      <c r="AE21" s="39">
        <f t="shared" si="62"/>
        <v>0</v>
      </c>
      <c r="AF21" s="39">
        <f t="shared" si="62"/>
        <v>0</v>
      </c>
      <c r="AG21" s="39">
        <f t="shared" si="6"/>
        <v>0</v>
      </c>
      <c r="AH21" s="39">
        <f t="shared" si="62"/>
        <v>0</v>
      </c>
      <c r="AI21" s="39">
        <f t="shared" si="62"/>
        <v>0</v>
      </c>
      <c r="AJ21" s="39">
        <f t="shared" si="62"/>
        <v>0</v>
      </c>
      <c r="AK21" s="39">
        <f t="shared" si="7"/>
        <v>0</v>
      </c>
      <c r="AL21" s="39">
        <f t="shared" si="62"/>
        <v>0</v>
      </c>
      <c r="AM21" s="39">
        <f t="shared" si="62"/>
        <v>0</v>
      </c>
      <c r="AN21" s="39">
        <f t="shared" si="8"/>
        <v>0</v>
      </c>
      <c r="AO21" s="39">
        <f t="shared" si="62"/>
        <v>0</v>
      </c>
      <c r="AP21" s="39">
        <f t="shared" si="9"/>
        <v>0</v>
      </c>
    </row>
    <row r="22" spans="1:42" ht="30" customHeight="1" thickBot="1" x14ac:dyDescent="0.25">
      <c r="A22" s="23" t="s">
        <v>9</v>
      </c>
      <c r="B22" s="23" t="s">
        <v>4</v>
      </c>
      <c r="C22" s="37" t="s">
        <v>3</v>
      </c>
      <c r="D22" s="38">
        <v>2</v>
      </c>
      <c r="E22" s="38">
        <v>1</v>
      </c>
      <c r="F22" s="38">
        <v>1</v>
      </c>
      <c r="G22" s="39" t="str">
        <f>IF(IFERROR(_xlfn.IFNA(VLOOKUP(CONCATENATE(G$9,"_",$D22,"_",$E22,"_",$F22),Лист2!$A:$B,2,FALSE),0),0)=0," ",VLOOKUP(CONCATENATE(G$9,"_",$D22,"_",$E22,"_",$F22),Лист2!$A:$B,2,FALSE))</f>
        <v xml:space="preserve"> </v>
      </c>
      <c r="H22" s="39" t="str">
        <f>IF(IFERROR(_xlfn.IFNA(VLOOKUP(CONCATENATE(H$9,"_",$D22,"_",$E22,"_",$F22),Лист2!$A:$B,2,FALSE),0),0)=0," ",VLOOKUP(CONCATENATE(H$9,"_",$D22,"_",$E22,"_",$F22),Лист2!$A:$B,2,FALSE))</f>
        <v xml:space="preserve"> </v>
      </c>
      <c r="I22" s="39" t="str">
        <f>IF(IFERROR(_xlfn.IFNA(VLOOKUP(CONCATENATE(I$9,"_",$D22,"_",$E22,"_",$F22),Лист2!$A:$B,2,FALSE),0),0)=0," ",VLOOKUP(CONCATENATE(I$9,"_",$D22,"_",$E22,"_",$F22),Лист2!$A:$B,2,FALSE))</f>
        <v xml:space="preserve"> </v>
      </c>
      <c r="J22" s="39" t="str">
        <f>IF(IFERROR(_xlfn.IFNA(VLOOKUP(CONCATENATE(J$9,"_",$D22,"_",$E22,"_",$F22),Лист2!$A:$B,2,FALSE),0),0)=0," ",VLOOKUP(CONCATENATE(J$9,"_",$D22,"_",$E22,"_",$F22),Лист2!$A:$B,2,FALSE))</f>
        <v xml:space="preserve"> </v>
      </c>
      <c r="K22" s="39" t="str">
        <f>IF(IFERROR(_xlfn.IFNA(VLOOKUP(CONCATENATE(K$9,"_",$D22,"_",$E22,"_",$F22),Лист2!$A:$B,2,FALSE),0),0)=0," ",VLOOKUP(CONCATENATE(K$9,"_",$D22,"_",$E22,"_",$F22),Лист2!$A:$B,2,FALSE))</f>
        <v xml:space="preserve"> </v>
      </c>
      <c r="L22" s="39">
        <f t="shared" si="0"/>
        <v>0</v>
      </c>
      <c r="M22" s="39" t="str">
        <f>IF(IFERROR(_xlfn.IFNA(VLOOKUP(CONCATENATE(M$9,"_",$D22,"_",$E22,"_",$F22),Лист2!$A:$B,2,FALSE),0),0)=0," ",VLOOKUP(CONCATENATE(M$9,"_",$D22,"_",$E22,"_",$F22),Лист2!$A:$B,2,FALSE))</f>
        <v xml:space="preserve"> </v>
      </c>
      <c r="N22" s="39" t="str">
        <f>IF(IFERROR(_xlfn.IFNA(VLOOKUP(CONCATENATE(N$9,"_",$D22,"_",$E22,"_",$F22),Лист2!$A:$B,2,FALSE),0),0)=0," ",VLOOKUP(CONCATENATE(N$9,"_",$D22,"_",$E22,"_",$F22),Лист2!$A:$B,2,FALSE))</f>
        <v xml:space="preserve"> </v>
      </c>
      <c r="O22" s="39">
        <f t="shared" si="1"/>
        <v>0</v>
      </c>
      <c r="P22" s="39" t="str">
        <f>IF(IFERROR(_xlfn.IFNA(VLOOKUP(CONCATENATE(P$9,"_",$D22,"_",$E22,"_",$F22),Лист2!$A:$B,2,FALSE),0),0)=0," ",VLOOKUP(CONCATENATE(P$9,"_",$D22,"_",$E22,"_",$F22),Лист2!$A:$B,2,FALSE))</f>
        <v xml:space="preserve"> </v>
      </c>
      <c r="Q22" s="39" t="str">
        <f>IF(IFERROR(_xlfn.IFNA(VLOOKUP(CONCATENATE(Q$9,"_",$D22,"_",$E22,"_",$F22),Лист2!$A:$B,2,FALSE),0),0)=0," ",VLOOKUP(CONCATENATE(Q$9,"_",$D22,"_",$E22,"_",$F22),Лист2!$A:$B,2,FALSE))</f>
        <v xml:space="preserve"> </v>
      </c>
      <c r="R22" s="39" t="str">
        <f>IF(IFERROR(_xlfn.IFNA(VLOOKUP(CONCATENATE(R$9,"_",$D22,"_",$E22,"_",$F22),Лист2!$A:$B,2,FALSE),0),0)=0," ",VLOOKUP(CONCATENATE(R$9,"_",$D22,"_",$E22,"_",$F22),Лист2!$A:$B,2,FALSE))</f>
        <v xml:space="preserve"> </v>
      </c>
      <c r="S22" s="39">
        <f t="shared" si="2"/>
        <v>0</v>
      </c>
      <c r="T22" s="39" t="str">
        <f>IF(IFERROR(_xlfn.IFNA(VLOOKUP(CONCATENATE(T$9,"_",$D22,"_",$E22,"_",$F22),Лист2!$A:$B,2,FALSE),0),0)=0," ",VLOOKUP(CONCATENATE(T$9,"_",$D22,"_",$E22,"_",$F22),Лист2!$A:$B,2,FALSE))</f>
        <v xml:space="preserve"> </v>
      </c>
      <c r="U22" s="39" t="str">
        <f>IF(IFERROR(_xlfn.IFNA(VLOOKUP(CONCATENATE(U$9,"_",$D22,"_",$E22,"_",$F22),Лист2!$A:$B,2,FALSE),0),0)=0," ",VLOOKUP(CONCATENATE(U$9,"_",$D22,"_",$E22,"_",$F22),Лист2!$A:$B,2,FALSE))</f>
        <v xml:space="preserve"> </v>
      </c>
      <c r="V22" s="39" t="str">
        <f>IF(IFERROR(_xlfn.IFNA(VLOOKUP(CONCATENATE(V$9,"_",$D22,"_",$E22,"_",$F22),Лист2!$A:$B,2,FALSE),0),0)=0," ",VLOOKUP(CONCATENATE(V$9,"_",$D22,"_",$E22,"_",$F22),Лист2!$A:$B,2,FALSE))</f>
        <v xml:space="preserve"> </v>
      </c>
      <c r="W22" s="39">
        <f t="shared" si="3"/>
        <v>0</v>
      </c>
      <c r="X22" s="39" t="str">
        <f>IF(IFERROR(_xlfn.IFNA(VLOOKUP(CONCATENATE(X$9,"_",$D22,"_",$E22,"_",$F22),Лист2!$A:$B,2,FALSE),0),0)=0," ",VLOOKUP(CONCATENATE(X$9,"_",$D22,"_",$E22,"_",$F22),Лист2!$A:$B,2,FALSE))</f>
        <v xml:space="preserve"> </v>
      </c>
      <c r="Y22" s="39" t="str">
        <f>IF(IFERROR(_xlfn.IFNA(VLOOKUP(CONCATENATE(Y$9,"_",$D22,"_",$E22,"_",$F22),Лист2!$A:$B,2,FALSE),0),0)=0," ",VLOOKUP(CONCATENATE(Y$9,"_",$D22,"_",$E22,"_",$F22),Лист2!$A:$B,2,FALSE))</f>
        <v xml:space="preserve"> </v>
      </c>
      <c r="Z22" s="39">
        <f t="shared" si="4"/>
        <v>0</v>
      </c>
      <c r="AA22" s="39" t="str">
        <f>IF(IFERROR(_xlfn.IFNA(VLOOKUP(CONCATENATE(AA$9,"_",$D22,"_",$E22,"_",$F22),Лист2!$A:$B,2,FALSE),0),0)=0," ",VLOOKUP(CONCATENATE(AA$9,"_",$D22,"_",$E22,"_",$F22),Лист2!$A:$B,2,FALSE))</f>
        <v xml:space="preserve"> </v>
      </c>
      <c r="AB22" s="39" t="str">
        <f>IF(IFERROR(_xlfn.IFNA(VLOOKUP(CONCATENATE(AB$9,"_",$D22,"_",$E22,"_",$F22),Лист2!$A:$B,2,FALSE),0),0)=0," ",VLOOKUP(CONCATENATE(AB$9,"_",$D22,"_",$E22,"_",$F22),Лист2!$A:$B,2,FALSE))</f>
        <v xml:space="preserve"> </v>
      </c>
      <c r="AC22" s="39" t="str">
        <f>IF(IFERROR(_xlfn.IFNA(VLOOKUP(CONCATENATE(AC$9,"_",$D22,"_",$E22,"_",$F22),Лист2!$A:$B,2,FALSE),0),0)=0," ",VLOOKUP(CONCATENATE(AC$9,"_",$D22,"_",$E22,"_",$F22),Лист2!$A:$B,2,FALSE))</f>
        <v xml:space="preserve"> </v>
      </c>
      <c r="AD22" s="39">
        <f t="shared" si="5"/>
        <v>0</v>
      </c>
      <c r="AE22" s="39" t="str">
        <f>IF(IFERROR(_xlfn.IFNA(VLOOKUP(CONCATENATE(AE$9,"_",$D22,"_",$E22,"_",$F22),Лист2!$A:$B,2,FALSE),0),0)=0," ",VLOOKUP(CONCATENATE(AE$9,"_",$D22,"_",$E22,"_",$F22),Лист2!$A:$B,2,FALSE))</f>
        <v xml:space="preserve"> </v>
      </c>
      <c r="AF22" s="39" t="str">
        <f>IF(IFERROR(_xlfn.IFNA(VLOOKUP(CONCATENATE(AF$9,"_",$D22,"_",$E22,"_",$F22),Лист2!$A:$B,2,FALSE),0),0)=0," ",VLOOKUP(CONCATENATE(AF$9,"_",$D22,"_",$E22,"_",$F22),Лист2!$A:$B,2,FALSE))</f>
        <v xml:space="preserve"> </v>
      </c>
      <c r="AG22" s="39">
        <f t="shared" si="6"/>
        <v>0</v>
      </c>
      <c r="AH22" s="39" t="str">
        <f>IF(IFERROR(_xlfn.IFNA(VLOOKUP(CONCATENATE(AH$9,"_",$D22,"_",$E22,"_",$F22),Лист2!$A:$B,2,FALSE),0),0)=0," ",VLOOKUP(CONCATENATE(AH$9,"_",$D22,"_",$E22,"_",$F22),Лист2!$A:$B,2,FALSE))</f>
        <v xml:space="preserve"> </v>
      </c>
      <c r="AI22" s="39" t="str">
        <f>IF(IFERROR(_xlfn.IFNA(VLOOKUP(CONCATENATE(AI$9,"_",$D22,"_",$E22,"_",$F22),Лист2!$A:$B,2,FALSE),0),0)=0," ",VLOOKUP(CONCATENATE(AI$9,"_",$D22,"_",$E22,"_",$F22),Лист2!$A:$B,2,FALSE))</f>
        <v xml:space="preserve"> </v>
      </c>
      <c r="AJ22" s="39" t="str">
        <f>IF(IFERROR(_xlfn.IFNA(VLOOKUP(CONCATENATE(AJ$9,"_",$D22,"_",$E22,"_",$F22),Лист2!$A:$B,2,FALSE),0),0)=0," ",VLOOKUP(CONCATENATE(AJ$9,"_",$D22,"_",$E22,"_",$F22),Лист2!$A:$B,2,FALSE))</f>
        <v xml:space="preserve"> </v>
      </c>
      <c r="AK22" s="39">
        <f t="shared" si="7"/>
        <v>0</v>
      </c>
      <c r="AL22" s="39" t="str">
        <f>IF(IFERROR(_xlfn.IFNA(VLOOKUP(CONCATENATE(AL$9,"_",$D22,"_",$E22,"_",$F22),Лист2!$A:$B,2,FALSE),0),0)=0," ",VLOOKUP(CONCATENATE(AL$9,"_",$D22,"_",$E22,"_",$F22),Лист2!$A:$B,2,FALSE))</f>
        <v xml:space="preserve"> </v>
      </c>
      <c r="AM22" s="39" t="str">
        <f>IF(IFERROR(_xlfn.IFNA(VLOOKUP(CONCATENATE(AM$9,"_",$D22,"_",$E22,"_",$F22),Лист2!$A:$B,2,FALSE),0),0)=0," ",VLOOKUP(CONCATENATE(AM$9,"_",$D22,"_",$E22,"_",$F22),Лист2!$A:$B,2,FALSE))</f>
        <v xml:space="preserve"> </v>
      </c>
      <c r="AN22" s="39">
        <f t="shared" si="8"/>
        <v>0</v>
      </c>
      <c r="AO22" s="39" t="str">
        <f>IF(IFERROR(_xlfn.IFNA(VLOOKUP(CONCATENATE(AO$9,"_",$D22,"_",$E22,"_",$F22),Лист2!$A:$B,2,FALSE),0),0)=0," ",VLOOKUP(CONCATENATE(AO$9,"_",$D22,"_",$E22,"_",$F22),Лист2!$A:$B,2,FALSE))</f>
        <v xml:space="preserve"> </v>
      </c>
      <c r="AP22" s="39">
        <f t="shared" si="9"/>
        <v>0</v>
      </c>
    </row>
    <row r="23" spans="1:42" ht="30" customHeight="1" thickBot="1" x14ac:dyDescent="0.25">
      <c r="A23" s="23"/>
      <c r="B23" s="40"/>
      <c r="C23" s="32" t="s">
        <v>32</v>
      </c>
      <c r="D23" s="41">
        <v>2</v>
      </c>
      <c r="E23" s="41">
        <v>1</v>
      </c>
      <c r="F23" s="41">
        <v>2</v>
      </c>
      <c r="G23" s="39" t="str">
        <f>IF(IFERROR(_xlfn.IFNA(VLOOKUP(CONCATENATE(G$9,"_",$D23,"_",$E23,"_",$F23),Лист2!$A:$B,2,FALSE),0),0)=0," ",VLOOKUP(CONCATENATE(G$9,"_",$D23,"_",$E23,"_",$F23),Лист2!$A:$B,2,FALSE))</f>
        <v xml:space="preserve"> </v>
      </c>
      <c r="H23" s="39" t="str">
        <f>IF(IFERROR(_xlfn.IFNA(VLOOKUP(CONCATENATE(H$9,"_",$D23,"_",$E23,"_",$F23),Лист2!$A:$B,2,FALSE),0),0)=0," ",VLOOKUP(CONCATENATE(H$9,"_",$D23,"_",$E23,"_",$F23),Лист2!$A:$B,2,FALSE))</f>
        <v xml:space="preserve"> </v>
      </c>
      <c r="I23" s="39" t="str">
        <f>IF(IFERROR(_xlfn.IFNA(VLOOKUP(CONCATENATE(I$9,"_",$D23,"_",$E23,"_",$F23),Лист2!$A:$B,2,FALSE),0),0)=0," ",VLOOKUP(CONCATENATE(I$9,"_",$D23,"_",$E23,"_",$F23),Лист2!$A:$B,2,FALSE))</f>
        <v xml:space="preserve"> </v>
      </c>
      <c r="J23" s="39" t="str">
        <f>IF(IFERROR(_xlfn.IFNA(VLOOKUP(CONCATENATE(J$9,"_",$D23,"_",$E23,"_",$F23),Лист2!$A:$B,2,FALSE),0),0)=0," ",VLOOKUP(CONCATENATE(J$9,"_",$D23,"_",$E23,"_",$F23),Лист2!$A:$B,2,FALSE))</f>
        <v xml:space="preserve"> </v>
      </c>
      <c r="K23" s="39" t="str">
        <f>IF(IFERROR(_xlfn.IFNA(VLOOKUP(CONCATENATE(K$9,"_",$D23,"_",$E23,"_",$F23),Лист2!$A:$B,2,FALSE),0),0)=0," ",VLOOKUP(CONCATENATE(K$9,"_",$D23,"_",$E23,"_",$F23),Лист2!$A:$B,2,FALSE))</f>
        <v xml:space="preserve"> </v>
      </c>
      <c r="L23" s="39">
        <f t="shared" si="0"/>
        <v>0</v>
      </c>
      <c r="M23" s="39" t="str">
        <f>IF(IFERROR(_xlfn.IFNA(VLOOKUP(CONCATENATE(M$9,"_",$D23,"_",$E23,"_",$F23),Лист2!$A:$B,2,FALSE),0),0)=0," ",VLOOKUP(CONCATENATE(M$9,"_",$D23,"_",$E23,"_",$F23),Лист2!$A:$B,2,FALSE))</f>
        <v xml:space="preserve"> </v>
      </c>
      <c r="N23" s="39" t="str">
        <f>IF(IFERROR(_xlfn.IFNA(VLOOKUP(CONCATENATE(N$9,"_",$D23,"_",$E23,"_",$F23),Лист2!$A:$B,2,FALSE),0),0)=0," ",VLOOKUP(CONCATENATE(N$9,"_",$D23,"_",$E23,"_",$F23),Лист2!$A:$B,2,FALSE))</f>
        <v xml:space="preserve"> </v>
      </c>
      <c r="O23" s="39">
        <f t="shared" si="1"/>
        <v>0</v>
      </c>
      <c r="P23" s="39" t="str">
        <f>IF(IFERROR(_xlfn.IFNA(VLOOKUP(CONCATENATE(P$9,"_",$D23,"_",$E23,"_",$F23),Лист2!$A:$B,2,FALSE),0),0)=0," ",VLOOKUP(CONCATENATE(P$9,"_",$D23,"_",$E23,"_",$F23),Лист2!$A:$B,2,FALSE))</f>
        <v xml:space="preserve"> </v>
      </c>
      <c r="Q23" s="39" t="str">
        <f>IF(IFERROR(_xlfn.IFNA(VLOOKUP(CONCATENATE(Q$9,"_",$D23,"_",$E23,"_",$F23),Лист2!$A:$B,2,FALSE),0),0)=0," ",VLOOKUP(CONCATENATE(Q$9,"_",$D23,"_",$E23,"_",$F23),Лист2!$A:$B,2,FALSE))</f>
        <v xml:space="preserve"> </v>
      </c>
      <c r="R23" s="39" t="str">
        <f>IF(IFERROR(_xlfn.IFNA(VLOOKUP(CONCATENATE(R$9,"_",$D23,"_",$E23,"_",$F23),Лист2!$A:$B,2,FALSE),0),0)=0," ",VLOOKUP(CONCATENATE(R$9,"_",$D23,"_",$E23,"_",$F23),Лист2!$A:$B,2,FALSE))</f>
        <v xml:space="preserve"> </v>
      </c>
      <c r="S23" s="39">
        <f t="shared" si="2"/>
        <v>0</v>
      </c>
      <c r="T23" s="39" t="str">
        <f>IF(IFERROR(_xlfn.IFNA(VLOOKUP(CONCATENATE(T$9,"_",$D23,"_",$E23,"_",$F23),Лист2!$A:$B,2,FALSE),0),0)=0," ",VLOOKUP(CONCATENATE(T$9,"_",$D23,"_",$E23,"_",$F23),Лист2!$A:$B,2,FALSE))</f>
        <v xml:space="preserve"> </v>
      </c>
      <c r="U23" s="39" t="str">
        <f>IF(IFERROR(_xlfn.IFNA(VLOOKUP(CONCATENATE(U$9,"_",$D23,"_",$E23,"_",$F23),Лист2!$A:$B,2,FALSE),0),0)=0," ",VLOOKUP(CONCATENATE(U$9,"_",$D23,"_",$E23,"_",$F23),Лист2!$A:$B,2,FALSE))</f>
        <v xml:space="preserve"> </v>
      </c>
      <c r="V23" s="39" t="str">
        <f>IF(IFERROR(_xlfn.IFNA(VLOOKUP(CONCATENATE(V$9,"_",$D23,"_",$E23,"_",$F23),Лист2!$A:$B,2,FALSE),0),0)=0," ",VLOOKUP(CONCATENATE(V$9,"_",$D23,"_",$E23,"_",$F23),Лист2!$A:$B,2,FALSE))</f>
        <v xml:space="preserve"> </v>
      </c>
      <c r="W23" s="39">
        <f t="shared" si="3"/>
        <v>0</v>
      </c>
      <c r="X23" s="39" t="str">
        <f>IF(IFERROR(_xlfn.IFNA(VLOOKUP(CONCATENATE(X$9,"_",$D23,"_",$E23,"_",$F23),Лист2!$A:$B,2,FALSE),0),0)=0," ",VLOOKUP(CONCATENATE(X$9,"_",$D23,"_",$E23,"_",$F23),Лист2!$A:$B,2,FALSE))</f>
        <v xml:space="preserve"> </v>
      </c>
      <c r="Y23" s="39" t="str">
        <f>IF(IFERROR(_xlfn.IFNA(VLOOKUP(CONCATENATE(Y$9,"_",$D23,"_",$E23,"_",$F23),Лист2!$A:$B,2,FALSE),0),0)=0," ",VLOOKUP(CONCATENATE(Y$9,"_",$D23,"_",$E23,"_",$F23),Лист2!$A:$B,2,FALSE))</f>
        <v xml:space="preserve"> </v>
      </c>
      <c r="Z23" s="39">
        <f t="shared" si="4"/>
        <v>0</v>
      </c>
      <c r="AA23" s="39" t="str">
        <f>IF(IFERROR(_xlfn.IFNA(VLOOKUP(CONCATENATE(AA$9,"_",$D23,"_",$E23,"_",$F23),Лист2!$A:$B,2,FALSE),0),0)=0," ",VLOOKUP(CONCATENATE(AA$9,"_",$D23,"_",$E23,"_",$F23),Лист2!$A:$B,2,FALSE))</f>
        <v xml:space="preserve"> </v>
      </c>
      <c r="AB23" s="39" t="str">
        <f>IF(IFERROR(_xlfn.IFNA(VLOOKUP(CONCATENATE(AB$9,"_",$D23,"_",$E23,"_",$F23),Лист2!$A:$B,2,FALSE),0),0)=0," ",VLOOKUP(CONCATENATE(AB$9,"_",$D23,"_",$E23,"_",$F23),Лист2!$A:$B,2,FALSE))</f>
        <v xml:space="preserve"> </v>
      </c>
      <c r="AC23" s="39" t="str">
        <f>IF(IFERROR(_xlfn.IFNA(VLOOKUP(CONCATENATE(AC$9,"_",$D23,"_",$E23,"_",$F23),Лист2!$A:$B,2,FALSE),0),0)=0," ",VLOOKUP(CONCATENATE(AC$9,"_",$D23,"_",$E23,"_",$F23),Лист2!$A:$B,2,FALSE))</f>
        <v xml:space="preserve"> </v>
      </c>
      <c r="AD23" s="39">
        <f t="shared" si="5"/>
        <v>0</v>
      </c>
      <c r="AE23" s="39" t="str">
        <f>IF(IFERROR(_xlfn.IFNA(VLOOKUP(CONCATENATE(AE$9,"_",$D23,"_",$E23,"_",$F23),Лист2!$A:$B,2,FALSE),0),0)=0," ",VLOOKUP(CONCATENATE(AE$9,"_",$D23,"_",$E23,"_",$F23),Лист2!$A:$B,2,FALSE))</f>
        <v xml:space="preserve"> </v>
      </c>
      <c r="AF23" s="39" t="str">
        <f>IF(IFERROR(_xlfn.IFNA(VLOOKUP(CONCATENATE(AF$9,"_",$D23,"_",$E23,"_",$F23),Лист2!$A:$B,2,FALSE),0),0)=0," ",VLOOKUP(CONCATENATE(AF$9,"_",$D23,"_",$E23,"_",$F23),Лист2!$A:$B,2,FALSE))</f>
        <v xml:space="preserve"> </v>
      </c>
      <c r="AG23" s="39">
        <f t="shared" si="6"/>
        <v>0</v>
      </c>
      <c r="AH23" s="39" t="str">
        <f>IF(IFERROR(_xlfn.IFNA(VLOOKUP(CONCATENATE(AH$9,"_",$D23,"_",$E23,"_",$F23),Лист2!$A:$B,2,FALSE),0),0)=0," ",VLOOKUP(CONCATENATE(AH$9,"_",$D23,"_",$E23,"_",$F23),Лист2!$A:$B,2,FALSE))</f>
        <v xml:space="preserve"> </v>
      </c>
      <c r="AI23" s="39" t="str">
        <f>IF(IFERROR(_xlfn.IFNA(VLOOKUP(CONCATENATE(AI$9,"_",$D23,"_",$E23,"_",$F23),Лист2!$A:$B,2,FALSE),0),0)=0," ",VLOOKUP(CONCATENATE(AI$9,"_",$D23,"_",$E23,"_",$F23),Лист2!$A:$B,2,FALSE))</f>
        <v xml:space="preserve"> </v>
      </c>
      <c r="AJ23" s="39" t="str">
        <f>IF(IFERROR(_xlfn.IFNA(VLOOKUP(CONCATENATE(AJ$9,"_",$D23,"_",$E23,"_",$F23),Лист2!$A:$B,2,FALSE),0),0)=0," ",VLOOKUP(CONCATENATE(AJ$9,"_",$D23,"_",$E23,"_",$F23),Лист2!$A:$B,2,FALSE))</f>
        <v xml:space="preserve"> </v>
      </c>
      <c r="AK23" s="39">
        <f t="shared" si="7"/>
        <v>0</v>
      </c>
      <c r="AL23" s="39" t="str">
        <f>IF(IFERROR(_xlfn.IFNA(VLOOKUP(CONCATENATE(AL$9,"_",$D23,"_",$E23,"_",$F23),Лист2!$A:$B,2,FALSE),0),0)=0," ",VLOOKUP(CONCATENATE(AL$9,"_",$D23,"_",$E23,"_",$F23),Лист2!$A:$B,2,FALSE))</f>
        <v xml:space="preserve"> </v>
      </c>
      <c r="AM23" s="39" t="str">
        <f>IF(IFERROR(_xlfn.IFNA(VLOOKUP(CONCATENATE(AM$9,"_",$D23,"_",$E23,"_",$F23),Лист2!$A:$B,2,FALSE),0),0)=0," ",VLOOKUP(CONCATENATE(AM$9,"_",$D23,"_",$E23,"_",$F23),Лист2!$A:$B,2,FALSE))</f>
        <v xml:space="preserve"> </v>
      </c>
      <c r="AN23" s="39">
        <f t="shared" si="8"/>
        <v>0</v>
      </c>
      <c r="AO23" s="39" t="str">
        <f>IF(IFERROR(_xlfn.IFNA(VLOOKUP(CONCATENATE(AO$9,"_",$D23,"_",$E23,"_",$F23),Лист2!$A:$B,2,FALSE),0),0)=0," ",VLOOKUP(CONCATENATE(AO$9,"_",$D23,"_",$E23,"_",$F23),Лист2!$A:$B,2,FALSE))</f>
        <v xml:space="preserve"> </v>
      </c>
      <c r="AP23" s="39">
        <f t="shared" si="9"/>
        <v>0</v>
      </c>
    </row>
    <row r="24" spans="1:42" ht="30" customHeight="1" thickBot="1" x14ac:dyDescent="0.25">
      <c r="A24" s="23"/>
      <c r="B24" s="40"/>
      <c r="C24" s="37" t="s">
        <v>6</v>
      </c>
      <c r="D24" s="38">
        <v>2</v>
      </c>
      <c r="E24" s="38">
        <v>1</v>
      </c>
      <c r="F24" s="38">
        <v>3</v>
      </c>
      <c r="G24" s="39" t="str">
        <f>IF(IFERROR(_xlfn.IFNA(VLOOKUP(CONCATENATE(G$9,"_",$D24,"_",$E24,"_",$F24),Лист2!$A:$B,2,FALSE),0),0)=0," ",VLOOKUP(CONCATENATE(G$9,"_",$D24,"_",$E24,"_",$F24),Лист2!$A:$B,2,FALSE))</f>
        <v xml:space="preserve"> </v>
      </c>
      <c r="H24" s="39" t="str">
        <f>IF(IFERROR(_xlfn.IFNA(VLOOKUP(CONCATENATE(H$9,"_",$D24,"_",$E24,"_",$F24),Лист2!$A:$B,2,FALSE),0),0)=0," ",VLOOKUP(CONCATENATE(H$9,"_",$D24,"_",$E24,"_",$F24),Лист2!$A:$B,2,FALSE))</f>
        <v xml:space="preserve"> </v>
      </c>
      <c r="I24" s="39" t="str">
        <f>IF(IFERROR(_xlfn.IFNA(VLOOKUP(CONCATENATE(I$9,"_",$D24,"_",$E24,"_",$F24),Лист2!$A:$B,2,FALSE),0),0)=0," ",VLOOKUP(CONCATENATE(I$9,"_",$D24,"_",$E24,"_",$F24),Лист2!$A:$B,2,FALSE))</f>
        <v xml:space="preserve"> </v>
      </c>
      <c r="J24" s="39" t="str">
        <f>IF(IFERROR(_xlfn.IFNA(VLOOKUP(CONCATENATE(J$9,"_",$D24,"_",$E24,"_",$F24),Лист2!$A:$B,2,FALSE),0),0)=0," ",VLOOKUP(CONCATENATE(J$9,"_",$D24,"_",$E24,"_",$F24),Лист2!$A:$B,2,FALSE))</f>
        <v xml:space="preserve"> </v>
      </c>
      <c r="K24" s="39" t="str">
        <f>IF(IFERROR(_xlfn.IFNA(VLOOKUP(CONCATENATE(K$9,"_",$D24,"_",$E24,"_",$F24),Лист2!$A:$B,2,FALSE),0),0)=0," ",VLOOKUP(CONCATENATE(K$9,"_",$D24,"_",$E24,"_",$F24),Лист2!$A:$B,2,FALSE))</f>
        <v xml:space="preserve"> </v>
      </c>
      <c r="L24" s="39">
        <f t="shared" si="0"/>
        <v>0</v>
      </c>
      <c r="M24" s="39" t="str">
        <f>IF(IFERROR(_xlfn.IFNA(VLOOKUP(CONCATENATE(M$9,"_",$D24,"_",$E24,"_",$F24),Лист2!$A:$B,2,FALSE),0),0)=0," ",VLOOKUP(CONCATENATE(M$9,"_",$D24,"_",$E24,"_",$F24),Лист2!$A:$B,2,FALSE))</f>
        <v xml:space="preserve"> </v>
      </c>
      <c r="N24" s="39" t="str">
        <f>IF(IFERROR(_xlfn.IFNA(VLOOKUP(CONCATENATE(N$9,"_",$D24,"_",$E24,"_",$F24),Лист2!$A:$B,2,FALSE),0),0)=0," ",VLOOKUP(CONCATENATE(N$9,"_",$D24,"_",$E24,"_",$F24),Лист2!$A:$B,2,FALSE))</f>
        <v xml:space="preserve"> </v>
      </c>
      <c r="O24" s="39">
        <f t="shared" si="1"/>
        <v>0</v>
      </c>
      <c r="P24" s="39" t="str">
        <f>IF(IFERROR(_xlfn.IFNA(VLOOKUP(CONCATENATE(P$9,"_",$D24,"_",$E24,"_",$F24),Лист2!$A:$B,2,FALSE),0),0)=0," ",VLOOKUP(CONCATENATE(P$9,"_",$D24,"_",$E24,"_",$F24),Лист2!$A:$B,2,FALSE))</f>
        <v xml:space="preserve"> </v>
      </c>
      <c r="Q24" s="39" t="str">
        <f>IF(IFERROR(_xlfn.IFNA(VLOOKUP(CONCATENATE(Q$9,"_",$D24,"_",$E24,"_",$F24),Лист2!$A:$B,2,FALSE),0),0)=0," ",VLOOKUP(CONCATENATE(Q$9,"_",$D24,"_",$E24,"_",$F24),Лист2!$A:$B,2,FALSE))</f>
        <v xml:space="preserve"> </v>
      </c>
      <c r="R24" s="39" t="str">
        <f>IF(IFERROR(_xlfn.IFNA(VLOOKUP(CONCATENATE(R$9,"_",$D24,"_",$E24,"_",$F24),Лист2!$A:$B,2,FALSE),0),0)=0," ",VLOOKUP(CONCATENATE(R$9,"_",$D24,"_",$E24,"_",$F24),Лист2!$A:$B,2,FALSE))</f>
        <v xml:space="preserve"> </v>
      </c>
      <c r="S24" s="39">
        <f t="shared" si="2"/>
        <v>0</v>
      </c>
      <c r="T24" s="39" t="str">
        <f>IF(IFERROR(_xlfn.IFNA(VLOOKUP(CONCATENATE(T$9,"_",$D24,"_",$E24,"_",$F24),Лист2!$A:$B,2,FALSE),0),0)=0," ",VLOOKUP(CONCATENATE(T$9,"_",$D24,"_",$E24,"_",$F24),Лист2!$A:$B,2,FALSE))</f>
        <v xml:space="preserve"> </v>
      </c>
      <c r="U24" s="39" t="str">
        <f>IF(IFERROR(_xlfn.IFNA(VLOOKUP(CONCATENATE(U$9,"_",$D24,"_",$E24,"_",$F24),Лист2!$A:$B,2,FALSE),0),0)=0," ",VLOOKUP(CONCATENATE(U$9,"_",$D24,"_",$E24,"_",$F24),Лист2!$A:$B,2,FALSE))</f>
        <v xml:space="preserve"> </v>
      </c>
      <c r="V24" s="39" t="str">
        <f>IF(IFERROR(_xlfn.IFNA(VLOOKUP(CONCATENATE(V$9,"_",$D24,"_",$E24,"_",$F24),Лист2!$A:$B,2,FALSE),0),0)=0," ",VLOOKUP(CONCATENATE(V$9,"_",$D24,"_",$E24,"_",$F24),Лист2!$A:$B,2,FALSE))</f>
        <v xml:space="preserve"> </v>
      </c>
      <c r="W24" s="39">
        <f t="shared" si="3"/>
        <v>0</v>
      </c>
      <c r="X24" s="39" t="str">
        <f>IF(IFERROR(_xlfn.IFNA(VLOOKUP(CONCATENATE(X$9,"_",$D24,"_",$E24,"_",$F24),Лист2!$A:$B,2,FALSE),0),0)=0," ",VLOOKUP(CONCATENATE(X$9,"_",$D24,"_",$E24,"_",$F24),Лист2!$A:$B,2,FALSE))</f>
        <v xml:space="preserve"> </v>
      </c>
      <c r="Y24" s="39" t="str">
        <f>IF(IFERROR(_xlfn.IFNA(VLOOKUP(CONCATENATE(Y$9,"_",$D24,"_",$E24,"_",$F24),Лист2!$A:$B,2,FALSE),0),0)=0," ",VLOOKUP(CONCATENATE(Y$9,"_",$D24,"_",$E24,"_",$F24),Лист2!$A:$B,2,FALSE))</f>
        <v xml:space="preserve"> </v>
      </c>
      <c r="Z24" s="39">
        <f t="shared" si="4"/>
        <v>0</v>
      </c>
      <c r="AA24" s="39" t="str">
        <f>IF(IFERROR(_xlfn.IFNA(VLOOKUP(CONCATENATE(AA$9,"_",$D24,"_",$E24,"_",$F24),Лист2!$A:$B,2,FALSE),0),0)=0," ",VLOOKUP(CONCATENATE(AA$9,"_",$D24,"_",$E24,"_",$F24),Лист2!$A:$B,2,FALSE))</f>
        <v xml:space="preserve"> </v>
      </c>
      <c r="AB24" s="39" t="str">
        <f>IF(IFERROR(_xlfn.IFNA(VLOOKUP(CONCATENATE(AB$9,"_",$D24,"_",$E24,"_",$F24),Лист2!$A:$B,2,FALSE),0),0)=0," ",VLOOKUP(CONCATENATE(AB$9,"_",$D24,"_",$E24,"_",$F24),Лист2!$A:$B,2,FALSE))</f>
        <v xml:space="preserve"> </v>
      </c>
      <c r="AC24" s="39" t="str">
        <f>IF(IFERROR(_xlfn.IFNA(VLOOKUP(CONCATENATE(AC$9,"_",$D24,"_",$E24,"_",$F24),Лист2!$A:$B,2,FALSE),0),0)=0," ",VLOOKUP(CONCATENATE(AC$9,"_",$D24,"_",$E24,"_",$F24),Лист2!$A:$B,2,FALSE))</f>
        <v xml:space="preserve"> </v>
      </c>
      <c r="AD24" s="39">
        <f t="shared" si="5"/>
        <v>0</v>
      </c>
      <c r="AE24" s="39" t="str">
        <f>IF(IFERROR(_xlfn.IFNA(VLOOKUP(CONCATENATE(AE$9,"_",$D24,"_",$E24,"_",$F24),Лист2!$A:$B,2,FALSE),0),0)=0," ",VLOOKUP(CONCATENATE(AE$9,"_",$D24,"_",$E24,"_",$F24),Лист2!$A:$B,2,FALSE))</f>
        <v xml:space="preserve"> </v>
      </c>
      <c r="AF24" s="39" t="str">
        <f>IF(IFERROR(_xlfn.IFNA(VLOOKUP(CONCATENATE(AF$9,"_",$D24,"_",$E24,"_",$F24),Лист2!$A:$B,2,FALSE),0),0)=0," ",VLOOKUP(CONCATENATE(AF$9,"_",$D24,"_",$E24,"_",$F24),Лист2!$A:$B,2,FALSE))</f>
        <v xml:space="preserve"> </v>
      </c>
      <c r="AG24" s="39">
        <f t="shared" si="6"/>
        <v>0</v>
      </c>
      <c r="AH24" s="39" t="str">
        <f>IF(IFERROR(_xlfn.IFNA(VLOOKUP(CONCATENATE(AH$9,"_",$D24,"_",$E24,"_",$F24),Лист2!$A:$B,2,FALSE),0),0)=0," ",VLOOKUP(CONCATENATE(AH$9,"_",$D24,"_",$E24,"_",$F24),Лист2!$A:$B,2,FALSE))</f>
        <v xml:space="preserve"> </v>
      </c>
      <c r="AI24" s="39" t="str">
        <f>IF(IFERROR(_xlfn.IFNA(VLOOKUP(CONCATENATE(AI$9,"_",$D24,"_",$E24,"_",$F24),Лист2!$A:$B,2,FALSE),0),0)=0," ",VLOOKUP(CONCATENATE(AI$9,"_",$D24,"_",$E24,"_",$F24),Лист2!$A:$B,2,FALSE))</f>
        <v xml:space="preserve"> </v>
      </c>
      <c r="AJ24" s="39" t="str">
        <f>IF(IFERROR(_xlfn.IFNA(VLOOKUP(CONCATENATE(AJ$9,"_",$D24,"_",$E24,"_",$F24),Лист2!$A:$B,2,FALSE),0),0)=0," ",VLOOKUP(CONCATENATE(AJ$9,"_",$D24,"_",$E24,"_",$F24),Лист2!$A:$B,2,FALSE))</f>
        <v xml:space="preserve"> </v>
      </c>
      <c r="AK24" s="39">
        <f t="shared" si="7"/>
        <v>0</v>
      </c>
      <c r="AL24" s="39" t="str">
        <f>IF(IFERROR(_xlfn.IFNA(VLOOKUP(CONCATENATE(AL$9,"_",$D24,"_",$E24,"_",$F24),Лист2!$A:$B,2,FALSE),0),0)=0," ",VLOOKUP(CONCATENATE(AL$9,"_",$D24,"_",$E24,"_",$F24),Лист2!$A:$B,2,FALSE))</f>
        <v xml:space="preserve"> </v>
      </c>
      <c r="AM24" s="39" t="str">
        <f>IF(IFERROR(_xlfn.IFNA(VLOOKUP(CONCATENATE(AM$9,"_",$D24,"_",$E24,"_",$F24),Лист2!$A:$B,2,FALSE),0),0)=0," ",VLOOKUP(CONCATENATE(AM$9,"_",$D24,"_",$E24,"_",$F24),Лист2!$A:$B,2,FALSE))</f>
        <v xml:space="preserve"> </v>
      </c>
      <c r="AN24" s="39">
        <f t="shared" si="8"/>
        <v>0</v>
      </c>
      <c r="AO24" s="39" t="str">
        <f>IF(IFERROR(_xlfn.IFNA(VLOOKUP(CONCATENATE(AO$9,"_",$D24,"_",$E24,"_",$F24),Лист2!$A:$B,2,FALSE),0),0)=0," ",VLOOKUP(CONCATENATE(AO$9,"_",$D24,"_",$E24,"_",$F24),Лист2!$A:$B,2,FALSE))</f>
        <v xml:space="preserve"> </v>
      </c>
      <c r="AP24" s="39">
        <f t="shared" si="9"/>
        <v>0</v>
      </c>
    </row>
    <row r="25" spans="1:42" ht="30" customHeight="1" thickBot="1" x14ac:dyDescent="0.25">
      <c r="A25" s="23"/>
      <c r="B25" s="40"/>
      <c r="C25" s="35" t="s">
        <v>0</v>
      </c>
      <c r="D25" s="42"/>
      <c r="E25" s="42"/>
      <c r="F25" s="42"/>
      <c r="G25" s="39">
        <f>SUM(G22:G24)</f>
        <v>0</v>
      </c>
      <c r="H25" s="39">
        <f t="shared" ref="H25" si="63">SUM(H22:H24)</f>
        <v>0</v>
      </c>
      <c r="I25" s="39">
        <f t="shared" ref="I25" si="64">SUM(I22:I24)</f>
        <v>0</v>
      </c>
      <c r="J25" s="39">
        <f t="shared" ref="J25" si="65">SUM(J22:J24)</f>
        <v>0</v>
      </c>
      <c r="K25" s="39">
        <f t="shared" ref="K25" si="66">SUM(K22:K24)</f>
        <v>0</v>
      </c>
      <c r="L25" s="39">
        <f t="shared" si="0"/>
        <v>0</v>
      </c>
      <c r="M25" s="39">
        <f t="shared" ref="M25" si="67">SUM(M22:M24)</f>
        <v>0</v>
      </c>
      <c r="N25" s="39">
        <f t="shared" ref="N25" si="68">SUM(N22:N24)</f>
        <v>0</v>
      </c>
      <c r="O25" s="39">
        <f t="shared" si="1"/>
        <v>0</v>
      </c>
      <c r="P25" s="39">
        <f t="shared" ref="P25" si="69">SUM(P22:P24)</f>
        <v>0</v>
      </c>
      <c r="Q25" s="39">
        <f t="shared" ref="Q25" si="70">SUM(Q22:Q24)</f>
        <v>0</v>
      </c>
      <c r="R25" s="39">
        <f t="shared" ref="R25" si="71">SUM(R22:R24)</f>
        <v>0</v>
      </c>
      <c r="S25" s="39">
        <f t="shared" si="2"/>
        <v>0</v>
      </c>
      <c r="T25" s="39">
        <f t="shared" ref="T25" si="72">SUM(T22:T24)</f>
        <v>0</v>
      </c>
      <c r="U25" s="39">
        <f t="shared" ref="U25" si="73">SUM(U22:U24)</f>
        <v>0</v>
      </c>
      <c r="V25" s="39">
        <f t="shared" ref="V25" si="74">SUM(V22:V24)</f>
        <v>0</v>
      </c>
      <c r="W25" s="39">
        <f t="shared" si="3"/>
        <v>0</v>
      </c>
      <c r="X25" s="39">
        <f t="shared" ref="X25" si="75">SUM(X22:X24)</f>
        <v>0</v>
      </c>
      <c r="Y25" s="39">
        <f t="shared" ref="Y25" si="76">SUM(Y22:Y24)</f>
        <v>0</v>
      </c>
      <c r="Z25" s="39">
        <f t="shared" si="4"/>
        <v>0</v>
      </c>
      <c r="AA25" s="39">
        <f t="shared" ref="AA25" si="77">SUM(AA22:AA24)</f>
        <v>0</v>
      </c>
      <c r="AB25" s="39">
        <f t="shared" ref="AB25" si="78">SUM(AB22:AB24)</f>
        <v>0</v>
      </c>
      <c r="AC25" s="39">
        <f t="shared" ref="AC25" si="79">SUM(AC22:AC24)</f>
        <v>0</v>
      </c>
      <c r="AD25" s="39">
        <f t="shared" si="5"/>
        <v>0</v>
      </c>
      <c r="AE25" s="39">
        <f t="shared" ref="AE25" si="80">SUM(AE22:AE24)</f>
        <v>0</v>
      </c>
      <c r="AF25" s="39">
        <f t="shared" ref="AF25" si="81">SUM(AF22:AF24)</f>
        <v>0</v>
      </c>
      <c r="AG25" s="39">
        <f t="shared" si="6"/>
        <v>0</v>
      </c>
      <c r="AH25" s="39">
        <f t="shared" ref="AH25" si="82">SUM(AH22:AH24)</f>
        <v>0</v>
      </c>
      <c r="AI25" s="39">
        <f t="shared" ref="AI25" si="83">SUM(AI22:AI24)</f>
        <v>0</v>
      </c>
      <c r="AJ25" s="39">
        <f t="shared" ref="AJ25" si="84">SUM(AJ22:AJ24)</f>
        <v>0</v>
      </c>
      <c r="AK25" s="39">
        <f t="shared" si="7"/>
        <v>0</v>
      </c>
      <c r="AL25" s="39">
        <f t="shared" ref="AL25" si="85">SUM(AL22:AL24)</f>
        <v>0</v>
      </c>
      <c r="AM25" s="39">
        <f t="shared" ref="AM25" si="86">SUM(AM22:AM24)</f>
        <v>0</v>
      </c>
      <c r="AN25" s="39">
        <f t="shared" si="8"/>
        <v>0</v>
      </c>
      <c r="AO25" s="39">
        <f t="shared" ref="AO25" si="87">SUM(AO22:AO24)</f>
        <v>0</v>
      </c>
      <c r="AP25" s="39">
        <f t="shared" si="9"/>
        <v>0</v>
      </c>
    </row>
    <row r="26" spans="1:42" ht="54.75" customHeight="1" thickBot="1" x14ac:dyDescent="0.25">
      <c r="A26" s="23"/>
      <c r="B26" s="40"/>
      <c r="C26" s="37" t="s">
        <v>11</v>
      </c>
      <c r="D26" s="38"/>
      <c r="E26" s="38"/>
      <c r="F26" s="38"/>
      <c r="G26" s="39">
        <f>IFERROR(G25/G32*100,0)</f>
        <v>0</v>
      </c>
      <c r="H26" s="39">
        <f t="shared" ref="H26" si="88">IFERROR(H25/H32*100,0)</f>
        <v>0</v>
      </c>
      <c r="I26" s="39">
        <f t="shared" ref="I26" si="89">IFERROR(I25/I32*100,0)</f>
        <v>0</v>
      </c>
      <c r="J26" s="39">
        <f t="shared" ref="J26" si="90">IFERROR(J25/J32*100,0)</f>
        <v>0</v>
      </c>
      <c r="K26" s="39">
        <f t="shared" ref="K26" si="91">IFERROR(K25/K32*100,0)</f>
        <v>0</v>
      </c>
      <c r="L26" s="39">
        <f t="shared" si="0"/>
        <v>0</v>
      </c>
      <c r="M26" s="39">
        <f t="shared" ref="M26" si="92">IFERROR(M25/M32*100,0)</f>
        <v>0</v>
      </c>
      <c r="N26" s="39">
        <f t="shared" ref="N26" si="93">IFERROR(N25/N32*100,0)</f>
        <v>0</v>
      </c>
      <c r="O26" s="39">
        <f t="shared" si="1"/>
        <v>0</v>
      </c>
      <c r="P26" s="39">
        <f t="shared" ref="P26" si="94">IFERROR(P25/P32*100,0)</f>
        <v>0</v>
      </c>
      <c r="Q26" s="39">
        <f t="shared" ref="Q26" si="95">IFERROR(Q25/Q32*100,0)</f>
        <v>0</v>
      </c>
      <c r="R26" s="39">
        <f t="shared" ref="R26" si="96">IFERROR(R25/R32*100,0)</f>
        <v>0</v>
      </c>
      <c r="S26" s="39">
        <f t="shared" si="2"/>
        <v>0</v>
      </c>
      <c r="T26" s="39">
        <f t="shared" ref="T26" si="97">IFERROR(T25/T32*100,0)</f>
        <v>0</v>
      </c>
      <c r="U26" s="39">
        <f t="shared" ref="U26" si="98">IFERROR(U25/U32*100,0)</f>
        <v>0</v>
      </c>
      <c r="V26" s="39">
        <f t="shared" ref="V26" si="99">IFERROR(V25/V32*100,0)</f>
        <v>0</v>
      </c>
      <c r="W26" s="39">
        <f t="shared" si="3"/>
        <v>0</v>
      </c>
      <c r="X26" s="39">
        <f t="shared" ref="X26" si="100">IFERROR(X25/X32*100,0)</f>
        <v>0</v>
      </c>
      <c r="Y26" s="39">
        <f t="shared" ref="Y26" si="101">IFERROR(Y25/Y32*100,0)</f>
        <v>0</v>
      </c>
      <c r="Z26" s="39">
        <f t="shared" si="4"/>
        <v>0</v>
      </c>
      <c r="AA26" s="39">
        <f t="shared" ref="AA26" si="102">IFERROR(AA25/AA32*100,0)</f>
        <v>0</v>
      </c>
      <c r="AB26" s="39">
        <f t="shared" ref="AB26" si="103">IFERROR(AB25/AB32*100,0)</f>
        <v>0</v>
      </c>
      <c r="AC26" s="39">
        <f t="shared" ref="AC26" si="104">IFERROR(AC25/AC32*100,0)</f>
        <v>0</v>
      </c>
      <c r="AD26" s="39">
        <f t="shared" si="5"/>
        <v>0</v>
      </c>
      <c r="AE26" s="39">
        <f t="shared" ref="AE26" si="105">IFERROR(AE25/AE32*100,0)</f>
        <v>0</v>
      </c>
      <c r="AF26" s="39">
        <f t="shared" ref="AF26" si="106">IFERROR(AF25/AF32*100,0)</f>
        <v>0</v>
      </c>
      <c r="AG26" s="39">
        <f t="shared" si="6"/>
        <v>0</v>
      </c>
      <c r="AH26" s="39">
        <f t="shared" ref="AH26" si="107">IFERROR(AH25/AH32*100,0)</f>
        <v>0</v>
      </c>
      <c r="AI26" s="39">
        <f t="shared" ref="AI26" si="108">IFERROR(AI25/AI32*100,0)</f>
        <v>0</v>
      </c>
      <c r="AJ26" s="39">
        <f t="shared" ref="AJ26" si="109">IFERROR(AJ25/AJ32*100,0)</f>
        <v>0</v>
      </c>
      <c r="AK26" s="39">
        <f t="shared" si="7"/>
        <v>0</v>
      </c>
      <c r="AL26" s="39">
        <f t="shared" ref="AL26" si="110">IFERROR(AL25/AL32*100,0)</f>
        <v>0</v>
      </c>
      <c r="AM26" s="39">
        <f t="shared" ref="AM26" si="111">IFERROR(AM25/AM32*100,0)</f>
        <v>0</v>
      </c>
      <c r="AN26" s="39">
        <f t="shared" si="8"/>
        <v>0</v>
      </c>
      <c r="AO26" s="39">
        <f t="shared" ref="AO26" si="112">IFERROR(AO25/AO32*100,0)</f>
        <v>0</v>
      </c>
      <c r="AP26" s="39">
        <f t="shared" si="9"/>
        <v>0</v>
      </c>
    </row>
    <row r="27" spans="1:42" ht="30" customHeight="1" thickBot="1" x14ac:dyDescent="0.25">
      <c r="A27" s="23"/>
      <c r="B27" s="23" t="s">
        <v>5</v>
      </c>
      <c r="C27" s="37" t="s">
        <v>3</v>
      </c>
      <c r="D27" s="38">
        <v>2</v>
      </c>
      <c r="E27" s="38">
        <v>0</v>
      </c>
      <c r="F27" s="38">
        <v>1</v>
      </c>
      <c r="G27" s="39" t="str">
        <f>IF(IFERROR(_xlfn.IFNA(VLOOKUP(CONCATENATE(G$9,"_",$D27,"_",$E27,"_",$F27),Лист2!$A:$B,2,FALSE),0),0)=0," ",VLOOKUP(CONCATENATE(G$9,"_",$D27,"_",$E27,"_",$F27),Лист2!$A:$B,2,FALSE))</f>
        <v xml:space="preserve"> </v>
      </c>
      <c r="H27" s="39" t="str">
        <f>IF(IFERROR(_xlfn.IFNA(VLOOKUP(CONCATENATE(H$9,"_",$D27,"_",$E27,"_",$F27),Лист2!$A:$B,2,FALSE),0),0)=0," ",VLOOKUP(CONCATENATE(H$9,"_",$D27,"_",$E27,"_",$F27),Лист2!$A:$B,2,FALSE))</f>
        <v xml:space="preserve"> </v>
      </c>
      <c r="I27" s="39" t="str">
        <f>IF(IFERROR(_xlfn.IFNA(VLOOKUP(CONCATENATE(I$9,"_",$D27,"_",$E27,"_",$F27),Лист2!$A:$B,2,FALSE),0),0)=0," ",VLOOKUP(CONCATENATE(I$9,"_",$D27,"_",$E27,"_",$F27),Лист2!$A:$B,2,FALSE))</f>
        <v xml:space="preserve"> </v>
      </c>
      <c r="J27" s="39" t="str">
        <f>IF(IFERROR(_xlfn.IFNA(VLOOKUP(CONCATENATE(J$9,"_",$D27,"_",$E27,"_",$F27),Лист2!$A:$B,2,FALSE),0),0)=0," ",VLOOKUP(CONCATENATE(J$9,"_",$D27,"_",$E27,"_",$F27),Лист2!$A:$B,2,FALSE))</f>
        <v xml:space="preserve"> </v>
      </c>
      <c r="K27" s="39" t="str">
        <f>IF(IFERROR(_xlfn.IFNA(VLOOKUP(CONCATENATE(K$9,"_",$D27,"_",$E27,"_",$F27),Лист2!$A:$B,2,FALSE),0),0)=0," ",VLOOKUP(CONCATENATE(K$9,"_",$D27,"_",$E27,"_",$F27),Лист2!$A:$B,2,FALSE))</f>
        <v xml:space="preserve"> </v>
      </c>
      <c r="L27" s="39">
        <f t="shared" si="0"/>
        <v>0</v>
      </c>
      <c r="M27" s="39" t="str">
        <f>IF(IFERROR(_xlfn.IFNA(VLOOKUP(CONCATENATE(M$9,"_",$D27,"_",$E27,"_",$F27),Лист2!$A:$B,2,FALSE),0),0)=0," ",VLOOKUP(CONCATENATE(M$9,"_",$D27,"_",$E27,"_",$F27),Лист2!$A:$B,2,FALSE))</f>
        <v xml:space="preserve"> </v>
      </c>
      <c r="N27" s="39" t="str">
        <f>IF(IFERROR(_xlfn.IFNA(VLOOKUP(CONCATENATE(N$9,"_",$D27,"_",$E27,"_",$F27),Лист2!$A:$B,2,FALSE),0),0)=0," ",VLOOKUP(CONCATENATE(N$9,"_",$D27,"_",$E27,"_",$F27),Лист2!$A:$B,2,FALSE))</f>
        <v xml:space="preserve"> </v>
      </c>
      <c r="O27" s="39">
        <f t="shared" si="1"/>
        <v>0</v>
      </c>
      <c r="P27" s="39" t="str">
        <f>IF(IFERROR(_xlfn.IFNA(VLOOKUP(CONCATENATE(P$9,"_",$D27,"_",$E27,"_",$F27),Лист2!$A:$B,2,FALSE),0),0)=0," ",VLOOKUP(CONCATENATE(P$9,"_",$D27,"_",$E27,"_",$F27),Лист2!$A:$B,2,FALSE))</f>
        <v xml:space="preserve"> </v>
      </c>
      <c r="Q27" s="39" t="str">
        <f>IF(IFERROR(_xlfn.IFNA(VLOOKUP(CONCATENATE(Q$9,"_",$D27,"_",$E27,"_",$F27),Лист2!$A:$B,2,FALSE),0),0)=0," ",VLOOKUP(CONCATENATE(Q$9,"_",$D27,"_",$E27,"_",$F27),Лист2!$A:$B,2,FALSE))</f>
        <v xml:space="preserve"> </v>
      </c>
      <c r="R27" s="39" t="str">
        <f>IF(IFERROR(_xlfn.IFNA(VLOOKUP(CONCATENATE(R$9,"_",$D27,"_",$E27,"_",$F27),Лист2!$A:$B,2,FALSE),0),0)=0," ",VLOOKUP(CONCATENATE(R$9,"_",$D27,"_",$E27,"_",$F27),Лист2!$A:$B,2,FALSE))</f>
        <v xml:space="preserve"> </v>
      </c>
      <c r="S27" s="39">
        <f t="shared" si="2"/>
        <v>0</v>
      </c>
      <c r="T27" s="39" t="str">
        <f>IF(IFERROR(_xlfn.IFNA(VLOOKUP(CONCATENATE(T$9,"_",$D27,"_",$E27,"_",$F27),Лист2!$A:$B,2,FALSE),0),0)=0," ",VLOOKUP(CONCATENATE(T$9,"_",$D27,"_",$E27,"_",$F27),Лист2!$A:$B,2,FALSE))</f>
        <v xml:space="preserve"> </v>
      </c>
      <c r="U27" s="39" t="str">
        <f>IF(IFERROR(_xlfn.IFNA(VLOOKUP(CONCATENATE(U$9,"_",$D27,"_",$E27,"_",$F27),Лист2!$A:$B,2,FALSE),0),0)=0," ",VLOOKUP(CONCATENATE(U$9,"_",$D27,"_",$E27,"_",$F27),Лист2!$A:$B,2,FALSE))</f>
        <v xml:space="preserve"> </v>
      </c>
      <c r="V27" s="39" t="str">
        <f>IF(IFERROR(_xlfn.IFNA(VLOOKUP(CONCATENATE(V$9,"_",$D27,"_",$E27,"_",$F27),Лист2!$A:$B,2,FALSE),0),0)=0," ",VLOOKUP(CONCATENATE(V$9,"_",$D27,"_",$E27,"_",$F27),Лист2!$A:$B,2,FALSE))</f>
        <v xml:space="preserve"> </v>
      </c>
      <c r="W27" s="39">
        <f t="shared" si="3"/>
        <v>0</v>
      </c>
      <c r="X27" s="39" t="str">
        <f>IF(IFERROR(_xlfn.IFNA(VLOOKUP(CONCATENATE(X$9,"_",$D27,"_",$E27,"_",$F27),Лист2!$A:$B,2,FALSE),0),0)=0," ",VLOOKUP(CONCATENATE(X$9,"_",$D27,"_",$E27,"_",$F27),Лист2!$A:$B,2,FALSE))</f>
        <v xml:space="preserve"> </v>
      </c>
      <c r="Y27" s="39" t="str">
        <f>IF(IFERROR(_xlfn.IFNA(VLOOKUP(CONCATENATE(Y$9,"_",$D27,"_",$E27,"_",$F27),Лист2!$A:$B,2,FALSE),0),0)=0," ",VLOOKUP(CONCATENATE(Y$9,"_",$D27,"_",$E27,"_",$F27),Лист2!$A:$B,2,FALSE))</f>
        <v xml:space="preserve"> </v>
      </c>
      <c r="Z27" s="39">
        <f t="shared" si="4"/>
        <v>0</v>
      </c>
      <c r="AA27" s="39" t="str">
        <f>IF(IFERROR(_xlfn.IFNA(VLOOKUP(CONCATENATE(AA$9,"_",$D27,"_",$E27,"_",$F27),Лист2!$A:$B,2,FALSE),0),0)=0," ",VLOOKUP(CONCATENATE(AA$9,"_",$D27,"_",$E27,"_",$F27),Лист2!$A:$B,2,FALSE))</f>
        <v xml:space="preserve"> </v>
      </c>
      <c r="AB27" s="39" t="str">
        <f>IF(IFERROR(_xlfn.IFNA(VLOOKUP(CONCATENATE(AB$9,"_",$D27,"_",$E27,"_",$F27),Лист2!$A:$B,2,FALSE),0),0)=0," ",VLOOKUP(CONCATENATE(AB$9,"_",$D27,"_",$E27,"_",$F27),Лист2!$A:$B,2,FALSE))</f>
        <v xml:space="preserve"> </v>
      </c>
      <c r="AC27" s="39" t="str">
        <f>IF(IFERROR(_xlfn.IFNA(VLOOKUP(CONCATENATE(AC$9,"_",$D27,"_",$E27,"_",$F27),Лист2!$A:$B,2,FALSE),0),0)=0," ",VLOOKUP(CONCATENATE(AC$9,"_",$D27,"_",$E27,"_",$F27),Лист2!$A:$B,2,FALSE))</f>
        <v xml:space="preserve"> </v>
      </c>
      <c r="AD27" s="39">
        <f t="shared" si="5"/>
        <v>0</v>
      </c>
      <c r="AE27" s="39" t="str">
        <f>IF(IFERROR(_xlfn.IFNA(VLOOKUP(CONCATENATE(AE$9,"_",$D27,"_",$E27,"_",$F27),Лист2!$A:$B,2,FALSE),0),0)=0," ",VLOOKUP(CONCATENATE(AE$9,"_",$D27,"_",$E27,"_",$F27),Лист2!$A:$B,2,FALSE))</f>
        <v xml:space="preserve"> </v>
      </c>
      <c r="AF27" s="39" t="str">
        <f>IF(IFERROR(_xlfn.IFNA(VLOOKUP(CONCATENATE(AF$9,"_",$D27,"_",$E27,"_",$F27),Лист2!$A:$B,2,FALSE),0),0)=0," ",VLOOKUP(CONCATENATE(AF$9,"_",$D27,"_",$E27,"_",$F27),Лист2!$A:$B,2,FALSE))</f>
        <v xml:space="preserve"> </v>
      </c>
      <c r="AG27" s="39">
        <f t="shared" si="6"/>
        <v>0</v>
      </c>
      <c r="AH27" s="39" t="str">
        <f>IF(IFERROR(_xlfn.IFNA(VLOOKUP(CONCATENATE(AH$9,"_",$D27,"_",$E27,"_",$F27),Лист2!$A:$B,2,FALSE),0),0)=0," ",VLOOKUP(CONCATENATE(AH$9,"_",$D27,"_",$E27,"_",$F27),Лист2!$A:$B,2,FALSE))</f>
        <v xml:space="preserve"> </v>
      </c>
      <c r="AI27" s="39" t="str">
        <f>IF(IFERROR(_xlfn.IFNA(VLOOKUP(CONCATENATE(AI$9,"_",$D27,"_",$E27,"_",$F27),Лист2!$A:$B,2,FALSE),0),0)=0," ",VLOOKUP(CONCATENATE(AI$9,"_",$D27,"_",$E27,"_",$F27),Лист2!$A:$B,2,FALSE))</f>
        <v xml:space="preserve"> </v>
      </c>
      <c r="AJ27" s="39" t="str">
        <f>IF(IFERROR(_xlfn.IFNA(VLOOKUP(CONCATENATE(AJ$9,"_",$D27,"_",$E27,"_",$F27),Лист2!$A:$B,2,FALSE),0),0)=0," ",VLOOKUP(CONCATENATE(AJ$9,"_",$D27,"_",$E27,"_",$F27),Лист2!$A:$B,2,FALSE))</f>
        <v xml:space="preserve"> </v>
      </c>
      <c r="AK27" s="39">
        <f t="shared" si="7"/>
        <v>0</v>
      </c>
      <c r="AL27" s="39" t="str">
        <f>IF(IFERROR(_xlfn.IFNA(VLOOKUP(CONCATENATE(AL$9,"_",$D27,"_",$E27,"_",$F27),Лист2!$A:$B,2,FALSE),0),0)=0," ",VLOOKUP(CONCATENATE(AL$9,"_",$D27,"_",$E27,"_",$F27),Лист2!$A:$B,2,FALSE))</f>
        <v xml:space="preserve"> </v>
      </c>
      <c r="AM27" s="39" t="str">
        <f>IF(IFERROR(_xlfn.IFNA(VLOOKUP(CONCATENATE(AM$9,"_",$D27,"_",$E27,"_",$F27),Лист2!$A:$B,2,FALSE),0),0)=0," ",VLOOKUP(CONCATENATE(AM$9,"_",$D27,"_",$E27,"_",$F27),Лист2!$A:$B,2,FALSE))</f>
        <v xml:space="preserve"> </v>
      </c>
      <c r="AN27" s="39">
        <f t="shared" si="8"/>
        <v>0</v>
      </c>
      <c r="AO27" s="39" t="str">
        <f>IF(IFERROR(_xlfn.IFNA(VLOOKUP(CONCATENATE(AO$9,"_",$D27,"_",$E27,"_",$F27),Лист2!$A:$B,2,FALSE),0),0)=0," ",VLOOKUP(CONCATENATE(AO$9,"_",$D27,"_",$E27,"_",$F27),Лист2!$A:$B,2,FALSE))</f>
        <v xml:space="preserve"> </v>
      </c>
      <c r="AP27" s="39">
        <f t="shared" si="9"/>
        <v>0</v>
      </c>
    </row>
    <row r="28" spans="1:42" ht="30" customHeight="1" thickBot="1" x14ac:dyDescent="0.25">
      <c r="A28" s="40"/>
      <c r="B28" s="40"/>
      <c r="C28" s="32" t="s">
        <v>32</v>
      </c>
      <c r="D28" s="41">
        <v>2</v>
      </c>
      <c r="E28" s="41">
        <v>0</v>
      </c>
      <c r="F28" s="41">
        <v>2</v>
      </c>
      <c r="G28" s="39" t="str">
        <f>IF(IFERROR(_xlfn.IFNA(VLOOKUP(CONCATENATE(G$9,"_",$D28,"_",$E28,"_",$F28),Лист2!$A:$B,2,FALSE),0),0)=0," ",VLOOKUP(CONCATENATE(G$9,"_",$D28,"_",$E28,"_",$F28),Лист2!$A:$B,2,FALSE))</f>
        <v xml:space="preserve"> </v>
      </c>
      <c r="H28" s="39" t="str">
        <f>IF(IFERROR(_xlfn.IFNA(VLOOKUP(CONCATENATE(H$9,"_",$D28,"_",$E28,"_",$F28),Лист2!$A:$B,2,FALSE),0),0)=0," ",VLOOKUP(CONCATENATE(H$9,"_",$D28,"_",$E28,"_",$F28),Лист2!$A:$B,2,FALSE))</f>
        <v xml:space="preserve"> </v>
      </c>
      <c r="I28" s="39" t="str">
        <f>IF(IFERROR(_xlfn.IFNA(VLOOKUP(CONCATENATE(I$9,"_",$D28,"_",$E28,"_",$F28),Лист2!$A:$B,2,FALSE),0),0)=0," ",VLOOKUP(CONCATENATE(I$9,"_",$D28,"_",$E28,"_",$F28),Лист2!$A:$B,2,FALSE))</f>
        <v xml:space="preserve"> </v>
      </c>
      <c r="J28" s="39" t="str">
        <f>IF(IFERROR(_xlfn.IFNA(VLOOKUP(CONCATENATE(J$9,"_",$D28,"_",$E28,"_",$F28),Лист2!$A:$B,2,FALSE),0),0)=0," ",VLOOKUP(CONCATENATE(J$9,"_",$D28,"_",$E28,"_",$F28),Лист2!$A:$B,2,FALSE))</f>
        <v xml:space="preserve"> </v>
      </c>
      <c r="K28" s="39" t="str">
        <f>IF(IFERROR(_xlfn.IFNA(VLOOKUP(CONCATENATE(K$9,"_",$D28,"_",$E28,"_",$F28),Лист2!$A:$B,2,FALSE),0),0)=0," ",VLOOKUP(CONCATENATE(K$9,"_",$D28,"_",$E28,"_",$F28),Лист2!$A:$B,2,FALSE))</f>
        <v xml:space="preserve"> </v>
      </c>
      <c r="L28" s="39">
        <f t="shared" si="0"/>
        <v>0</v>
      </c>
      <c r="M28" s="39" t="str">
        <f>IF(IFERROR(_xlfn.IFNA(VLOOKUP(CONCATENATE(M$9,"_",$D28,"_",$E28,"_",$F28),Лист2!$A:$B,2,FALSE),0),0)=0," ",VLOOKUP(CONCATENATE(M$9,"_",$D28,"_",$E28,"_",$F28),Лист2!$A:$B,2,FALSE))</f>
        <v xml:space="preserve"> </v>
      </c>
      <c r="N28" s="39" t="str">
        <f>IF(IFERROR(_xlfn.IFNA(VLOOKUP(CONCATENATE(N$9,"_",$D28,"_",$E28,"_",$F28),Лист2!$A:$B,2,FALSE),0),0)=0," ",VLOOKUP(CONCATENATE(N$9,"_",$D28,"_",$E28,"_",$F28),Лист2!$A:$B,2,FALSE))</f>
        <v xml:space="preserve"> </v>
      </c>
      <c r="O28" s="39">
        <f t="shared" si="1"/>
        <v>0</v>
      </c>
      <c r="P28" s="39" t="str">
        <f>IF(IFERROR(_xlfn.IFNA(VLOOKUP(CONCATENATE(P$9,"_",$D28,"_",$E28,"_",$F28),Лист2!$A:$B,2,FALSE),0),0)=0," ",VLOOKUP(CONCATENATE(P$9,"_",$D28,"_",$E28,"_",$F28),Лист2!$A:$B,2,FALSE))</f>
        <v xml:space="preserve"> </v>
      </c>
      <c r="Q28" s="39" t="str">
        <f>IF(IFERROR(_xlfn.IFNA(VLOOKUP(CONCATENATE(Q$9,"_",$D28,"_",$E28,"_",$F28),Лист2!$A:$B,2,FALSE),0),0)=0," ",VLOOKUP(CONCATENATE(Q$9,"_",$D28,"_",$E28,"_",$F28),Лист2!$A:$B,2,FALSE))</f>
        <v xml:space="preserve"> </v>
      </c>
      <c r="R28" s="39" t="str">
        <f>IF(IFERROR(_xlfn.IFNA(VLOOKUP(CONCATENATE(R$9,"_",$D28,"_",$E28,"_",$F28),Лист2!$A:$B,2,FALSE),0),0)=0," ",VLOOKUP(CONCATENATE(R$9,"_",$D28,"_",$E28,"_",$F28),Лист2!$A:$B,2,FALSE))</f>
        <v xml:space="preserve"> </v>
      </c>
      <c r="S28" s="39">
        <f t="shared" si="2"/>
        <v>0</v>
      </c>
      <c r="T28" s="39" t="str">
        <f>IF(IFERROR(_xlfn.IFNA(VLOOKUP(CONCATENATE(T$9,"_",$D28,"_",$E28,"_",$F28),Лист2!$A:$B,2,FALSE),0),0)=0," ",VLOOKUP(CONCATENATE(T$9,"_",$D28,"_",$E28,"_",$F28),Лист2!$A:$B,2,FALSE))</f>
        <v xml:space="preserve"> </v>
      </c>
      <c r="U28" s="39" t="str">
        <f>IF(IFERROR(_xlfn.IFNA(VLOOKUP(CONCATENATE(U$9,"_",$D28,"_",$E28,"_",$F28),Лист2!$A:$B,2,FALSE),0),0)=0," ",VLOOKUP(CONCATENATE(U$9,"_",$D28,"_",$E28,"_",$F28),Лист2!$A:$B,2,FALSE))</f>
        <v xml:space="preserve"> </v>
      </c>
      <c r="V28" s="39" t="str">
        <f>IF(IFERROR(_xlfn.IFNA(VLOOKUP(CONCATENATE(V$9,"_",$D28,"_",$E28,"_",$F28),Лист2!$A:$B,2,FALSE),0),0)=0," ",VLOOKUP(CONCATENATE(V$9,"_",$D28,"_",$E28,"_",$F28),Лист2!$A:$B,2,FALSE))</f>
        <v xml:space="preserve"> </v>
      </c>
      <c r="W28" s="39">
        <f t="shared" si="3"/>
        <v>0</v>
      </c>
      <c r="X28" s="39" t="str">
        <f>IF(IFERROR(_xlfn.IFNA(VLOOKUP(CONCATENATE(X$9,"_",$D28,"_",$E28,"_",$F28),Лист2!$A:$B,2,FALSE),0),0)=0," ",VLOOKUP(CONCATENATE(X$9,"_",$D28,"_",$E28,"_",$F28),Лист2!$A:$B,2,FALSE))</f>
        <v xml:space="preserve"> </v>
      </c>
      <c r="Y28" s="39" t="str">
        <f>IF(IFERROR(_xlfn.IFNA(VLOOKUP(CONCATENATE(Y$9,"_",$D28,"_",$E28,"_",$F28),Лист2!$A:$B,2,FALSE),0),0)=0," ",VLOOKUP(CONCATENATE(Y$9,"_",$D28,"_",$E28,"_",$F28),Лист2!$A:$B,2,FALSE))</f>
        <v xml:space="preserve"> </v>
      </c>
      <c r="Z28" s="39">
        <f t="shared" si="4"/>
        <v>0</v>
      </c>
      <c r="AA28" s="39" t="str">
        <f>IF(IFERROR(_xlfn.IFNA(VLOOKUP(CONCATENATE(AA$9,"_",$D28,"_",$E28,"_",$F28),Лист2!$A:$B,2,FALSE),0),0)=0," ",VLOOKUP(CONCATENATE(AA$9,"_",$D28,"_",$E28,"_",$F28),Лист2!$A:$B,2,FALSE))</f>
        <v xml:space="preserve"> </v>
      </c>
      <c r="AB28" s="39" t="str">
        <f>IF(IFERROR(_xlfn.IFNA(VLOOKUP(CONCATENATE(AB$9,"_",$D28,"_",$E28,"_",$F28),Лист2!$A:$B,2,FALSE),0),0)=0," ",VLOOKUP(CONCATENATE(AB$9,"_",$D28,"_",$E28,"_",$F28),Лист2!$A:$B,2,FALSE))</f>
        <v xml:space="preserve"> </v>
      </c>
      <c r="AC28" s="39" t="str">
        <f>IF(IFERROR(_xlfn.IFNA(VLOOKUP(CONCATENATE(AC$9,"_",$D28,"_",$E28,"_",$F28),Лист2!$A:$B,2,FALSE),0),0)=0," ",VLOOKUP(CONCATENATE(AC$9,"_",$D28,"_",$E28,"_",$F28),Лист2!$A:$B,2,FALSE))</f>
        <v xml:space="preserve"> </v>
      </c>
      <c r="AD28" s="39">
        <f t="shared" si="5"/>
        <v>0</v>
      </c>
      <c r="AE28" s="39" t="str">
        <f>IF(IFERROR(_xlfn.IFNA(VLOOKUP(CONCATENATE(AE$9,"_",$D28,"_",$E28,"_",$F28),Лист2!$A:$B,2,FALSE),0),0)=0," ",VLOOKUP(CONCATENATE(AE$9,"_",$D28,"_",$E28,"_",$F28),Лист2!$A:$B,2,FALSE))</f>
        <v xml:space="preserve"> </v>
      </c>
      <c r="AF28" s="39" t="str">
        <f>IF(IFERROR(_xlfn.IFNA(VLOOKUP(CONCATENATE(AF$9,"_",$D28,"_",$E28,"_",$F28),Лист2!$A:$B,2,FALSE),0),0)=0," ",VLOOKUP(CONCATENATE(AF$9,"_",$D28,"_",$E28,"_",$F28),Лист2!$A:$B,2,FALSE))</f>
        <v xml:space="preserve"> </v>
      </c>
      <c r="AG28" s="39">
        <f t="shared" si="6"/>
        <v>0</v>
      </c>
      <c r="AH28" s="39" t="str">
        <f>IF(IFERROR(_xlfn.IFNA(VLOOKUP(CONCATENATE(AH$9,"_",$D28,"_",$E28,"_",$F28),Лист2!$A:$B,2,FALSE),0),0)=0," ",VLOOKUP(CONCATENATE(AH$9,"_",$D28,"_",$E28,"_",$F28),Лист2!$A:$B,2,FALSE))</f>
        <v xml:space="preserve"> </v>
      </c>
      <c r="AI28" s="39" t="str">
        <f>IF(IFERROR(_xlfn.IFNA(VLOOKUP(CONCATENATE(AI$9,"_",$D28,"_",$E28,"_",$F28),Лист2!$A:$B,2,FALSE),0),0)=0," ",VLOOKUP(CONCATENATE(AI$9,"_",$D28,"_",$E28,"_",$F28),Лист2!$A:$B,2,FALSE))</f>
        <v xml:space="preserve"> </v>
      </c>
      <c r="AJ28" s="39" t="str">
        <f>IF(IFERROR(_xlfn.IFNA(VLOOKUP(CONCATENATE(AJ$9,"_",$D28,"_",$E28,"_",$F28),Лист2!$A:$B,2,FALSE),0),0)=0," ",VLOOKUP(CONCATENATE(AJ$9,"_",$D28,"_",$E28,"_",$F28),Лист2!$A:$B,2,FALSE))</f>
        <v xml:space="preserve"> </v>
      </c>
      <c r="AK28" s="39">
        <f t="shared" si="7"/>
        <v>0</v>
      </c>
      <c r="AL28" s="39" t="str">
        <f>IF(IFERROR(_xlfn.IFNA(VLOOKUP(CONCATENATE(AL$9,"_",$D28,"_",$E28,"_",$F28),Лист2!$A:$B,2,FALSE),0),0)=0," ",VLOOKUP(CONCATENATE(AL$9,"_",$D28,"_",$E28,"_",$F28),Лист2!$A:$B,2,FALSE))</f>
        <v xml:space="preserve"> </v>
      </c>
      <c r="AM28" s="39" t="str">
        <f>IF(IFERROR(_xlfn.IFNA(VLOOKUP(CONCATENATE(AM$9,"_",$D28,"_",$E28,"_",$F28),Лист2!$A:$B,2,FALSE),0),0)=0," ",VLOOKUP(CONCATENATE(AM$9,"_",$D28,"_",$E28,"_",$F28),Лист2!$A:$B,2,FALSE))</f>
        <v xml:space="preserve"> </v>
      </c>
      <c r="AN28" s="39">
        <f t="shared" si="8"/>
        <v>0</v>
      </c>
      <c r="AO28" s="39" t="str">
        <f>IF(IFERROR(_xlfn.IFNA(VLOOKUP(CONCATENATE(AO$9,"_",$D28,"_",$E28,"_",$F28),Лист2!$A:$B,2,FALSE),0),0)=0," ",VLOOKUP(CONCATENATE(AO$9,"_",$D28,"_",$E28,"_",$F28),Лист2!$A:$B,2,FALSE))</f>
        <v xml:space="preserve"> </v>
      </c>
      <c r="AP28" s="39">
        <f t="shared" si="9"/>
        <v>0</v>
      </c>
    </row>
    <row r="29" spans="1:42" ht="30" customHeight="1" thickBot="1" x14ac:dyDescent="0.25">
      <c r="A29" s="40"/>
      <c r="B29" s="40"/>
      <c r="C29" s="37" t="s">
        <v>6</v>
      </c>
      <c r="D29" s="38">
        <v>2</v>
      </c>
      <c r="E29" s="38">
        <v>0</v>
      </c>
      <c r="F29" s="38">
        <v>3</v>
      </c>
      <c r="G29" s="39" t="str">
        <f>IF(IFERROR(_xlfn.IFNA(VLOOKUP(CONCATENATE(G$9,"_",$D29,"_",$E29,"_",$F29),Лист2!$A:$B,2,FALSE),0),0)=0," ",VLOOKUP(CONCATENATE(G$9,"_",$D29,"_",$E29,"_",$F29),Лист2!$A:$B,2,FALSE))</f>
        <v xml:space="preserve"> </v>
      </c>
      <c r="H29" s="39" t="str">
        <f>IF(IFERROR(_xlfn.IFNA(VLOOKUP(CONCATENATE(H$9,"_",$D29,"_",$E29,"_",$F29),Лист2!$A:$B,2,FALSE),0),0)=0," ",VLOOKUP(CONCATENATE(H$9,"_",$D29,"_",$E29,"_",$F29),Лист2!$A:$B,2,FALSE))</f>
        <v xml:space="preserve"> </v>
      </c>
      <c r="I29" s="39" t="str">
        <f>IF(IFERROR(_xlfn.IFNA(VLOOKUP(CONCATENATE(I$9,"_",$D29,"_",$E29,"_",$F29),Лист2!$A:$B,2,FALSE),0),0)=0," ",VLOOKUP(CONCATENATE(I$9,"_",$D29,"_",$E29,"_",$F29),Лист2!$A:$B,2,FALSE))</f>
        <v xml:space="preserve"> </v>
      </c>
      <c r="J29" s="39" t="str">
        <f>IF(IFERROR(_xlfn.IFNA(VLOOKUP(CONCATENATE(J$9,"_",$D29,"_",$E29,"_",$F29),Лист2!$A:$B,2,FALSE),0),0)=0," ",VLOOKUP(CONCATENATE(J$9,"_",$D29,"_",$E29,"_",$F29),Лист2!$A:$B,2,FALSE))</f>
        <v xml:space="preserve"> </v>
      </c>
      <c r="K29" s="39" t="str">
        <f>IF(IFERROR(_xlfn.IFNA(VLOOKUP(CONCATENATE(K$9,"_",$D29,"_",$E29,"_",$F29),Лист2!$A:$B,2,FALSE),0),0)=0," ",VLOOKUP(CONCATENATE(K$9,"_",$D29,"_",$E29,"_",$F29),Лист2!$A:$B,2,FALSE))</f>
        <v xml:space="preserve"> </v>
      </c>
      <c r="L29" s="39">
        <f t="shared" si="0"/>
        <v>0</v>
      </c>
      <c r="M29" s="39" t="str">
        <f>IF(IFERROR(_xlfn.IFNA(VLOOKUP(CONCATENATE(M$9,"_",$D29,"_",$E29,"_",$F29),Лист2!$A:$B,2,FALSE),0),0)=0," ",VLOOKUP(CONCATENATE(M$9,"_",$D29,"_",$E29,"_",$F29),Лист2!$A:$B,2,FALSE))</f>
        <v xml:space="preserve"> </v>
      </c>
      <c r="N29" s="39" t="str">
        <f>IF(IFERROR(_xlfn.IFNA(VLOOKUP(CONCATENATE(N$9,"_",$D29,"_",$E29,"_",$F29),Лист2!$A:$B,2,FALSE),0),0)=0," ",VLOOKUP(CONCATENATE(N$9,"_",$D29,"_",$E29,"_",$F29),Лист2!$A:$B,2,FALSE))</f>
        <v xml:space="preserve"> </v>
      </c>
      <c r="O29" s="39">
        <f t="shared" si="1"/>
        <v>0</v>
      </c>
      <c r="P29" s="39" t="str">
        <f>IF(IFERROR(_xlfn.IFNA(VLOOKUP(CONCATENATE(P$9,"_",$D29,"_",$E29,"_",$F29),Лист2!$A:$B,2,FALSE),0),0)=0," ",VLOOKUP(CONCATENATE(P$9,"_",$D29,"_",$E29,"_",$F29),Лист2!$A:$B,2,FALSE))</f>
        <v xml:space="preserve"> </v>
      </c>
      <c r="Q29" s="39" t="str">
        <f>IF(IFERROR(_xlfn.IFNA(VLOOKUP(CONCATENATE(Q$9,"_",$D29,"_",$E29,"_",$F29),Лист2!$A:$B,2,FALSE),0),0)=0," ",VLOOKUP(CONCATENATE(Q$9,"_",$D29,"_",$E29,"_",$F29),Лист2!$A:$B,2,FALSE))</f>
        <v xml:space="preserve"> </v>
      </c>
      <c r="R29" s="39" t="str">
        <f>IF(IFERROR(_xlfn.IFNA(VLOOKUP(CONCATENATE(R$9,"_",$D29,"_",$E29,"_",$F29),Лист2!$A:$B,2,FALSE),0),0)=0," ",VLOOKUP(CONCATENATE(R$9,"_",$D29,"_",$E29,"_",$F29),Лист2!$A:$B,2,FALSE))</f>
        <v xml:space="preserve"> </v>
      </c>
      <c r="S29" s="39">
        <f t="shared" si="2"/>
        <v>0</v>
      </c>
      <c r="T29" s="39" t="str">
        <f>IF(IFERROR(_xlfn.IFNA(VLOOKUP(CONCATENATE(T$9,"_",$D29,"_",$E29,"_",$F29),Лист2!$A:$B,2,FALSE),0),0)=0," ",VLOOKUP(CONCATENATE(T$9,"_",$D29,"_",$E29,"_",$F29),Лист2!$A:$B,2,FALSE))</f>
        <v xml:space="preserve"> </v>
      </c>
      <c r="U29" s="39" t="str">
        <f>IF(IFERROR(_xlfn.IFNA(VLOOKUP(CONCATENATE(U$9,"_",$D29,"_",$E29,"_",$F29),Лист2!$A:$B,2,FALSE),0),0)=0," ",VLOOKUP(CONCATENATE(U$9,"_",$D29,"_",$E29,"_",$F29),Лист2!$A:$B,2,FALSE))</f>
        <v xml:space="preserve"> </v>
      </c>
      <c r="V29" s="39" t="str">
        <f>IF(IFERROR(_xlfn.IFNA(VLOOKUP(CONCATENATE(V$9,"_",$D29,"_",$E29,"_",$F29),Лист2!$A:$B,2,FALSE),0),0)=0," ",VLOOKUP(CONCATENATE(V$9,"_",$D29,"_",$E29,"_",$F29),Лист2!$A:$B,2,FALSE))</f>
        <v xml:space="preserve"> </v>
      </c>
      <c r="W29" s="39">
        <f t="shared" si="3"/>
        <v>0</v>
      </c>
      <c r="X29" s="39" t="str">
        <f>IF(IFERROR(_xlfn.IFNA(VLOOKUP(CONCATENATE(X$9,"_",$D29,"_",$E29,"_",$F29),Лист2!$A:$B,2,FALSE),0),0)=0," ",VLOOKUP(CONCATENATE(X$9,"_",$D29,"_",$E29,"_",$F29),Лист2!$A:$B,2,FALSE))</f>
        <v xml:space="preserve"> </v>
      </c>
      <c r="Y29" s="39" t="str">
        <f>IF(IFERROR(_xlfn.IFNA(VLOOKUP(CONCATENATE(Y$9,"_",$D29,"_",$E29,"_",$F29),Лист2!$A:$B,2,FALSE),0),0)=0," ",VLOOKUP(CONCATENATE(Y$9,"_",$D29,"_",$E29,"_",$F29),Лист2!$A:$B,2,FALSE))</f>
        <v xml:space="preserve"> </v>
      </c>
      <c r="Z29" s="39">
        <f t="shared" si="4"/>
        <v>0</v>
      </c>
      <c r="AA29" s="39" t="str">
        <f>IF(IFERROR(_xlfn.IFNA(VLOOKUP(CONCATENATE(AA$9,"_",$D29,"_",$E29,"_",$F29),Лист2!$A:$B,2,FALSE),0),0)=0," ",VLOOKUP(CONCATENATE(AA$9,"_",$D29,"_",$E29,"_",$F29),Лист2!$A:$B,2,FALSE))</f>
        <v xml:space="preserve"> </v>
      </c>
      <c r="AB29" s="39" t="str">
        <f>IF(IFERROR(_xlfn.IFNA(VLOOKUP(CONCATENATE(AB$9,"_",$D29,"_",$E29,"_",$F29),Лист2!$A:$B,2,FALSE),0),0)=0," ",VLOOKUP(CONCATENATE(AB$9,"_",$D29,"_",$E29,"_",$F29),Лист2!$A:$B,2,FALSE))</f>
        <v xml:space="preserve"> </v>
      </c>
      <c r="AC29" s="39" t="str">
        <f>IF(IFERROR(_xlfn.IFNA(VLOOKUP(CONCATENATE(AC$9,"_",$D29,"_",$E29,"_",$F29),Лист2!$A:$B,2,FALSE),0),0)=0," ",VLOOKUP(CONCATENATE(AC$9,"_",$D29,"_",$E29,"_",$F29),Лист2!$A:$B,2,FALSE))</f>
        <v xml:space="preserve"> </v>
      </c>
      <c r="AD29" s="39">
        <f t="shared" si="5"/>
        <v>0</v>
      </c>
      <c r="AE29" s="39" t="str">
        <f>IF(IFERROR(_xlfn.IFNA(VLOOKUP(CONCATENATE(AE$9,"_",$D29,"_",$E29,"_",$F29),Лист2!$A:$B,2,FALSE),0),0)=0," ",VLOOKUP(CONCATENATE(AE$9,"_",$D29,"_",$E29,"_",$F29),Лист2!$A:$B,2,FALSE))</f>
        <v xml:space="preserve"> </v>
      </c>
      <c r="AF29" s="39" t="str">
        <f>IF(IFERROR(_xlfn.IFNA(VLOOKUP(CONCATENATE(AF$9,"_",$D29,"_",$E29,"_",$F29),Лист2!$A:$B,2,FALSE),0),0)=0," ",VLOOKUP(CONCATENATE(AF$9,"_",$D29,"_",$E29,"_",$F29),Лист2!$A:$B,2,FALSE))</f>
        <v xml:space="preserve"> </v>
      </c>
      <c r="AG29" s="39">
        <f t="shared" si="6"/>
        <v>0</v>
      </c>
      <c r="AH29" s="39" t="str">
        <f>IF(IFERROR(_xlfn.IFNA(VLOOKUP(CONCATENATE(AH$9,"_",$D29,"_",$E29,"_",$F29),Лист2!$A:$B,2,FALSE),0),0)=0," ",VLOOKUP(CONCATENATE(AH$9,"_",$D29,"_",$E29,"_",$F29),Лист2!$A:$B,2,FALSE))</f>
        <v xml:space="preserve"> </v>
      </c>
      <c r="AI29" s="39" t="str">
        <f>IF(IFERROR(_xlfn.IFNA(VLOOKUP(CONCATENATE(AI$9,"_",$D29,"_",$E29,"_",$F29),Лист2!$A:$B,2,FALSE),0),0)=0," ",VLOOKUP(CONCATENATE(AI$9,"_",$D29,"_",$E29,"_",$F29),Лист2!$A:$B,2,FALSE))</f>
        <v xml:space="preserve"> </v>
      </c>
      <c r="AJ29" s="39" t="str">
        <f>IF(IFERROR(_xlfn.IFNA(VLOOKUP(CONCATENATE(AJ$9,"_",$D29,"_",$E29,"_",$F29),Лист2!$A:$B,2,FALSE),0),0)=0," ",VLOOKUP(CONCATENATE(AJ$9,"_",$D29,"_",$E29,"_",$F29),Лист2!$A:$B,2,FALSE))</f>
        <v xml:space="preserve"> </v>
      </c>
      <c r="AK29" s="39">
        <f t="shared" si="7"/>
        <v>0</v>
      </c>
      <c r="AL29" s="39" t="str">
        <f>IF(IFERROR(_xlfn.IFNA(VLOOKUP(CONCATENATE(AL$9,"_",$D29,"_",$E29,"_",$F29),Лист2!$A:$B,2,FALSE),0),0)=0," ",VLOOKUP(CONCATENATE(AL$9,"_",$D29,"_",$E29,"_",$F29),Лист2!$A:$B,2,FALSE))</f>
        <v xml:space="preserve"> </v>
      </c>
      <c r="AM29" s="39" t="str">
        <f>IF(IFERROR(_xlfn.IFNA(VLOOKUP(CONCATENATE(AM$9,"_",$D29,"_",$E29,"_",$F29),Лист2!$A:$B,2,FALSE),0),0)=0," ",VLOOKUP(CONCATENATE(AM$9,"_",$D29,"_",$E29,"_",$F29),Лист2!$A:$B,2,FALSE))</f>
        <v xml:space="preserve"> </v>
      </c>
      <c r="AN29" s="39">
        <f t="shared" si="8"/>
        <v>0</v>
      </c>
      <c r="AO29" s="39" t="str">
        <f>IF(IFERROR(_xlfn.IFNA(VLOOKUP(CONCATENATE(AO$9,"_",$D29,"_",$E29,"_",$F29),Лист2!$A:$B,2,FALSE),0),0)=0," ",VLOOKUP(CONCATENATE(AO$9,"_",$D29,"_",$E29,"_",$F29),Лист2!$A:$B,2,FALSE))</f>
        <v xml:space="preserve"> </v>
      </c>
      <c r="AP29" s="39">
        <f t="shared" si="9"/>
        <v>0</v>
      </c>
    </row>
    <row r="30" spans="1:42" ht="30" customHeight="1" thickBot="1" x14ac:dyDescent="0.25">
      <c r="A30" s="40"/>
      <c r="B30" s="40"/>
      <c r="C30" s="35" t="s">
        <v>0</v>
      </c>
      <c r="D30" s="42"/>
      <c r="E30" s="42"/>
      <c r="F30" s="42"/>
      <c r="G30" s="39">
        <f>SUM(G27:G29)</f>
        <v>0</v>
      </c>
      <c r="H30" s="39">
        <f t="shared" ref="H30" si="113">SUM(H27:H29)</f>
        <v>0</v>
      </c>
      <c r="I30" s="39">
        <f t="shared" ref="I30" si="114">SUM(I27:I29)</f>
        <v>0</v>
      </c>
      <c r="J30" s="39">
        <f t="shared" ref="J30" si="115">SUM(J27:J29)</f>
        <v>0</v>
      </c>
      <c r="K30" s="39">
        <f t="shared" ref="K30" si="116">SUM(K27:K29)</f>
        <v>0</v>
      </c>
      <c r="L30" s="39">
        <f t="shared" si="0"/>
        <v>0</v>
      </c>
      <c r="M30" s="39">
        <f t="shared" ref="M30" si="117">SUM(M27:M29)</f>
        <v>0</v>
      </c>
      <c r="N30" s="39">
        <f t="shared" ref="N30" si="118">SUM(N27:N29)</f>
        <v>0</v>
      </c>
      <c r="O30" s="39">
        <f t="shared" si="1"/>
        <v>0</v>
      </c>
      <c r="P30" s="39">
        <f t="shared" ref="P30" si="119">SUM(P27:P29)</f>
        <v>0</v>
      </c>
      <c r="Q30" s="39">
        <f t="shared" ref="Q30" si="120">SUM(Q27:Q29)</f>
        <v>0</v>
      </c>
      <c r="R30" s="39">
        <f t="shared" ref="R30" si="121">SUM(R27:R29)</f>
        <v>0</v>
      </c>
      <c r="S30" s="39">
        <f t="shared" si="2"/>
        <v>0</v>
      </c>
      <c r="T30" s="39">
        <f t="shared" ref="T30" si="122">SUM(T27:T29)</f>
        <v>0</v>
      </c>
      <c r="U30" s="39">
        <f t="shared" ref="U30" si="123">SUM(U27:U29)</f>
        <v>0</v>
      </c>
      <c r="V30" s="39">
        <f t="shared" ref="V30" si="124">SUM(V27:V29)</f>
        <v>0</v>
      </c>
      <c r="W30" s="39">
        <f t="shared" si="3"/>
        <v>0</v>
      </c>
      <c r="X30" s="39">
        <f t="shared" ref="X30" si="125">SUM(X27:X29)</f>
        <v>0</v>
      </c>
      <c r="Y30" s="39">
        <f t="shared" ref="Y30" si="126">SUM(Y27:Y29)</f>
        <v>0</v>
      </c>
      <c r="Z30" s="39">
        <f t="shared" si="4"/>
        <v>0</v>
      </c>
      <c r="AA30" s="39">
        <f t="shared" ref="AA30" si="127">SUM(AA27:AA29)</f>
        <v>0</v>
      </c>
      <c r="AB30" s="39">
        <f t="shared" ref="AB30" si="128">SUM(AB27:AB29)</f>
        <v>0</v>
      </c>
      <c r="AC30" s="39">
        <f t="shared" ref="AC30" si="129">SUM(AC27:AC29)</f>
        <v>0</v>
      </c>
      <c r="AD30" s="39">
        <f t="shared" si="5"/>
        <v>0</v>
      </c>
      <c r="AE30" s="39">
        <f t="shared" ref="AE30" si="130">SUM(AE27:AE29)</f>
        <v>0</v>
      </c>
      <c r="AF30" s="39">
        <f t="shared" ref="AF30" si="131">SUM(AF27:AF29)</f>
        <v>0</v>
      </c>
      <c r="AG30" s="39">
        <f t="shared" si="6"/>
        <v>0</v>
      </c>
      <c r="AH30" s="39">
        <f t="shared" ref="AH30" si="132">SUM(AH27:AH29)</f>
        <v>0</v>
      </c>
      <c r="AI30" s="39">
        <f t="shared" ref="AI30" si="133">SUM(AI27:AI29)</f>
        <v>0</v>
      </c>
      <c r="AJ30" s="39">
        <f t="shared" ref="AJ30" si="134">SUM(AJ27:AJ29)</f>
        <v>0</v>
      </c>
      <c r="AK30" s="39">
        <f t="shared" si="7"/>
        <v>0</v>
      </c>
      <c r="AL30" s="39">
        <f t="shared" ref="AL30" si="135">SUM(AL27:AL29)</f>
        <v>0</v>
      </c>
      <c r="AM30" s="39">
        <f t="shared" ref="AM30" si="136">SUM(AM27:AM29)</f>
        <v>0</v>
      </c>
      <c r="AN30" s="39">
        <f t="shared" si="8"/>
        <v>0</v>
      </c>
      <c r="AO30" s="39">
        <f t="shared" ref="AO30" si="137">SUM(AO27:AO29)</f>
        <v>0</v>
      </c>
      <c r="AP30" s="39">
        <f t="shared" si="9"/>
        <v>0</v>
      </c>
    </row>
    <row r="31" spans="1:42" ht="62.25" customHeight="1" thickBot="1" x14ac:dyDescent="0.25">
      <c r="A31" s="40"/>
      <c r="B31" s="40"/>
      <c r="C31" s="37" t="s">
        <v>11</v>
      </c>
      <c r="D31" s="38"/>
      <c r="E31" s="38"/>
      <c r="F31" s="38"/>
      <c r="G31" s="39">
        <f>IFERROR(G30/G37*100,0)</f>
        <v>0</v>
      </c>
      <c r="H31" s="39">
        <f t="shared" ref="H31" si="138">IFERROR(H30/H37*100,0)</f>
        <v>0</v>
      </c>
      <c r="I31" s="39">
        <f t="shared" ref="I31" si="139">IFERROR(I30/I37*100,0)</f>
        <v>0</v>
      </c>
      <c r="J31" s="39">
        <f t="shared" ref="J31" si="140">IFERROR(J30/J37*100,0)</f>
        <v>0</v>
      </c>
      <c r="K31" s="39">
        <f t="shared" ref="K31" si="141">IFERROR(K30/K37*100,0)</f>
        <v>0</v>
      </c>
      <c r="L31" s="39">
        <f t="shared" si="0"/>
        <v>0</v>
      </c>
      <c r="M31" s="39">
        <f t="shared" ref="M31" si="142">IFERROR(M30/M37*100,0)</f>
        <v>0</v>
      </c>
      <c r="N31" s="39">
        <f t="shared" ref="N31" si="143">IFERROR(N30/N37*100,0)</f>
        <v>0</v>
      </c>
      <c r="O31" s="39">
        <f t="shared" si="1"/>
        <v>0</v>
      </c>
      <c r="P31" s="39">
        <f t="shared" ref="P31" si="144">IFERROR(P30/P37*100,0)</f>
        <v>0</v>
      </c>
      <c r="Q31" s="39">
        <f t="shared" ref="Q31" si="145">IFERROR(Q30/Q37*100,0)</f>
        <v>0</v>
      </c>
      <c r="R31" s="39">
        <f t="shared" ref="R31" si="146">IFERROR(R30/R37*100,0)</f>
        <v>0</v>
      </c>
      <c r="S31" s="39">
        <f t="shared" si="2"/>
        <v>0</v>
      </c>
      <c r="T31" s="39">
        <f t="shared" ref="T31" si="147">IFERROR(T30/T37*100,0)</f>
        <v>0</v>
      </c>
      <c r="U31" s="39">
        <f t="shared" ref="U31" si="148">IFERROR(U30/U37*100,0)</f>
        <v>0</v>
      </c>
      <c r="V31" s="39">
        <f t="shared" ref="V31" si="149">IFERROR(V30/V37*100,0)</f>
        <v>0</v>
      </c>
      <c r="W31" s="39">
        <f t="shared" si="3"/>
        <v>0</v>
      </c>
      <c r="X31" s="39">
        <f t="shared" ref="X31" si="150">IFERROR(X30/X37*100,0)</f>
        <v>0</v>
      </c>
      <c r="Y31" s="39">
        <f t="shared" ref="Y31" si="151">IFERROR(Y30/Y37*100,0)</f>
        <v>0</v>
      </c>
      <c r="Z31" s="39">
        <f t="shared" si="4"/>
        <v>0</v>
      </c>
      <c r="AA31" s="39">
        <f t="shared" ref="AA31" si="152">IFERROR(AA30/AA37*100,0)</f>
        <v>0</v>
      </c>
      <c r="AB31" s="39">
        <f t="shared" ref="AB31" si="153">IFERROR(AB30/AB37*100,0)</f>
        <v>0</v>
      </c>
      <c r="AC31" s="39">
        <f t="shared" ref="AC31" si="154">IFERROR(AC30/AC37*100,0)</f>
        <v>0</v>
      </c>
      <c r="AD31" s="39">
        <f t="shared" si="5"/>
        <v>0</v>
      </c>
      <c r="AE31" s="39">
        <f t="shared" ref="AE31" si="155">IFERROR(AE30/AE37*100,0)</f>
        <v>0</v>
      </c>
      <c r="AF31" s="39">
        <f t="shared" ref="AF31" si="156">IFERROR(AF30/AF37*100,0)</f>
        <v>0</v>
      </c>
      <c r="AG31" s="39">
        <f t="shared" si="6"/>
        <v>0</v>
      </c>
      <c r="AH31" s="39">
        <f t="shared" ref="AH31" si="157">IFERROR(AH30/AH37*100,0)</f>
        <v>0</v>
      </c>
      <c r="AI31" s="39">
        <f t="shared" ref="AI31" si="158">IFERROR(AI30/AI37*100,0)</f>
        <v>0</v>
      </c>
      <c r="AJ31" s="39">
        <f t="shared" ref="AJ31" si="159">IFERROR(AJ30/AJ37*100,0)</f>
        <v>0</v>
      </c>
      <c r="AK31" s="39">
        <f t="shared" si="7"/>
        <v>0</v>
      </c>
      <c r="AL31" s="39">
        <f t="shared" ref="AL31" si="160">IFERROR(AL30/AL37*100,0)</f>
        <v>0</v>
      </c>
      <c r="AM31" s="39">
        <f t="shared" ref="AM31" si="161">IFERROR(AM30/AM37*100,0)</f>
        <v>0</v>
      </c>
      <c r="AN31" s="39">
        <f t="shared" si="8"/>
        <v>0</v>
      </c>
      <c r="AO31" s="39">
        <f t="shared" ref="AO31" si="162">IFERROR(AO30/AO37*100,0)</f>
        <v>0</v>
      </c>
      <c r="AP31" s="39">
        <f t="shared" si="9"/>
        <v>0</v>
      </c>
    </row>
    <row r="32" spans="1:42" ht="30" customHeight="1" thickBot="1" x14ac:dyDescent="0.25">
      <c r="A32" s="43" t="s">
        <v>10</v>
      </c>
      <c r="B32" s="44"/>
      <c r="C32" s="37" t="s">
        <v>8</v>
      </c>
      <c r="D32" s="38"/>
      <c r="E32" s="38"/>
      <c r="F32" s="38"/>
      <c r="G32" s="39">
        <f>SUM(G25,G30)</f>
        <v>0</v>
      </c>
      <c r="H32" s="39">
        <f t="shared" ref="H32:AO32" si="163">SUM(H25,H30)</f>
        <v>0</v>
      </c>
      <c r="I32" s="39">
        <f t="shared" si="163"/>
        <v>0</v>
      </c>
      <c r="J32" s="39">
        <f t="shared" si="163"/>
        <v>0</v>
      </c>
      <c r="K32" s="39">
        <f t="shared" si="163"/>
        <v>0</v>
      </c>
      <c r="L32" s="39">
        <f t="shared" si="0"/>
        <v>0</v>
      </c>
      <c r="M32" s="39">
        <f t="shared" si="163"/>
        <v>0</v>
      </c>
      <c r="N32" s="39">
        <f t="shared" si="163"/>
        <v>0</v>
      </c>
      <c r="O32" s="39">
        <f t="shared" si="1"/>
        <v>0</v>
      </c>
      <c r="P32" s="39">
        <f t="shared" si="163"/>
        <v>0</v>
      </c>
      <c r="Q32" s="39">
        <f t="shared" si="163"/>
        <v>0</v>
      </c>
      <c r="R32" s="39">
        <f t="shared" si="163"/>
        <v>0</v>
      </c>
      <c r="S32" s="39">
        <f t="shared" si="2"/>
        <v>0</v>
      </c>
      <c r="T32" s="39">
        <f t="shared" si="163"/>
        <v>0</v>
      </c>
      <c r="U32" s="39">
        <f t="shared" si="163"/>
        <v>0</v>
      </c>
      <c r="V32" s="39">
        <f t="shared" si="163"/>
        <v>0</v>
      </c>
      <c r="W32" s="39">
        <f t="shared" si="3"/>
        <v>0</v>
      </c>
      <c r="X32" s="39">
        <f t="shared" si="163"/>
        <v>0</v>
      </c>
      <c r="Y32" s="39">
        <f t="shared" si="163"/>
        <v>0</v>
      </c>
      <c r="Z32" s="39">
        <f t="shared" si="4"/>
        <v>0</v>
      </c>
      <c r="AA32" s="39">
        <f t="shared" si="163"/>
        <v>0</v>
      </c>
      <c r="AB32" s="39">
        <f t="shared" si="163"/>
        <v>0</v>
      </c>
      <c r="AC32" s="39">
        <f t="shared" si="163"/>
        <v>0</v>
      </c>
      <c r="AD32" s="39">
        <f t="shared" si="5"/>
        <v>0</v>
      </c>
      <c r="AE32" s="39">
        <f t="shared" si="163"/>
        <v>0</v>
      </c>
      <c r="AF32" s="39">
        <f t="shared" si="163"/>
        <v>0</v>
      </c>
      <c r="AG32" s="39">
        <f t="shared" si="6"/>
        <v>0</v>
      </c>
      <c r="AH32" s="39">
        <f t="shared" si="163"/>
        <v>0</v>
      </c>
      <c r="AI32" s="39">
        <f t="shared" si="163"/>
        <v>0</v>
      </c>
      <c r="AJ32" s="39">
        <f t="shared" si="163"/>
        <v>0</v>
      </c>
      <c r="AK32" s="39">
        <f t="shared" si="7"/>
        <v>0</v>
      </c>
      <c r="AL32" s="39">
        <f t="shared" si="163"/>
        <v>0</v>
      </c>
      <c r="AM32" s="39">
        <f t="shared" si="163"/>
        <v>0</v>
      </c>
      <c r="AN32" s="39">
        <f t="shared" si="8"/>
        <v>0</v>
      </c>
      <c r="AO32" s="39">
        <f t="shared" si="163"/>
        <v>0</v>
      </c>
      <c r="AP32" s="39">
        <f t="shared" si="9"/>
        <v>0</v>
      </c>
    </row>
    <row r="33" spans="1:42" ht="51.75" customHeight="1" thickBot="1" x14ac:dyDescent="0.25">
      <c r="A33" s="43"/>
      <c r="B33" s="44"/>
      <c r="C33" s="37" t="s">
        <v>1</v>
      </c>
      <c r="D33" s="38"/>
      <c r="E33" s="38"/>
      <c r="F33" s="38"/>
      <c r="G33" s="39">
        <f>IFERROR(G32/G46*100,0)</f>
        <v>0</v>
      </c>
      <c r="H33" s="39">
        <f t="shared" ref="H33:AO33" si="164">IFERROR(H32/H46*100,0)</f>
        <v>0</v>
      </c>
      <c r="I33" s="39">
        <f t="shared" si="164"/>
        <v>0</v>
      </c>
      <c r="J33" s="39">
        <f t="shared" si="164"/>
        <v>0</v>
      </c>
      <c r="K33" s="39">
        <f t="shared" si="164"/>
        <v>0</v>
      </c>
      <c r="L33" s="39">
        <f t="shared" si="0"/>
        <v>0</v>
      </c>
      <c r="M33" s="39">
        <f t="shared" si="164"/>
        <v>0</v>
      </c>
      <c r="N33" s="39">
        <f t="shared" si="164"/>
        <v>0</v>
      </c>
      <c r="O33" s="39">
        <f t="shared" si="1"/>
        <v>0</v>
      </c>
      <c r="P33" s="39">
        <f t="shared" si="164"/>
        <v>0</v>
      </c>
      <c r="Q33" s="39">
        <f t="shared" si="164"/>
        <v>0</v>
      </c>
      <c r="R33" s="39">
        <f t="shared" si="164"/>
        <v>0</v>
      </c>
      <c r="S33" s="39">
        <f t="shared" si="2"/>
        <v>0</v>
      </c>
      <c r="T33" s="39">
        <f t="shared" si="164"/>
        <v>0</v>
      </c>
      <c r="U33" s="39">
        <f t="shared" si="164"/>
        <v>0</v>
      </c>
      <c r="V33" s="39">
        <f t="shared" si="164"/>
        <v>0</v>
      </c>
      <c r="W33" s="39">
        <f t="shared" si="3"/>
        <v>0</v>
      </c>
      <c r="X33" s="39">
        <f t="shared" si="164"/>
        <v>0</v>
      </c>
      <c r="Y33" s="39">
        <f t="shared" si="164"/>
        <v>0</v>
      </c>
      <c r="Z33" s="39">
        <f t="shared" si="4"/>
        <v>0</v>
      </c>
      <c r="AA33" s="39">
        <f t="shared" si="164"/>
        <v>0</v>
      </c>
      <c r="AB33" s="39">
        <f t="shared" si="164"/>
        <v>0</v>
      </c>
      <c r="AC33" s="39">
        <f t="shared" si="164"/>
        <v>0</v>
      </c>
      <c r="AD33" s="39">
        <f t="shared" si="5"/>
        <v>0</v>
      </c>
      <c r="AE33" s="39">
        <f t="shared" si="164"/>
        <v>0</v>
      </c>
      <c r="AF33" s="39">
        <f t="shared" si="164"/>
        <v>0</v>
      </c>
      <c r="AG33" s="39">
        <f t="shared" si="6"/>
        <v>0</v>
      </c>
      <c r="AH33" s="39">
        <f t="shared" si="164"/>
        <v>0</v>
      </c>
      <c r="AI33" s="39">
        <f t="shared" si="164"/>
        <v>0</v>
      </c>
      <c r="AJ33" s="39">
        <f t="shared" si="164"/>
        <v>0</v>
      </c>
      <c r="AK33" s="39">
        <f t="shared" si="7"/>
        <v>0</v>
      </c>
      <c r="AL33" s="39">
        <f t="shared" si="164"/>
        <v>0</v>
      </c>
      <c r="AM33" s="39">
        <f t="shared" si="164"/>
        <v>0</v>
      </c>
      <c r="AN33" s="39">
        <f t="shared" si="8"/>
        <v>0</v>
      </c>
      <c r="AO33" s="39">
        <f t="shared" si="164"/>
        <v>0</v>
      </c>
      <c r="AP33" s="39">
        <f t="shared" si="9"/>
        <v>0</v>
      </c>
    </row>
    <row r="34" spans="1:42" ht="30" customHeight="1" thickBot="1" x14ac:dyDescent="0.25">
      <c r="A34" s="23" t="s">
        <v>17</v>
      </c>
      <c r="B34" s="23" t="s">
        <v>4</v>
      </c>
      <c r="C34" s="37" t="s">
        <v>3</v>
      </c>
      <c r="D34" s="38">
        <v>3</v>
      </c>
      <c r="E34" s="38">
        <v>1</v>
      </c>
      <c r="F34" s="38">
        <v>1</v>
      </c>
      <c r="G34" s="39" t="str">
        <f>IF(IFERROR(_xlfn.IFNA(VLOOKUP(CONCATENATE(G$9,"_",$D34,"_",$E34,"_",$F34),Лист2!$A:$B,2,FALSE),0),0)=0," ",VLOOKUP(CONCATENATE(G$9,"_",$D34,"_",$E34,"_",$F34),Лист2!$A:$B,2,FALSE))</f>
        <v xml:space="preserve"> </v>
      </c>
      <c r="H34" s="39" t="str">
        <f>IF(IFERROR(_xlfn.IFNA(VLOOKUP(CONCATENATE(H$9,"_",$D34,"_",$E34,"_",$F34),Лист2!$A:$B,2,FALSE),0),0)=0," ",VLOOKUP(CONCATENATE(H$9,"_",$D34,"_",$E34,"_",$F34),Лист2!$A:$B,2,FALSE))</f>
        <v xml:space="preserve"> </v>
      </c>
      <c r="I34" s="39" t="str">
        <f>IF(IFERROR(_xlfn.IFNA(VLOOKUP(CONCATENATE(I$9,"_",$D34,"_",$E34,"_",$F34),Лист2!$A:$B,2,FALSE),0),0)=0," ",VLOOKUP(CONCATENATE(I$9,"_",$D34,"_",$E34,"_",$F34),Лист2!$A:$B,2,FALSE))</f>
        <v xml:space="preserve"> </v>
      </c>
      <c r="J34" s="39" t="str">
        <f>IF(IFERROR(_xlfn.IFNA(VLOOKUP(CONCATENATE(J$9,"_",$D34,"_",$E34,"_",$F34),Лист2!$A:$B,2,FALSE),0),0)=0," ",VLOOKUP(CONCATENATE(J$9,"_",$D34,"_",$E34,"_",$F34),Лист2!$A:$B,2,FALSE))</f>
        <v xml:space="preserve"> </v>
      </c>
      <c r="K34" s="39" t="str">
        <f>IF(IFERROR(_xlfn.IFNA(VLOOKUP(CONCATENATE(K$9,"_",$D34,"_",$E34,"_",$F34),Лист2!$A:$B,2,FALSE),0),0)=0," ",VLOOKUP(CONCATENATE(K$9,"_",$D34,"_",$E34,"_",$F34),Лист2!$A:$B,2,FALSE))</f>
        <v xml:space="preserve"> </v>
      </c>
      <c r="L34" s="39">
        <f t="shared" si="0"/>
        <v>0</v>
      </c>
      <c r="M34" s="39" t="str">
        <f>IF(IFERROR(_xlfn.IFNA(VLOOKUP(CONCATENATE(M$9,"_",$D34,"_",$E34,"_",$F34),Лист2!$A:$B,2,FALSE),0),0)=0," ",VLOOKUP(CONCATENATE(M$9,"_",$D34,"_",$E34,"_",$F34),Лист2!$A:$B,2,FALSE))</f>
        <v xml:space="preserve"> </v>
      </c>
      <c r="N34" s="39" t="str">
        <f>IF(IFERROR(_xlfn.IFNA(VLOOKUP(CONCATENATE(N$9,"_",$D34,"_",$E34,"_",$F34),Лист2!$A:$B,2,FALSE),0),0)=0," ",VLOOKUP(CONCATENATE(N$9,"_",$D34,"_",$E34,"_",$F34),Лист2!$A:$B,2,FALSE))</f>
        <v xml:space="preserve"> </v>
      </c>
      <c r="O34" s="39">
        <f t="shared" si="1"/>
        <v>0</v>
      </c>
      <c r="P34" s="39" t="str">
        <f>IF(IFERROR(_xlfn.IFNA(VLOOKUP(CONCATENATE(P$9,"_",$D34,"_",$E34,"_",$F34),Лист2!$A:$B,2,FALSE),0),0)=0," ",VLOOKUP(CONCATENATE(P$9,"_",$D34,"_",$E34,"_",$F34),Лист2!$A:$B,2,FALSE))</f>
        <v xml:space="preserve"> </v>
      </c>
      <c r="Q34" s="39" t="str">
        <f>IF(IFERROR(_xlfn.IFNA(VLOOKUP(CONCATENATE(Q$9,"_",$D34,"_",$E34,"_",$F34),Лист2!$A:$B,2,FALSE),0),0)=0," ",VLOOKUP(CONCATENATE(Q$9,"_",$D34,"_",$E34,"_",$F34),Лист2!$A:$B,2,FALSE))</f>
        <v xml:space="preserve"> </v>
      </c>
      <c r="R34" s="39" t="str">
        <f>IF(IFERROR(_xlfn.IFNA(VLOOKUP(CONCATENATE(R$9,"_",$D34,"_",$E34,"_",$F34),Лист2!$A:$B,2,FALSE),0),0)=0," ",VLOOKUP(CONCATENATE(R$9,"_",$D34,"_",$E34,"_",$F34),Лист2!$A:$B,2,FALSE))</f>
        <v xml:space="preserve"> </v>
      </c>
      <c r="S34" s="39">
        <f t="shared" si="2"/>
        <v>0</v>
      </c>
      <c r="T34" s="39" t="str">
        <f>IF(IFERROR(_xlfn.IFNA(VLOOKUP(CONCATENATE(T$9,"_",$D34,"_",$E34,"_",$F34),Лист2!$A:$B,2,FALSE),0),0)=0," ",VLOOKUP(CONCATENATE(T$9,"_",$D34,"_",$E34,"_",$F34),Лист2!$A:$B,2,FALSE))</f>
        <v xml:space="preserve"> </v>
      </c>
      <c r="U34" s="39" t="str">
        <f>IF(IFERROR(_xlfn.IFNA(VLOOKUP(CONCATENATE(U$9,"_",$D34,"_",$E34,"_",$F34),Лист2!$A:$B,2,FALSE),0),0)=0," ",VLOOKUP(CONCATENATE(U$9,"_",$D34,"_",$E34,"_",$F34),Лист2!$A:$B,2,FALSE))</f>
        <v xml:space="preserve"> </v>
      </c>
      <c r="V34" s="39" t="str">
        <f>IF(IFERROR(_xlfn.IFNA(VLOOKUP(CONCATENATE(V$9,"_",$D34,"_",$E34,"_",$F34),Лист2!$A:$B,2,FALSE),0),0)=0," ",VLOOKUP(CONCATENATE(V$9,"_",$D34,"_",$E34,"_",$F34),Лист2!$A:$B,2,FALSE))</f>
        <v xml:space="preserve"> </v>
      </c>
      <c r="W34" s="39">
        <f t="shared" si="3"/>
        <v>0</v>
      </c>
      <c r="X34" s="39" t="str">
        <f>IF(IFERROR(_xlfn.IFNA(VLOOKUP(CONCATENATE(X$9,"_",$D34,"_",$E34,"_",$F34),Лист2!$A:$B,2,FALSE),0),0)=0," ",VLOOKUP(CONCATENATE(X$9,"_",$D34,"_",$E34,"_",$F34),Лист2!$A:$B,2,FALSE))</f>
        <v xml:space="preserve"> </v>
      </c>
      <c r="Y34" s="39" t="str">
        <f>IF(IFERROR(_xlfn.IFNA(VLOOKUP(CONCATENATE(Y$9,"_",$D34,"_",$E34,"_",$F34),Лист2!$A:$B,2,FALSE),0),0)=0," ",VLOOKUP(CONCATENATE(Y$9,"_",$D34,"_",$E34,"_",$F34),Лист2!$A:$B,2,FALSE))</f>
        <v xml:space="preserve"> </v>
      </c>
      <c r="Z34" s="39">
        <f t="shared" si="4"/>
        <v>0</v>
      </c>
      <c r="AA34" s="39" t="str">
        <f>IF(IFERROR(_xlfn.IFNA(VLOOKUP(CONCATENATE(AA$9,"_",$D34,"_",$E34,"_",$F34),Лист2!$A:$B,2,FALSE),0),0)=0," ",VLOOKUP(CONCATENATE(AA$9,"_",$D34,"_",$E34,"_",$F34),Лист2!$A:$B,2,FALSE))</f>
        <v xml:space="preserve"> </v>
      </c>
      <c r="AB34" s="39" t="str">
        <f>IF(IFERROR(_xlfn.IFNA(VLOOKUP(CONCATENATE(AB$9,"_",$D34,"_",$E34,"_",$F34),Лист2!$A:$B,2,FALSE),0),0)=0," ",VLOOKUP(CONCATENATE(AB$9,"_",$D34,"_",$E34,"_",$F34),Лист2!$A:$B,2,FALSE))</f>
        <v xml:space="preserve"> </v>
      </c>
      <c r="AC34" s="39" t="str">
        <f>IF(IFERROR(_xlfn.IFNA(VLOOKUP(CONCATENATE(AC$9,"_",$D34,"_",$E34,"_",$F34),Лист2!$A:$B,2,FALSE),0),0)=0," ",VLOOKUP(CONCATENATE(AC$9,"_",$D34,"_",$E34,"_",$F34),Лист2!$A:$B,2,FALSE))</f>
        <v xml:space="preserve"> </v>
      </c>
      <c r="AD34" s="39">
        <f t="shared" si="5"/>
        <v>0</v>
      </c>
      <c r="AE34" s="39" t="str">
        <f>IF(IFERROR(_xlfn.IFNA(VLOOKUP(CONCATENATE(AE$9,"_",$D34,"_",$E34,"_",$F34),Лист2!$A:$B,2,FALSE),0),0)=0," ",VLOOKUP(CONCATENATE(AE$9,"_",$D34,"_",$E34,"_",$F34),Лист2!$A:$B,2,FALSE))</f>
        <v xml:space="preserve"> </v>
      </c>
      <c r="AF34" s="39" t="str">
        <f>IF(IFERROR(_xlfn.IFNA(VLOOKUP(CONCATENATE(AF$9,"_",$D34,"_",$E34,"_",$F34),Лист2!$A:$B,2,FALSE),0),0)=0," ",VLOOKUP(CONCATENATE(AF$9,"_",$D34,"_",$E34,"_",$F34),Лист2!$A:$B,2,FALSE))</f>
        <v xml:space="preserve"> </v>
      </c>
      <c r="AG34" s="39">
        <f t="shared" si="6"/>
        <v>0</v>
      </c>
      <c r="AH34" s="39" t="str">
        <f>IF(IFERROR(_xlfn.IFNA(VLOOKUP(CONCATENATE(AH$9,"_",$D34,"_",$E34,"_",$F34),Лист2!$A:$B,2,FALSE),0),0)=0," ",VLOOKUP(CONCATENATE(AH$9,"_",$D34,"_",$E34,"_",$F34),Лист2!$A:$B,2,FALSE))</f>
        <v xml:space="preserve"> </v>
      </c>
      <c r="AI34" s="39" t="str">
        <f>IF(IFERROR(_xlfn.IFNA(VLOOKUP(CONCATENATE(AI$9,"_",$D34,"_",$E34,"_",$F34),Лист2!$A:$B,2,FALSE),0),0)=0," ",VLOOKUP(CONCATENATE(AI$9,"_",$D34,"_",$E34,"_",$F34),Лист2!$A:$B,2,FALSE))</f>
        <v xml:space="preserve"> </v>
      </c>
      <c r="AJ34" s="39" t="str">
        <f>IF(IFERROR(_xlfn.IFNA(VLOOKUP(CONCATENATE(AJ$9,"_",$D34,"_",$E34,"_",$F34),Лист2!$A:$B,2,FALSE),0),0)=0," ",VLOOKUP(CONCATENATE(AJ$9,"_",$D34,"_",$E34,"_",$F34),Лист2!$A:$B,2,FALSE))</f>
        <v xml:space="preserve"> </v>
      </c>
      <c r="AK34" s="39">
        <f t="shared" si="7"/>
        <v>0</v>
      </c>
      <c r="AL34" s="39" t="str">
        <f>IF(IFERROR(_xlfn.IFNA(VLOOKUP(CONCATENATE(AL$9,"_",$D34,"_",$E34,"_",$F34),Лист2!$A:$B,2,FALSE),0),0)=0," ",VLOOKUP(CONCATENATE(AL$9,"_",$D34,"_",$E34,"_",$F34),Лист2!$A:$B,2,FALSE))</f>
        <v xml:space="preserve"> </v>
      </c>
      <c r="AM34" s="39" t="str">
        <f>IF(IFERROR(_xlfn.IFNA(VLOOKUP(CONCATENATE(AM$9,"_",$D34,"_",$E34,"_",$F34),Лист2!$A:$B,2,FALSE),0),0)=0," ",VLOOKUP(CONCATENATE(AM$9,"_",$D34,"_",$E34,"_",$F34),Лист2!$A:$B,2,FALSE))</f>
        <v xml:space="preserve"> </v>
      </c>
      <c r="AN34" s="39">
        <f t="shared" si="8"/>
        <v>0</v>
      </c>
      <c r="AO34" s="39" t="str">
        <f>IF(IFERROR(_xlfn.IFNA(VLOOKUP(CONCATENATE(AO$9,"_",$D34,"_",$E34,"_",$F34),Лист2!$A:$B,2,FALSE),0),0)=0," ",VLOOKUP(CONCATENATE(AO$9,"_",$D34,"_",$E34,"_",$F34),Лист2!$A:$B,2,FALSE))</f>
        <v xml:space="preserve"> </v>
      </c>
      <c r="AP34" s="39">
        <f t="shared" si="9"/>
        <v>0</v>
      </c>
    </row>
    <row r="35" spans="1:42" ht="30" customHeight="1" thickBot="1" x14ac:dyDescent="0.25">
      <c r="A35" s="23"/>
      <c r="B35" s="40"/>
      <c r="C35" s="32" t="s">
        <v>32</v>
      </c>
      <c r="D35" s="41">
        <v>3</v>
      </c>
      <c r="E35" s="41">
        <v>1</v>
      </c>
      <c r="F35" s="41">
        <v>2</v>
      </c>
      <c r="G35" s="39" t="str">
        <f>IF(IFERROR(_xlfn.IFNA(VLOOKUP(CONCATENATE(G$9,"_",$D35,"_",$E35,"_",$F35),Лист2!$A:$B,2,FALSE),0),0)=0," ",VLOOKUP(CONCATENATE(G$9,"_",$D35,"_",$E35,"_",$F35),Лист2!$A:$B,2,FALSE))</f>
        <v xml:space="preserve"> </v>
      </c>
      <c r="H35" s="39" t="str">
        <f>IF(IFERROR(_xlfn.IFNA(VLOOKUP(CONCATENATE(H$9,"_",$D35,"_",$E35,"_",$F35),Лист2!$A:$B,2,FALSE),0),0)=0," ",VLOOKUP(CONCATENATE(H$9,"_",$D35,"_",$E35,"_",$F35),Лист2!$A:$B,2,FALSE))</f>
        <v xml:space="preserve"> </v>
      </c>
      <c r="I35" s="39" t="str">
        <f>IF(IFERROR(_xlfn.IFNA(VLOOKUP(CONCATENATE(I$9,"_",$D35,"_",$E35,"_",$F35),Лист2!$A:$B,2,FALSE),0),0)=0," ",VLOOKUP(CONCATENATE(I$9,"_",$D35,"_",$E35,"_",$F35),Лист2!$A:$B,2,FALSE))</f>
        <v xml:space="preserve"> </v>
      </c>
      <c r="J35" s="39" t="str">
        <f>IF(IFERROR(_xlfn.IFNA(VLOOKUP(CONCATENATE(J$9,"_",$D35,"_",$E35,"_",$F35),Лист2!$A:$B,2,FALSE),0),0)=0," ",VLOOKUP(CONCATENATE(J$9,"_",$D35,"_",$E35,"_",$F35),Лист2!$A:$B,2,FALSE))</f>
        <v xml:space="preserve"> </v>
      </c>
      <c r="K35" s="39" t="str">
        <f>IF(IFERROR(_xlfn.IFNA(VLOOKUP(CONCATENATE(K$9,"_",$D35,"_",$E35,"_",$F35),Лист2!$A:$B,2,FALSE),0),0)=0," ",VLOOKUP(CONCATENATE(K$9,"_",$D35,"_",$E35,"_",$F35),Лист2!$A:$B,2,FALSE))</f>
        <v xml:space="preserve"> </v>
      </c>
      <c r="L35" s="39">
        <f t="shared" si="0"/>
        <v>0</v>
      </c>
      <c r="M35" s="39" t="str">
        <f>IF(IFERROR(_xlfn.IFNA(VLOOKUP(CONCATENATE(M$9,"_",$D35,"_",$E35,"_",$F35),Лист2!$A:$B,2,FALSE),0),0)=0," ",VLOOKUP(CONCATENATE(M$9,"_",$D35,"_",$E35,"_",$F35),Лист2!$A:$B,2,FALSE))</f>
        <v xml:space="preserve"> </v>
      </c>
      <c r="N35" s="39" t="str">
        <f>IF(IFERROR(_xlfn.IFNA(VLOOKUP(CONCATENATE(N$9,"_",$D35,"_",$E35,"_",$F35),Лист2!$A:$B,2,FALSE),0),0)=0," ",VLOOKUP(CONCATENATE(N$9,"_",$D35,"_",$E35,"_",$F35),Лист2!$A:$B,2,FALSE))</f>
        <v xml:space="preserve"> </v>
      </c>
      <c r="O35" s="39">
        <f t="shared" si="1"/>
        <v>0</v>
      </c>
      <c r="P35" s="39" t="str">
        <f>IF(IFERROR(_xlfn.IFNA(VLOOKUP(CONCATENATE(P$9,"_",$D35,"_",$E35,"_",$F35),Лист2!$A:$B,2,FALSE),0),0)=0," ",VLOOKUP(CONCATENATE(P$9,"_",$D35,"_",$E35,"_",$F35),Лист2!$A:$B,2,FALSE))</f>
        <v xml:space="preserve"> </v>
      </c>
      <c r="Q35" s="39" t="str">
        <f>IF(IFERROR(_xlfn.IFNA(VLOOKUP(CONCATENATE(Q$9,"_",$D35,"_",$E35,"_",$F35),Лист2!$A:$B,2,FALSE),0),0)=0," ",VLOOKUP(CONCATENATE(Q$9,"_",$D35,"_",$E35,"_",$F35),Лист2!$A:$B,2,FALSE))</f>
        <v xml:space="preserve"> </v>
      </c>
      <c r="R35" s="39" t="str">
        <f>IF(IFERROR(_xlfn.IFNA(VLOOKUP(CONCATENATE(R$9,"_",$D35,"_",$E35,"_",$F35),Лист2!$A:$B,2,FALSE),0),0)=0," ",VLOOKUP(CONCATENATE(R$9,"_",$D35,"_",$E35,"_",$F35),Лист2!$A:$B,2,FALSE))</f>
        <v xml:space="preserve"> </v>
      </c>
      <c r="S35" s="39">
        <f t="shared" si="2"/>
        <v>0</v>
      </c>
      <c r="T35" s="39" t="str">
        <f>IF(IFERROR(_xlfn.IFNA(VLOOKUP(CONCATENATE(T$9,"_",$D35,"_",$E35,"_",$F35),Лист2!$A:$B,2,FALSE),0),0)=0," ",VLOOKUP(CONCATENATE(T$9,"_",$D35,"_",$E35,"_",$F35),Лист2!$A:$B,2,FALSE))</f>
        <v xml:space="preserve"> </v>
      </c>
      <c r="U35" s="39" t="str">
        <f>IF(IFERROR(_xlfn.IFNA(VLOOKUP(CONCATENATE(U$9,"_",$D35,"_",$E35,"_",$F35),Лист2!$A:$B,2,FALSE),0),0)=0," ",VLOOKUP(CONCATENATE(U$9,"_",$D35,"_",$E35,"_",$F35),Лист2!$A:$B,2,FALSE))</f>
        <v xml:space="preserve"> </v>
      </c>
      <c r="V35" s="39" t="str">
        <f>IF(IFERROR(_xlfn.IFNA(VLOOKUP(CONCATENATE(V$9,"_",$D35,"_",$E35,"_",$F35),Лист2!$A:$B,2,FALSE),0),0)=0," ",VLOOKUP(CONCATENATE(V$9,"_",$D35,"_",$E35,"_",$F35),Лист2!$A:$B,2,FALSE))</f>
        <v xml:space="preserve"> </v>
      </c>
      <c r="W35" s="39">
        <f t="shared" si="3"/>
        <v>0</v>
      </c>
      <c r="X35" s="39" t="str">
        <f>IF(IFERROR(_xlfn.IFNA(VLOOKUP(CONCATENATE(X$9,"_",$D35,"_",$E35,"_",$F35),Лист2!$A:$B,2,FALSE),0),0)=0," ",VLOOKUP(CONCATENATE(X$9,"_",$D35,"_",$E35,"_",$F35),Лист2!$A:$B,2,FALSE))</f>
        <v xml:space="preserve"> </v>
      </c>
      <c r="Y35" s="39" t="str">
        <f>IF(IFERROR(_xlfn.IFNA(VLOOKUP(CONCATENATE(Y$9,"_",$D35,"_",$E35,"_",$F35),Лист2!$A:$B,2,FALSE),0),0)=0," ",VLOOKUP(CONCATENATE(Y$9,"_",$D35,"_",$E35,"_",$F35),Лист2!$A:$B,2,FALSE))</f>
        <v xml:space="preserve"> </v>
      </c>
      <c r="Z35" s="39">
        <f t="shared" si="4"/>
        <v>0</v>
      </c>
      <c r="AA35" s="39" t="str">
        <f>IF(IFERROR(_xlfn.IFNA(VLOOKUP(CONCATENATE(AA$9,"_",$D35,"_",$E35,"_",$F35),Лист2!$A:$B,2,FALSE),0),0)=0," ",VLOOKUP(CONCATENATE(AA$9,"_",$D35,"_",$E35,"_",$F35),Лист2!$A:$B,2,FALSE))</f>
        <v xml:space="preserve"> </v>
      </c>
      <c r="AB35" s="39" t="str">
        <f>IF(IFERROR(_xlfn.IFNA(VLOOKUP(CONCATENATE(AB$9,"_",$D35,"_",$E35,"_",$F35),Лист2!$A:$B,2,FALSE),0),0)=0," ",VLOOKUP(CONCATENATE(AB$9,"_",$D35,"_",$E35,"_",$F35),Лист2!$A:$B,2,FALSE))</f>
        <v xml:space="preserve"> </v>
      </c>
      <c r="AC35" s="39" t="str">
        <f>IF(IFERROR(_xlfn.IFNA(VLOOKUP(CONCATENATE(AC$9,"_",$D35,"_",$E35,"_",$F35),Лист2!$A:$B,2,FALSE),0),0)=0," ",VLOOKUP(CONCATENATE(AC$9,"_",$D35,"_",$E35,"_",$F35),Лист2!$A:$B,2,FALSE))</f>
        <v xml:space="preserve"> </v>
      </c>
      <c r="AD35" s="39">
        <f t="shared" si="5"/>
        <v>0</v>
      </c>
      <c r="AE35" s="39" t="str">
        <f>IF(IFERROR(_xlfn.IFNA(VLOOKUP(CONCATENATE(AE$9,"_",$D35,"_",$E35,"_",$F35),Лист2!$A:$B,2,FALSE),0),0)=0," ",VLOOKUP(CONCATENATE(AE$9,"_",$D35,"_",$E35,"_",$F35),Лист2!$A:$B,2,FALSE))</f>
        <v xml:space="preserve"> </v>
      </c>
      <c r="AF35" s="39" t="str">
        <f>IF(IFERROR(_xlfn.IFNA(VLOOKUP(CONCATENATE(AF$9,"_",$D35,"_",$E35,"_",$F35),Лист2!$A:$B,2,FALSE),0),0)=0," ",VLOOKUP(CONCATENATE(AF$9,"_",$D35,"_",$E35,"_",$F35),Лист2!$A:$B,2,FALSE))</f>
        <v xml:space="preserve"> </v>
      </c>
      <c r="AG35" s="39">
        <f t="shared" si="6"/>
        <v>0</v>
      </c>
      <c r="AH35" s="39" t="str">
        <f>IF(IFERROR(_xlfn.IFNA(VLOOKUP(CONCATENATE(AH$9,"_",$D35,"_",$E35,"_",$F35),Лист2!$A:$B,2,FALSE),0),0)=0," ",VLOOKUP(CONCATENATE(AH$9,"_",$D35,"_",$E35,"_",$F35),Лист2!$A:$B,2,FALSE))</f>
        <v xml:space="preserve"> </v>
      </c>
      <c r="AI35" s="39" t="str">
        <f>IF(IFERROR(_xlfn.IFNA(VLOOKUP(CONCATENATE(AI$9,"_",$D35,"_",$E35,"_",$F35),Лист2!$A:$B,2,FALSE),0),0)=0," ",VLOOKUP(CONCATENATE(AI$9,"_",$D35,"_",$E35,"_",$F35),Лист2!$A:$B,2,FALSE))</f>
        <v xml:space="preserve"> </v>
      </c>
      <c r="AJ35" s="39" t="str">
        <f>IF(IFERROR(_xlfn.IFNA(VLOOKUP(CONCATENATE(AJ$9,"_",$D35,"_",$E35,"_",$F35),Лист2!$A:$B,2,FALSE),0),0)=0," ",VLOOKUP(CONCATENATE(AJ$9,"_",$D35,"_",$E35,"_",$F35),Лист2!$A:$B,2,FALSE))</f>
        <v xml:space="preserve"> </v>
      </c>
      <c r="AK35" s="39">
        <f t="shared" si="7"/>
        <v>0</v>
      </c>
      <c r="AL35" s="39" t="str">
        <f>IF(IFERROR(_xlfn.IFNA(VLOOKUP(CONCATENATE(AL$9,"_",$D35,"_",$E35,"_",$F35),Лист2!$A:$B,2,FALSE),0),0)=0," ",VLOOKUP(CONCATENATE(AL$9,"_",$D35,"_",$E35,"_",$F35),Лист2!$A:$B,2,FALSE))</f>
        <v xml:space="preserve"> </v>
      </c>
      <c r="AM35" s="39" t="str">
        <f>IF(IFERROR(_xlfn.IFNA(VLOOKUP(CONCATENATE(AM$9,"_",$D35,"_",$E35,"_",$F35),Лист2!$A:$B,2,FALSE),0),0)=0," ",VLOOKUP(CONCATENATE(AM$9,"_",$D35,"_",$E35,"_",$F35),Лист2!$A:$B,2,FALSE))</f>
        <v xml:space="preserve"> </v>
      </c>
      <c r="AN35" s="39">
        <f t="shared" si="8"/>
        <v>0</v>
      </c>
      <c r="AO35" s="39" t="str">
        <f>IF(IFERROR(_xlfn.IFNA(VLOOKUP(CONCATENATE(AO$9,"_",$D35,"_",$E35,"_",$F35),Лист2!$A:$B,2,FALSE),0),0)=0," ",VLOOKUP(CONCATENATE(AO$9,"_",$D35,"_",$E35,"_",$F35),Лист2!$A:$B,2,FALSE))</f>
        <v xml:space="preserve"> </v>
      </c>
      <c r="AP35" s="39">
        <f t="shared" si="9"/>
        <v>0</v>
      </c>
    </row>
    <row r="36" spans="1:42" ht="30" customHeight="1" thickBot="1" x14ac:dyDescent="0.25">
      <c r="A36" s="23"/>
      <c r="B36" s="40"/>
      <c r="C36" s="37" t="s">
        <v>6</v>
      </c>
      <c r="D36" s="38">
        <v>3</v>
      </c>
      <c r="E36" s="38">
        <v>1</v>
      </c>
      <c r="F36" s="38">
        <v>3</v>
      </c>
      <c r="G36" s="39" t="str">
        <f>IF(IFERROR(_xlfn.IFNA(VLOOKUP(CONCATENATE(G$9,"_",$D36,"_",$E36,"_",$F36),Лист2!$A:$B,2,FALSE),0),0)=0," ",VLOOKUP(CONCATENATE(G$9,"_",$D36,"_",$E36,"_",$F36),Лист2!$A:$B,2,FALSE))</f>
        <v xml:space="preserve"> </v>
      </c>
      <c r="H36" s="39" t="str">
        <f>IF(IFERROR(_xlfn.IFNA(VLOOKUP(CONCATENATE(H$9,"_",$D36,"_",$E36,"_",$F36),Лист2!$A:$B,2,FALSE),0),0)=0," ",VLOOKUP(CONCATENATE(H$9,"_",$D36,"_",$E36,"_",$F36),Лист2!$A:$B,2,FALSE))</f>
        <v xml:space="preserve"> </v>
      </c>
      <c r="I36" s="39" t="str">
        <f>IF(IFERROR(_xlfn.IFNA(VLOOKUP(CONCATENATE(I$9,"_",$D36,"_",$E36,"_",$F36),Лист2!$A:$B,2,FALSE),0),0)=0," ",VLOOKUP(CONCATENATE(I$9,"_",$D36,"_",$E36,"_",$F36),Лист2!$A:$B,2,FALSE))</f>
        <v xml:space="preserve"> </v>
      </c>
      <c r="J36" s="39" t="str">
        <f>IF(IFERROR(_xlfn.IFNA(VLOOKUP(CONCATENATE(J$9,"_",$D36,"_",$E36,"_",$F36),Лист2!$A:$B,2,FALSE),0),0)=0," ",VLOOKUP(CONCATENATE(J$9,"_",$D36,"_",$E36,"_",$F36),Лист2!$A:$B,2,FALSE))</f>
        <v xml:space="preserve"> </v>
      </c>
      <c r="K36" s="39" t="str">
        <f>IF(IFERROR(_xlfn.IFNA(VLOOKUP(CONCATENATE(K$9,"_",$D36,"_",$E36,"_",$F36),Лист2!$A:$B,2,FALSE),0),0)=0," ",VLOOKUP(CONCATENATE(K$9,"_",$D36,"_",$E36,"_",$F36),Лист2!$A:$B,2,FALSE))</f>
        <v xml:space="preserve"> </v>
      </c>
      <c r="L36" s="39">
        <f t="shared" si="0"/>
        <v>0</v>
      </c>
      <c r="M36" s="39" t="str">
        <f>IF(IFERROR(_xlfn.IFNA(VLOOKUP(CONCATENATE(M$9,"_",$D36,"_",$E36,"_",$F36),Лист2!$A:$B,2,FALSE),0),0)=0," ",VLOOKUP(CONCATENATE(M$9,"_",$D36,"_",$E36,"_",$F36),Лист2!$A:$B,2,FALSE))</f>
        <v xml:space="preserve"> </v>
      </c>
      <c r="N36" s="39" t="str">
        <f>IF(IFERROR(_xlfn.IFNA(VLOOKUP(CONCATENATE(N$9,"_",$D36,"_",$E36,"_",$F36),Лист2!$A:$B,2,FALSE),0),0)=0," ",VLOOKUP(CONCATENATE(N$9,"_",$D36,"_",$E36,"_",$F36),Лист2!$A:$B,2,FALSE))</f>
        <v xml:space="preserve"> </v>
      </c>
      <c r="O36" s="39">
        <f t="shared" si="1"/>
        <v>0</v>
      </c>
      <c r="P36" s="39" t="str">
        <f>IF(IFERROR(_xlfn.IFNA(VLOOKUP(CONCATENATE(P$9,"_",$D36,"_",$E36,"_",$F36),Лист2!$A:$B,2,FALSE),0),0)=0," ",VLOOKUP(CONCATENATE(P$9,"_",$D36,"_",$E36,"_",$F36),Лист2!$A:$B,2,FALSE))</f>
        <v xml:space="preserve"> </v>
      </c>
      <c r="Q36" s="39" t="str">
        <f>IF(IFERROR(_xlfn.IFNA(VLOOKUP(CONCATENATE(Q$9,"_",$D36,"_",$E36,"_",$F36),Лист2!$A:$B,2,FALSE),0),0)=0," ",VLOOKUP(CONCATENATE(Q$9,"_",$D36,"_",$E36,"_",$F36),Лист2!$A:$B,2,FALSE))</f>
        <v xml:space="preserve"> </v>
      </c>
      <c r="R36" s="39" t="str">
        <f>IF(IFERROR(_xlfn.IFNA(VLOOKUP(CONCATENATE(R$9,"_",$D36,"_",$E36,"_",$F36),Лист2!$A:$B,2,FALSE),0),0)=0," ",VLOOKUP(CONCATENATE(R$9,"_",$D36,"_",$E36,"_",$F36),Лист2!$A:$B,2,FALSE))</f>
        <v xml:space="preserve"> </v>
      </c>
      <c r="S36" s="39">
        <f t="shared" si="2"/>
        <v>0</v>
      </c>
      <c r="T36" s="39" t="str">
        <f>IF(IFERROR(_xlfn.IFNA(VLOOKUP(CONCATENATE(T$9,"_",$D36,"_",$E36,"_",$F36),Лист2!$A:$B,2,FALSE),0),0)=0," ",VLOOKUP(CONCATENATE(T$9,"_",$D36,"_",$E36,"_",$F36),Лист2!$A:$B,2,FALSE))</f>
        <v xml:space="preserve"> </v>
      </c>
      <c r="U36" s="39" t="str">
        <f>IF(IFERROR(_xlfn.IFNA(VLOOKUP(CONCATENATE(U$9,"_",$D36,"_",$E36,"_",$F36),Лист2!$A:$B,2,FALSE),0),0)=0," ",VLOOKUP(CONCATENATE(U$9,"_",$D36,"_",$E36,"_",$F36),Лист2!$A:$B,2,FALSE))</f>
        <v xml:space="preserve"> </v>
      </c>
      <c r="V36" s="39" t="str">
        <f>IF(IFERROR(_xlfn.IFNA(VLOOKUP(CONCATENATE(V$9,"_",$D36,"_",$E36,"_",$F36),Лист2!$A:$B,2,FALSE),0),0)=0," ",VLOOKUP(CONCATENATE(V$9,"_",$D36,"_",$E36,"_",$F36),Лист2!$A:$B,2,FALSE))</f>
        <v xml:space="preserve"> </v>
      </c>
      <c r="W36" s="39">
        <f t="shared" si="3"/>
        <v>0</v>
      </c>
      <c r="X36" s="39" t="str">
        <f>IF(IFERROR(_xlfn.IFNA(VLOOKUP(CONCATENATE(X$9,"_",$D36,"_",$E36,"_",$F36),Лист2!$A:$B,2,FALSE),0),0)=0," ",VLOOKUP(CONCATENATE(X$9,"_",$D36,"_",$E36,"_",$F36),Лист2!$A:$B,2,FALSE))</f>
        <v xml:space="preserve"> </v>
      </c>
      <c r="Y36" s="39" t="str">
        <f>IF(IFERROR(_xlfn.IFNA(VLOOKUP(CONCATENATE(Y$9,"_",$D36,"_",$E36,"_",$F36),Лист2!$A:$B,2,FALSE),0),0)=0," ",VLOOKUP(CONCATENATE(Y$9,"_",$D36,"_",$E36,"_",$F36),Лист2!$A:$B,2,FALSE))</f>
        <v xml:space="preserve"> </v>
      </c>
      <c r="Z36" s="39">
        <f t="shared" si="4"/>
        <v>0</v>
      </c>
      <c r="AA36" s="39" t="str">
        <f>IF(IFERROR(_xlfn.IFNA(VLOOKUP(CONCATENATE(AA$9,"_",$D36,"_",$E36,"_",$F36),Лист2!$A:$B,2,FALSE),0),0)=0," ",VLOOKUP(CONCATENATE(AA$9,"_",$D36,"_",$E36,"_",$F36),Лист2!$A:$B,2,FALSE))</f>
        <v xml:space="preserve"> </v>
      </c>
      <c r="AB36" s="39" t="str">
        <f>IF(IFERROR(_xlfn.IFNA(VLOOKUP(CONCATENATE(AB$9,"_",$D36,"_",$E36,"_",$F36),Лист2!$A:$B,2,FALSE),0),0)=0," ",VLOOKUP(CONCATENATE(AB$9,"_",$D36,"_",$E36,"_",$F36),Лист2!$A:$B,2,FALSE))</f>
        <v xml:space="preserve"> </v>
      </c>
      <c r="AC36" s="39" t="str">
        <f>IF(IFERROR(_xlfn.IFNA(VLOOKUP(CONCATENATE(AC$9,"_",$D36,"_",$E36,"_",$F36),Лист2!$A:$B,2,FALSE),0),0)=0," ",VLOOKUP(CONCATENATE(AC$9,"_",$D36,"_",$E36,"_",$F36),Лист2!$A:$B,2,FALSE))</f>
        <v xml:space="preserve"> </v>
      </c>
      <c r="AD36" s="39">
        <f t="shared" si="5"/>
        <v>0</v>
      </c>
      <c r="AE36" s="39" t="str">
        <f>IF(IFERROR(_xlfn.IFNA(VLOOKUP(CONCATENATE(AE$9,"_",$D36,"_",$E36,"_",$F36),Лист2!$A:$B,2,FALSE),0),0)=0," ",VLOOKUP(CONCATENATE(AE$9,"_",$D36,"_",$E36,"_",$F36),Лист2!$A:$B,2,FALSE))</f>
        <v xml:space="preserve"> </v>
      </c>
      <c r="AF36" s="39" t="str">
        <f>IF(IFERROR(_xlfn.IFNA(VLOOKUP(CONCATENATE(AF$9,"_",$D36,"_",$E36,"_",$F36),Лист2!$A:$B,2,FALSE),0),0)=0," ",VLOOKUP(CONCATENATE(AF$9,"_",$D36,"_",$E36,"_",$F36),Лист2!$A:$B,2,FALSE))</f>
        <v xml:space="preserve"> </v>
      </c>
      <c r="AG36" s="39">
        <f t="shared" si="6"/>
        <v>0</v>
      </c>
      <c r="AH36" s="39" t="str">
        <f>IF(IFERROR(_xlfn.IFNA(VLOOKUP(CONCATENATE(AH$9,"_",$D36,"_",$E36,"_",$F36),Лист2!$A:$B,2,FALSE),0),0)=0," ",VLOOKUP(CONCATENATE(AH$9,"_",$D36,"_",$E36,"_",$F36),Лист2!$A:$B,2,FALSE))</f>
        <v xml:space="preserve"> </v>
      </c>
      <c r="AI36" s="39" t="str">
        <f>IF(IFERROR(_xlfn.IFNA(VLOOKUP(CONCATENATE(AI$9,"_",$D36,"_",$E36,"_",$F36),Лист2!$A:$B,2,FALSE),0),0)=0," ",VLOOKUP(CONCATENATE(AI$9,"_",$D36,"_",$E36,"_",$F36),Лист2!$A:$B,2,FALSE))</f>
        <v xml:space="preserve"> </v>
      </c>
      <c r="AJ36" s="39" t="str">
        <f>IF(IFERROR(_xlfn.IFNA(VLOOKUP(CONCATENATE(AJ$9,"_",$D36,"_",$E36,"_",$F36),Лист2!$A:$B,2,FALSE),0),0)=0," ",VLOOKUP(CONCATENATE(AJ$9,"_",$D36,"_",$E36,"_",$F36),Лист2!$A:$B,2,FALSE))</f>
        <v xml:space="preserve"> </v>
      </c>
      <c r="AK36" s="39">
        <f t="shared" si="7"/>
        <v>0</v>
      </c>
      <c r="AL36" s="39" t="str">
        <f>IF(IFERROR(_xlfn.IFNA(VLOOKUP(CONCATENATE(AL$9,"_",$D36,"_",$E36,"_",$F36),Лист2!$A:$B,2,FALSE),0),0)=0," ",VLOOKUP(CONCATENATE(AL$9,"_",$D36,"_",$E36,"_",$F36),Лист2!$A:$B,2,FALSE))</f>
        <v xml:space="preserve"> </v>
      </c>
      <c r="AM36" s="39" t="str">
        <f>IF(IFERROR(_xlfn.IFNA(VLOOKUP(CONCATENATE(AM$9,"_",$D36,"_",$E36,"_",$F36),Лист2!$A:$B,2,FALSE),0),0)=0," ",VLOOKUP(CONCATENATE(AM$9,"_",$D36,"_",$E36,"_",$F36),Лист2!$A:$B,2,FALSE))</f>
        <v xml:space="preserve"> </v>
      </c>
      <c r="AN36" s="39">
        <f t="shared" si="8"/>
        <v>0</v>
      </c>
      <c r="AO36" s="39" t="str">
        <f>IF(IFERROR(_xlfn.IFNA(VLOOKUP(CONCATENATE(AO$9,"_",$D36,"_",$E36,"_",$F36),Лист2!$A:$B,2,FALSE),0),0)=0," ",VLOOKUP(CONCATENATE(AO$9,"_",$D36,"_",$E36,"_",$F36),Лист2!$A:$B,2,FALSE))</f>
        <v xml:space="preserve"> </v>
      </c>
      <c r="AP36" s="39">
        <f t="shared" si="9"/>
        <v>0</v>
      </c>
    </row>
    <row r="37" spans="1:42" ht="30" customHeight="1" thickBot="1" x14ac:dyDescent="0.25">
      <c r="A37" s="23"/>
      <c r="B37" s="40"/>
      <c r="C37" s="35" t="s">
        <v>0</v>
      </c>
      <c r="D37" s="42"/>
      <c r="E37" s="42"/>
      <c r="F37" s="42"/>
      <c r="G37" s="39">
        <f>SUM(G34:G36)</f>
        <v>0</v>
      </c>
      <c r="H37" s="39">
        <f t="shared" ref="H37" si="165">SUM(H34:H36)</f>
        <v>0</v>
      </c>
      <c r="I37" s="39">
        <f t="shared" ref="I37" si="166">SUM(I34:I36)</f>
        <v>0</v>
      </c>
      <c r="J37" s="39">
        <f t="shared" ref="J37" si="167">SUM(J34:J36)</f>
        <v>0</v>
      </c>
      <c r="K37" s="39">
        <f t="shared" ref="K37" si="168">SUM(K34:K36)</f>
        <v>0</v>
      </c>
      <c r="L37" s="39">
        <f t="shared" si="0"/>
        <v>0</v>
      </c>
      <c r="M37" s="39">
        <f t="shared" ref="M37" si="169">SUM(M34:M36)</f>
        <v>0</v>
      </c>
      <c r="N37" s="39">
        <f t="shared" ref="N37" si="170">SUM(N34:N36)</f>
        <v>0</v>
      </c>
      <c r="O37" s="39">
        <f t="shared" si="1"/>
        <v>0</v>
      </c>
      <c r="P37" s="39">
        <f t="shared" ref="P37" si="171">SUM(P34:P36)</f>
        <v>0</v>
      </c>
      <c r="Q37" s="39">
        <f t="shared" ref="Q37" si="172">SUM(Q34:Q36)</f>
        <v>0</v>
      </c>
      <c r="R37" s="39">
        <f t="shared" ref="R37" si="173">SUM(R34:R36)</f>
        <v>0</v>
      </c>
      <c r="S37" s="39">
        <f t="shared" si="2"/>
        <v>0</v>
      </c>
      <c r="T37" s="39">
        <f t="shared" ref="T37" si="174">SUM(T34:T36)</f>
        <v>0</v>
      </c>
      <c r="U37" s="39">
        <f t="shared" ref="U37" si="175">SUM(U34:U36)</f>
        <v>0</v>
      </c>
      <c r="V37" s="39">
        <f t="shared" ref="V37" si="176">SUM(V34:V36)</f>
        <v>0</v>
      </c>
      <c r="W37" s="39">
        <f t="shared" si="3"/>
        <v>0</v>
      </c>
      <c r="X37" s="39">
        <f t="shared" ref="X37" si="177">SUM(X34:X36)</f>
        <v>0</v>
      </c>
      <c r="Y37" s="39">
        <f t="shared" ref="Y37" si="178">SUM(Y34:Y36)</f>
        <v>0</v>
      </c>
      <c r="Z37" s="39">
        <f t="shared" si="4"/>
        <v>0</v>
      </c>
      <c r="AA37" s="39">
        <f t="shared" ref="AA37" si="179">SUM(AA34:AA36)</f>
        <v>0</v>
      </c>
      <c r="AB37" s="39">
        <f t="shared" ref="AB37" si="180">SUM(AB34:AB36)</f>
        <v>0</v>
      </c>
      <c r="AC37" s="39">
        <f t="shared" ref="AC37" si="181">SUM(AC34:AC36)</f>
        <v>0</v>
      </c>
      <c r="AD37" s="39">
        <f t="shared" si="5"/>
        <v>0</v>
      </c>
      <c r="AE37" s="39">
        <f t="shared" ref="AE37" si="182">SUM(AE34:AE36)</f>
        <v>0</v>
      </c>
      <c r="AF37" s="39">
        <f t="shared" ref="AF37" si="183">SUM(AF34:AF36)</f>
        <v>0</v>
      </c>
      <c r="AG37" s="39">
        <f t="shared" si="6"/>
        <v>0</v>
      </c>
      <c r="AH37" s="39">
        <f t="shared" ref="AH37" si="184">SUM(AH34:AH36)</f>
        <v>0</v>
      </c>
      <c r="AI37" s="39">
        <f t="shared" ref="AI37" si="185">SUM(AI34:AI36)</f>
        <v>0</v>
      </c>
      <c r="AJ37" s="39">
        <f t="shared" ref="AJ37" si="186">SUM(AJ34:AJ36)</f>
        <v>0</v>
      </c>
      <c r="AK37" s="39">
        <f t="shared" si="7"/>
        <v>0</v>
      </c>
      <c r="AL37" s="39">
        <f t="shared" ref="AL37" si="187">SUM(AL34:AL36)</f>
        <v>0</v>
      </c>
      <c r="AM37" s="39">
        <f t="shared" ref="AM37" si="188">SUM(AM34:AM36)</f>
        <v>0</v>
      </c>
      <c r="AN37" s="39">
        <f t="shared" si="8"/>
        <v>0</v>
      </c>
      <c r="AO37" s="39">
        <f t="shared" ref="AO37" si="189">SUM(AO34:AO36)</f>
        <v>0</v>
      </c>
      <c r="AP37" s="39">
        <f t="shared" si="9"/>
        <v>0</v>
      </c>
    </row>
    <row r="38" spans="1:42" ht="63" customHeight="1" thickBot="1" x14ac:dyDescent="0.25">
      <c r="A38" s="23"/>
      <c r="B38" s="40"/>
      <c r="C38" s="37" t="s">
        <v>11</v>
      </c>
      <c r="D38" s="38"/>
      <c r="E38" s="38"/>
      <c r="F38" s="38"/>
      <c r="G38" s="39">
        <f>IFERROR(G37/G44*100,0)</f>
        <v>0</v>
      </c>
      <c r="H38" s="39">
        <f t="shared" ref="H38" si="190">IFERROR(H37/H44*100,0)</f>
        <v>0</v>
      </c>
      <c r="I38" s="39">
        <f t="shared" ref="I38" si="191">IFERROR(I37/I44*100,0)</f>
        <v>0</v>
      </c>
      <c r="J38" s="39">
        <f t="shared" ref="J38" si="192">IFERROR(J37/J44*100,0)</f>
        <v>0</v>
      </c>
      <c r="K38" s="39">
        <f t="shared" ref="K38" si="193">IFERROR(K37/K44*100,0)</f>
        <v>0</v>
      </c>
      <c r="L38" s="39">
        <f t="shared" si="0"/>
        <v>0</v>
      </c>
      <c r="M38" s="39">
        <f t="shared" ref="M38" si="194">IFERROR(M37/M44*100,0)</f>
        <v>0</v>
      </c>
      <c r="N38" s="39">
        <f t="shared" ref="N38" si="195">IFERROR(N37/N44*100,0)</f>
        <v>0</v>
      </c>
      <c r="O38" s="39">
        <f t="shared" si="1"/>
        <v>0</v>
      </c>
      <c r="P38" s="39">
        <f t="shared" ref="P38" si="196">IFERROR(P37/P44*100,0)</f>
        <v>0</v>
      </c>
      <c r="Q38" s="39">
        <f t="shared" ref="Q38" si="197">IFERROR(Q37/Q44*100,0)</f>
        <v>0</v>
      </c>
      <c r="R38" s="39">
        <f t="shared" ref="R38" si="198">IFERROR(R37/R44*100,0)</f>
        <v>0</v>
      </c>
      <c r="S38" s="39">
        <f t="shared" si="2"/>
        <v>0</v>
      </c>
      <c r="T38" s="39">
        <f t="shared" ref="T38" si="199">IFERROR(T37/T44*100,0)</f>
        <v>0</v>
      </c>
      <c r="U38" s="39">
        <f t="shared" ref="U38" si="200">IFERROR(U37/U44*100,0)</f>
        <v>0</v>
      </c>
      <c r="V38" s="39">
        <f t="shared" ref="V38" si="201">IFERROR(V37/V44*100,0)</f>
        <v>0</v>
      </c>
      <c r="W38" s="39">
        <f t="shared" si="3"/>
        <v>0</v>
      </c>
      <c r="X38" s="39">
        <f t="shared" ref="X38" si="202">IFERROR(X37/X44*100,0)</f>
        <v>0</v>
      </c>
      <c r="Y38" s="39">
        <f t="shared" ref="Y38" si="203">IFERROR(Y37/Y44*100,0)</f>
        <v>0</v>
      </c>
      <c r="Z38" s="39">
        <f t="shared" si="4"/>
        <v>0</v>
      </c>
      <c r="AA38" s="39">
        <f t="shared" ref="AA38" si="204">IFERROR(AA37/AA44*100,0)</f>
        <v>0</v>
      </c>
      <c r="AB38" s="39">
        <f t="shared" ref="AB38" si="205">IFERROR(AB37/AB44*100,0)</f>
        <v>0</v>
      </c>
      <c r="AC38" s="39">
        <f t="shared" ref="AC38" si="206">IFERROR(AC37/AC44*100,0)</f>
        <v>0</v>
      </c>
      <c r="AD38" s="39">
        <f t="shared" si="5"/>
        <v>0</v>
      </c>
      <c r="AE38" s="39">
        <f t="shared" ref="AE38" si="207">IFERROR(AE37/AE44*100,0)</f>
        <v>0</v>
      </c>
      <c r="AF38" s="39">
        <f t="shared" ref="AF38" si="208">IFERROR(AF37/AF44*100,0)</f>
        <v>0</v>
      </c>
      <c r="AG38" s="39">
        <f t="shared" si="6"/>
        <v>0</v>
      </c>
      <c r="AH38" s="39">
        <f t="shared" ref="AH38" si="209">IFERROR(AH37/AH44*100,0)</f>
        <v>0</v>
      </c>
      <c r="AI38" s="39">
        <f t="shared" ref="AI38" si="210">IFERROR(AI37/AI44*100,0)</f>
        <v>0</v>
      </c>
      <c r="AJ38" s="39">
        <f t="shared" ref="AJ38" si="211">IFERROR(AJ37/AJ44*100,0)</f>
        <v>0</v>
      </c>
      <c r="AK38" s="39">
        <f t="shared" si="7"/>
        <v>0</v>
      </c>
      <c r="AL38" s="39">
        <f t="shared" ref="AL38" si="212">IFERROR(AL37/AL44*100,0)</f>
        <v>0</v>
      </c>
      <c r="AM38" s="39">
        <f t="shared" ref="AM38" si="213">IFERROR(AM37/AM44*100,0)</f>
        <v>0</v>
      </c>
      <c r="AN38" s="39">
        <f t="shared" si="8"/>
        <v>0</v>
      </c>
      <c r="AO38" s="39">
        <f t="shared" ref="AO38" si="214">IFERROR(AO37/AO44*100,0)</f>
        <v>0</v>
      </c>
      <c r="AP38" s="39">
        <f t="shared" si="9"/>
        <v>0</v>
      </c>
    </row>
    <row r="39" spans="1:42" ht="30" customHeight="1" thickBot="1" x14ac:dyDescent="0.25">
      <c r="A39" s="23"/>
      <c r="B39" s="23" t="s">
        <v>5</v>
      </c>
      <c r="C39" s="37" t="s">
        <v>3</v>
      </c>
      <c r="D39" s="38">
        <v>3</v>
      </c>
      <c r="E39" s="38">
        <v>0</v>
      </c>
      <c r="F39" s="38">
        <v>1</v>
      </c>
      <c r="G39" s="39" t="str">
        <f>IF(IFERROR(_xlfn.IFNA(VLOOKUP(CONCATENATE(G$9,"_",$D39,"_",$E39,"_",$F39),Лист2!$A:$B,2,FALSE),0),0)=0," ",VLOOKUP(CONCATENATE(G$9,"_",$D39,"_",$E39,"_",$F39),Лист2!$A:$B,2,FALSE))</f>
        <v xml:space="preserve"> </v>
      </c>
      <c r="H39" s="39" t="str">
        <f>IF(IFERROR(_xlfn.IFNA(VLOOKUP(CONCATENATE(H$9,"_",$D39,"_",$E39,"_",$F39),Лист2!$A:$B,2,FALSE),0),0)=0," ",VLOOKUP(CONCATENATE(H$9,"_",$D39,"_",$E39,"_",$F39),Лист2!$A:$B,2,FALSE))</f>
        <v xml:space="preserve"> </v>
      </c>
      <c r="I39" s="39" t="str">
        <f>IF(IFERROR(_xlfn.IFNA(VLOOKUP(CONCATENATE(I$9,"_",$D39,"_",$E39,"_",$F39),Лист2!$A:$B,2,FALSE),0),0)=0," ",VLOOKUP(CONCATENATE(I$9,"_",$D39,"_",$E39,"_",$F39),Лист2!$A:$B,2,FALSE))</f>
        <v xml:space="preserve"> </v>
      </c>
      <c r="J39" s="39" t="str">
        <f>IF(IFERROR(_xlfn.IFNA(VLOOKUP(CONCATENATE(J$9,"_",$D39,"_",$E39,"_",$F39),Лист2!$A:$B,2,FALSE),0),0)=0," ",VLOOKUP(CONCATENATE(J$9,"_",$D39,"_",$E39,"_",$F39),Лист2!$A:$B,2,FALSE))</f>
        <v xml:space="preserve"> </v>
      </c>
      <c r="K39" s="39" t="str">
        <f>IF(IFERROR(_xlfn.IFNA(VLOOKUP(CONCATENATE(K$9,"_",$D39,"_",$E39,"_",$F39),Лист2!$A:$B,2,FALSE),0),0)=0," ",VLOOKUP(CONCATENATE(K$9,"_",$D39,"_",$E39,"_",$F39),Лист2!$A:$B,2,FALSE))</f>
        <v xml:space="preserve"> </v>
      </c>
      <c r="L39" s="39">
        <f t="shared" si="0"/>
        <v>0</v>
      </c>
      <c r="M39" s="39" t="str">
        <f>IF(IFERROR(_xlfn.IFNA(VLOOKUP(CONCATENATE(M$9,"_",$D39,"_",$E39,"_",$F39),Лист2!$A:$B,2,FALSE),0),0)=0," ",VLOOKUP(CONCATENATE(M$9,"_",$D39,"_",$E39,"_",$F39),Лист2!$A:$B,2,FALSE))</f>
        <v xml:space="preserve"> </v>
      </c>
      <c r="N39" s="39" t="str">
        <f>IF(IFERROR(_xlfn.IFNA(VLOOKUP(CONCATENATE(N$9,"_",$D39,"_",$E39,"_",$F39),Лист2!$A:$B,2,FALSE),0),0)=0," ",VLOOKUP(CONCATENATE(N$9,"_",$D39,"_",$E39,"_",$F39),Лист2!$A:$B,2,FALSE))</f>
        <v xml:space="preserve"> </v>
      </c>
      <c r="O39" s="39">
        <f t="shared" si="1"/>
        <v>0</v>
      </c>
      <c r="P39" s="39" t="str">
        <f>IF(IFERROR(_xlfn.IFNA(VLOOKUP(CONCATENATE(P$9,"_",$D39,"_",$E39,"_",$F39),Лист2!$A:$B,2,FALSE),0),0)=0," ",VLOOKUP(CONCATENATE(P$9,"_",$D39,"_",$E39,"_",$F39),Лист2!$A:$B,2,FALSE))</f>
        <v xml:space="preserve"> </v>
      </c>
      <c r="Q39" s="39" t="str">
        <f>IF(IFERROR(_xlfn.IFNA(VLOOKUP(CONCATENATE(Q$9,"_",$D39,"_",$E39,"_",$F39),Лист2!$A:$B,2,FALSE),0),0)=0," ",VLOOKUP(CONCATENATE(Q$9,"_",$D39,"_",$E39,"_",$F39),Лист2!$A:$B,2,FALSE))</f>
        <v xml:space="preserve"> </v>
      </c>
      <c r="R39" s="39" t="str">
        <f>IF(IFERROR(_xlfn.IFNA(VLOOKUP(CONCATENATE(R$9,"_",$D39,"_",$E39,"_",$F39),Лист2!$A:$B,2,FALSE),0),0)=0," ",VLOOKUP(CONCATENATE(R$9,"_",$D39,"_",$E39,"_",$F39),Лист2!$A:$B,2,FALSE))</f>
        <v xml:space="preserve"> </v>
      </c>
      <c r="S39" s="39">
        <f t="shared" si="2"/>
        <v>0</v>
      </c>
      <c r="T39" s="39" t="str">
        <f>IF(IFERROR(_xlfn.IFNA(VLOOKUP(CONCATENATE(T$9,"_",$D39,"_",$E39,"_",$F39),Лист2!$A:$B,2,FALSE),0),0)=0," ",VLOOKUP(CONCATENATE(T$9,"_",$D39,"_",$E39,"_",$F39),Лист2!$A:$B,2,FALSE))</f>
        <v xml:space="preserve"> </v>
      </c>
      <c r="U39" s="39" t="str">
        <f>IF(IFERROR(_xlfn.IFNA(VLOOKUP(CONCATENATE(U$9,"_",$D39,"_",$E39,"_",$F39),Лист2!$A:$B,2,FALSE),0),0)=0," ",VLOOKUP(CONCATENATE(U$9,"_",$D39,"_",$E39,"_",$F39),Лист2!$A:$B,2,FALSE))</f>
        <v xml:space="preserve"> </v>
      </c>
      <c r="V39" s="39" t="str">
        <f>IF(IFERROR(_xlfn.IFNA(VLOOKUP(CONCATENATE(V$9,"_",$D39,"_",$E39,"_",$F39),Лист2!$A:$B,2,FALSE),0),0)=0," ",VLOOKUP(CONCATENATE(V$9,"_",$D39,"_",$E39,"_",$F39),Лист2!$A:$B,2,FALSE))</f>
        <v xml:space="preserve"> </v>
      </c>
      <c r="W39" s="39">
        <f t="shared" si="3"/>
        <v>0</v>
      </c>
      <c r="X39" s="39" t="str">
        <f>IF(IFERROR(_xlfn.IFNA(VLOOKUP(CONCATENATE(X$9,"_",$D39,"_",$E39,"_",$F39),Лист2!$A:$B,2,FALSE),0),0)=0," ",VLOOKUP(CONCATENATE(X$9,"_",$D39,"_",$E39,"_",$F39),Лист2!$A:$B,2,FALSE))</f>
        <v xml:space="preserve"> </v>
      </c>
      <c r="Y39" s="39" t="str">
        <f>IF(IFERROR(_xlfn.IFNA(VLOOKUP(CONCATENATE(Y$9,"_",$D39,"_",$E39,"_",$F39),Лист2!$A:$B,2,FALSE),0),0)=0," ",VLOOKUP(CONCATENATE(Y$9,"_",$D39,"_",$E39,"_",$F39),Лист2!$A:$B,2,FALSE))</f>
        <v xml:space="preserve"> </v>
      </c>
      <c r="Z39" s="39">
        <f t="shared" si="4"/>
        <v>0</v>
      </c>
      <c r="AA39" s="39" t="str">
        <f>IF(IFERROR(_xlfn.IFNA(VLOOKUP(CONCATENATE(AA$9,"_",$D39,"_",$E39,"_",$F39),Лист2!$A:$B,2,FALSE),0),0)=0," ",VLOOKUP(CONCATENATE(AA$9,"_",$D39,"_",$E39,"_",$F39),Лист2!$A:$B,2,FALSE))</f>
        <v xml:space="preserve"> </v>
      </c>
      <c r="AB39" s="39" t="str">
        <f>IF(IFERROR(_xlfn.IFNA(VLOOKUP(CONCATENATE(AB$9,"_",$D39,"_",$E39,"_",$F39),Лист2!$A:$B,2,FALSE),0),0)=0," ",VLOOKUP(CONCATENATE(AB$9,"_",$D39,"_",$E39,"_",$F39),Лист2!$A:$B,2,FALSE))</f>
        <v xml:space="preserve"> </v>
      </c>
      <c r="AC39" s="39" t="str">
        <f>IF(IFERROR(_xlfn.IFNA(VLOOKUP(CONCATENATE(AC$9,"_",$D39,"_",$E39,"_",$F39),Лист2!$A:$B,2,FALSE),0),0)=0," ",VLOOKUP(CONCATENATE(AC$9,"_",$D39,"_",$E39,"_",$F39),Лист2!$A:$B,2,FALSE))</f>
        <v xml:space="preserve"> </v>
      </c>
      <c r="AD39" s="39">
        <f t="shared" si="5"/>
        <v>0</v>
      </c>
      <c r="AE39" s="39" t="str">
        <f>IF(IFERROR(_xlfn.IFNA(VLOOKUP(CONCATENATE(AE$9,"_",$D39,"_",$E39,"_",$F39),Лист2!$A:$B,2,FALSE),0),0)=0," ",VLOOKUP(CONCATENATE(AE$9,"_",$D39,"_",$E39,"_",$F39),Лист2!$A:$B,2,FALSE))</f>
        <v xml:space="preserve"> </v>
      </c>
      <c r="AF39" s="39" t="str">
        <f>IF(IFERROR(_xlfn.IFNA(VLOOKUP(CONCATENATE(AF$9,"_",$D39,"_",$E39,"_",$F39),Лист2!$A:$B,2,FALSE),0),0)=0," ",VLOOKUP(CONCATENATE(AF$9,"_",$D39,"_",$E39,"_",$F39),Лист2!$A:$B,2,FALSE))</f>
        <v xml:space="preserve"> </v>
      </c>
      <c r="AG39" s="39">
        <f t="shared" si="6"/>
        <v>0</v>
      </c>
      <c r="AH39" s="39" t="str">
        <f>IF(IFERROR(_xlfn.IFNA(VLOOKUP(CONCATENATE(AH$9,"_",$D39,"_",$E39,"_",$F39),Лист2!$A:$B,2,FALSE),0),0)=0," ",VLOOKUP(CONCATENATE(AH$9,"_",$D39,"_",$E39,"_",$F39),Лист2!$A:$B,2,FALSE))</f>
        <v xml:space="preserve"> </v>
      </c>
      <c r="AI39" s="39" t="str">
        <f>IF(IFERROR(_xlfn.IFNA(VLOOKUP(CONCATENATE(AI$9,"_",$D39,"_",$E39,"_",$F39),Лист2!$A:$B,2,FALSE),0),0)=0," ",VLOOKUP(CONCATENATE(AI$9,"_",$D39,"_",$E39,"_",$F39),Лист2!$A:$B,2,FALSE))</f>
        <v xml:space="preserve"> </v>
      </c>
      <c r="AJ39" s="39" t="str">
        <f>IF(IFERROR(_xlfn.IFNA(VLOOKUP(CONCATENATE(AJ$9,"_",$D39,"_",$E39,"_",$F39),Лист2!$A:$B,2,FALSE),0),0)=0," ",VLOOKUP(CONCATENATE(AJ$9,"_",$D39,"_",$E39,"_",$F39),Лист2!$A:$B,2,FALSE))</f>
        <v xml:space="preserve"> </v>
      </c>
      <c r="AK39" s="39">
        <f t="shared" si="7"/>
        <v>0</v>
      </c>
      <c r="AL39" s="39" t="str">
        <f>IF(IFERROR(_xlfn.IFNA(VLOOKUP(CONCATENATE(AL$9,"_",$D39,"_",$E39,"_",$F39),Лист2!$A:$B,2,FALSE),0),0)=0," ",VLOOKUP(CONCATENATE(AL$9,"_",$D39,"_",$E39,"_",$F39),Лист2!$A:$B,2,FALSE))</f>
        <v xml:space="preserve"> </v>
      </c>
      <c r="AM39" s="39" t="str">
        <f>IF(IFERROR(_xlfn.IFNA(VLOOKUP(CONCATENATE(AM$9,"_",$D39,"_",$E39,"_",$F39),Лист2!$A:$B,2,FALSE),0),0)=0," ",VLOOKUP(CONCATENATE(AM$9,"_",$D39,"_",$E39,"_",$F39),Лист2!$A:$B,2,FALSE))</f>
        <v xml:space="preserve"> </v>
      </c>
      <c r="AN39" s="39">
        <f t="shared" si="8"/>
        <v>0</v>
      </c>
      <c r="AO39" s="39" t="str">
        <f>IF(IFERROR(_xlfn.IFNA(VLOOKUP(CONCATENATE(AO$9,"_",$D39,"_",$E39,"_",$F39),Лист2!$A:$B,2,FALSE),0),0)=0," ",VLOOKUP(CONCATENATE(AO$9,"_",$D39,"_",$E39,"_",$F39),Лист2!$A:$B,2,FALSE))</f>
        <v xml:space="preserve"> </v>
      </c>
      <c r="AP39" s="39">
        <f t="shared" si="9"/>
        <v>0</v>
      </c>
    </row>
    <row r="40" spans="1:42" ht="30" customHeight="1" thickBot="1" x14ac:dyDescent="0.25">
      <c r="A40" s="40"/>
      <c r="B40" s="40"/>
      <c r="C40" s="32" t="s">
        <v>32</v>
      </c>
      <c r="D40" s="41">
        <v>3</v>
      </c>
      <c r="E40" s="41">
        <v>0</v>
      </c>
      <c r="F40" s="41">
        <v>2</v>
      </c>
      <c r="G40" s="39" t="str">
        <f>IF(IFERROR(_xlfn.IFNA(VLOOKUP(CONCATENATE(G$9,"_",$D40,"_",$E40,"_",$F40),Лист2!$A:$B,2,FALSE),0),0)=0," ",VLOOKUP(CONCATENATE(G$9,"_",$D40,"_",$E40,"_",$F40),Лист2!$A:$B,2,FALSE))</f>
        <v xml:space="preserve"> </v>
      </c>
      <c r="H40" s="39" t="str">
        <f>IF(IFERROR(_xlfn.IFNA(VLOOKUP(CONCATENATE(H$9,"_",$D40,"_",$E40,"_",$F40),Лист2!$A:$B,2,FALSE),0),0)=0," ",VLOOKUP(CONCATENATE(H$9,"_",$D40,"_",$E40,"_",$F40),Лист2!$A:$B,2,FALSE))</f>
        <v xml:space="preserve"> </v>
      </c>
      <c r="I40" s="39" t="str">
        <f>IF(IFERROR(_xlfn.IFNA(VLOOKUP(CONCATENATE(I$9,"_",$D40,"_",$E40,"_",$F40),Лист2!$A:$B,2,FALSE),0),0)=0," ",VLOOKUP(CONCATENATE(I$9,"_",$D40,"_",$E40,"_",$F40),Лист2!$A:$B,2,FALSE))</f>
        <v xml:space="preserve"> </v>
      </c>
      <c r="J40" s="39" t="str">
        <f>IF(IFERROR(_xlfn.IFNA(VLOOKUP(CONCATENATE(J$9,"_",$D40,"_",$E40,"_",$F40),Лист2!$A:$B,2,FALSE),0),0)=0," ",VLOOKUP(CONCATENATE(J$9,"_",$D40,"_",$E40,"_",$F40),Лист2!$A:$B,2,FALSE))</f>
        <v xml:space="preserve"> </v>
      </c>
      <c r="K40" s="39" t="str">
        <f>IF(IFERROR(_xlfn.IFNA(VLOOKUP(CONCATENATE(K$9,"_",$D40,"_",$E40,"_",$F40),Лист2!$A:$B,2,FALSE),0),0)=0," ",VLOOKUP(CONCATENATE(K$9,"_",$D40,"_",$E40,"_",$F40),Лист2!$A:$B,2,FALSE))</f>
        <v xml:space="preserve"> </v>
      </c>
      <c r="L40" s="39">
        <f t="shared" si="0"/>
        <v>0</v>
      </c>
      <c r="M40" s="39" t="str">
        <f>IF(IFERROR(_xlfn.IFNA(VLOOKUP(CONCATENATE(M$9,"_",$D40,"_",$E40,"_",$F40),Лист2!$A:$B,2,FALSE),0),0)=0," ",VLOOKUP(CONCATENATE(M$9,"_",$D40,"_",$E40,"_",$F40),Лист2!$A:$B,2,FALSE))</f>
        <v xml:space="preserve"> </v>
      </c>
      <c r="N40" s="39" t="str">
        <f>IF(IFERROR(_xlfn.IFNA(VLOOKUP(CONCATENATE(N$9,"_",$D40,"_",$E40,"_",$F40),Лист2!$A:$B,2,FALSE),0),0)=0," ",VLOOKUP(CONCATENATE(N$9,"_",$D40,"_",$E40,"_",$F40),Лист2!$A:$B,2,FALSE))</f>
        <v xml:space="preserve"> </v>
      </c>
      <c r="O40" s="39">
        <f t="shared" si="1"/>
        <v>0</v>
      </c>
      <c r="P40" s="39" t="str">
        <f>IF(IFERROR(_xlfn.IFNA(VLOOKUP(CONCATENATE(P$9,"_",$D40,"_",$E40,"_",$F40),Лист2!$A:$B,2,FALSE),0),0)=0," ",VLOOKUP(CONCATENATE(P$9,"_",$D40,"_",$E40,"_",$F40),Лист2!$A:$B,2,FALSE))</f>
        <v xml:space="preserve"> </v>
      </c>
      <c r="Q40" s="39" t="str">
        <f>IF(IFERROR(_xlfn.IFNA(VLOOKUP(CONCATENATE(Q$9,"_",$D40,"_",$E40,"_",$F40),Лист2!$A:$B,2,FALSE),0),0)=0," ",VLOOKUP(CONCATENATE(Q$9,"_",$D40,"_",$E40,"_",$F40),Лист2!$A:$B,2,FALSE))</f>
        <v xml:space="preserve"> </v>
      </c>
      <c r="R40" s="39" t="str">
        <f>IF(IFERROR(_xlfn.IFNA(VLOOKUP(CONCATENATE(R$9,"_",$D40,"_",$E40,"_",$F40),Лист2!$A:$B,2,FALSE),0),0)=0," ",VLOOKUP(CONCATENATE(R$9,"_",$D40,"_",$E40,"_",$F40),Лист2!$A:$B,2,FALSE))</f>
        <v xml:space="preserve"> </v>
      </c>
      <c r="S40" s="39">
        <f t="shared" si="2"/>
        <v>0</v>
      </c>
      <c r="T40" s="39" t="str">
        <f>IF(IFERROR(_xlfn.IFNA(VLOOKUP(CONCATENATE(T$9,"_",$D40,"_",$E40,"_",$F40),Лист2!$A:$B,2,FALSE),0),0)=0," ",VLOOKUP(CONCATENATE(T$9,"_",$D40,"_",$E40,"_",$F40),Лист2!$A:$B,2,FALSE))</f>
        <v xml:space="preserve"> </v>
      </c>
      <c r="U40" s="39" t="str">
        <f>IF(IFERROR(_xlfn.IFNA(VLOOKUP(CONCATENATE(U$9,"_",$D40,"_",$E40,"_",$F40),Лист2!$A:$B,2,FALSE),0),0)=0," ",VLOOKUP(CONCATENATE(U$9,"_",$D40,"_",$E40,"_",$F40),Лист2!$A:$B,2,FALSE))</f>
        <v xml:space="preserve"> </v>
      </c>
      <c r="V40" s="39" t="str">
        <f>IF(IFERROR(_xlfn.IFNA(VLOOKUP(CONCATENATE(V$9,"_",$D40,"_",$E40,"_",$F40),Лист2!$A:$B,2,FALSE),0),0)=0," ",VLOOKUP(CONCATENATE(V$9,"_",$D40,"_",$E40,"_",$F40),Лист2!$A:$B,2,FALSE))</f>
        <v xml:space="preserve"> </v>
      </c>
      <c r="W40" s="39">
        <f t="shared" si="3"/>
        <v>0</v>
      </c>
      <c r="X40" s="39" t="str">
        <f>IF(IFERROR(_xlfn.IFNA(VLOOKUP(CONCATENATE(X$9,"_",$D40,"_",$E40,"_",$F40),Лист2!$A:$B,2,FALSE),0),0)=0," ",VLOOKUP(CONCATENATE(X$9,"_",$D40,"_",$E40,"_",$F40),Лист2!$A:$B,2,FALSE))</f>
        <v xml:space="preserve"> </v>
      </c>
      <c r="Y40" s="39" t="str">
        <f>IF(IFERROR(_xlfn.IFNA(VLOOKUP(CONCATENATE(Y$9,"_",$D40,"_",$E40,"_",$F40),Лист2!$A:$B,2,FALSE),0),0)=0," ",VLOOKUP(CONCATENATE(Y$9,"_",$D40,"_",$E40,"_",$F40),Лист2!$A:$B,2,FALSE))</f>
        <v xml:space="preserve"> </v>
      </c>
      <c r="Z40" s="39">
        <f t="shared" si="4"/>
        <v>0</v>
      </c>
      <c r="AA40" s="39" t="str">
        <f>IF(IFERROR(_xlfn.IFNA(VLOOKUP(CONCATENATE(AA$9,"_",$D40,"_",$E40,"_",$F40),Лист2!$A:$B,2,FALSE),0),0)=0," ",VLOOKUP(CONCATENATE(AA$9,"_",$D40,"_",$E40,"_",$F40),Лист2!$A:$B,2,FALSE))</f>
        <v xml:space="preserve"> </v>
      </c>
      <c r="AB40" s="39" t="str">
        <f>IF(IFERROR(_xlfn.IFNA(VLOOKUP(CONCATENATE(AB$9,"_",$D40,"_",$E40,"_",$F40),Лист2!$A:$B,2,FALSE),0),0)=0," ",VLOOKUP(CONCATENATE(AB$9,"_",$D40,"_",$E40,"_",$F40),Лист2!$A:$B,2,FALSE))</f>
        <v xml:space="preserve"> </v>
      </c>
      <c r="AC40" s="39" t="str">
        <f>IF(IFERROR(_xlfn.IFNA(VLOOKUP(CONCATENATE(AC$9,"_",$D40,"_",$E40,"_",$F40),Лист2!$A:$B,2,FALSE),0),0)=0," ",VLOOKUP(CONCATENATE(AC$9,"_",$D40,"_",$E40,"_",$F40),Лист2!$A:$B,2,FALSE))</f>
        <v xml:space="preserve"> </v>
      </c>
      <c r="AD40" s="39">
        <f t="shared" si="5"/>
        <v>0</v>
      </c>
      <c r="AE40" s="39" t="str">
        <f>IF(IFERROR(_xlfn.IFNA(VLOOKUP(CONCATENATE(AE$9,"_",$D40,"_",$E40,"_",$F40),Лист2!$A:$B,2,FALSE),0),0)=0," ",VLOOKUP(CONCATENATE(AE$9,"_",$D40,"_",$E40,"_",$F40),Лист2!$A:$B,2,FALSE))</f>
        <v xml:space="preserve"> </v>
      </c>
      <c r="AF40" s="39" t="str">
        <f>IF(IFERROR(_xlfn.IFNA(VLOOKUP(CONCATENATE(AF$9,"_",$D40,"_",$E40,"_",$F40),Лист2!$A:$B,2,FALSE),0),0)=0," ",VLOOKUP(CONCATENATE(AF$9,"_",$D40,"_",$E40,"_",$F40),Лист2!$A:$B,2,FALSE))</f>
        <v xml:space="preserve"> </v>
      </c>
      <c r="AG40" s="39">
        <f t="shared" si="6"/>
        <v>0</v>
      </c>
      <c r="AH40" s="39" t="str">
        <f>IF(IFERROR(_xlfn.IFNA(VLOOKUP(CONCATENATE(AH$9,"_",$D40,"_",$E40,"_",$F40),Лист2!$A:$B,2,FALSE),0),0)=0," ",VLOOKUP(CONCATENATE(AH$9,"_",$D40,"_",$E40,"_",$F40),Лист2!$A:$B,2,FALSE))</f>
        <v xml:space="preserve"> </v>
      </c>
      <c r="AI40" s="39" t="str">
        <f>IF(IFERROR(_xlfn.IFNA(VLOOKUP(CONCATENATE(AI$9,"_",$D40,"_",$E40,"_",$F40),Лист2!$A:$B,2,FALSE),0),0)=0," ",VLOOKUP(CONCATENATE(AI$9,"_",$D40,"_",$E40,"_",$F40),Лист2!$A:$B,2,FALSE))</f>
        <v xml:space="preserve"> </v>
      </c>
      <c r="AJ40" s="39" t="str">
        <f>IF(IFERROR(_xlfn.IFNA(VLOOKUP(CONCATENATE(AJ$9,"_",$D40,"_",$E40,"_",$F40),Лист2!$A:$B,2,FALSE),0),0)=0," ",VLOOKUP(CONCATENATE(AJ$9,"_",$D40,"_",$E40,"_",$F40),Лист2!$A:$B,2,FALSE))</f>
        <v xml:space="preserve"> </v>
      </c>
      <c r="AK40" s="39">
        <f t="shared" si="7"/>
        <v>0</v>
      </c>
      <c r="AL40" s="39" t="str">
        <f>IF(IFERROR(_xlfn.IFNA(VLOOKUP(CONCATENATE(AL$9,"_",$D40,"_",$E40,"_",$F40),Лист2!$A:$B,2,FALSE),0),0)=0," ",VLOOKUP(CONCATENATE(AL$9,"_",$D40,"_",$E40,"_",$F40),Лист2!$A:$B,2,FALSE))</f>
        <v xml:space="preserve"> </v>
      </c>
      <c r="AM40" s="39" t="str">
        <f>IF(IFERROR(_xlfn.IFNA(VLOOKUP(CONCATENATE(AM$9,"_",$D40,"_",$E40,"_",$F40),Лист2!$A:$B,2,FALSE),0),0)=0," ",VLOOKUP(CONCATENATE(AM$9,"_",$D40,"_",$E40,"_",$F40),Лист2!$A:$B,2,FALSE))</f>
        <v xml:space="preserve"> </v>
      </c>
      <c r="AN40" s="39">
        <f t="shared" si="8"/>
        <v>0</v>
      </c>
      <c r="AO40" s="39" t="str">
        <f>IF(IFERROR(_xlfn.IFNA(VLOOKUP(CONCATENATE(AO$9,"_",$D40,"_",$E40,"_",$F40),Лист2!$A:$B,2,FALSE),0),0)=0," ",VLOOKUP(CONCATENATE(AO$9,"_",$D40,"_",$E40,"_",$F40),Лист2!$A:$B,2,FALSE))</f>
        <v xml:space="preserve"> </v>
      </c>
      <c r="AP40" s="39">
        <f t="shared" si="9"/>
        <v>0</v>
      </c>
    </row>
    <row r="41" spans="1:42" ht="30" customHeight="1" thickBot="1" x14ac:dyDescent="0.25">
      <c r="A41" s="40"/>
      <c r="B41" s="40"/>
      <c r="C41" s="37" t="s">
        <v>6</v>
      </c>
      <c r="D41" s="38">
        <v>3</v>
      </c>
      <c r="E41" s="38">
        <v>0</v>
      </c>
      <c r="F41" s="38">
        <v>3</v>
      </c>
      <c r="G41" s="39" t="str">
        <f>IF(IFERROR(_xlfn.IFNA(VLOOKUP(CONCATENATE(G$9,"_",$D41,"_",$E41,"_",$F41),Лист2!$A:$B,2,FALSE),0),0)=0," ",VLOOKUP(CONCATENATE(G$9,"_",$D41,"_",$E41,"_",$F41),Лист2!$A:$B,2,FALSE))</f>
        <v xml:space="preserve"> </v>
      </c>
      <c r="H41" s="39" t="str">
        <f>IF(IFERROR(_xlfn.IFNA(VLOOKUP(CONCATENATE(H$9,"_",$D41,"_",$E41,"_",$F41),Лист2!$A:$B,2,FALSE),0),0)=0," ",VLOOKUP(CONCATENATE(H$9,"_",$D41,"_",$E41,"_",$F41),Лист2!$A:$B,2,FALSE))</f>
        <v xml:space="preserve"> </v>
      </c>
      <c r="I41" s="39" t="str">
        <f>IF(IFERROR(_xlfn.IFNA(VLOOKUP(CONCATENATE(I$9,"_",$D41,"_",$E41,"_",$F41),Лист2!$A:$B,2,FALSE),0),0)=0," ",VLOOKUP(CONCATENATE(I$9,"_",$D41,"_",$E41,"_",$F41),Лист2!$A:$B,2,FALSE))</f>
        <v xml:space="preserve"> </v>
      </c>
      <c r="J41" s="39" t="str">
        <f>IF(IFERROR(_xlfn.IFNA(VLOOKUP(CONCATENATE(J$9,"_",$D41,"_",$E41,"_",$F41),Лист2!$A:$B,2,FALSE),0),0)=0," ",VLOOKUP(CONCATENATE(J$9,"_",$D41,"_",$E41,"_",$F41),Лист2!$A:$B,2,FALSE))</f>
        <v xml:space="preserve"> </v>
      </c>
      <c r="K41" s="39" t="str">
        <f>IF(IFERROR(_xlfn.IFNA(VLOOKUP(CONCATENATE(K$9,"_",$D41,"_",$E41,"_",$F41),Лист2!$A:$B,2,FALSE),0),0)=0," ",VLOOKUP(CONCATENATE(K$9,"_",$D41,"_",$E41,"_",$F41),Лист2!$A:$B,2,FALSE))</f>
        <v xml:space="preserve"> </v>
      </c>
      <c r="L41" s="39">
        <f t="shared" si="0"/>
        <v>0</v>
      </c>
      <c r="M41" s="39" t="str">
        <f>IF(IFERROR(_xlfn.IFNA(VLOOKUP(CONCATENATE(M$9,"_",$D41,"_",$E41,"_",$F41),Лист2!$A:$B,2,FALSE),0),0)=0," ",VLOOKUP(CONCATENATE(M$9,"_",$D41,"_",$E41,"_",$F41),Лист2!$A:$B,2,FALSE))</f>
        <v xml:space="preserve"> </v>
      </c>
      <c r="N41" s="39" t="str">
        <f>IF(IFERROR(_xlfn.IFNA(VLOOKUP(CONCATENATE(N$9,"_",$D41,"_",$E41,"_",$F41),Лист2!$A:$B,2,FALSE),0),0)=0," ",VLOOKUP(CONCATENATE(N$9,"_",$D41,"_",$E41,"_",$F41),Лист2!$A:$B,2,FALSE))</f>
        <v xml:space="preserve"> </v>
      </c>
      <c r="O41" s="39">
        <f t="shared" si="1"/>
        <v>0</v>
      </c>
      <c r="P41" s="39" t="str">
        <f>IF(IFERROR(_xlfn.IFNA(VLOOKUP(CONCATENATE(P$9,"_",$D41,"_",$E41,"_",$F41),Лист2!$A:$B,2,FALSE),0),0)=0," ",VLOOKUP(CONCATENATE(P$9,"_",$D41,"_",$E41,"_",$F41),Лист2!$A:$B,2,FALSE))</f>
        <v xml:space="preserve"> </v>
      </c>
      <c r="Q41" s="39" t="str">
        <f>IF(IFERROR(_xlfn.IFNA(VLOOKUP(CONCATENATE(Q$9,"_",$D41,"_",$E41,"_",$F41),Лист2!$A:$B,2,FALSE),0),0)=0," ",VLOOKUP(CONCATENATE(Q$9,"_",$D41,"_",$E41,"_",$F41),Лист2!$A:$B,2,FALSE))</f>
        <v xml:space="preserve"> </v>
      </c>
      <c r="R41" s="39" t="str">
        <f>IF(IFERROR(_xlfn.IFNA(VLOOKUP(CONCATENATE(R$9,"_",$D41,"_",$E41,"_",$F41),Лист2!$A:$B,2,FALSE),0),0)=0," ",VLOOKUP(CONCATENATE(R$9,"_",$D41,"_",$E41,"_",$F41),Лист2!$A:$B,2,FALSE))</f>
        <v xml:space="preserve"> </v>
      </c>
      <c r="S41" s="39">
        <f t="shared" si="2"/>
        <v>0</v>
      </c>
      <c r="T41" s="39" t="str">
        <f>IF(IFERROR(_xlfn.IFNA(VLOOKUP(CONCATENATE(T$9,"_",$D41,"_",$E41,"_",$F41),Лист2!$A:$B,2,FALSE),0),0)=0," ",VLOOKUP(CONCATENATE(T$9,"_",$D41,"_",$E41,"_",$F41),Лист2!$A:$B,2,FALSE))</f>
        <v xml:space="preserve"> </v>
      </c>
      <c r="U41" s="39" t="str">
        <f>IF(IFERROR(_xlfn.IFNA(VLOOKUP(CONCATENATE(U$9,"_",$D41,"_",$E41,"_",$F41),Лист2!$A:$B,2,FALSE),0),0)=0," ",VLOOKUP(CONCATENATE(U$9,"_",$D41,"_",$E41,"_",$F41),Лист2!$A:$B,2,FALSE))</f>
        <v xml:space="preserve"> </v>
      </c>
      <c r="V41" s="39" t="str">
        <f>IF(IFERROR(_xlfn.IFNA(VLOOKUP(CONCATENATE(V$9,"_",$D41,"_",$E41,"_",$F41),Лист2!$A:$B,2,FALSE),0),0)=0," ",VLOOKUP(CONCATENATE(V$9,"_",$D41,"_",$E41,"_",$F41),Лист2!$A:$B,2,FALSE))</f>
        <v xml:space="preserve"> </v>
      </c>
      <c r="W41" s="39">
        <f t="shared" si="3"/>
        <v>0</v>
      </c>
      <c r="X41" s="39" t="str">
        <f>IF(IFERROR(_xlfn.IFNA(VLOOKUP(CONCATENATE(X$9,"_",$D41,"_",$E41,"_",$F41),Лист2!$A:$B,2,FALSE),0),0)=0," ",VLOOKUP(CONCATENATE(X$9,"_",$D41,"_",$E41,"_",$F41),Лист2!$A:$B,2,FALSE))</f>
        <v xml:space="preserve"> </v>
      </c>
      <c r="Y41" s="39" t="str">
        <f>IF(IFERROR(_xlfn.IFNA(VLOOKUP(CONCATENATE(Y$9,"_",$D41,"_",$E41,"_",$F41),Лист2!$A:$B,2,FALSE),0),0)=0," ",VLOOKUP(CONCATENATE(Y$9,"_",$D41,"_",$E41,"_",$F41),Лист2!$A:$B,2,FALSE))</f>
        <v xml:space="preserve"> </v>
      </c>
      <c r="Z41" s="39">
        <f t="shared" si="4"/>
        <v>0</v>
      </c>
      <c r="AA41" s="39" t="str">
        <f>IF(IFERROR(_xlfn.IFNA(VLOOKUP(CONCATENATE(AA$9,"_",$D41,"_",$E41,"_",$F41),Лист2!$A:$B,2,FALSE),0),0)=0," ",VLOOKUP(CONCATENATE(AA$9,"_",$D41,"_",$E41,"_",$F41),Лист2!$A:$B,2,FALSE))</f>
        <v xml:space="preserve"> </v>
      </c>
      <c r="AB41" s="39" t="str">
        <f>IF(IFERROR(_xlfn.IFNA(VLOOKUP(CONCATENATE(AB$9,"_",$D41,"_",$E41,"_",$F41),Лист2!$A:$B,2,FALSE),0),0)=0," ",VLOOKUP(CONCATENATE(AB$9,"_",$D41,"_",$E41,"_",$F41),Лист2!$A:$B,2,FALSE))</f>
        <v xml:space="preserve"> </v>
      </c>
      <c r="AC41" s="39" t="str">
        <f>IF(IFERROR(_xlfn.IFNA(VLOOKUP(CONCATENATE(AC$9,"_",$D41,"_",$E41,"_",$F41),Лист2!$A:$B,2,FALSE),0),0)=0," ",VLOOKUP(CONCATENATE(AC$9,"_",$D41,"_",$E41,"_",$F41),Лист2!$A:$B,2,FALSE))</f>
        <v xml:space="preserve"> </v>
      </c>
      <c r="AD41" s="39">
        <f t="shared" si="5"/>
        <v>0</v>
      </c>
      <c r="AE41" s="39" t="str">
        <f>IF(IFERROR(_xlfn.IFNA(VLOOKUP(CONCATENATE(AE$9,"_",$D41,"_",$E41,"_",$F41),Лист2!$A:$B,2,FALSE),0),0)=0," ",VLOOKUP(CONCATENATE(AE$9,"_",$D41,"_",$E41,"_",$F41),Лист2!$A:$B,2,FALSE))</f>
        <v xml:space="preserve"> </v>
      </c>
      <c r="AF41" s="39" t="str">
        <f>IF(IFERROR(_xlfn.IFNA(VLOOKUP(CONCATENATE(AF$9,"_",$D41,"_",$E41,"_",$F41),Лист2!$A:$B,2,FALSE),0),0)=0," ",VLOOKUP(CONCATENATE(AF$9,"_",$D41,"_",$E41,"_",$F41),Лист2!$A:$B,2,FALSE))</f>
        <v xml:space="preserve"> </v>
      </c>
      <c r="AG41" s="39">
        <f t="shared" si="6"/>
        <v>0</v>
      </c>
      <c r="AH41" s="39" t="str">
        <f>IF(IFERROR(_xlfn.IFNA(VLOOKUP(CONCATENATE(AH$9,"_",$D41,"_",$E41,"_",$F41),Лист2!$A:$B,2,FALSE),0),0)=0," ",VLOOKUP(CONCATENATE(AH$9,"_",$D41,"_",$E41,"_",$F41),Лист2!$A:$B,2,FALSE))</f>
        <v xml:space="preserve"> </v>
      </c>
      <c r="AI41" s="39" t="str">
        <f>IF(IFERROR(_xlfn.IFNA(VLOOKUP(CONCATENATE(AI$9,"_",$D41,"_",$E41,"_",$F41),Лист2!$A:$B,2,FALSE),0),0)=0," ",VLOOKUP(CONCATENATE(AI$9,"_",$D41,"_",$E41,"_",$F41),Лист2!$A:$B,2,FALSE))</f>
        <v xml:space="preserve"> </v>
      </c>
      <c r="AJ41" s="39" t="str">
        <f>IF(IFERROR(_xlfn.IFNA(VLOOKUP(CONCATENATE(AJ$9,"_",$D41,"_",$E41,"_",$F41),Лист2!$A:$B,2,FALSE),0),0)=0," ",VLOOKUP(CONCATENATE(AJ$9,"_",$D41,"_",$E41,"_",$F41),Лист2!$A:$B,2,FALSE))</f>
        <v xml:space="preserve"> </v>
      </c>
      <c r="AK41" s="39">
        <f t="shared" si="7"/>
        <v>0</v>
      </c>
      <c r="AL41" s="39" t="str">
        <f>IF(IFERROR(_xlfn.IFNA(VLOOKUP(CONCATENATE(AL$9,"_",$D41,"_",$E41,"_",$F41),Лист2!$A:$B,2,FALSE),0),0)=0," ",VLOOKUP(CONCATENATE(AL$9,"_",$D41,"_",$E41,"_",$F41),Лист2!$A:$B,2,FALSE))</f>
        <v xml:space="preserve"> </v>
      </c>
      <c r="AM41" s="39" t="str">
        <f>IF(IFERROR(_xlfn.IFNA(VLOOKUP(CONCATENATE(AM$9,"_",$D41,"_",$E41,"_",$F41),Лист2!$A:$B,2,FALSE),0),0)=0," ",VLOOKUP(CONCATENATE(AM$9,"_",$D41,"_",$E41,"_",$F41),Лист2!$A:$B,2,FALSE))</f>
        <v xml:space="preserve"> </v>
      </c>
      <c r="AN41" s="39">
        <f t="shared" si="8"/>
        <v>0</v>
      </c>
      <c r="AO41" s="39" t="str">
        <f>IF(IFERROR(_xlfn.IFNA(VLOOKUP(CONCATENATE(AO$9,"_",$D41,"_",$E41,"_",$F41),Лист2!$A:$B,2,FALSE),0),0)=0," ",VLOOKUP(CONCATENATE(AO$9,"_",$D41,"_",$E41,"_",$F41),Лист2!$A:$B,2,FALSE))</f>
        <v xml:space="preserve"> </v>
      </c>
      <c r="AP41" s="39">
        <f t="shared" si="9"/>
        <v>0</v>
      </c>
    </row>
    <row r="42" spans="1:42" ht="30" customHeight="1" thickBot="1" x14ac:dyDescent="0.25">
      <c r="A42" s="40"/>
      <c r="B42" s="40"/>
      <c r="C42" s="35" t="s">
        <v>0</v>
      </c>
      <c r="D42" s="42"/>
      <c r="E42" s="42"/>
      <c r="F42" s="42"/>
      <c r="G42" s="39">
        <f>SUM(G39:G41)</f>
        <v>0</v>
      </c>
      <c r="H42" s="39">
        <f t="shared" ref="H42" si="215">SUM(H39:H41)</f>
        <v>0</v>
      </c>
      <c r="I42" s="39">
        <f t="shared" ref="I42" si="216">SUM(I39:I41)</f>
        <v>0</v>
      </c>
      <c r="J42" s="39">
        <f t="shared" ref="J42" si="217">SUM(J39:J41)</f>
        <v>0</v>
      </c>
      <c r="K42" s="39">
        <f t="shared" ref="K42" si="218">SUM(K39:K41)</f>
        <v>0</v>
      </c>
      <c r="L42" s="39">
        <f t="shared" si="0"/>
        <v>0</v>
      </c>
      <c r="M42" s="39">
        <f t="shared" ref="M42" si="219">SUM(M39:M41)</f>
        <v>0</v>
      </c>
      <c r="N42" s="39">
        <f t="shared" ref="N42" si="220">SUM(N39:N41)</f>
        <v>0</v>
      </c>
      <c r="O42" s="39">
        <f t="shared" si="1"/>
        <v>0</v>
      </c>
      <c r="P42" s="39">
        <f t="shared" ref="P42" si="221">SUM(P39:P41)</f>
        <v>0</v>
      </c>
      <c r="Q42" s="39">
        <f t="shared" ref="Q42" si="222">SUM(Q39:Q41)</f>
        <v>0</v>
      </c>
      <c r="R42" s="39">
        <f t="shared" ref="R42" si="223">SUM(R39:R41)</f>
        <v>0</v>
      </c>
      <c r="S42" s="39">
        <f t="shared" si="2"/>
        <v>0</v>
      </c>
      <c r="T42" s="39">
        <f t="shared" ref="T42" si="224">SUM(T39:T41)</f>
        <v>0</v>
      </c>
      <c r="U42" s="39">
        <f t="shared" ref="U42" si="225">SUM(U39:U41)</f>
        <v>0</v>
      </c>
      <c r="V42" s="39">
        <f t="shared" ref="V42" si="226">SUM(V39:V41)</f>
        <v>0</v>
      </c>
      <c r="W42" s="39">
        <f t="shared" si="3"/>
        <v>0</v>
      </c>
      <c r="X42" s="39">
        <f t="shared" ref="X42" si="227">SUM(X39:X41)</f>
        <v>0</v>
      </c>
      <c r="Y42" s="39">
        <f t="shared" ref="Y42" si="228">SUM(Y39:Y41)</f>
        <v>0</v>
      </c>
      <c r="Z42" s="39">
        <f t="shared" si="4"/>
        <v>0</v>
      </c>
      <c r="AA42" s="39">
        <f t="shared" ref="AA42" si="229">SUM(AA39:AA41)</f>
        <v>0</v>
      </c>
      <c r="AB42" s="39">
        <f t="shared" ref="AB42" si="230">SUM(AB39:AB41)</f>
        <v>0</v>
      </c>
      <c r="AC42" s="39">
        <f t="shared" ref="AC42" si="231">SUM(AC39:AC41)</f>
        <v>0</v>
      </c>
      <c r="AD42" s="39">
        <f t="shared" si="5"/>
        <v>0</v>
      </c>
      <c r="AE42" s="39">
        <f t="shared" ref="AE42" si="232">SUM(AE39:AE41)</f>
        <v>0</v>
      </c>
      <c r="AF42" s="39">
        <f t="shared" ref="AF42" si="233">SUM(AF39:AF41)</f>
        <v>0</v>
      </c>
      <c r="AG42" s="39">
        <f t="shared" si="6"/>
        <v>0</v>
      </c>
      <c r="AH42" s="39">
        <f t="shared" ref="AH42" si="234">SUM(AH39:AH41)</f>
        <v>0</v>
      </c>
      <c r="AI42" s="39">
        <f t="shared" ref="AI42" si="235">SUM(AI39:AI41)</f>
        <v>0</v>
      </c>
      <c r="AJ42" s="39">
        <f t="shared" ref="AJ42" si="236">SUM(AJ39:AJ41)</f>
        <v>0</v>
      </c>
      <c r="AK42" s="39">
        <f t="shared" si="7"/>
        <v>0</v>
      </c>
      <c r="AL42" s="39">
        <f t="shared" ref="AL42" si="237">SUM(AL39:AL41)</f>
        <v>0</v>
      </c>
      <c r="AM42" s="39">
        <f t="shared" ref="AM42" si="238">SUM(AM39:AM41)</f>
        <v>0</v>
      </c>
      <c r="AN42" s="39">
        <f t="shared" si="8"/>
        <v>0</v>
      </c>
      <c r="AO42" s="39">
        <f t="shared" ref="AO42" si="239">SUM(AO39:AO41)</f>
        <v>0</v>
      </c>
      <c r="AP42" s="39">
        <f t="shared" si="9"/>
        <v>0</v>
      </c>
    </row>
    <row r="43" spans="1:42" ht="63" customHeight="1" thickBot="1" x14ac:dyDescent="0.25">
      <c r="A43" s="40"/>
      <c r="B43" s="40"/>
      <c r="C43" s="37" t="s">
        <v>11</v>
      </c>
      <c r="D43" s="38"/>
      <c r="E43" s="38"/>
      <c r="F43" s="38"/>
      <c r="G43" s="39">
        <f>IFERROR(G42/G49*100,0)</f>
        <v>0</v>
      </c>
      <c r="H43" s="39">
        <f t="shared" ref="H43" si="240">IFERROR(H42/H49*100,0)</f>
        <v>0</v>
      </c>
      <c r="I43" s="39">
        <f t="shared" ref="I43" si="241">IFERROR(I42/I49*100,0)</f>
        <v>0</v>
      </c>
      <c r="J43" s="39">
        <f t="shared" ref="J43" si="242">IFERROR(J42/J49*100,0)</f>
        <v>0</v>
      </c>
      <c r="K43" s="39">
        <f t="shared" ref="K43" si="243">IFERROR(K42/K49*100,0)</f>
        <v>0</v>
      </c>
      <c r="L43" s="39">
        <f t="shared" si="0"/>
        <v>0</v>
      </c>
      <c r="M43" s="39">
        <f t="shared" ref="M43" si="244">IFERROR(M42/M49*100,0)</f>
        <v>0</v>
      </c>
      <c r="N43" s="39">
        <f t="shared" ref="N43" si="245">IFERROR(N42/N49*100,0)</f>
        <v>0</v>
      </c>
      <c r="O43" s="39">
        <f t="shared" si="1"/>
        <v>0</v>
      </c>
      <c r="P43" s="39">
        <f t="shared" ref="P43" si="246">IFERROR(P42/P49*100,0)</f>
        <v>0</v>
      </c>
      <c r="Q43" s="39">
        <f t="shared" ref="Q43" si="247">IFERROR(Q42/Q49*100,0)</f>
        <v>0</v>
      </c>
      <c r="R43" s="39">
        <f t="shared" ref="R43" si="248">IFERROR(R42/R49*100,0)</f>
        <v>0</v>
      </c>
      <c r="S43" s="39">
        <f t="shared" si="2"/>
        <v>0</v>
      </c>
      <c r="T43" s="39">
        <f t="shared" ref="T43" si="249">IFERROR(T42/T49*100,0)</f>
        <v>0</v>
      </c>
      <c r="U43" s="39">
        <f t="shared" ref="U43" si="250">IFERROR(U42/U49*100,0)</f>
        <v>0</v>
      </c>
      <c r="V43" s="39">
        <f t="shared" ref="V43" si="251">IFERROR(V42/V49*100,0)</f>
        <v>0</v>
      </c>
      <c r="W43" s="39">
        <f t="shared" si="3"/>
        <v>0</v>
      </c>
      <c r="X43" s="39">
        <f t="shared" ref="X43" si="252">IFERROR(X42/X49*100,0)</f>
        <v>0</v>
      </c>
      <c r="Y43" s="39">
        <f t="shared" ref="Y43" si="253">IFERROR(Y42/Y49*100,0)</f>
        <v>0</v>
      </c>
      <c r="Z43" s="39">
        <f t="shared" si="4"/>
        <v>0</v>
      </c>
      <c r="AA43" s="39">
        <f t="shared" ref="AA43" si="254">IFERROR(AA42/AA49*100,0)</f>
        <v>0</v>
      </c>
      <c r="AB43" s="39">
        <f t="shared" ref="AB43" si="255">IFERROR(AB42/AB49*100,0)</f>
        <v>0</v>
      </c>
      <c r="AC43" s="39">
        <f t="shared" ref="AC43" si="256">IFERROR(AC42/AC49*100,0)</f>
        <v>0</v>
      </c>
      <c r="AD43" s="39">
        <f t="shared" si="5"/>
        <v>0</v>
      </c>
      <c r="AE43" s="39">
        <f t="shared" ref="AE43" si="257">IFERROR(AE42/AE49*100,0)</f>
        <v>0</v>
      </c>
      <c r="AF43" s="39">
        <f t="shared" ref="AF43" si="258">IFERROR(AF42/AF49*100,0)</f>
        <v>0</v>
      </c>
      <c r="AG43" s="39">
        <f t="shared" si="6"/>
        <v>0</v>
      </c>
      <c r="AH43" s="39">
        <f t="shared" ref="AH43" si="259">IFERROR(AH42/AH49*100,0)</f>
        <v>0</v>
      </c>
      <c r="AI43" s="39">
        <f t="shared" ref="AI43" si="260">IFERROR(AI42/AI49*100,0)</f>
        <v>0</v>
      </c>
      <c r="AJ43" s="39">
        <f t="shared" ref="AJ43" si="261">IFERROR(AJ42/AJ49*100,0)</f>
        <v>0</v>
      </c>
      <c r="AK43" s="39">
        <f t="shared" si="7"/>
        <v>0</v>
      </c>
      <c r="AL43" s="39">
        <f t="shared" ref="AL43" si="262">IFERROR(AL42/AL49*100,0)</f>
        <v>0</v>
      </c>
      <c r="AM43" s="39">
        <f t="shared" ref="AM43" si="263">IFERROR(AM42/AM49*100,0)</f>
        <v>0</v>
      </c>
      <c r="AN43" s="39">
        <f t="shared" si="8"/>
        <v>0</v>
      </c>
      <c r="AO43" s="39">
        <f t="shared" ref="AO43" si="264">IFERROR(AO42/AO49*100,0)</f>
        <v>0</v>
      </c>
      <c r="AP43" s="39">
        <f t="shared" si="9"/>
        <v>0</v>
      </c>
    </row>
    <row r="44" spans="1:42" ht="30" customHeight="1" thickBot="1" x14ac:dyDescent="0.25">
      <c r="A44" s="43" t="s">
        <v>12</v>
      </c>
      <c r="B44" s="44"/>
      <c r="C44" s="37" t="s">
        <v>8</v>
      </c>
      <c r="D44" s="38"/>
      <c r="E44" s="38"/>
      <c r="F44" s="38"/>
      <c r="G44" s="39">
        <f>SUM(G37,G42)</f>
        <v>0</v>
      </c>
      <c r="H44" s="39">
        <f t="shared" ref="H44:AO44" si="265">SUM(H37,H42)</f>
        <v>0</v>
      </c>
      <c r="I44" s="39">
        <f t="shared" si="265"/>
        <v>0</v>
      </c>
      <c r="J44" s="39">
        <f t="shared" si="265"/>
        <v>0</v>
      </c>
      <c r="K44" s="39">
        <f t="shared" si="265"/>
        <v>0</v>
      </c>
      <c r="L44" s="39">
        <f t="shared" si="0"/>
        <v>0</v>
      </c>
      <c r="M44" s="39">
        <f t="shared" si="265"/>
        <v>0</v>
      </c>
      <c r="N44" s="39">
        <f t="shared" si="265"/>
        <v>0</v>
      </c>
      <c r="O44" s="39">
        <f t="shared" si="1"/>
        <v>0</v>
      </c>
      <c r="P44" s="39">
        <f t="shared" si="265"/>
        <v>0</v>
      </c>
      <c r="Q44" s="39">
        <f t="shared" si="265"/>
        <v>0</v>
      </c>
      <c r="R44" s="39">
        <f t="shared" si="265"/>
        <v>0</v>
      </c>
      <c r="S44" s="39">
        <f t="shared" si="2"/>
        <v>0</v>
      </c>
      <c r="T44" s="39">
        <f t="shared" si="265"/>
        <v>0</v>
      </c>
      <c r="U44" s="39">
        <f t="shared" si="265"/>
        <v>0</v>
      </c>
      <c r="V44" s="39">
        <f t="shared" si="265"/>
        <v>0</v>
      </c>
      <c r="W44" s="39">
        <f t="shared" si="3"/>
        <v>0</v>
      </c>
      <c r="X44" s="39">
        <f t="shared" si="265"/>
        <v>0</v>
      </c>
      <c r="Y44" s="39">
        <f t="shared" si="265"/>
        <v>0</v>
      </c>
      <c r="Z44" s="39">
        <f t="shared" si="4"/>
        <v>0</v>
      </c>
      <c r="AA44" s="39">
        <f t="shared" si="265"/>
        <v>0</v>
      </c>
      <c r="AB44" s="39">
        <f t="shared" si="265"/>
        <v>0</v>
      </c>
      <c r="AC44" s="39">
        <f t="shared" si="265"/>
        <v>0</v>
      </c>
      <c r="AD44" s="39">
        <f t="shared" si="5"/>
        <v>0</v>
      </c>
      <c r="AE44" s="39">
        <f t="shared" si="265"/>
        <v>0</v>
      </c>
      <c r="AF44" s="39">
        <f t="shared" si="265"/>
        <v>0</v>
      </c>
      <c r="AG44" s="39">
        <f t="shared" si="6"/>
        <v>0</v>
      </c>
      <c r="AH44" s="39">
        <f t="shared" si="265"/>
        <v>0</v>
      </c>
      <c r="AI44" s="39">
        <f t="shared" si="265"/>
        <v>0</v>
      </c>
      <c r="AJ44" s="39">
        <f t="shared" si="265"/>
        <v>0</v>
      </c>
      <c r="AK44" s="39">
        <f t="shared" si="7"/>
        <v>0</v>
      </c>
      <c r="AL44" s="39">
        <f t="shared" si="265"/>
        <v>0</v>
      </c>
      <c r="AM44" s="39">
        <f t="shared" si="265"/>
        <v>0</v>
      </c>
      <c r="AN44" s="39">
        <f t="shared" si="8"/>
        <v>0</v>
      </c>
      <c r="AO44" s="39">
        <f t="shared" si="265"/>
        <v>0</v>
      </c>
      <c r="AP44" s="39">
        <f t="shared" si="9"/>
        <v>0</v>
      </c>
    </row>
    <row r="45" spans="1:42" ht="46.5" customHeight="1" thickBot="1" x14ac:dyDescent="0.25">
      <c r="A45" s="43"/>
      <c r="B45" s="44"/>
      <c r="C45" s="37" t="s">
        <v>1</v>
      </c>
      <c r="D45" s="38"/>
      <c r="E45" s="38"/>
      <c r="F45" s="38"/>
      <c r="G45" s="39">
        <f>IFERROR(G44/G46*100,0)</f>
        <v>0</v>
      </c>
      <c r="H45" s="39">
        <f t="shared" ref="H45:AO45" si="266">IFERROR(H44/H46*100,0)</f>
        <v>0</v>
      </c>
      <c r="I45" s="39">
        <f t="shared" si="266"/>
        <v>0</v>
      </c>
      <c r="J45" s="39">
        <f t="shared" si="266"/>
        <v>0</v>
      </c>
      <c r="K45" s="39">
        <f t="shared" si="266"/>
        <v>0</v>
      </c>
      <c r="L45" s="39">
        <f t="shared" si="0"/>
        <v>0</v>
      </c>
      <c r="M45" s="39">
        <f t="shared" si="266"/>
        <v>0</v>
      </c>
      <c r="N45" s="39">
        <f t="shared" si="266"/>
        <v>0</v>
      </c>
      <c r="O45" s="39">
        <f t="shared" si="1"/>
        <v>0</v>
      </c>
      <c r="P45" s="39">
        <f t="shared" si="266"/>
        <v>0</v>
      </c>
      <c r="Q45" s="39">
        <f t="shared" si="266"/>
        <v>0</v>
      </c>
      <c r="R45" s="39">
        <f t="shared" si="266"/>
        <v>0</v>
      </c>
      <c r="S45" s="39">
        <f t="shared" si="2"/>
        <v>0</v>
      </c>
      <c r="T45" s="39">
        <f t="shared" si="266"/>
        <v>0</v>
      </c>
      <c r="U45" s="39">
        <f t="shared" si="266"/>
        <v>0</v>
      </c>
      <c r="V45" s="39">
        <f t="shared" si="266"/>
        <v>0</v>
      </c>
      <c r="W45" s="39">
        <f t="shared" si="3"/>
        <v>0</v>
      </c>
      <c r="X45" s="39">
        <f t="shared" si="266"/>
        <v>0</v>
      </c>
      <c r="Y45" s="39">
        <f t="shared" si="266"/>
        <v>0</v>
      </c>
      <c r="Z45" s="39">
        <f t="shared" si="4"/>
        <v>0</v>
      </c>
      <c r="AA45" s="39">
        <f t="shared" si="266"/>
        <v>0</v>
      </c>
      <c r="AB45" s="39">
        <f t="shared" si="266"/>
        <v>0</v>
      </c>
      <c r="AC45" s="39">
        <f t="shared" si="266"/>
        <v>0</v>
      </c>
      <c r="AD45" s="39">
        <f t="shared" si="5"/>
        <v>0</v>
      </c>
      <c r="AE45" s="39">
        <f t="shared" si="266"/>
        <v>0</v>
      </c>
      <c r="AF45" s="39">
        <f t="shared" si="266"/>
        <v>0</v>
      </c>
      <c r="AG45" s="39">
        <f t="shared" si="6"/>
        <v>0</v>
      </c>
      <c r="AH45" s="39">
        <f t="shared" si="266"/>
        <v>0</v>
      </c>
      <c r="AI45" s="39">
        <f t="shared" si="266"/>
        <v>0</v>
      </c>
      <c r="AJ45" s="39">
        <f t="shared" si="266"/>
        <v>0</v>
      </c>
      <c r="AK45" s="39">
        <f t="shared" si="7"/>
        <v>0</v>
      </c>
      <c r="AL45" s="39">
        <f t="shared" si="266"/>
        <v>0</v>
      </c>
      <c r="AM45" s="39">
        <f t="shared" si="266"/>
        <v>0</v>
      </c>
      <c r="AN45" s="39">
        <f t="shared" si="8"/>
        <v>0</v>
      </c>
      <c r="AO45" s="39">
        <f t="shared" si="266"/>
        <v>0</v>
      </c>
      <c r="AP45" s="39">
        <f t="shared" si="9"/>
        <v>0</v>
      </c>
    </row>
    <row r="46" spans="1:42" ht="30.75" customHeight="1" thickBot="1" x14ac:dyDescent="0.25">
      <c r="A46" s="24" t="s">
        <v>16</v>
      </c>
      <c r="B46" s="24"/>
      <c r="C46" s="24"/>
      <c r="D46" s="45"/>
      <c r="E46" s="45"/>
      <c r="F46" s="45"/>
      <c r="G46" s="46">
        <f>SUM(G44,G32,G20)</f>
        <v>0</v>
      </c>
      <c r="H46" s="46">
        <f t="shared" ref="H46:AO46" si="267">SUM(H44,H32,H20)</f>
        <v>0</v>
      </c>
      <c r="I46" s="46">
        <f t="shared" si="267"/>
        <v>0</v>
      </c>
      <c r="J46" s="46">
        <f t="shared" si="267"/>
        <v>0</v>
      </c>
      <c r="K46" s="46">
        <f t="shared" si="267"/>
        <v>0</v>
      </c>
      <c r="L46" s="46">
        <f t="shared" si="267"/>
        <v>0</v>
      </c>
      <c r="M46" s="46">
        <f t="shared" si="267"/>
        <v>0</v>
      </c>
      <c r="N46" s="46">
        <f t="shared" si="267"/>
        <v>0</v>
      </c>
      <c r="O46" s="46">
        <f t="shared" si="267"/>
        <v>0</v>
      </c>
      <c r="P46" s="46">
        <f t="shared" si="267"/>
        <v>0</v>
      </c>
      <c r="Q46" s="46">
        <f t="shared" si="267"/>
        <v>0</v>
      </c>
      <c r="R46" s="46">
        <f t="shared" si="267"/>
        <v>0</v>
      </c>
      <c r="S46" s="46">
        <f t="shared" si="267"/>
        <v>0</v>
      </c>
      <c r="T46" s="46">
        <f t="shared" si="267"/>
        <v>0</v>
      </c>
      <c r="U46" s="46">
        <f t="shared" si="267"/>
        <v>0</v>
      </c>
      <c r="V46" s="46">
        <f t="shared" si="267"/>
        <v>0</v>
      </c>
      <c r="W46" s="46">
        <f t="shared" si="267"/>
        <v>0</v>
      </c>
      <c r="X46" s="46">
        <f t="shared" si="267"/>
        <v>0</v>
      </c>
      <c r="Y46" s="46">
        <f t="shared" si="267"/>
        <v>0</v>
      </c>
      <c r="Z46" s="46">
        <f t="shared" si="267"/>
        <v>0</v>
      </c>
      <c r="AA46" s="46">
        <f t="shared" si="267"/>
        <v>0</v>
      </c>
      <c r="AB46" s="46">
        <f t="shared" si="267"/>
        <v>0</v>
      </c>
      <c r="AC46" s="46">
        <f t="shared" si="267"/>
        <v>0</v>
      </c>
      <c r="AD46" s="46">
        <f t="shared" si="267"/>
        <v>0</v>
      </c>
      <c r="AE46" s="46">
        <f t="shared" si="267"/>
        <v>0</v>
      </c>
      <c r="AF46" s="46">
        <f t="shared" si="267"/>
        <v>0</v>
      </c>
      <c r="AG46" s="46">
        <f t="shared" si="267"/>
        <v>0</v>
      </c>
      <c r="AH46" s="46">
        <f t="shared" si="267"/>
        <v>0</v>
      </c>
      <c r="AI46" s="46">
        <f t="shared" si="267"/>
        <v>0</v>
      </c>
      <c r="AJ46" s="46">
        <f t="shared" si="267"/>
        <v>0</v>
      </c>
      <c r="AK46" s="46">
        <f t="shared" si="267"/>
        <v>0</v>
      </c>
      <c r="AL46" s="46">
        <f t="shared" si="267"/>
        <v>0</v>
      </c>
      <c r="AM46" s="46">
        <f t="shared" si="267"/>
        <v>0</v>
      </c>
      <c r="AN46" s="46">
        <f t="shared" si="267"/>
        <v>0</v>
      </c>
      <c r="AO46" s="46">
        <f t="shared" si="267"/>
        <v>0</v>
      </c>
      <c r="AP46" s="39">
        <f t="shared" si="9"/>
        <v>0</v>
      </c>
    </row>
  </sheetData>
  <mergeCells count="42">
    <mergeCell ref="A44:B45"/>
    <mergeCell ref="B39:B43"/>
    <mergeCell ref="A46:C46"/>
    <mergeCell ref="B10:B14"/>
    <mergeCell ref="A20:B21"/>
    <mergeCell ref="A10:A19"/>
    <mergeCell ref="B15:B19"/>
    <mergeCell ref="A22:A31"/>
    <mergeCell ref="B22:B26"/>
    <mergeCell ref="A32:B33"/>
    <mergeCell ref="A34:A43"/>
    <mergeCell ref="B34:B38"/>
    <mergeCell ref="B27:B31"/>
    <mergeCell ref="Z7:Z8"/>
    <mergeCell ref="AA7:AC7"/>
    <mergeCell ref="AD7:AD8"/>
    <mergeCell ref="AE7:AF7"/>
    <mergeCell ref="S7:S8"/>
    <mergeCell ref="T7:V7"/>
    <mergeCell ref="G7:K7"/>
    <mergeCell ref="W7:W8"/>
    <mergeCell ref="X7:Y7"/>
    <mergeCell ref="L7:L8"/>
    <mergeCell ref="M7:N7"/>
    <mergeCell ref="O7:O8"/>
    <mergeCell ref="B7:B8"/>
    <mergeCell ref="P7:R7"/>
    <mergeCell ref="G4:AN4"/>
    <mergeCell ref="AO4:AP4"/>
    <mergeCell ref="C7:C8"/>
    <mergeCell ref="A1:C3"/>
    <mergeCell ref="G2:AP2"/>
    <mergeCell ref="G3:AP3"/>
    <mergeCell ref="AL7:AM7"/>
    <mergeCell ref="AN7:AN8"/>
    <mergeCell ref="AO7:AO8"/>
    <mergeCell ref="AP7:AP8"/>
    <mergeCell ref="AG7:AG8"/>
    <mergeCell ref="AH7:AJ7"/>
    <mergeCell ref="AK7:AK8"/>
    <mergeCell ref="A4:B4"/>
    <mergeCell ref="A7:A8"/>
  </mergeCells>
  <phoneticPr fontId="3" type="noConversion"/>
  <pageMargins left="0" right="0" top="0.19685039370078741" bottom="0.19685039370078741" header="0" footer="0"/>
  <pageSetup paperSize="9"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H17" sqref="H17"/>
    </sheetView>
  </sheetViews>
  <sheetFormatPr defaultRowHeight="12.75" x14ac:dyDescent="0.2"/>
  <cols>
    <col min="1" max="2" width="9.140625" style="13"/>
  </cols>
  <sheetData>
    <row r="1" spans="1:4" x14ac:dyDescent="0.2">
      <c r="A1" s="13" t="s">
        <v>36</v>
      </c>
      <c r="B1" s="13" t="s">
        <v>37</v>
      </c>
      <c r="D1" t="s">
        <v>38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Ковзалов Алексей</cp:lastModifiedBy>
  <cp:lastPrinted>2008-08-06T04:59:24Z</cp:lastPrinted>
  <dcterms:created xsi:type="dcterms:W3CDTF">2007-04-25T07:01:32Z</dcterms:created>
  <dcterms:modified xsi:type="dcterms:W3CDTF">2018-05-16T09:14:18Z</dcterms:modified>
</cp:coreProperties>
</file>