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960" yWindow="525" windowWidth="24240" windowHeight="5325"/>
  </bookViews>
  <sheets>
    <sheet name="Отчет" sheetId="3" r:id="rId1"/>
  </sheets>
  <definedNames>
    <definedName name="_xlnm._FilterDatabase" localSheetId="0" hidden="1">Отчет!$A$6:$FF$6</definedName>
  </definedNames>
  <calcPr calcId="145621"/>
</workbook>
</file>

<file path=xl/calcChain.xml><?xml version="1.0" encoding="utf-8"?>
<calcChain xmlns="http://schemas.openxmlformats.org/spreadsheetml/2006/main">
  <c r="CF9" i="3" l="1"/>
  <c r="CF8" i="3"/>
  <c r="CF7" i="3"/>
  <c r="BT9" i="3" l="1"/>
  <c r="BT8" i="3"/>
  <c r="BT7" i="3"/>
  <c r="BR11" i="3" l="1"/>
  <c r="BR10" i="3"/>
  <c r="BR9" i="3"/>
  <c r="BR8" i="3"/>
  <c r="BR7" i="3"/>
  <c r="BQ11" i="3"/>
  <c r="BQ10" i="3"/>
  <c r="BQ9" i="3"/>
  <c r="BQ8" i="3"/>
  <c r="BQ7" i="3"/>
  <c r="BP7" i="3"/>
  <c r="BP11" i="3"/>
  <c r="BP10" i="3"/>
  <c r="BP9" i="3"/>
  <c r="BP8" i="3"/>
  <c r="BS7" i="3"/>
  <c r="BS8" i="3"/>
  <c r="BS11" i="3"/>
  <c r="BS10" i="3" l="1"/>
  <c r="BS9" i="3"/>
  <c r="CE9" i="3" l="1"/>
  <c r="CR9" i="3" s="1"/>
  <c r="CD9" i="3"/>
  <c r="CQ9" i="3" s="1"/>
  <c r="CC9" i="3"/>
  <c r="CP9" i="3" s="1"/>
  <c r="CB9" i="3"/>
  <c r="CO9" i="3" s="1"/>
  <c r="CA9" i="3"/>
  <c r="CN9" i="3" s="1"/>
  <c r="BZ9" i="3"/>
  <c r="CM9" i="3" s="1"/>
  <c r="BY9" i="3"/>
  <c r="CL9" i="3" s="1"/>
  <c r="BX9" i="3"/>
  <c r="CK9" i="3" s="1"/>
  <c r="BW9" i="3"/>
  <c r="CJ9" i="3" s="1"/>
  <c r="BV9" i="3"/>
  <c r="CI9" i="3" s="1"/>
  <c r="BU9" i="3"/>
  <c r="CH9" i="3" s="1"/>
  <c r="CG9" i="3"/>
  <c r="CE8" i="3"/>
  <c r="CR8" i="3" s="1"/>
  <c r="CD8" i="3"/>
  <c r="CQ8" i="3" s="1"/>
  <c r="CC8" i="3"/>
  <c r="CP8" i="3" s="1"/>
  <c r="CB8" i="3"/>
  <c r="CO8" i="3" s="1"/>
  <c r="CA8" i="3"/>
  <c r="CN8" i="3" s="1"/>
  <c r="BZ8" i="3"/>
  <c r="CM8" i="3" s="1"/>
  <c r="BY8" i="3"/>
  <c r="CL8" i="3" s="1"/>
  <c r="BX8" i="3"/>
  <c r="CK8" i="3" s="1"/>
  <c r="BW8" i="3"/>
  <c r="CJ8" i="3" s="1"/>
  <c r="BV8" i="3"/>
  <c r="CI8" i="3" s="1"/>
  <c r="BU8" i="3"/>
  <c r="CH8" i="3" s="1"/>
  <c r="CG8" i="3"/>
  <c r="CE7" i="3"/>
  <c r="CR7" i="3" s="1"/>
  <c r="CD7" i="3"/>
  <c r="CQ7" i="3" s="1"/>
  <c r="CC7" i="3"/>
  <c r="CP7" i="3" s="1"/>
  <c r="CB7" i="3"/>
  <c r="CO7" i="3" s="1"/>
  <c r="CA7" i="3"/>
  <c r="CN7" i="3" s="1"/>
  <c r="BZ7" i="3"/>
  <c r="CM7" i="3" s="1"/>
  <c r="BY7" i="3"/>
  <c r="CL7" i="3" s="1"/>
  <c r="BX7" i="3"/>
  <c r="CK7" i="3" s="1"/>
  <c r="BW7" i="3"/>
  <c r="CJ7" i="3" s="1"/>
  <c r="BV7" i="3"/>
  <c r="CI7" i="3" s="1"/>
  <c r="BU7" i="3"/>
  <c r="CH7" i="3" s="1"/>
  <c r="CG7" i="3"/>
  <c r="S9" i="3"/>
  <c r="S8" i="3"/>
  <c r="S7" i="3"/>
  <c r="CS7" i="3" l="1"/>
  <c r="CS9" i="3"/>
  <c r="CS8" i="3"/>
</calcChain>
</file>

<file path=xl/sharedStrings.xml><?xml version="1.0" encoding="utf-8"?>
<sst xmlns="http://schemas.openxmlformats.org/spreadsheetml/2006/main" count="859" uniqueCount="630">
  <si>
    <t>[:a.fl.fskname]</t>
  </si>
  <si>
    <t>begin:a.fl</t>
  </si>
  <si>
    <t>end:a.fl;</t>
  </si>
  <si>
    <t>begin:a.ps</t>
  </si>
  <si>
    <t>end:a.ps;</t>
  </si>
  <si>
    <t>[:a.ps.pwrcname]</t>
  </si>
  <si>
    <t>[:a.fdr.pwrc_fdrname]</t>
  </si>
  <si>
    <t>РЭС</t>
  </si>
  <si>
    <t>[:a.fdr.pwrc_fdr_explname]</t>
  </si>
  <si>
    <t>[:a.ps.wp_in_01]</t>
  </si>
  <si>
    <t>[:a.fdr.wp_in_01]</t>
  </si>
  <si>
    <t>[:a.fl.wp_in_01]</t>
  </si>
  <si>
    <t>[:a.ps.wp_in_02]</t>
  </si>
  <si>
    <t>[:a.fdr.wp_in_02]</t>
  </si>
  <si>
    <t>[:a.fl.wp_in_02]</t>
  </si>
  <si>
    <t>[:a.ps.wp_in_03]</t>
  </si>
  <si>
    <t>[:a.fdr.wp_in_03]</t>
  </si>
  <si>
    <t>[:a.fl.wp_in_03]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</si>
  <si>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</si>
  <si>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</si>
  <si>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</si>
  <si>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</si>
  <si>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</si>
  <si>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</si>
  <si>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</si>
  <si>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</si>
  <si>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ОТПУСК, кВт*ч</t>
  </si>
  <si>
    <t>Объемы ЭЭ, кВт*ч, %</t>
  </si>
  <si>
    <t>сентябрь</t>
  </si>
  <si>
    <t>октябрь</t>
  </si>
  <si>
    <t>ноябрь</t>
  </si>
  <si>
    <t>декабрь</t>
  </si>
  <si>
    <t>[:a.fdr.wp_in_04]</t>
  </si>
  <si>
    <t>[:a.fl.wp_in_04]</t>
  </si>
  <si>
    <t>[:a.ps.wp_in_04]</t>
  </si>
  <si>
    <t>[:a.ps.wp_in_05]</t>
  </si>
  <si>
    <t>[:a.fdr.wp_in_05]</t>
  </si>
  <si>
    <t>[:a.fl.wp_in_05]</t>
  </si>
  <si>
    <t>[:a.ps.wp_in_06]</t>
  </si>
  <si>
    <t>[:a.fdr.wp_in_06]</t>
  </si>
  <si>
    <t>[:a.fl.wp_in_06]</t>
  </si>
  <si>
    <t>[:a.ps.wp_in_07]</t>
  </si>
  <si>
    <t>[:a.fdr.wp_in_07]</t>
  </si>
  <si>
    <t>[:a.fl.wp_in_07]</t>
  </si>
  <si>
    <t>[:a.ps.wp_in_08]</t>
  </si>
  <si>
    <t>[:a.fdr.wp_in_08]</t>
  </si>
  <si>
    <t>[:a.fl.wp_in_08]</t>
  </si>
  <si>
    <t>[:a.ps.wp_in_09]</t>
  </si>
  <si>
    <t>[:a.fdr.wp_in_09]</t>
  </si>
  <si>
    <t>[:a.fl.wp_in_09]</t>
  </si>
  <si>
    <t>[:a.ps.wp_in_10]</t>
  </si>
  <si>
    <t>[:a.fdr.wp_in_10]</t>
  </si>
  <si>
    <t>[:a.fl.wp_in_10]</t>
  </si>
  <si>
    <t>[:a.ps.wp_in_11]</t>
  </si>
  <si>
    <t>[:a.fdr.wp_in_11]</t>
  </si>
  <si>
    <t>[:a.fl.wp_in_11]</t>
  </si>
  <si>
    <t>[:a.ps.wp_in_12]</t>
  </si>
  <si>
    <t>[:a.fdr.wp_in_12]</t>
  </si>
  <si>
    <t>[:a.fl.wp_in_12]</t>
  </si>
  <si>
    <t>Нарастающий баланс</t>
  </si>
  <si>
    <t>Выбор отчетного периода:</t>
  </si>
  <si>
    <t>begin:pars</t>
  </si>
  <si>
    <t>end:pars;</t>
  </si>
  <si>
    <t>[:pars.year]</t>
  </si>
  <si>
    <t>ФИЛИАЛ</t>
  </si>
  <si>
    <t>ДИСП №ПС (ТП)</t>
  </si>
  <si>
    <t xml:space="preserve">ДИСП №ФИД(ВВОД 0.4) </t>
  </si>
  <si>
    <t>ТП, РП, КК</t>
  </si>
  <si>
    <t>Балансовая принадл</t>
  </si>
  <si>
    <t>ВСЕГО:</t>
  </si>
  <si>
    <t xml:space="preserve">ВСЕГО ПО Ф. (ВВ 0.4): </t>
  </si>
  <si>
    <t>ПОТРЕБЛ, кВт*ч</t>
  </si>
  <si>
    <t>[:a.fl.wp_out_01]</t>
  </si>
  <si>
    <t>[:a.fl.wp_out_02]</t>
  </si>
  <si>
    <t>[:a.fl.wp_out_03]</t>
  </si>
  <si>
    <t>[:a.fl.wp_out_04]</t>
  </si>
  <si>
    <t>[:a.fl.wp_out_05]</t>
  </si>
  <si>
    <t>[:a.fl.wp_out_06]</t>
  </si>
  <si>
    <t>[:a.fl.wp_out_07]</t>
  </si>
  <si>
    <t>[:a.fl.wp_out_08]</t>
  </si>
  <si>
    <t>[:a.fl.wp_out_09]</t>
  </si>
  <si>
    <t>[:a.fl.wp_out_10]</t>
  </si>
  <si>
    <t>[:a.fl.wp_out_11]</t>
  </si>
  <si>
    <t>[:a.fl.wp_out_12]</t>
  </si>
  <si>
    <t>[:a.ps.wp_out_01]</t>
  </si>
  <si>
    <t>[:a.ps.wp_out_02]</t>
  </si>
  <si>
    <t>[:a.ps.wp_out_03]</t>
  </si>
  <si>
    <t>[:a.ps.wp_out_04]</t>
  </si>
  <si>
    <t>[:a.ps.wp_out_05]</t>
  </si>
  <si>
    <t>[:a.ps.wp_out_06]</t>
  </si>
  <si>
    <t>[:a.ps.wp_out_07]</t>
  </si>
  <si>
    <t>[:a.ps.wp_out_08]</t>
  </si>
  <si>
    <t>[:a.ps.wp_out_09]</t>
  </si>
  <si>
    <t>[:a.ps.wp_out_10]</t>
  </si>
  <si>
    <t>[:a.ps.wp_out_11]</t>
  </si>
  <si>
    <t>[:a.ps.wp_out_12]</t>
  </si>
  <si>
    <t>[:a.fdr.wp_out_01]</t>
  </si>
  <si>
    <t>[:a.fdr.wp_out_02]</t>
  </si>
  <si>
    <t>[:a.fdr.wp_out_03]</t>
  </si>
  <si>
    <t>[:a.fdr.wp_out_04]</t>
  </si>
  <si>
    <t>[:a.fdr.wp_out_05]</t>
  </si>
  <si>
    <t>[:a.fdr.wp_out_06]</t>
  </si>
  <si>
    <t>[:a.fdr.wp_out_07]</t>
  </si>
  <si>
    <t>[:a.fdr.wp_out_08]</t>
  </si>
  <si>
    <t>[:a.fdr.wp_out_09]</t>
  </si>
  <si>
    <t>[:a.fdr.wp_out_10]</t>
  </si>
  <si>
    <t>[:a.fdr.wp_out_11]</t>
  </si>
  <si>
    <t>[:a.fdr.wp_out_12]</t>
  </si>
  <si>
    <t>НЕБАЛАНС, кВт*ч</t>
  </si>
  <si>
    <t>НЕБАЛАНС, %</t>
  </si>
  <si>
    <t>ТУ, шт.</t>
  </si>
  <si>
    <t>ОТПУСК, ШТ. ТУ</t>
  </si>
  <si>
    <t>ПОТРЕБЛ, ШТ. ТУ</t>
  </si>
  <si>
    <t>[:a.fl.pnt_fdr_01]</t>
  </si>
  <si>
    <t>[:a.fl.pnt_fdr_02]</t>
  </si>
  <si>
    <t>[:a.fl.pnt_fdr_03]</t>
  </si>
  <si>
    <t>[:a.fl.pnt_fdr_04]</t>
  </si>
  <si>
    <t>[:a.fl.pnt_fdr_05]</t>
  </si>
  <si>
    <t>[:a.fl.pnt_fdr_06]</t>
  </si>
  <si>
    <t>[:a.fl.pnt_fdr_07]</t>
  </si>
  <si>
    <t>[:a.fl.pnt_fdr_08]</t>
  </si>
  <si>
    <t>[:a.fl.pnt_fdr_09]</t>
  </si>
  <si>
    <t>[:a.fl.pnt_fdr_10]</t>
  </si>
  <si>
    <t>[:a.fl.pnt_fdr_11]</t>
  </si>
  <si>
    <t>[:a.fl.pnt_fdr_12]</t>
  </si>
  <si>
    <t>[:a.ps.pnt_fdr_01]</t>
  </si>
  <si>
    <t>[:a.ps.pnt_fdr_02]</t>
  </si>
  <si>
    <t>[:a.ps.pnt_fdr_03]</t>
  </si>
  <si>
    <t>[:a.ps.pnt_fdr_04]</t>
  </si>
  <si>
    <t>[:a.ps.pnt_fdr_05]</t>
  </si>
  <si>
    <t>[:a.ps.pnt_fdr_06]</t>
  </si>
  <si>
    <t>[:a.ps.pnt_fdr_07]</t>
  </si>
  <si>
    <t>[:a.ps.pnt_fdr_08]</t>
  </si>
  <si>
    <t>[:a.ps.pnt_fdr_09]</t>
  </si>
  <si>
    <t>[:a.ps.pnt_fdr_10]</t>
  </si>
  <si>
    <t>[:a.ps.pnt_fdr_11]</t>
  </si>
  <si>
    <t>[:a.ps.pnt_fdr_12]</t>
  </si>
  <si>
    <t>[:a.fdr.pnt_fdr_01]</t>
  </si>
  <si>
    <t>[:a.fdr.pnt_fdr_02]</t>
  </si>
  <si>
    <t>[:a.fdr.pnt_fdr_03]</t>
  </si>
  <si>
    <t>[:a.fdr.pnt_fdr_04]</t>
  </si>
  <si>
    <t>[:a.fdr.pnt_fdr_05]</t>
  </si>
  <si>
    <t>[:a.fdr.pnt_fdr_06]</t>
  </si>
  <si>
    <t>[:a.fdr.pnt_fdr_07]</t>
  </si>
  <si>
    <t>[:a.fdr.pnt_fdr_08]</t>
  </si>
  <si>
    <t>[:a.fdr.pnt_fdr_09]</t>
  </si>
  <si>
    <t>[:a.fdr.pnt_fdr_10]</t>
  </si>
  <si>
    <t>[:a.fdr.pnt_fdr_11]</t>
  </si>
  <si>
    <t>[:a.fdr.pnt_fdr_12]</t>
  </si>
  <si>
    <t>[:a.fl.pnt_grid_01]</t>
  </si>
  <si>
    <t>[:a.fl.pnt_grid_02]</t>
  </si>
  <si>
    <t>[:a.fl.pnt_grid_03]</t>
  </si>
  <si>
    <t>[:a.fl.pnt_grid_04]</t>
  </si>
  <si>
    <t>[:a.fl.pnt_grid_05]</t>
  </si>
  <si>
    <t>[:a.fl.pnt_grid_06]</t>
  </si>
  <si>
    <t>[:a.fl.pnt_grid_07]</t>
  </si>
  <si>
    <t>[:a.fl.pnt_grid_08]</t>
  </si>
  <si>
    <t>[:a.fl.pnt_grid_09]</t>
  </si>
  <si>
    <t>[:a.fl.pnt_grid_10]</t>
  </si>
  <si>
    <t>[:a.fl.pnt_grid_11]</t>
  </si>
  <si>
    <t>[:a.fl.pnt_grid_12]</t>
  </si>
  <si>
    <t>[:a.ps.pnt_grid_01]</t>
  </si>
  <si>
    <t>[:a.ps.pnt_grid_02]</t>
  </si>
  <si>
    <t>[:a.ps.pnt_grid_03]</t>
  </si>
  <si>
    <t>[:a.ps.pnt_grid_04]</t>
  </si>
  <si>
    <t>[:a.ps.pnt_grid_05]</t>
  </si>
  <si>
    <t>[:a.ps.pnt_grid_06]</t>
  </si>
  <si>
    <t>[:a.ps.pnt_grid_07]</t>
  </si>
  <si>
    <t>[:a.ps.pnt_grid_08]</t>
  </si>
  <si>
    <t>[:a.ps.pnt_grid_09]</t>
  </si>
  <si>
    <t>[:a.ps.pnt_grid_10]</t>
  </si>
  <si>
    <t>[:a.ps.pnt_grid_11]</t>
  </si>
  <si>
    <t>[:a.ps.pnt_grid_12]</t>
  </si>
  <si>
    <t>[:a.fdr.pnt_grid_01]</t>
  </si>
  <si>
    <t>[:a.fdr.pnt_grid_02]</t>
  </si>
  <si>
    <t>[:a.fdr.pnt_grid_03]</t>
  </si>
  <si>
    <t>[:a.fdr.pnt_grid_04]</t>
  </si>
  <si>
    <t>[:a.fdr.pnt_grid_05]</t>
  </si>
  <si>
    <t>[:a.fdr.pnt_grid_06]</t>
  </si>
  <si>
    <t>[:a.fdr.pnt_grid_07]</t>
  </si>
  <si>
    <t>[:a.fdr.pnt_grid_08]</t>
  </si>
  <si>
    <t>[:a.fdr.pnt_grid_09]</t>
  </si>
  <si>
    <t>[:a.fdr.pnt_grid_10]</t>
  </si>
  <si>
    <t>[:a.fdr.pnt_grid_11]</t>
  </si>
  <si>
    <t>[:a.fdr.pnt_grid_12]</t>
  </si>
  <si>
    <t>begin:a.fdr</t>
  </si>
  <si>
    <t>end:a.fdr;</t>
  </si>
  <si>
    <t>[:a.tp.srcname]</t>
  </si>
  <si>
    <t>[:a.tp.wp_out_01]</t>
  </si>
  <si>
    <t>[:a.tp.wp_out_02]</t>
  </si>
  <si>
    <t>[:a.tp.wp_out_03]</t>
  </si>
  <si>
    <t>[:a.tp.wp_out_04]</t>
  </si>
  <si>
    <t>[:a.tp.wp_out_05]</t>
  </si>
  <si>
    <t>[:a.tp.wp_out_06]</t>
  </si>
  <si>
    <t>[:a.tp.wp_out_07]</t>
  </si>
  <si>
    <t>[:a.tp.wp_out_08]</t>
  </si>
  <si>
    <t>[:a.tp.wp_out_09]</t>
  </si>
  <si>
    <t>[:a.tp.wp_out_10]</t>
  </si>
  <si>
    <t>[:a.tp.wp_out_11]</t>
  </si>
  <si>
    <t>[:a.tp.wp_out_12]</t>
  </si>
  <si>
    <t>[:a.tp.real_fdr]</t>
  </si>
  <si>
    <t>[:a.tp.srcbalname]</t>
  </si>
  <si>
    <t>[:a.tp.pnt_grid_01]</t>
  </si>
  <si>
    <t>[:a.tp.pnt_grid_02]</t>
  </si>
  <si>
    <t>[:a.tp.pnt_grid_03]</t>
  </si>
  <si>
    <t>[:a.tp.pnt_grid_04]</t>
  </si>
  <si>
    <t>[:a.tp.pnt_grid_05]</t>
  </si>
  <si>
    <t>[:a.tp.pnt_grid_06]</t>
  </si>
  <si>
    <t>[:a.tp.pnt_grid_07]</t>
  </si>
  <si>
    <t>[:a.tp.pnt_grid_08]</t>
  </si>
  <si>
    <t>[:a.tp.pnt_grid_09]</t>
  </si>
  <si>
    <t>[:a.tp.pnt_grid_10]</t>
  </si>
  <si>
    <t>[:a.tp.pnt_grid_11]</t>
  </si>
  <si>
    <t>[:a.tp.pnt_grid_12]</t>
  </si>
  <si>
    <t>[:a.fl.pnt_grid_year]</t>
  </si>
  <si>
    <t>[:a.ps.pnt_grid_year]</t>
  </si>
  <si>
    <t>[:a.fdr.pnt_grid_year]</t>
  </si>
  <si>
    <t>[:a.tp.pnt_grid_year]</t>
  </si>
  <si>
    <t>[:a.fl.pnt_fdr_year]</t>
  </si>
  <si>
    <t>[:a.ps.pnt_fdr_year]</t>
  </si>
  <si>
    <t>[:a.fdr.pnt_fdr_year]</t>
  </si>
  <si>
    <t>[:a.line.place_namefider]</t>
  </si>
  <si>
    <t>begin:a.tp</t>
  </si>
  <si>
    <t>end:a.tp;</t>
  </si>
  <si>
    <t>begin:a.line end:a.line;</t>
  </si>
  <si>
    <t>[:a.line.wp_out_01]</t>
  </si>
  <si>
    <t>[:a.line.wp_out_02]</t>
  </si>
  <si>
    <t>[:a.line.wp_out_03]</t>
  </si>
  <si>
    <t>[:a.line.wp_out_04]</t>
  </si>
  <si>
    <t>[:a.line.wp_out_05]</t>
  </si>
  <si>
    <t>[:a.line.wp_out_06]</t>
  </si>
  <si>
    <t>[:a.line.wp_out_07]</t>
  </si>
  <si>
    <t>[:a.line.wp_out_08]</t>
  </si>
  <si>
    <t>[:a.line.wp_out_09]</t>
  </si>
  <si>
    <t>[:a.line.wp_out_10]</t>
  </si>
  <si>
    <t>[:a.line.wp_out_11]</t>
  </si>
  <si>
    <t>[:a.line.wp_out_12]</t>
  </si>
  <si>
    <t>[:a.line.pnt_grid_01]</t>
  </si>
  <si>
    <t>[:a.line.pnt_grid_02]</t>
  </si>
  <si>
    <t>[:a.line.pnt_grid_03]</t>
  </si>
  <si>
    <t>[:a.line.pnt_grid_04]</t>
  </si>
  <si>
    <t>[:a.line.pnt_grid_05]</t>
  </si>
  <si>
    <t>[:a.line.pnt_grid_06]</t>
  </si>
  <si>
    <t>[:a.line.pnt_grid_07]</t>
  </si>
  <si>
    <t>[:a.line.pnt_grid_08]</t>
  </si>
  <si>
    <t>[:a.line.pnt_grid_09]</t>
  </si>
  <si>
    <t>[:a.line.pnt_grid_10]</t>
  </si>
  <si>
    <t>[:a.line.pnt_grid_11]</t>
  </si>
  <si>
    <t>[:a.line.pnt_grid_12]</t>
  </si>
  <si>
    <t>[:a.line.pnt_grid_year]</t>
  </si>
  <si>
    <t>[:a.ps.pwrc_balsnamex]</t>
  </si>
  <si>
    <t>[:a.fdr.pwrc_fdr_balsnamex]</t>
  </si>
  <si>
    <t>ФЛ (МКД)</t>
  </si>
  <si>
    <t>ФЛ (ИЖС)</t>
  </si>
  <si>
    <t>ЮЛ</t>
  </si>
  <si>
    <t>[:a.fl.wp_out_02_3]</t>
  </si>
  <si>
    <t>[:a.fl.wp_out_02_2]</t>
  </si>
  <si>
    <t>[:a.fl.wp_out_02_1]</t>
  </si>
  <si>
    <t>[:a.ps.wp_out_02_1]</t>
  </si>
  <si>
    <t>[:a.fdr.wp_out_02_1]</t>
  </si>
  <si>
    <t>[:a.tp.wp_out_02_1]</t>
  </si>
  <si>
    <t>[:a.line.wp_out_02_2]</t>
  </si>
  <si>
    <t>[:a.line.wp_out_02_1]</t>
  </si>
  <si>
    <t>[:a.ps.wp_out_02_2]</t>
  </si>
  <si>
    <t>[:a.fdr.wp_out_02_2]</t>
  </si>
  <si>
    <t>[:a.tp.wp_out_02_2]</t>
  </si>
  <si>
    <t>[:a.ps.wp_out_02_3]</t>
  </si>
  <si>
    <t>[:a.tp.wp_out_02_3]</t>
  </si>
  <si>
    <t>[:a.line.wp_out_02_3]</t>
  </si>
  <si>
    <t>[:a.fdr.wp_out_02_3]</t>
  </si>
  <si>
    <t>[:a.fl.pnt_grid_02_1]</t>
  </si>
  <si>
    <t>[:a.fl.pnt_grid_02_2]</t>
  </si>
  <si>
    <t>[:a.fl.pnt_grid_02_3]</t>
  </si>
  <si>
    <t>[:a.ps.pnt_grid_02_1]</t>
  </si>
  <si>
    <t>[:a.ps.pnt_grid_02_2]</t>
  </si>
  <si>
    <t>[:a.ps.pnt_grid_02_3]</t>
  </si>
  <si>
    <t>[:a.fdr.pnt_grid_02_1]</t>
  </si>
  <si>
    <t>[:a.fdr.pnt_grid_02_2]</t>
  </si>
  <si>
    <t>[:a.fdr.pnt_grid_02_3]</t>
  </si>
  <si>
    <t>[:a.tp.pnt_grid_02_1]</t>
  </si>
  <si>
    <t>[:a.tp.pnt_grid_02_2]</t>
  </si>
  <si>
    <t>[:a.tp.pnt_grid_02_3]</t>
  </si>
  <si>
    <t>[:a.line.pnt_grid_02_1]</t>
  </si>
  <si>
    <t>[:a.line.pnt_grid_02_2]</t>
  </si>
  <si>
    <t>[:a.line.pnt_grid_02_3]</t>
  </si>
  <si>
    <t>[:a.fl.wp_out_01_1]</t>
  </si>
  <si>
    <t>[:a.ps.wp_out_01_1]</t>
  </si>
  <si>
    <t>[:a.fdr.wp_out_01_1]</t>
  </si>
  <si>
    <t>[:a.tp.wp_out_01_1]</t>
  </si>
  <si>
    <t>[:a.line.wp_out_01_1]</t>
  </si>
  <si>
    <t>[:a.fl.wp_out_01_2]</t>
  </si>
  <si>
    <t>[:a.ps.wp_out_01_2]</t>
  </si>
  <si>
    <t>[:a.fdr.wp_out_01_2]</t>
  </si>
  <si>
    <t>[:a.tp.wp_out_01_2]</t>
  </si>
  <si>
    <t>[:a.line.wp_out_01_2]</t>
  </si>
  <si>
    <t>[:a.fl.wp_out_01_3]</t>
  </si>
  <si>
    <t>[:a.ps.wp_out_01_3]</t>
  </si>
  <si>
    <t>[:a.fdr.wp_out_01_3]</t>
  </si>
  <si>
    <t>[:a.tp.wp_out_01_3]</t>
  </si>
  <si>
    <t>[:a.line.wp_out_01_3]</t>
  </si>
  <si>
    <t>[:a.ps.wp_out_03_1]</t>
  </si>
  <si>
    <t>[:a.ps.wp_out_03_2]</t>
  </si>
  <si>
    <t>[:a.ps.wp_out_03_3]</t>
  </si>
  <si>
    <t>[:a.fdr.wp_out_03_1]</t>
  </si>
  <si>
    <t>[:a.fdr.wp_out_03_2]</t>
  </si>
  <si>
    <t>[:a.fdr.wp_out_03_3]</t>
  </si>
  <si>
    <t>[:a.tp.wp_out_03_1]</t>
  </si>
  <si>
    <t>[:a.tp.wp_out_03_2]</t>
  </si>
  <si>
    <t>[:a.tp.wp_out_03_3]</t>
  </si>
  <si>
    <t>[:a.line.wp_out_03_1]</t>
  </si>
  <si>
    <t>[:a.line.wp_out_03_2]</t>
  </si>
  <si>
    <t>[:a.line.wp_out_03_3]</t>
  </si>
  <si>
    <t>[:a.fl.wp_out_03_1]</t>
  </si>
  <si>
    <t>[:a.fl.wp_out_03_2]</t>
  </si>
  <si>
    <t>[:a.fl.wp_out_03_3]</t>
  </si>
  <si>
    <t>[:a.fl.wp_out_04_1]</t>
  </si>
  <si>
    <t>[:a.fl.wp_out_04_2]</t>
  </si>
  <si>
    <t>[:a.fl.wp_out_04_3]</t>
  </si>
  <si>
    <t>[:a.ps.wp_out_04_1]</t>
  </si>
  <si>
    <t>[:a.ps.wp_out_04_2]</t>
  </si>
  <si>
    <t>[:a.ps.wp_out_04_3]</t>
  </si>
  <si>
    <t>[:a.fdr.wp_out_04_1]</t>
  </si>
  <si>
    <t>[:a.fdr.wp_out_04_2]</t>
  </si>
  <si>
    <t>[:a.fdr.wp_out_04_3]</t>
  </si>
  <si>
    <t>[:a.tp.wp_out_04_1]</t>
  </si>
  <si>
    <t>[:a.tp.wp_out_04_2]</t>
  </si>
  <si>
    <t>[:a.tp.wp_out_04_3]</t>
  </si>
  <si>
    <t>[:a.line.wp_out_04_1]</t>
  </si>
  <si>
    <t>[:a.line.wp_out_04_2]</t>
  </si>
  <si>
    <t>[:a.line.wp_out_04_3]</t>
  </si>
  <si>
    <t>[:a.fl.wp_out_05_1]</t>
  </si>
  <si>
    <t>[:a.fl.wp_out_05_2]</t>
  </si>
  <si>
    <t>[:a.fl.wp_out_05_3]</t>
  </si>
  <si>
    <t>[:a.ps.wp_out_05_1]</t>
  </si>
  <si>
    <t>[:a.ps.wp_out_05_2]</t>
  </si>
  <si>
    <t>[:a.ps.wp_out_05_3]</t>
  </si>
  <si>
    <t>[:a.fdr.wp_out_05_1]</t>
  </si>
  <si>
    <t>[:a.fdr.wp_out_05_2]</t>
  </si>
  <si>
    <t>[:a.fdr.wp_out_05_3]</t>
  </si>
  <si>
    <t>[:a.tp.wp_out_05_1]</t>
  </si>
  <si>
    <t>[:a.tp.wp_out_05_2]</t>
  </si>
  <si>
    <t>[:a.tp.wp_out_05_3]</t>
  </si>
  <si>
    <t>[:a.line.wp_out_05_1]</t>
  </si>
  <si>
    <t>[:a.line.wp_out_05_2]</t>
  </si>
  <si>
    <t>[:a.line.wp_out_05_3]</t>
  </si>
  <si>
    <t>[:a.fl.wp_out_06_1]</t>
  </si>
  <si>
    <t>[:a.fl.wp_out_06_2]</t>
  </si>
  <si>
    <t>[:a.fl.wp_out_06_3]</t>
  </si>
  <si>
    <t>[:a.ps.wp_out_06_1]</t>
  </si>
  <si>
    <t>[:a.ps.wp_out_06_2]</t>
  </si>
  <si>
    <t>[:a.ps.wp_out_06_3]</t>
  </si>
  <si>
    <t>[:a.fdr.wp_out_06_1]</t>
  </si>
  <si>
    <t>[:a.fdr.wp_out_06_2]</t>
  </si>
  <si>
    <t>[:a.fdr.wp_out_06_3]</t>
  </si>
  <si>
    <t>[:a.tp.wp_out_06_1]</t>
  </si>
  <si>
    <t>[:a.tp.wp_out_06_2]</t>
  </si>
  <si>
    <t>[:a.tp.wp_out_06_3]</t>
  </si>
  <si>
    <t>[:a.line.wp_out_06_1]</t>
  </si>
  <si>
    <t>[:a.line.wp_out_06_2]</t>
  </si>
  <si>
    <t>[:a.line.wp_out_06_3]</t>
  </si>
  <si>
    <t>[:a.fl.wp_out_07_1]</t>
  </si>
  <si>
    <t>[:a.fl.wp_out_07_2]</t>
  </si>
  <si>
    <t>[:a.fl.wp_out_07_3]</t>
  </si>
  <si>
    <t>[:a.ps.wp_out_07_1]</t>
  </si>
  <si>
    <t>[:a.ps.wp_out_07_2]</t>
  </si>
  <si>
    <t>[:a.ps.wp_out_07_3]</t>
  </si>
  <si>
    <t>[:a.fdr.wp_out_07_1]</t>
  </si>
  <si>
    <t>[:a.fdr.wp_out_07_2]</t>
  </si>
  <si>
    <t>[:a.fdr.wp_out_07_3]</t>
  </si>
  <si>
    <t>[:a.tp.wp_out_07_1]</t>
  </si>
  <si>
    <t>[:a.tp.wp_out_07_2]</t>
  </si>
  <si>
    <t>[:a.tp.wp_out_07_3]</t>
  </si>
  <si>
    <t>[:a.line.wp_out_07_1]</t>
  </si>
  <si>
    <t>[:a.line.wp_out_07_2]</t>
  </si>
  <si>
    <t>[:a.line.wp_out_07_3]</t>
  </si>
  <si>
    <t>[:a.fl.wp_out_08_1]</t>
  </si>
  <si>
    <t>[:a.fl.wp_out_08_2]</t>
  </si>
  <si>
    <t>[:a.fl.wp_out_08_3]</t>
  </si>
  <si>
    <t>[:a.ps.wp_out_08_1]</t>
  </si>
  <si>
    <t>[:a.ps.wp_out_08_2]</t>
  </si>
  <si>
    <t>[:a.ps.wp_out_08_3]</t>
  </si>
  <si>
    <t>[:a.fdr.wp_out_08_1]</t>
  </si>
  <si>
    <t>[:a.fdr.wp_out_08_2]</t>
  </si>
  <si>
    <t>[:a.fdr.wp_out_08_3]</t>
  </si>
  <si>
    <t>[:a.tp.wp_out_08_1]</t>
  </si>
  <si>
    <t>[:a.tp.wp_out_08_2]</t>
  </si>
  <si>
    <t>[:a.tp.wp_out_08_3]</t>
  </si>
  <si>
    <t>[:a.line.wp_out_08_1]</t>
  </si>
  <si>
    <t>[:a.line.wp_out_08_2]</t>
  </si>
  <si>
    <t>[:a.line.wp_out_08_3]</t>
  </si>
  <si>
    <t>[:a.fl.wp_out_09_1]</t>
  </si>
  <si>
    <t>[:a.fl.wp_out_09_2]</t>
  </si>
  <si>
    <t>[:a.fl.wp_out_09_3]</t>
  </si>
  <si>
    <t>[:a.ps.wp_out_09_1]</t>
  </si>
  <si>
    <t>[:a.ps.wp_out_09_2]</t>
  </si>
  <si>
    <t>[:a.ps.wp_out_09_3]</t>
  </si>
  <si>
    <t>[:a.fdr.wp_out_09_1]</t>
  </si>
  <si>
    <t>[:a.fdr.wp_out_09_2]</t>
  </si>
  <si>
    <t>[:a.fdr.wp_out_09_3]</t>
  </si>
  <si>
    <t>[:a.tp.wp_out_09_1]</t>
  </si>
  <si>
    <t>[:a.tp.wp_out_09_2]</t>
  </si>
  <si>
    <t>[:a.tp.wp_out_09_3]</t>
  </si>
  <si>
    <t>[:a.line.wp_out_09_1]</t>
  </si>
  <si>
    <t>[:a.line.wp_out_09_2]</t>
  </si>
  <si>
    <t>[:a.line.wp_out_09_3]</t>
  </si>
  <si>
    <t>[:a.fl.wp_out_10_1]</t>
  </si>
  <si>
    <t>[:a.fl.wp_out_10_2]</t>
  </si>
  <si>
    <t>[:a.fl.wp_out_10_3]</t>
  </si>
  <si>
    <t>[:a.ps.wp_out_10_1]</t>
  </si>
  <si>
    <t>[:a.ps.wp_out_10_2]</t>
  </si>
  <si>
    <t>[:a.ps.wp_out_10_3]</t>
  </si>
  <si>
    <t>[:a.fdr.wp_out_10_1]</t>
  </si>
  <si>
    <t>[:a.fdr.wp_out_10_2]</t>
  </si>
  <si>
    <t>[:a.fdr.wp_out_10_3]</t>
  </si>
  <si>
    <t>[:a.tp.wp_out_10_1]</t>
  </si>
  <si>
    <t>[:a.tp.wp_out_10_2]</t>
  </si>
  <si>
    <t>[:a.tp.wp_out_10_3]</t>
  </si>
  <si>
    <t>[:a.line.wp_out_10_1]</t>
  </si>
  <si>
    <t>[:a.line.wp_out_10_2]</t>
  </si>
  <si>
    <t>[:a.line.wp_out_10_3]</t>
  </si>
  <si>
    <t>[:a.fl.wp_out_11_1]</t>
  </si>
  <si>
    <t>[:a.fl.wp_out_11_2]</t>
  </si>
  <si>
    <t>[:a.fl.wp_out_11_3]</t>
  </si>
  <si>
    <t>[:a.ps.wp_out_11_1]</t>
  </si>
  <si>
    <t>[:a.ps.wp_out_11_2]</t>
  </si>
  <si>
    <t>[:a.ps.wp_out_11_3]</t>
  </si>
  <si>
    <t>[:a.fdr.wp_out_11_1]</t>
  </si>
  <si>
    <t>[:a.fdr.wp_out_11_2]</t>
  </si>
  <si>
    <t>[:a.fdr.wp_out_11_3]</t>
  </si>
  <si>
    <t>[:a.tp.wp_out_11_1]</t>
  </si>
  <si>
    <t>[:a.tp.wp_out_11_2]</t>
  </si>
  <si>
    <t>[:a.tp.wp_out_11_3]</t>
  </si>
  <si>
    <t>[:a.line.wp_out_11_1]</t>
  </si>
  <si>
    <t>[:a.line.wp_out_11_2]</t>
  </si>
  <si>
    <t>[:a.line.wp_out_11_3]</t>
  </si>
  <si>
    <t>[:a.fl.wp_out_12_1]</t>
  </si>
  <si>
    <t>[:a.fl.wp_out_12_2]</t>
  </si>
  <si>
    <t>[:a.fl.wp_out_12_3]</t>
  </si>
  <si>
    <t>[:a.ps.wp_out_12_1]</t>
  </si>
  <si>
    <t>[:a.ps.wp_out_12_2]</t>
  </si>
  <si>
    <t>[:a.ps.wp_out_12_3]</t>
  </si>
  <si>
    <t>[:a.fdr.wp_out_12_1]</t>
  </si>
  <si>
    <t>[:a.fdr.wp_out_12_2]</t>
  </si>
  <si>
    <t>[:a.fdr.wp_out_12_3]</t>
  </si>
  <si>
    <t>[:a.tp.wp_out_12_1]</t>
  </si>
  <si>
    <t>[:a.tp.wp_out_12_2]</t>
  </si>
  <si>
    <t>[:a.tp.wp_out_12_3]</t>
  </si>
  <si>
    <t>[:a.line.wp_out_12_1]</t>
  </si>
  <si>
    <t>[:a.line.wp_out_12_2]</t>
  </si>
  <si>
    <t>[:a.line.wp_out_12_3]</t>
  </si>
  <si>
    <t>[:a.fl.pnt_grid_01_1]</t>
  </si>
  <si>
    <t>[:a.fl.pnt_grid_01_2]</t>
  </si>
  <si>
    <t>[:a.fl.pnt_grid_01_3]</t>
  </si>
  <si>
    <t>[:a.ps.pnt_grid_01_1]</t>
  </si>
  <si>
    <t>[:a.ps.pnt_grid_01_2]</t>
  </si>
  <si>
    <t>[:a.ps.pnt_grid_01_3]</t>
  </si>
  <si>
    <t>[:a.fdr.pnt_grid_01_1]</t>
  </si>
  <si>
    <t>[:a.fdr.pnt_grid_01_2]</t>
  </si>
  <si>
    <t>[:a.fdr.pnt_grid_01_3]</t>
  </si>
  <si>
    <t>[:a.tp.pnt_grid_01_1]</t>
  </si>
  <si>
    <t>[:a.tp.pnt_grid_01_2]</t>
  </si>
  <si>
    <t>[:a.tp.pnt_grid_01_3]</t>
  </si>
  <si>
    <t>[:a.line.pnt_grid_01_1]</t>
  </si>
  <si>
    <t>[:a.line.pnt_grid_01_2]</t>
  </si>
  <si>
    <t>[:a.line.pnt_grid_01_3]</t>
  </si>
  <si>
    <t>[:a.fl.pnt_grid_03_1]</t>
  </si>
  <si>
    <t>[:a.fl.pnt_grid_03_2]</t>
  </si>
  <si>
    <t>[:a.fl.pnt_grid_03_3]</t>
  </si>
  <si>
    <t>[:a.ps.pnt_grid_03_1]</t>
  </si>
  <si>
    <t>[:a.ps.pnt_grid_03_2]</t>
  </si>
  <si>
    <t>[:a.ps.pnt_grid_03_3]</t>
  </si>
  <si>
    <t>[:a.fdr.pnt_grid_03_1]</t>
  </si>
  <si>
    <t>[:a.fdr.pnt_grid_03_2]</t>
  </si>
  <si>
    <t>[:a.fdr.pnt_grid_03_3]</t>
  </si>
  <si>
    <t>[:a.tp.pnt_grid_03_1]</t>
  </si>
  <si>
    <t>[:a.tp.pnt_grid_03_2]</t>
  </si>
  <si>
    <t>[:a.tp.pnt_grid_03_3]</t>
  </si>
  <si>
    <t>[:a.line.pnt_grid_03_1]</t>
  </si>
  <si>
    <t>[:a.line.pnt_grid_03_2]</t>
  </si>
  <si>
    <t>[:a.line.pnt_grid_03_3]</t>
  </si>
  <si>
    <t>[:a.fl.pnt_grid_04_1]</t>
  </si>
  <si>
    <t>[:a.fl.pnt_grid_04_2]</t>
  </si>
  <si>
    <t>[:a.fl.pnt_grid_04_3]</t>
  </si>
  <si>
    <t>[:a.ps.pnt_grid_04_1]</t>
  </si>
  <si>
    <t>[:a.ps.pnt_grid_04_2]</t>
  </si>
  <si>
    <t>[:a.ps.pnt_grid_04_3]</t>
  </si>
  <si>
    <t>[:a.fdr.pnt_grid_04_1]</t>
  </si>
  <si>
    <t>[:a.fdr.pnt_grid_04_2]</t>
  </si>
  <si>
    <t>[:a.fdr.pnt_grid_04_3]</t>
  </si>
  <si>
    <t>[:a.tp.pnt_grid_04_1]</t>
  </si>
  <si>
    <t>[:a.tp.pnt_grid_04_2]</t>
  </si>
  <si>
    <t>[:a.tp.pnt_grid_04_3]</t>
  </si>
  <si>
    <t>[:a.line.pnt_grid_04_1]</t>
  </si>
  <si>
    <t>[:a.line.pnt_grid_04_2]</t>
  </si>
  <si>
    <t>[:a.line.pnt_grid_04_3]</t>
  </si>
  <si>
    <t>[:a.fl.pnt_grid_05_1]</t>
  </si>
  <si>
    <t>[:a.fl.pnt_grid_05_2]</t>
  </si>
  <si>
    <t>[:a.fl.pnt_grid_05_3]</t>
  </si>
  <si>
    <t>[:a.ps.pnt_grid_05_1]</t>
  </si>
  <si>
    <t>[:a.ps.pnt_grid_05_2]</t>
  </si>
  <si>
    <t>[:a.ps.pnt_grid_05_3]</t>
  </si>
  <si>
    <t>[:a.fdr.pnt_grid_05_1]</t>
  </si>
  <si>
    <t>[:a.fdr.pnt_grid_05_2]</t>
  </si>
  <si>
    <t>[:a.fdr.pnt_grid_05_3]</t>
  </si>
  <si>
    <t>[:a.tp.pnt_grid_05_1]</t>
  </si>
  <si>
    <t>[:a.tp.pnt_grid_05_2]</t>
  </si>
  <si>
    <t>[:a.tp.pnt_grid_05_3]</t>
  </si>
  <si>
    <t>[:a.line.pnt_grid_05_1]</t>
  </si>
  <si>
    <t>[:a.line.pnt_grid_05_2]</t>
  </si>
  <si>
    <t>[:a.line.pnt_grid_05_3]</t>
  </si>
  <si>
    <t>[:a.fl.pnt_grid_06_1]</t>
  </si>
  <si>
    <t>[:a.fl.pnt_grid_06_2]</t>
  </si>
  <si>
    <t>[:a.fl.pnt_grid_06_3]</t>
  </si>
  <si>
    <t>[:a.ps.pnt_grid_06_1]</t>
  </si>
  <si>
    <t>[:a.ps.pnt_grid_06_2]</t>
  </si>
  <si>
    <t>[:a.ps.pnt_grid_06_3]</t>
  </si>
  <si>
    <t>[:a.fdr.pnt_grid_06_1]</t>
  </si>
  <si>
    <t>[:a.fdr.pnt_grid_06_2]</t>
  </si>
  <si>
    <t>[:a.fdr.pnt_grid_06_3]</t>
  </si>
  <si>
    <t>[:a.tp.pnt_grid_06_1]</t>
  </si>
  <si>
    <t>[:a.tp.pnt_grid_06_2]</t>
  </si>
  <si>
    <t>[:a.tp.pnt_grid_06_3]</t>
  </si>
  <si>
    <t>[:a.line.pnt_grid_06_1]</t>
  </si>
  <si>
    <t>[:a.line.pnt_grid_06_2]</t>
  </si>
  <si>
    <t>[:a.line.pnt_grid_06_3]</t>
  </si>
  <si>
    <t>[:a.fl.pnt_grid_07_1]</t>
  </si>
  <si>
    <t>[:a.fl.pnt_grid_07_2]</t>
  </si>
  <si>
    <t>[:a.fl.pnt_grid_07_3]</t>
  </si>
  <si>
    <t>[:a.ps.pnt_grid_07_1]</t>
  </si>
  <si>
    <t>[:a.ps.pnt_grid_07_2]</t>
  </si>
  <si>
    <t>[:a.ps.pnt_grid_07_3]</t>
  </si>
  <si>
    <t>[:a.fdr.pnt_grid_07_1]</t>
  </si>
  <si>
    <t>[:a.fdr.pnt_grid_07_2]</t>
  </si>
  <si>
    <t>[:a.fdr.pnt_grid_07_3]</t>
  </si>
  <si>
    <t>[:a.tp.pnt_grid_07_1]</t>
  </si>
  <si>
    <t>[:a.tp.pnt_grid_07_2]</t>
  </si>
  <si>
    <t>[:a.tp.pnt_grid_07_3]</t>
  </si>
  <si>
    <t>[:a.line.pnt_grid_07_1]</t>
  </si>
  <si>
    <t>[:a.line.pnt_grid_07_2]</t>
  </si>
  <si>
    <t>[:a.line.pnt_grid_07_3]</t>
  </si>
  <si>
    <t>[:a.fl.pnt_grid_08_1]</t>
  </si>
  <si>
    <t>[:a.fl.pnt_grid_08_2]</t>
  </si>
  <si>
    <t>[:a.fl.pnt_grid_08_3]</t>
  </si>
  <si>
    <t>[:a.ps.pnt_grid_08_1]</t>
  </si>
  <si>
    <t>[:a.ps.pnt_grid_08_2]</t>
  </si>
  <si>
    <t>[:a.ps.pnt_grid_08_3]</t>
  </si>
  <si>
    <t>[:a.fdr.pnt_grid_08_1]</t>
  </si>
  <si>
    <t>[:a.fdr.pnt_grid_08_2]</t>
  </si>
  <si>
    <t>[:a.fdr.pnt_grid_08_3]</t>
  </si>
  <si>
    <t>[:a.tp.pnt_grid_08_1]</t>
  </si>
  <si>
    <t>[:a.tp.pnt_grid_08_2]</t>
  </si>
  <si>
    <t>[:a.tp.pnt_grid_08_3]</t>
  </si>
  <si>
    <t>[:a.line.pnt_grid_08_1]</t>
  </si>
  <si>
    <t>[:a.line.pnt_grid_08_2]</t>
  </si>
  <si>
    <t>[:a.line.pnt_grid_08_3]</t>
  </si>
  <si>
    <t>[:a.fl.pnt_grid_09_1]</t>
  </si>
  <si>
    <t>[:a.fl.pnt_grid_09_2]</t>
  </si>
  <si>
    <t>[:a.fl.pnt_grid_09_3]</t>
  </si>
  <si>
    <t>[:a.ps.pnt_grid_09_1]</t>
  </si>
  <si>
    <t>[:a.ps.pnt_grid_09_2]</t>
  </si>
  <si>
    <t>[:a.ps.pnt_grid_09_3]</t>
  </si>
  <si>
    <t>[:a.fdr.pnt_grid_09_1]</t>
  </si>
  <si>
    <t>[:a.fdr.pnt_grid_09_2]</t>
  </si>
  <si>
    <t>[:a.fdr.pnt_grid_09_3]</t>
  </si>
  <si>
    <t>[:a.tp.pnt_grid_09_1]</t>
  </si>
  <si>
    <t>[:a.tp.pnt_grid_09_2]</t>
  </si>
  <si>
    <t>[:a.tp.pnt_grid_09_3]</t>
  </si>
  <si>
    <t>[:a.line.pnt_grid_09_1]</t>
  </si>
  <si>
    <t>[:a.line.pnt_grid_09_2]</t>
  </si>
  <si>
    <t>[:a.line.pnt_grid_09_3]</t>
  </si>
  <si>
    <t>[:a.fl.pnt_grid_10_1]</t>
  </si>
  <si>
    <t>[:a.fl.pnt_grid_10_2]</t>
  </si>
  <si>
    <t>[:a.fl.pnt_grid_10_3]</t>
  </si>
  <si>
    <t>[:a.ps.pnt_grid_10_1]</t>
  </si>
  <si>
    <t>[:a.ps.pnt_grid_10_2]</t>
  </si>
  <si>
    <t>[:a.ps.pnt_grid_10_3]</t>
  </si>
  <si>
    <t>[:a.fdr.pnt_grid_10_1]</t>
  </si>
  <si>
    <t>[:a.fdr.pnt_grid_10_2]</t>
  </si>
  <si>
    <t>[:a.fdr.pnt_grid_10_3]</t>
  </si>
  <si>
    <t>[:a.tp.pnt_grid_10_1]</t>
  </si>
  <si>
    <t>[:a.tp.pnt_grid_10_2]</t>
  </si>
  <si>
    <t>[:a.tp.pnt_grid_10_3]</t>
  </si>
  <si>
    <t>[:a.line.pnt_grid_10_1]</t>
  </si>
  <si>
    <t>[:a.line.pnt_grid_10_2]</t>
  </si>
  <si>
    <t>[:a.line.pnt_grid_10_3]</t>
  </si>
  <si>
    <t>[:a.fl.pnt_grid_11_1]</t>
  </si>
  <si>
    <t>[:a.fl.pnt_grid_11_2]</t>
  </si>
  <si>
    <t>[:a.fl.pnt_grid_11_3]</t>
  </si>
  <si>
    <t>[:a.ps.pnt_grid_11_1]</t>
  </si>
  <si>
    <t>[:a.ps.pnt_grid_11_2]</t>
  </si>
  <si>
    <t>[:a.ps.pnt_grid_11_3]</t>
  </si>
  <si>
    <t>[:a.fdr.pnt_grid_11_1]</t>
  </si>
  <si>
    <t>[:a.fdr.pnt_grid_11_2]</t>
  </si>
  <si>
    <t>[:a.fdr.pnt_grid_11_3]</t>
  </si>
  <si>
    <t>[:a.tp.pnt_grid_11_1]</t>
  </si>
  <si>
    <t>[:a.tp.pnt_grid_11_2]</t>
  </si>
  <si>
    <t>[:a.tp.pnt_grid_11_3]</t>
  </si>
  <si>
    <t>[:a.line.pnt_grid_11_1]</t>
  </si>
  <si>
    <t>[:a.line.pnt_grid_11_2]</t>
  </si>
  <si>
    <t>[:a.line.pnt_grid_11_3]</t>
  </si>
  <si>
    <t>[:a.fl.pnt_grid_12_1]</t>
  </si>
  <si>
    <t>[:a.fl.pnt_grid_12_2]</t>
  </si>
  <si>
    <t>[:a.fl.pnt_grid_12_3]</t>
  </si>
  <si>
    <t>[:a.ps.pnt_grid_12_1]</t>
  </si>
  <si>
    <t>[:a.ps.pnt_grid_12_2]</t>
  </si>
  <si>
    <t>[:a.ps.pnt_grid_12_3]</t>
  </si>
  <si>
    <t>[:a.fdr.pnt_grid_12_1]</t>
  </si>
  <si>
    <t>[:a.fdr.pnt_grid_12_2]</t>
  </si>
  <si>
    <t>[:a.fdr.pnt_grid_12_3]</t>
  </si>
  <si>
    <t>[:a.tp.pnt_grid_12_1]</t>
  </si>
  <si>
    <t>[:a.tp.pnt_grid_12_2]</t>
  </si>
  <si>
    <t>[:a.tp.pnt_grid_12_3]</t>
  </si>
  <si>
    <t>[:a.line.pnt_grid_12_1]</t>
  </si>
  <si>
    <t>[:a.line.pnt_grid_12_2]</t>
  </si>
  <si>
    <t>[:a.line.pnt_grid_12_3]</t>
  </si>
  <si>
    <t>[:a.fl.pnt_grid_year_1]</t>
  </si>
  <si>
    <t>[:a.ps.pnt_grid_year_1]</t>
  </si>
  <si>
    <t>[:a.fdr.pnt_grid_year_1]</t>
  </si>
  <si>
    <t>[:a.tp.pnt_grid_year_1]</t>
  </si>
  <si>
    <t>[:a.line.pnt_grid_year_1]</t>
  </si>
  <si>
    <t>[:a.fl.pnt_grid_year_2]</t>
  </si>
  <si>
    <t>[:a.ps.pnt_grid_year_3]</t>
  </si>
  <si>
    <t>[:a.ps.pnt_grid_year_2]</t>
  </si>
  <si>
    <t>[:a.fdr.pnt_grid_year_2]</t>
  </si>
  <si>
    <t>[:a.tp.pnt_grid_year_2]</t>
  </si>
  <si>
    <t>[:a.line.pnt_grid_year_2]</t>
  </si>
  <si>
    <t>[:a.fl.pnt_grid_year_3]</t>
  </si>
  <si>
    <t>[:a.fdr.pnt_grid_year_3]</t>
  </si>
  <si>
    <t>[:a.tp.pnt_grid_year_3]</t>
  </si>
  <si>
    <t>[:a.line.pnt_grid_year_3]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</si>
</sst>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b/>
      <sz val="11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u/>
      <sz val="11"/>
      <color theme="10"/>
      <name val="Calibri"/>
      <family val="2"/>
      <scheme val="minor"/>
    </font>
    <font>
      <u/>
      <sz val="11"/>
      <color theme="10"/>
      <name val="Cambria"/>
      <family val="1"/>
      <charset val="204"/>
      <scheme val="major"/>
    </font>
    <font>
      <sz val="14"/>
      <color theme="1"/>
      <name val="Cambria"/>
      <family val="1"/>
      <charset val="204"/>
      <scheme val="major"/>
    </font>
    <font>
      <b/>
      <sz val="14"/>
      <color theme="1"/>
      <name val="Cambria"/>
      <family val="1"/>
      <charset val="204"/>
      <scheme val="major"/>
    </font>
    <font>
      <b/>
      <sz val="11"/>
      <color theme="0"/>
      <name val="Cambria"/>
      <family val="1"/>
      <charset val="204"/>
      <scheme val="major"/>
    </font>
    <font>
      <b/>
      <sz val="11"/>
      <color theme="4" tint="-0.249977111117893"/>
      <name val="Cambria"/>
      <family val="1"/>
      <charset val="204"/>
      <scheme val="major"/>
    </font>
    <font>
      <b/>
      <sz val="11"/>
      <color theme="9" tint="-0.249977111117893"/>
      <name val="Cambria"/>
      <family val="1"/>
      <charset val="204"/>
      <scheme val="major"/>
    </font>
    <font>
      <sz val="11"/>
      <color theme="1" tint="0.34998626667073579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6" fillId="0" borderId="0" xfId="3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3" borderId="13" xfId="0" applyFont="1" applyFill="1" applyBorder="1" applyAlignment="1" applyProtection="1">
      <alignment horizontal="center" vertical="center"/>
    </xf>
    <xf numFmtId="0" fontId="9" fillId="3" borderId="14" xfId="0" applyFont="1" applyFill="1" applyBorder="1" applyAlignment="1" applyProtection="1">
      <alignment horizontal="left" vertical="center"/>
    </xf>
    <xf numFmtId="3" fontId="9" fillId="3" borderId="15" xfId="1" applyNumberFormat="1" applyFont="1" applyFill="1" applyBorder="1" applyAlignment="1" applyProtection="1">
      <alignment horizontal="center" vertical="center"/>
    </xf>
    <xf numFmtId="3" fontId="9" fillId="3" borderId="1" xfId="1" applyNumberFormat="1" applyFont="1" applyFill="1" applyBorder="1" applyAlignment="1" applyProtection="1">
      <alignment horizontal="center" vertical="center"/>
    </xf>
    <xf numFmtId="3" fontId="9" fillId="3" borderId="11" xfId="1" applyNumberFormat="1" applyFont="1" applyFill="1" applyBorder="1" applyAlignment="1" applyProtection="1">
      <alignment horizontal="center" vertical="center"/>
    </xf>
    <xf numFmtId="0" fontId="10" fillId="0" borderId="18" xfId="0" applyFont="1" applyFill="1" applyBorder="1" applyAlignment="1" applyProtection="1">
      <alignment horizontal="center" vertical="center"/>
    </xf>
    <xf numFmtId="0" fontId="10" fillId="0" borderId="16" xfId="0" applyFont="1" applyFill="1" applyBorder="1" applyAlignment="1" applyProtection="1">
      <alignment horizontal="center" vertical="center"/>
    </xf>
    <xf numFmtId="3" fontId="10" fillId="0" borderId="5" xfId="0" applyNumberFormat="1" applyFont="1" applyFill="1" applyBorder="1" applyAlignment="1" applyProtection="1">
      <alignment horizontal="center" vertical="center"/>
    </xf>
    <xf numFmtId="3" fontId="10" fillId="0" borderId="2" xfId="0" applyNumberFormat="1" applyFont="1" applyFill="1" applyBorder="1" applyAlignment="1" applyProtection="1">
      <alignment horizontal="center" vertical="center"/>
    </xf>
    <xf numFmtId="3" fontId="10" fillId="0" borderId="18" xfId="0" applyNumberFormat="1" applyFont="1" applyFill="1" applyBorder="1" applyAlignment="1" applyProtection="1">
      <alignment horizontal="center" vertical="center"/>
    </xf>
    <xf numFmtId="0" fontId="10" fillId="0" borderId="16" xfId="0" applyFont="1" applyFill="1" applyBorder="1" applyAlignment="1" applyProtection="1">
      <alignment horizontal="left" vertical="center"/>
    </xf>
    <xf numFmtId="3" fontId="11" fillId="0" borderId="15" xfId="1" applyNumberFormat="1" applyFont="1" applyFill="1" applyBorder="1" applyAlignment="1" applyProtection="1">
      <alignment horizontal="center" vertical="center"/>
    </xf>
    <xf numFmtId="3" fontId="11" fillId="0" borderId="1" xfId="1" applyNumberFormat="1" applyFont="1" applyFill="1" applyBorder="1" applyAlignment="1" applyProtection="1">
      <alignment horizontal="center" vertical="center"/>
    </xf>
    <xf numFmtId="3" fontId="11" fillId="0" borderId="11" xfId="1" applyNumberFormat="1" applyFont="1" applyFill="1" applyBorder="1" applyAlignment="1" applyProtection="1">
      <alignment horizontal="center" vertical="center"/>
    </xf>
    <xf numFmtId="4" fontId="9" fillId="3" borderId="15" xfId="1" applyNumberFormat="1" applyFont="1" applyFill="1" applyBorder="1" applyAlignment="1" applyProtection="1">
      <alignment horizontal="center" vertical="center"/>
    </xf>
    <xf numFmtId="4" fontId="9" fillId="3" borderId="1" xfId="1" applyNumberFormat="1" applyFont="1" applyFill="1" applyBorder="1" applyAlignment="1" applyProtection="1">
      <alignment horizontal="center" vertical="center"/>
    </xf>
    <xf numFmtId="4" fontId="9" fillId="3" borderId="11" xfId="1" applyNumberFormat="1" applyFont="1" applyFill="1" applyBorder="1" applyAlignment="1" applyProtection="1">
      <alignment horizontal="center" vertical="center"/>
    </xf>
    <xf numFmtId="4" fontId="10" fillId="0" borderId="5" xfId="0" applyNumberFormat="1" applyFont="1" applyFill="1" applyBorder="1" applyAlignment="1" applyProtection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10" fillId="0" borderId="18" xfId="0" applyNumberFormat="1" applyFont="1" applyFill="1" applyBorder="1" applyAlignment="1" applyProtection="1">
      <alignment horizontal="center" vertical="center"/>
    </xf>
    <xf numFmtId="4" fontId="11" fillId="0" borderId="15" xfId="1" applyNumberFormat="1" applyFont="1" applyFill="1" applyBorder="1" applyAlignment="1" applyProtection="1">
      <alignment horizontal="center" vertical="center"/>
    </xf>
    <xf numFmtId="4" fontId="11" fillId="0" borderId="1" xfId="1" applyNumberFormat="1" applyFont="1" applyFill="1" applyBorder="1" applyAlignment="1" applyProtection="1">
      <alignment horizontal="center" vertical="center"/>
    </xf>
    <xf numFmtId="4" fontId="11" fillId="0" borderId="11" xfId="1" applyNumberFormat="1" applyFont="1" applyFill="1" applyBorder="1" applyAlignment="1" applyProtection="1">
      <alignment horizontal="center" vertical="center"/>
    </xf>
    <xf numFmtId="0" fontId="11" fillId="0" borderId="11" xfId="0" applyFont="1" applyFill="1" applyBorder="1" applyAlignment="1" applyProtection="1">
      <alignment horizontal="center" vertical="center"/>
    </xf>
    <xf numFmtId="0" fontId="11" fillId="0" borderId="17" xfId="0" applyFont="1" applyFill="1" applyBorder="1" applyAlignment="1" applyProtection="1">
      <alignment horizontal="center" vertical="center"/>
    </xf>
    <xf numFmtId="49" fontId="11" fillId="0" borderId="17" xfId="1" applyNumberFormat="1" applyFont="1" applyFill="1" applyBorder="1" applyAlignment="1" applyProtection="1">
      <alignment horizontal="center" vertical="center"/>
    </xf>
    <xf numFmtId="0" fontId="11" fillId="0" borderId="17" xfId="0" applyFont="1" applyFill="1" applyBorder="1" applyAlignment="1" applyProtection="1">
      <alignment horizontal="left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left" vertical="center" indent="2"/>
    </xf>
    <xf numFmtId="0" fontId="12" fillId="0" borderId="11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left" vertical="center" indent="4"/>
    </xf>
    <xf numFmtId="0" fontId="4" fillId="0" borderId="19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3" fontId="3" fillId="0" borderId="15" xfId="0" applyNumberFormat="1" applyFont="1" applyBorder="1" applyAlignment="1" applyProtection="1">
      <alignment horizontal="center" vertical="center"/>
    </xf>
    <xf numFmtId="3" fontId="3" fillId="0" borderId="1" xfId="0" applyNumberFormat="1" applyFont="1" applyBorder="1" applyAlignment="1" applyProtection="1">
      <alignment horizontal="center" vertical="center"/>
    </xf>
    <xf numFmtId="3" fontId="3" fillId="0" borderId="3" xfId="0" applyNumberFormat="1" applyFont="1" applyBorder="1" applyAlignment="1" applyProtection="1">
      <alignment horizontal="center" vertical="center"/>
    </xf>
    <xf numFmtId="3" fontId="12" fillId="0" borderId="15" xfId="0" applyNumberFormat="1" applyFont="1" applyBorder="1" applyAlignment="1" applyProtection="1">
      <alignment horizontal="center" vertical="center"/>
    </xf>
    <xf numFmtId="3" fontId="12" fillId="0" borderId="1" xfId="0" applyNumberFormat="1" applyFont="1" applyBorder="1" applyAlignment="1" applyProtection="1">
      <alignment horizontal="center" vertical="center"/>
    </xf>
    <xf numFmtId="3" fontId="12" fillId="0" borderId="3" xfId="0" applyNumberFormat="1" applyFont="1" applyBorder="1" applyAlignment="1" applyProtection="1">
      <alignment horizontal="center" vertical="center"/>
    </xf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</xf>
    <xf numFmtId="0" fontId="9" fillId="3" borderId="14" xfId="0" applyFont="1" applyFill="1" applyBorder="1" applyAlignment="1" applyProtection="1">
      <alignment horizontal="center" vertical="center"/>
    </xf>
    <xf numFmtId="3" fontId="10" fillId="0" borderId="1" xfId="0" applyNumberFormat="1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3" fontId="9" fillId="3" borderId="3" xfId="1" applyNumberFormat="1" applyFont="1" applyFill="1" applyBorder="1" applyAlignment="1" applyProtection="1">
      <alignment horizontal="center" vertical="center"/>
    </xf>
    <xf numFmtId="3" fontId="10" fillId="0" borderId="4" xfId="0" applyNumberFormat="1" applyFont="1" applyFill="1" applyBorder="1" applyAlignment="1" applyProtection="1">
      <alignment horizontal="center" vertical="center"/>
    </xf>
    <xf numFmtId="3" fontId="11" fillId="0" borderId="3" xfId="1" applyNumberFormat="1" applyFont="1" applyFill="1" applyBorder="1" applyAlignment="1" applyProtection="1">
      <alignment horizontal="center" vertical="center"/>
    </xf>
    <xf numFmtId="3" fontId="9" fillId="3" borderId="26" xfId="1" applyNumberFormat="1" applyFont="1" applyFill="1" applyBorder="1" applyAlignment="1" applyProtection="1">
      <alignment horizontal="center" vertical="center"/>
    </xf>
    <xf numFmtId="3" fontId="10" fillId="0" borderId="27" xfId="0" applyNumberFormat="1" applyFont="1" applyFill="1" applyBorder="1" applyAlignment="1" applyProtection="1">
      <alignment horizontal="center" vertical="center"/>
    </xf>
    <xf numFmtId="3" fontId="11" fillId="0" borderId="26" xfId="1" applyNumberFormat="1" applyFont="1" applyFill="1" applyBorder="1" applyAlignment="1" applyProtection="1">
      <alignment horizontal="center" vertical="center"/>
    </xf>
    <xf numFmtId="3" fontId="3" fillId="0" borderId="26" xfId="0" applyNumberFormat="1" applyFont="1" applyBorder="1" applyAlignment="1" applyProtection="1">
      <alignment horizontal="center" vertical="center"/>
    </xf>
    <xf numFmtId="1" fontId="2" fillId="2" borderId="29" xfId="0" applyNumberFormat="1" applyFont="1" applyFill="1" applyBorder="1" applyAlignment="1">
      <alignment horizontal="center" vertical="center"/>
    </xf>
    <xf numFmtId="1" fontId="2" fillId="2" borderId="30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3" fontId="9" fillId="3" borderId="19" xfId="1" applyNumberFormat="1" applyFont="1" applyFill="1" applyBorder="1" applyAlignment="1" applyProtection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10" fillId="0" borderId="11" xfId="0" applyNumberFormat="1" applyFont="1" applyFill="1" applyBorder="1" applyAlignment="1" applyProtection="1">
      <alignment horizontal="center" vertical="center"/>
    </xf>
    <xf numFmtId="3" fontId="11" fillId="0" borderId="19" xfId="1" applyNumberFormat="1" applyFont="1" applyFill="1" applyBorder="1" applyAlignment="1" applyProtection="1">
      <alignment horizontal="center" vertical="center"/>
    </xf>
    <xf numFmtId="3" fontId="3" fillId="0" borderId="19" xfId="0" applyNumberFormat="1" applyFont="1" applyBorder="1" applyAlignment="1" applyProtection="1">
      <alignment horizontal="center" vertical="center"/>
    </xf>
    <xf numFmtId="3" fontId="3" fillId="0" borderId="11" xfId="0" applyNumberFormat="1" applyFont="1" applyBorder="1" applyAlignment="1" applyProtection="1">
      <alignment horizontal="center" vertical="center"/>
    </xf>
    <xf numFmtId="3" fontId="12" fillId="0" borderId="34" xfId="0" applyNumberFormat="1" applyFont="1" applyBorder="1" applyAlignment="1" applyProtection="1">
      <alignment horizontal="center" vertical="center"/>
    </xf>
    <xf numFmtId="3" fontId="12" fillId="0" borderId="35" xfId="0" applyNumberFormat="1" applyFont="1" applyBorder="1" applyAlignment="1" applyProtection="1">
      <alignment horizontal="center" vertical="center"/>
    </xf>
    <xf numFmtId="3" fontId="12" fillId="0" borderId="36" xfId="0" applyNumberFormat="1" applyFont="1" applyBorder="1" applyAlignment="1" applyProtection="1">
      <alignment horizontal="center" vertical="center"/>
    </xf>
    <xf numFmtId="3" fontId="12" fillId="0" borderId="37" xfId="0" applyNumberFormat="1" applyFont="1" applyBorder="1" applyAlignment="1" applyProtection="1">
      <alignment horizontal="center" vertical="center"/>
    </xf>
    <xf numFmtId="3" fontId="9" fillId="3" borderId="17" xfId="1" applyNumberFormat="1" applyFont="1" applyFill="1" applyBorder="1" applyAlignment="1" applyProtection="1">
      <alignment horizontal="center" vertical="center"/>
    </xf>
    <xf numFmtId="3" fontId="10" fillId="0" borderId="16" xfId="0" applyNumberFormat="1" applyFont="1" applyFill="1" applyBorder="1" applyAlignment="1" applyProtection="1">
      <alignment horizontal="center" vertical="center"/>
    </xf>
    <xf numFmtId="3" fontId="11" fillId="0" borderId="17" xfId="1" applyNumberFormat="1" applyFont="1" applyFill="1" applyBorder="1" applyAlignment="1" applyProtection="1">
      <alignment horizontal="center" vertical="center"/>
    </xf>
    <xf numFmtId="0" fontId="4" fillId="0" borderId="38" xfId="0" applyFont="1" applyBorder="1" applyAlignment="1" applyProtection="1">
      <alignment horizontal="center" vertical="center"/>
    </xf>
    <xf numFmtId="4" fontId="9" fillId="3" borderId="17" xfId="1" applyNumberFormat="1" applyFont="1" applyFill="1" applyBorder="1" applyAlignment="1" applyProtection="1">
      <alignment horizontal="center" vertical="center"/>
    </xf>
    <xf numFmtId="4" fontId="10" fillId="0" borderId="16" xfId="0" applyNumberFormat="1" applyFont="1" applyFill="1" applyBorder="1" applyAlignment="1" applyProtection="1">
      <alignment horizontal="center" vertical="center"/>
    </xf>
    <xf numFmtId="4" fontId="11" fillId="0" borderId="17" xfId="1" applyNumberFormat="1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</cellXfs>
  <cellStyles count="4">
    <cellStyle name="Normal" xfId="2"/>
    <cellStyle name="Гиперссылка" xfId="3" builtinId="8"/>
    <cellStyle name="Обычный" xfId="0" builtinId="0"/>
    <cellStyle name="Обычный 2" xfId="1"/>
  </cellStyles>
  <dxfs count="7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</dxf>
    <dxf>
      <font>
        <color theme="1"/>
      </font>
    </dxf>
    <dxf>
      <font>
        <color theme="1"/>
      </font>
      <fill>
        <patternFill>
          <bgColor theme="6" tint="0.79998168889431442"/>
        </patternFill>
      </fill>
    </dxf>
    <dxf>
      <font>
        <color rgb="FFFF0000"/>
      </font>
      <fill>
        <patternFill>
          <bgColor theme="6" tint="0.79998168889431442"/>
        </patternFill>
      </fill>
    </dxf>
    <dxf>
      <font>
        <color theme="3" tint="0.39994506668294322"/>
      </font>
      <fill>
        <patternFill patternType="solid">
          <bgColor theme="0"/>
        </patternFill>
      </fill>
    </dxf>
    <dxf>
      <font>
        <color rgb="FF2E75B6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/>
    <pageSetUpPr fitToPage="1"/>
  </sheetPr>
  <dimension ref="A1:FN12"/>
  <sheetViews>
    <sheetView showGridLines="0" tabSelected="1" zoomScale="70" zoomScaleNormal="70" workbookViewId="0">
      <pane xSplit="6" topLeftCell="S1" activePane="topRight" state="frozen"/>
      <selection pane="topRight" activeCell="A4" sqref="A4:A6"/>
    </sheetView>
  </sheetViews>
  <sheetFormatPr defaultColWidth="8.85546875" defaultRowHeight="14.25" outlineLevelCol="2" x14ac:dyDescent="0.25"/>
  <cols>
    <col min="1" max="1" width="10.7109375" style="9" customWidth="1"/>
    <col min="2" max="2" width="37.7109375" style="9" customWidth="1"/>
    <col min="3" max="3" width="18.7109375" style="9" customWidth="1"/>
    <col min="4" max="4" width="12.7109375" style="9" customWidth="1"/>
    <col min="5" max="5" width="25.7109375" style="9" customWidth="1"/>
    <col min="6" max="6" width="12.7109375" style="9" customWidth="1"/>
    <col min="7" max="18" width="12.28515625" style="9" hidden="1" customWidth="1" outlineLevel="1"/>
    <col min="19" max="19" width="12.28515625" style="9" customWidth="1" collapsed="1"/>
    <col min="20" max="20" width="12.28515625" style="9" hidden="1" customWidth="1" outlineLevel="2"/>
    <col min="21" max="22" width="12.28515625" style="66" hidden="1" customWidth="1" outlineLevel="2"/>
    <col min="23" max="23" width="12.28515625" style="66" hidden="1" customWidth="1" outlineLevel="1" collapsed="1"/>
    <col min="24" max="26" width="12.42578125" style="66" hidden="1" customWidth="1" outlineLevel="2"/>
    <col min="27" max="27" width="12.42578125" style="9" hidden="1" customWidth="1" outlineLevel="1" collapsed="1"/>
    <col min="28" max="30" width="12.42578125" style="66" hidden="1" customWidth="1" outlineLevel="2"/>
    <col min="31" max="31" width="12.28515625" style="9" hidden="1" customWidth="1" outlineLevel="1" collapsed="1"/>
    <col min="32" max="34" width="12.28515625" style="66" hidden="1" customWidth="1" outlineLevel="2"/>
    <col min="35" max="35" width="12.28515625" style="9" hidden="1" customWidth="1" outlineLevel="1" collapsed="1"/>
    <col min="36" max="38" width="12.28515625" style="66" hidden="1" customWidth="1" outlineLevel="2"/>
    <col min="39" max="39" width="12.28515625" style="9" hidden="1" customWidth="1" outlineLevel="1" collapsed="1"/>
    <col min="40" max="42" width="12.28515625" style="66" hidden="1" customWidth="1" outlineLevel="2"/>
    <col min="43" max="43" width="12.28515625" style="9" hidden="1" customWidth="1" outlineLevel="1" collapsed="1"/>
    <col min="44" max="46" width="12.28515625" style="66" hidden="1" customWidth="1" outlineLevel="2"/>
    <col min="47" max="47" width="12.28515625" style="9" hidden="1" customWidth="1" outlineLevel="1" collapsed="1"/>
    <col min="48" max="50" width="12.28515625" style="66" hidden="1" customWidth="1" outlineLevel="2"/>
    <col min="51" max="51" width="12.28515625" style="9" hidden="1" customWidth="1" outlineLevel="1" collapsed="1"/>
    <col min="52" max="54" width="12.28515625" style="66" hidden="1" customWidth="1" outlineLevel="2"/>
    <col min="55" max="55" width="12.28515625" style="9" hidden="1" customWidth="1" outlineLevel="1" collapsed="1"/>
    <col min="56" max="58" width="12.28515625" style="66" hidden="1" customWidth="1" outlineLevel="2"/>
    <col min="59" max="59" width="12.28515625" style="9" hidden="1" customWidth="1" outlineLevel="1" collapsed="1"/>
    <col min="60" max="62" width="12.28515625" style="66" hidden="1" customWidth="1" outlineLevel="2"/>
    <col min="63" max="63" width="12.28515625" style="9" hidden="1" customWidth="1" outlineLevel="1" collapsed="1"/>
    <col min="64" max="66" width="12.28515625" style="66" hidden="1" customWidth="1" outlineLevel="2"/>
    <col min="67" max="67" width="12.28515625" style="9" hidden="1" customWidth="1" outlineLevel="1" collapsed="1"/>
    <col min="68" max="70" width="12.28515625" style="66" hidden="1" customWidth="1" outlineLevel="2"/>
    <col min="71" max="71" width="12.28515625" style="9" customWidth="1" collapsed="1"/>
    <col min="72" max="83" width="12.28515625" style="9" hidden="1" customWidth="1" outlineLevel="1"/>
    <col min="84" max="84" width="12.28515625" style="9" customWidth="1" collapsed="1"/>
    <col min="85" max="96" width="12.28515625" style="9" hidden="1" customWidth="1" outlineLevel="1"/>
    <col min="97" max="97" width="12.28515625" style="9" customWidth="1" collapsed="1"/>
    <col min="98" max="109" width="12.28515625" style="9" hidden="1" customWidth="1" outlineLevel="1"/>
    <col min="110" max="110" width="12.28515625" style="9" customWidth="1" collapsed="1"/>
    <col min="111" max="111" width="12.28515625" style="9" hidden="1" customWidth="1" outlineLevel="2"/>
    <col min="112" max="113" width="12.28515625" style="66" hidden="1" customWidth="1" outlineLevel="2"/>
    <col min="114" max="114" width="12.28515625" style="66" hidden="1" customWidth="1" outlineLevel="1" collapsed="1"/>
    <col min="115" max="117" width="12.28515625" style="66" hidden="1" customWidth="1" outlineLevel="2"/>
    <col min="118" max="118" width="12.28515625" style="9" hidden="1" customWidth="1" outlineLevel="1" collapsed="1"/>
    <col min="119" max="121" width="12.28515625" style="66" hidden="1" customWidth="1" outlineLevel="2"/>
    <col min="122" max="122" width="12.28515625" style="9" hidden="1" customWidth="1" outlineLevel="1" collapsed="1"/>
    <col min="123" max="125" width="12.28515625" style="66" hidden="1" customWidth="1" outlineLevel="2"/>
    <col min="126" max="126" width="12.28515625" style="9" hidden="1" customWidth="1" outlineLevel="1" collapsed="1"/>
    <col min="127" max="129" width="12.28515625" style="66" hidden="1" customWidth="1" outlineLevel="2"/>
    <col min="130" max="130" width="12.28515625" style="9" hidden="1" customWidth="1" outlineLevel="1" collapsed="1"/>
    <col min="131" max="133" width="12.28515625" style="66" hidden="1" customWidth="1" outlineLevel="2"/>
    <col min="134" max="134" width="12.28515625" style="9" hidden="1" customWidth="1" outlineLevel="1" collapsed="1"/>
    <col min="135" max="137" width="12.28515625" style="66" hidden="1" customWidth="1" outlineLevel="2"/>
    <col min="138" max="138" width="12.28515625" style="9" hidden="1" customWidth="1" outlineLevel="1" collapsed="1"/>
    <col min="139" max="141" width="12.28515625" style="66" hidden="1" customWidth="1" outlineLevel="2"/>
    <col min="142" max="142" width="12.28515625" style="9" hidden="1" customWidth="1" outlineLevel="1" collapsed="1"/>
    <col min="143" max="145" width="12.28515625" style="66" hidden="1" customWidth="1" outlineLevel="2"/>
    <col min="146" max="146" width="12.28515625" style="9" hidden="1" customWidth="1" outlineLevel="1" collapsed="1"/>
    <col min="147" max="149" width="12.28515625" style="66" hidden="1" customWidth="1" outlineLevel="2"/>
    <col min="150" max="150" width="12.28515625" style="9" hidden="1" customWidth="1" outlineLevel="1" collapsed="1"/>
    <col min="151" max="153" width="12.28515625" style="66" hidden="1" customWidth="1" outlineLevel="2"/>
    <col min="154" max="154" width="12.28515625" style="9" hidden="1" customWidth="1" outlineLevel="1" collapsed="1"/>
    <col min="155" max="157" width="12.28515625" style="66" hidden="1" customWidth="1" outlineLevel="2"/>
    <col min="158" max="158" width="12.28515625" style="9" hidden="1" customWidth="1" outlineLevel="1" collapsed="1"/>
    <col min="159" max="161" width="12.28515625" style="66" hidden="1" customWidth="1" outlineLevel="1"/>
    <col min="162" max="162" width="12.28515625" style="9" customWidth="1" collapsed="1"/>
    <col min="163" max="16384" width="8.85546875" style="9"/>
  </cols>
  <sheetData>
    <row r="1" spans="1:170" ht="18" x14ac:dyDescent="0.25">
      <c r="A1" s="12"/>
      <c r="B1" s="13" t="s">
        <v>59</v>
      </c>
      <c r="C1" s="14"/>
      <c r="D1" s="12"/>
      <c r="E1" s="12"/>
      <c r="F1" s="12"/>
      <c r="FG1" s="66"/>
      <c r="FH1" s="63"/>
      <c r="FI1" s="63"/>
      <c r="FJ1" s="63"/>
      <c r="FK1" s="63"/>
      <c r="FL1" s="63"/>
      <c r="FM1" s="63"/>
      <c r="FN1" s="66"/>
    </row>
    <row r="2" spans="1:170" ht="18" x14ac:dyDescent="0.25">
      <c r="A2" s="14"/>
      <c r="B2" s="15" t="s">
        <v>60</v>
      </c>
      <c r="C2" s="44" t="s">
        <v>63</v>
      </c>
      <c r="D2" s="14"/>
      <c r="E2" s="14"/>
      <c r="F2" s="14"/>
      <c r="FG2" s="66"/>
      <c r="FH2" s="66" t="s">
        <v>61</v>
      </c>
      <c r="FI2" s="63"/>
      <c r="FJ2" s="63"/>
      <c r="FK2" s="63"/>
      <c r="FL2" s="63"/>
      <c r="FM2" s="63"/>
      <c r="FN2" s="66"/>
    </row>
    <row r="3" spans="1:170" s="7" customFormat="1" ht="21" customHeight="1" thickBot="1" x14ac:dyDescent="0.25">
      <c r="U3" s="64"/>
      <c r="V3" s="64"/>
      <c r="W3" s="64"/>
      <c r="X3" s="64"/>
      <c r="Y3" s="64"/>
      <c r="Z3" s="64"/>
      <c r="AB3" s="64"/>
      <c r="AC3" s="64"/>
      <c r="AD3" s="64"/>
      <c r="AF3" s="64"/>
      <c r="AG3" s="64"/>
      <c r="AH3" s="64"/>
      <c r="AJ3" s="64"/>
      <c r="AK3" s="64"/>
      <c r="AL3" s="64"/>
      <c r="AN3" s="64"/>
      <c r="AO3" s="64"/>
      <c r="AP3" s="64"/>
      <c r="AR3" s="64"/>
      <c r="AS3" s="64"/>
      <c r="AT3" s="64"/>
      <c r="AV3" s="64"/>
      <c r="AW3" s="64"/>
      <c r="AX3" s="64"/>
      <c r="AZ3" s="64"/>
      <c r="BA3" s="64"/>
      <c r="BB3" s="64"/>
      <c r="BD3" s="64"/>
      <c r="BE3" s="64"/>
      <c r="BF3" s="64"/>
      <c r="BH3" s="64"/>
      <c r="BI3" s="64"/>
      <c r="BJ3" s="64"/>
      <c r="BL3" s="64"/>
      <c r="BM3" s="64"/>
      <c r="BN3" s="64"/>
      <c r="BP3" s="64"/>
      <c r="BQ3" s="64"/>
      <c r="BR3" s="64"/>
      <c r="DH3" s="64"/>
      <c r="DI3" s="64"/>
      <c r="DJ3" s="64"/>
      <c r="DK3" s="64"/>
      <c r="DL3" s="64"/>
      <c r="DM3" s="64"/>
      <c r="DO3" s="64"/>
      <c r="DP3" s="64"/>
      <c r="DQ3" s="64"/>
      <c r="DS3" s="64"/>
      <c r="DT3" s="64"/>
      <c r="DU3" s="64"/>
      <c r="DW3" s="64"/>
      <c r="DX3" s="64"/>
      <c r="DY3" s="64"/>
      <c r="EA3" s="64"/>
      <c r="EB3" s="64"/>
      <c r="EC3" s="64"/>
      <c r="EE3" s="64"/>
      <c r="EF3" s="64"/>
      <c r="EG3" s="64"/>
      <c r="EI3" s="64"/>
      <c r="EJ3" s="64"/>
      <c r="EK3" s="64"/>
      <c r="EM3" s="64"/>
      <c r="EN3" s="64"/>
      <c r="EO3" s="64"/>
      <c r="EQ3" s="64"/>
      <c r="ER3" s="64"/>
      <c r="ES3" s="64"/>
      <c r="EU3" s="64"/>
      <c r="EV3" s="64"/>
      <c r="EW3" s="64"/>
      <c r="EY3" s="64"/>
      <c r="EZ3" s="64"/>
      <c r="FA3" s="64"/>
      <c r="FC3" s="64"/>
      <c r="FD3" s="64"/>
      <c r="FE3" s="64"/>
      <c r="FG3" s="64"/>
      <c r="FH3" s="64"/>
      <c r="FI3" s="64"/>
      <c r="FJ3" s="64"/>
      <c r="FK3" s="64"/>
      <c r="FL3" s="64"/>
      <c r="FM3" s="64"/>
      <c r="FN3" s="64"/>
    </row>
    <row r="4" spans="1:170" s="8" customFormat="1" ht="18" customHeight="1" thickBot="1" x14ac:dyDescent="0.3">
      <c r="A4" s="116" t="s">
        <v>64</v>
      </c>
      <c r="B4" s="118" t="s">
        <v>65</v>
      </c>
      <c r="C4" s="116" t="s">
        <v>66</v>
      </c>
      <c r="D4" s="116" t="s">
        <v>7</v>
      </c>
      <c r="E4" s="118" t="s">
        <v>67</v>
      </c>
      <c r="F4" s="116" t="s">
        <v>68</v>
      </c>
      <c r="G4" s="112" t="s">
        <v>27</v>
      </c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4"/>
      <c r="BQ4" s="114"/>
      <c r="BR4" s="114"/>
      <c r="BS4" s="114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5"/>
      <c r="CT4" s="112" t="s">
        <v>110</v>
      </c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5"/>
      <c r="FG4" s="65"/>
      <c r="FH4" s="65"/>
      <c r="FI4" s="65"/>
      <c r="FJ4" s="65"/>
      <c r="FK4" s="65"/>
      <c r="FL4" s="65"/>
      <c r="FM4" s="65"/>
      <c r="FN4" s="65"/>
    </row>
    <row r="5" spans="1:170" ht="15.75" customHeight="1" thickBot="1" x14ac:dyDescent="0.3">
      <c r="A5" s="117"/>
      <c r="B5" s="119"/>
      <c r="C5" s="117"/>
      <c r="D5" s="117"/>
      <c r="E5" s="119"/>
      <c r="F5" s="117"/>
      <c r="G5" s="1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3" t="s">
        <v>25</v>
      </c>
      <c r="O5" s="3" t="s">
        <v>28</v>
      </c>
      <c r="P5" s="3" t="s">
        <v>29</v>
      </c>
      <c r="Q5" s="3" t="s">
        <v>30</v>
      </c>
      <c r="R5" s="3" t="s">
        <v>31</v>
      </c>
      <c r="S5" s="43" t="s">
        <v>63</v>
      </c>
      <c r="T5" s="109" t="s">
        <v>18</v>
      </c>
      <c r="U5" s="110"/>
      <c r="V5" s="110"/>
      <c r="W5" s="111"/>
      <c r="X5" s="105" t="s">
        <v>19</v>
      </c>
      <c r="Y5" s="106"/>
      <c r="Z5" s="106"/>
      <c r="AA5" s="108"/>
      <c r="AB5" s="105" t="s">
        <v>20</v>
      </c>
      <c r="AC5" s="106"/>
      <c r="AD5" s="106"/>
      <c r="AE5" s="108"/>
      <c r="AF5" s="105" t="s">
        <v>21</v>
      </c>
      <c r="AG5" s="106"/>
      <c r="AH5" s="106"/>
      <c r="AI5" s="108"/>
      <c r="AJ5" s="105" t="s">
        <v>22</v>
      </c>
      <c r="AK5" s="106"/>
      <c r="AL5" s="106"/>
      <c r="AM5" s="108"/>
      <c r="AN5" s="105" t="s">
        <v>23</v>
      </c>
      <c r="AO5" s="106"/>
      <c r="AP5" s="106"/>
      <c r="AQ5" s="108"/>
      <c r="AR5" s="105" t="s">
        <v>24</v>
      </c>
      <c r="AS5" s="106"/>
      <c r="AT5" s="106"/>
      <c r="AU5" s="108"/>
      <c r="AV5" s="105" t="s">
        <v>25</v>
      </c>
      <c r="AW5" s="106"/>
      <c r="AX5" s="106"/>
      <c r="AY5" s="108"/>
      <c r="AZ5" s="105" t="s">
        <v>28</v>
      </c>
      <c r="BA5" s="106"/>
      <c r="BB5" s="106"/>
      <c r="BC5" s="108"/>
      <c r="BD5" s="105" t="s">
        <v>29</v>
      </c>
      <c r="BE5" s="106"/>
      <c r="BF5" s="106"/>
      <c r="BG5" s="108"/>
      <c r="BH5" s="105" t="s">
        <v>30</v>
      </c>
      <c r="BI5" s="106"/>
      <c r="BJ5" s="106"/>
      <c r="BK5" s="108"/>
      <c r="BL5" s="105" t="s">
        <v>31</v>
      </c>
      <c r="BM5" s="106"/>
      <c r="BN5" s="106"/>
      <c r="BO5" s="106"/>
      <c r="BP5" s="79" t="s">
        <v>63</v>
      </c>
      <c r="BQ5" s="80" t="s">
        <v>63</v>
      </c>
      <c r="BR5" s="80" t="s">
        <v>63</v>
      </c>
      <c r="BS5" s="81" t="s">
        <v>63</v>
      </c>
      <c r="BT5" s="1" t="s">
        <v>18</v>
      </c>
      <c r="BU5" s="2" t="s">
        <v>19</v>
      </c>
      <c r="BV5" s="2" t="s">
        <v>20</v>
      </c>
      <c r="BW5" s="2" t="s">
        <v>21</v>
      </c>
      <c r="BX5" s="2" t="s">
        <v>22</v>
      </c>
      <c r="BY5" s="2" t="s">
        <v>23</v>
      </c>
      <c r="BZ5" s="2" t="s">
        <v>24</v>
      </c>
      <c r="CA5" s="3" t="s">
        <v>25</v>
      </c>
      <c r="CB5" s="3" t="s">
        <v>28</v>
      </c>
      <c r="CC5" s="3" t="s">
        <v>29</v>
      </c>
      <c r="CD5" s="3" t="s">
        <v>30</v>
      </c>
      <c r="CE5" s="3" t="s">
        <v>31</v>
      </c>
      <c r="CF5" s="43" t="s">
        <v>63</v>
      </c>
      <c r="CG5" s="1" t="s">
        <v>18</v>
      </c>
      <c r="CH5" s="2" t="s">
        <v>19</v>
      </c>
      <c r="CI5" s="2" t="s">
        <v>20</v>
      </c>
      <c r="CJ5" s="2" t="s">
        <v>21</v>
      </c>
      <c r="CK5" s="2" t="s">
        <v>22</v>
      </c>
      <c r="CL5" s="2" t="s">
        <v>23</v>
      </c>
      <c r="CM5" s="2" t="s">
        <v>24</v>
      </c>
      <c r="CN5" s="3" t="s">
        <v>25</v>
      </c>
      <c r="CO5" s="3" t="s">
        <v>28</v>
      </c>
      <c r="CP5" s="3" t="s">
        <v>29</v>
      </c>
      <c r="CQ5" s="3" t="s">
        <v>30</v>
      </c>
      <c r="CR5" s="3" t="s">
        <v>31</v>
      </c>
      <c r="CS5" s="43" t="s">
        <v>63</v>
      </c>
      <c r="CT5" s="1" t="s">
        <v>18</v>
      </c>
      <c r="CU5" s="2" t="s">
        <v>19</v>
      </c>
      <c r="CV5" s="2" t="s">
        <v>20</v>
      </c>
      <c r="CW5" s="2" t="s">
        <v>21</v>
      </c>
      <c r="CX5" s="2" t="s">
        <v>22</v>
      </c>
      <c r="CY5" s="2" t="s">
        <v>23</v>
      </c>
      <c r="CZ5" s="2" t="s">
        <v>24</v>
      </c>
      <c r="DA5" s="3" t="s">
        <v>25</v>
      </c>
      <c r="DB5" s="3" t="s">
        <v>28</v>
      </c>
      <c r="DC5" s="3" t="s">
        <v>29</v>
      </c>
      <c r="DD5" s="3" t="s">
        <v>30</v>
      </c>
      <c r="DE5" s="3" t="s">
        <v>31</v>
      </c>
      <c r="DF5" s="43" t="s">
        <v>63</v>
      </c>
      <c r="DG5" s="109" t="s">
        <v>18</v>
      </c>
      <c r="DH5" s="110"/>
      <c r="DI5" s="110"/>
      <c r="DJ5" s="111"/>
      <c r="DK5" s="105" t="s">
        <v>19</v>
      </c>
      <c r="DL5" s="106"/>
      <c r="DM5" s="106"/>
      <c r="DN5" s="108"/>
      <c r="DO5" s="105" t="s">
        <v>20</v>
      </c>
      <c r="DP5" s="106"/>
      <c r="DQ5" s="106"/>
      <c r="DR5" s="108"/>
      <c r="DS5" s="105" t="s">
        <v>21</v>
      </c>
      <c r="DT5" s="106"/>
      <c r="DU5" s="106"/>
      <c r="DV5" s="108"/>
      <c r="DW5" s="105" t="s">
        <v>22</v>
      </c>
      <c r="DX5" s="106"/>
      <c r="DY5" s="106"/>
      <c r="DZ5" s="108"/>
      <c r="EA5" s="105" t="s">
        <v>23</v>
      </c>
      <c r="EB5" s="106"/>
      <c r="EC5" s="106"/>
      <c r="ED5" s="108"/>
      <c r="EE5" s="105" t="s">
        <v>24</v>
      </c>
      <c r="EF5" s="106"/>
      <c r="EG5" s="106"/>
      <c r="EH5" s="108"/>
      <c r="EI5" s="105" t="s">
        <v>25</v>
      </c>
      <c r="EJ5" s="106"/>
      <c r="EK5" s="106"/>
      <c r="EL5" s="108"/>
      <c r="EM5" s="105" t="s">
        <v>28</v>
      </c>
      <c r="EN5" s="106"/>
      <c r="EO5" s="106"/>
      <c r="EP5" s="108"/>
      <c r="EQ5" s="105" t="s">
        <v>29</v>
      </c>
      <c r="ER5" s="106"/>
      <c r="ES5" s="106"/>
      <c r="ET5" s="108"/>
      <c r="EU5" s="105" t="s">
        <v>30</v>
      </c>
      <c r="EV5" s="106"/>
      <c r="EW5" s="106"/>
      <c r="EX5" s="108"/>
      <c r="EY5" s="105" t="s">
        <v>31</v>
      </c>
      <c r="EZ5" s="106"/>
      <c r="FA5" s="106"/>
      <c r="FB5" s="107"/>
      <c r="FC5" s="82"/>
      <c r="FD5" s="83"/>
      <c r="FE5" s="83"/>
      <c r="FF5" s="84" t="s">
        <v>63</v>
      </c>
      <c r="FG5" s="66"/>
      <c r="FH5" s="66" t="s">
        <v>62</v>
      </c>
      <c r="FI5" s="63"/>
      <c r="FJ5" s="67"/>
      <c r="FK5" s="63"/>
      <c r="FL5" s="63"/>
      <c r="FM5" s="63"/>
      <c r="FN5" s="66"/>
    </row>
    <row r="6" spans="1:170" ht="48.6" customHeight="1" thickBot="1" x14ac:dyDescent="0.3">
      <c r="A6" s="117" t="s">
        <v>64</v>
      </c>
      <c r="B6" s="120"/>
      <c r="C6" s="117"/>
      <c r="D6" s="117"/>
      <c r="E6" s="120"/>
      <c r="F6" s="117"/>
      <c r="G6" s="4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6" t="s">
        <v>26</v>
      </c>
      <c r="O6" s="6" t="s">
        <v>26</v>
      </c>
      <c r="P6" s="6" t="s">
        <v>26</v>
      </c>
      <c r="Q6" s="6" t="s">
        <v>26</v>
      </c>
      <c r="R6" s="6" t="s">
        <v>26</v>
      </c>
      <c r="S6" s="71" t="s">
        <v>26</v>
      </c>
      <c r="T6" s="4" t="s">
        <v>254</v>
      </c>
      <c r="U6" s="4" t="s">
        <v>252</v>
      </c>
      <c r="V6" s="4" t="s">
        <v>253</v>
      </c>
      <c r="W6" s="4" t="s">
        <v>71</v>
      </c>
      <c r="X6" s="4" t="s">
        <v>254</v>
      </c>
      <c r="Y6" s="4" t="s">
        <v>252</v>
      </c>
      <c r="Z6" s="4" t="s">
        <v>253</v>
      </c>
      <c r="AA6" s="5" t="s">
        <v>71</v>
      </c>
      <c r="AB6" s="4" t="s">
        <v>254</v>
      </c>
      <c r="AC6" s="4" t="s">
        <v>252</v>
      </c>
      <c r="AD6" s="4" t="s">
        <v>253</v>
      </c>
      <c r="AE6" s="5" t="s">
        <v>71</v>
      </c>
      <c r="AF6" s="4" t="s">
        <v>254</v>
      </c>
      <c r="AG6" s="4" t="s">
        <v>252</v>
      </c>
      <c r="AH6" s="4" t="s">
        <v>253</v>
      </c>
      <c r="AI6" s="5" t="s">
        <v>71</v>
      </c>
      <c r="AJ6" s="5" t="s">
        <v>254</v>
      </c>
      <c r="AK6" s="5" t="s">
        <v>252</v>
      </c>
      <c r="AL6" s="5" t="s">
        <v>253</v>
      </c>
      <c r="AM6" s="5" t="s">
        <v>71</v>
      </c>
      <c r="AN6" s="5" t="s">
        <v>254</v>
      </c>
      <c r="AO6" s="5" t="s">
        <v>252</v>
      </c>
      <c r="AP6" s="5" t="s">
        <v>253</v>
      </c>
      <c r="AQ6" s="5" t="s">
        <v>71</v>
      </c>
      <c r="AR6" s="5" t="s">
        <v>254</v>
      </c>
      <c r="AS6" s="5" t="s">
        <v>252</v>
      </c>
      <c r="AT6" s="5" t="s">
        <v>253</v>
      </c>
      <c r="AU6" s="5" t="s">
        <v>71</v>
      </c>
      <c r="AV6" s="5" t="s">
        <v>254</v>
      </c>
      <c r="AW6" s="5" t="s">
        <v>252</v>
      </c>
      <c r="AX6" s="5" t="s">
        <v>253</v>
      </c>
      <c r="AY6" s="5" t="s">
        <v>71</v>
      </c>
      <c r="AZ6" s="5" t="s">
        <v>254</v>
      </c>
      <c r="BA6" s="5" t="s">
        <v>252</v>
      </c>
      <c r="BB6" s="5" t="s">
        <v>253</v>
      </c>
      <c r="BC6" s="5" t="s">
        <v>71</v>
      </c>
      <c r="BD6" s="5" t="s">
        <v>254</v>
      </c>
      <c r="BE6" s="5" t="s">
        <v>252</v>
      </c>
      <c r="BF6" s="5" t="s">
        <v>253</v>
      </c>
      <c r="BG6" s="5" t="s">
        <v>71</v>
      </c>
      <c r="BH6" s="5" t="s">
        <v>254</v>
      </c>
      <c r="BI6" s="5" t="s">
        <v>252</v>
      </c>
      <c r="BJ6" s="5" t="s">
        <v>253</v>
      </c>
      <c r="BK6" s="5" t="s">
        <v>71</v>
      </c>
      <c r="BL6" s="5" t="s">
        <v>254</v>
      </c>
      <c r="BM6" s="5" t="s">
        <v>252</v>
      </c>
      <c r="BN6" s="5" t="s">
        <v>253</v>
      </c>
      <c r="BO6" s="6" t="s">
        <v>71</v>
      </c>
      <c r="BP6" s="85" t="s">
        <v>254</v>
      </c>
      <c r="BQ6" s="86" t="s">
        <v>252</v>
      </c>
      <c r="BR6" s="86" t="s">
        <v>253</v>
      </c>
      <c r="BS6" s="87" t="s">
        <v>71</v>
      </c>
      <c r="BT6" s="4" t="s">
        <v>108</v>
      </c>
      <c r="BU6" s="5" t="s">
        <v>108</v>
      </c>
      <c r="BV6" s="5" t="s">
        <v>108</v>
      </c>
      <c r="BW6" s="5" t="s">
        <v>108</v>
      </c>
      <c r="BX6" s="5" t="s">
        <v>108</v>
      </c>
      <c r="BY6" s="5" t="s">
        <v>108</v>
      </c>
      <c r="BZ6" s="5" t="s">
        <v>108</v>
      </c>
      <c r="CA6" s="6" t="s">
        <v>108</v>
      </c>
      <c r="CB6" s="6" t="s">
        <v>108</v>
      </c>
      <c r="CC6" s="6" t="s">
        <v>108</v>
      </c>
      <c r="CD6" s="6" t="s">
        <v>108</v>
      </c>
      <c r="CE6" s="6" t="s">
        <v>108</v>
      </c>
      <c r="CF6" s="71" t="s">
        <v>108</v>
      </c>
      <c r="CG6" s="4" t="s">
        <v>109</v>
      </c>
      <c r="CH6" s="5" t="s">
        <v>109</v>
      </c>
      <c r="CI6" s="5" t="s">
        <v>109</v>
      </c>
      <c r="CJ6" s="5" t="s">
        <v>109</v>
      </c>
      <c r="CK6" s="5" t="s">
        <v>109</v>
      </c>
      <c r="CL6" s="5" t="s">
        <v>109</v>
      </c>
      <c r="CM6" s="5" t="s">
        <v>109</v>
      </c>
      <c r="CN6" s="6" t="s">
        <v>109</v>
      </c>
      <c r="CO6" s="6" t="s">
        <v>109</v>
      </c>
      <c r="CP6" s="6" t="s">
        <v>109</v>
      </c>
      <c r="CQ6" s="6" t="s">
        <v>109</v>
      </c>
      <c r="CR6" s="6" t="s">
        <v>109</v>
      </c>
      <c r="CS6" s="71" t="s">
        <v>109</v>
      </c>
      <c r="CT6" s="4" t="s">
        <v>111</v>
      </c>
      <c r="CU6" s="5" t="s">
        <v>111</v>
      </c>
      <c r="CV6" s="5" t="s">
        <v>111</v>
      </c>
      <c r="CW6" s="5" t="s">
        <v>111</v>
      </c>
      <c r="CX6" s="5" t="s">
        <v>111</v>
      </c>
      <c r="CY6" s="5" t="s">
        <v>111</v>
      </c>
      <c r="CZ6" s="5" t="s">
        <v>111</v>
      </c>
      <c r="DA6" s="6" t="s">
        <v>111</v>
      </c>
      <c r="DB6" s="6" t="s">
        <v>111</v>
      </c>
      <c r="DC6" s="6" t="s">
        <v>111</v>
      </c>
      <c r="DD6" s="6" t="s">
        <v>111</v>
      </c>
      <c r="DE6" s="6" t="s">
        <v>111</v>
      </c>
      <c r="DF6" s="71" t="s">
        <v>111</v>
      </c>
      <c r="DG6" s="4" t="s">
        <v>254</v>
      </c>
      <c r="DH6" s="4" t="s">
        <v>252</v>
      </c>
      <c r="DI6" s="4" t="s">
        <v>253</v>
      </c>
      <c r="DJ6" s="5" t="s">
        <v>112</v>
      </c>
      <c r="DK6" s="5" t="s">
        <v>254</v>
      </c>
      <c r="DL6" s="5" t="s">
        <v>252</v>
      </c>
      <c r="DM6" s="5" t="s">
        <v>253</v>
      </c>
      <c r="DN6" s="5" t="s">
        <v>112</v>
      </c>
      <c r="DO6" s="5" t="s">
        <v>254</v>
      </c>
      <c r="DP6" s="5" t="s">
        <v>252</v>
      </c>
      <c r="DQ6" s="5" t="s">
        <v>253</v>
      </c>
      <c r="DR6" s="5" t="s">
        <v>112</v>
      </c>
      <c r="DS6" s="5" t="s">
        <v>254</v>
      </c>
      <c r="DT6" s="5" t="s">
        <v>252</v>
      </c>
      <c r="DU6" s="5" t="s">
        <v>253</v>
      </c>
      <c r="DV6" s="5" t="s">
        <v>112</v>
      </c>
      <c r="DW6" s="5" t="s">
        <v>254</v>
      </c>
      <c r="DX6" s="5" t="s">
        <v>252</v>
      </c>
      <c r="DY6" s="5" t="s">
        <v>253</v>
      </c>
      <c r="DZ6" s="5" t="s">
        <v>112</v>
      </c>
      <c r="EA6" s="5" t="s">
        <v>254</v>
      </c>
      <c r="EB6" s="5" t="s">
        <v>252</v>
      </c>
      <c r="EC6" s="5" t="s">
        <v>253</v>
      </c>
      <c r="ED6" s="5" t="s">
        <v>112</v>
      </c>
      <c r="EE6" s="5" t="s">
        <v>254</v>
      </c>
      <c r="EF6" s="5" t="s">
        <v>252</v>
      </c>
      <c r="EG6" s="5" t="s">
        <v>253</v>
      </c>
      <c r="EH6" s="5" t="s">
        <v>112</v>
      </c>
      <c r="EI6" s="5" t="s">
        <v>254</v>
      </c>
      <c r="EJ6" s="5" t="s">
        <v>252</v>
      </c>
      <c r="EK6" s="5" t="s">
        <v>253</v>
      </c>
      <c r="EL6" s="5" t="s">
        <v>112</v>
      </c>
      <c r="EM6" s="5" t="s">
        <v>254</v>
      </c>
      <c r="EN6" s="5" t="s">
        <v>252</v>
      </c>
      <c r="EO6" s="5" t="s">
        <v>253</v>
      </c>
      <c r="EP6" s="5" t="s">
        <v>112</v>
      </c>
      <c r="EQ6" s="5" t="s">
        <v>254</v>
      </c>
      <c r="ER6" s="5" t="s">
        <v>252</v>
      </c>
      <c r="ES6" s="5" t="s">
        <v>253</v>
      </c>
      <c r="ET6" s="5" t="s">
        <v>112</v>
      </c>
      <c r="EU6" s="5" t="s">
        <v>254</v>
      </c>
      <c r="EV6" s="5" t="s">
        <v>252</v>
      </c>
      <c r="EW6" s="5" t="s">
        <v>253</v>
      </c>
      <c r="EX6" s="5" t="s">
        <v>112</v>
      </c>
      <c r="EY6" s="5" t="s">
        <v>254</v>
      </c>
      <c r="EZ6" s="5" t="s">
        <v>252</v>
      </c>
      <c r="FA6" s="5" t="s">
        <v>253</v>
      </c>
      <c r="FB6" s="6" t="s">
        <v>112</v>
      </c>
      <c r="FC6" s="85" t="s">
        <v>254</v>
      </c>
      <c r="FD6" s="86" t="s">
        <v>252</v>
      </c>
      <c r="FE6" s="86" t="s">
        <v>253</v>
      </c>
      <c r="FF6" s="87" t="s">
        <v>112</v>
      </c>
      <c r="FG6" s="66"/>
      <c r="FH6" s="63"/>
      <c r="FI6" s="63"/>
      <c r="FJ6" s="63"/>
      <c r="FK6" s="63"/>
      <c r="FL6" s="63"/>
      <c r="FM6" s="63"/>
      <c r="FN6" s="66"/>
    </row>
    <row r="7" spans="1:170" s="11" customFormat="1" ht="15" customHeight="1" x14ac:dyDescent="0.25">
      <c r="A7" s="16" t="s">
        <v>0</v>
      </c>
      <c r="B7" s="17"/>
      <c r="C7" s="17"/>
      <c r="D7" s="17"/>
      <c r="E7" s="17" t="s">
        <v>69</v>
      </c>
      <c r="F7" s="69" t="s">
        <v>0</v>
      </c>
      <c r="G7" s="18" t="s">
        <v>11</v>
      </c>
      <c r="H7" s="19" t="s">
        <v>14</v>
      </c>
      <c r="I7" s="19" t="s">
        <v>17</v>
      </c>
      <c r="J7" s="19" t="s">
        <v>33</v>
      </c>
      <c r="K7" s="19" t="s">
        <v>37</v>
      </c>
      <c r="L7" s="19" t="s">
        <v>40</v>
      </c>
      <c r="M7" s="19" t="s">
        <v>43</v>
      </c>
      <c r="N7" s="19" t="s">
        <v>46</v>
      </c>
      <c r="O7" s="19" t="s">
        <v>49</v>
      </c>
      <c r="P7" s="19" t="s">
        <v>52</v>
      </c>
      <c r="Q7" s="19" t="s">
        <v>55</v>
      </c>
      <c r="R7" s="20" t="s">
        <v>58</v>
      </c>
      <c r="S7" s="98" t="str">
        <f>IF(SUM(G7:R7)=0,"",SUM(G7:R7))</f>
        <v/>
      </c>
      <c r="T7" s="18" t="s">
        <v>285</v>
      </c>
      <c r="U7" s="18" t="s">
        <v>290</v>
      </c>
      <c r="V7" s="18" t="s">
        <v>295</v>
      </c>
      <c r="W7" s="18" t="s">
        <v>72</v>
      </c>
      <c r="X7" s="19" t="s">
        <v>257</v>
      </c>
      <c r="Y7" s="19" t="s">
        <v>256</v>
      </c>
      <c r="Z7" s="19" t="s">
        <v>255</v>
      </c>
      <c r="AA7" s="19" t="s">
        <v>73</v>
      </c>
      <c r="AB7" s="19" t="s">
        <v>312</v>
      </c>
      <c r="AC7" s="19" t="s">
        <v>313</v>
      </c>
      <c r="AD7" s="19" t="s">
        <v>314</v>
      </c>
      <c r="AE7" s="19" t="s">
        <v>74</v>
      </c>
      <c r="AF7" s="19" t="s">
        <v>315</v>
      </c>
      <c r="AG7" s="19" t="s">
        <v>316</v>
      </c>
      <c r="AH7" s="19" t="s">
        <v>317</v>
      </c>
      <c r="AI7" s="19" t="s">
        <v>75</v>
      </c>
      <c r="AJ7" s="19" t="s">
        <v>330</v>
      </c>
      <c r="AK7" s="19" t="s">
        <v>331</v>
      </c>
      <c r="AL7" s="19" t="s">
        <v>332</v>
      </c>
      <c r="AM7" s="19" t="s">
        <v>76</v>
      </c>
      <c r="AN7" s="19" t="s">
        <v>345</v>
      </c>
      <c r="AO7" s="19" t="s">
        <v>346</v>
      </c>
      <c r="AP7" s="19" t="s">
        <v>347</v>
      </c>
      <c r="AQ7" s="19" t="s">
        <v>77</v>
      </c>
      <c r="AR7" s="19" t="s">
        <v>360</v>
      </c>
      <c r="AS7" s="19" t="s">
        <v>361</v>
      </c>
      <c r="AT7" s="19" t="s">
        <v>362</v>
      </c>
      <c r="AU7" s="19" t="s">
        <v>78</v>
      </c>
      <c r="AV7" s="19" t="s">
        <v>375</v>
      </c>
      <c r="AW7" s="19" t="s">
        <v>376</v>
      </c>
      <c r="AX7" s="19" t="s">
        <v>377</v>
      </c>
      <c r="AY7" s="19" t="s">
        <v>79</v>
      </c>
      <c r="AZ7" s="19" t="s">
        <v>390</v>
      </c>
      <c r="BA7" s="19" t="s">
        <v>391</v>
      </c>
      <c r="BB7" s="19" t="s">
        <v>392</v>
      </c>
      <c r="BC7" s="19" t="s">
        <v>80</v>
      </c>
      <c r="BD7" s="19" t="s">
        <v>405</v>
      </c>
      <c r="BE7" s="19" t="s">
        <v>406</v>
      </c>
      <c r="BF7" s="19" t="s">
        <v>407</v>
      </c>
      <c r="BG7" s="19" t="s">
        <v>81</v>
      </c>
      <c r="BH7" s="19" t="s">
        <v>420</v>
      </c>
      <c r="BI7" s="19" t="s">
        <v>421</v>
      </c>
      <c r="BJ7" s="19" t="s">
        <v>422</v>
      </c>
      <c r="BK7" s="19" t="s">
        <v>82</v>
      </c>
      <c r="BL7" s="19" t="s">
        <v>435</v>
      </c>
      <c r="BM7" s="19" t="s">
        <v>436</v>
      </c>
      <c r="BN7" s="19" t="s">
        <v>437</v>
      </c>
      <c r="BO7" s="72" t="s">
        <v>83</v>
      </c>
      <c r="BP7" s="88" t="str">
        <f xml:space="preserve"> IF(SUM(X7,AB7,AF7,T7,AJ7,AN7,AR7,AV7,AZ7,BD7,BH7,BL7)=0,"",SUM(X7,AB7,AF7,T7,AJ7,AN7,AR7,AV7,AZ7,BD7,BH7,BL7))</f>
        <v/>
      </c>
      <c r="BQ7" s="19" t="str">
        <f xml:space="preserve"> IF(SUM(U7,Y7,AC7,AG7,AK7,AO7,AS7,AW7,BA7,BE7,BI7,BM7)=0,"",SUM(U7,Y7,AC7,AG7,AK7,AO7,AS7,AW7,BA7,BE7,BI7,BM7))</f>
        <v/>
      </c>
      <c r="BR7" s="19" t="str">
        <f xml:space="preserve"> IF(SUM(V7,Z7,AD7,AH7,AL7,AP7,AT7,AX7,BB7,BF7,BJ7,BN7)=0,"",SUM(V7,Z7,AD7,AH7,AL7,AP7,AT7,AX7,BB7,BF7,BJ7,BN7))</f>
        <v/>
      </c>
      <c r="BS7" s="75" t="str">
        <f xml:space="preserve"> IF(SUM(W7,AA7,AE7,AI7,AM7,AQ7,AU7,AY7,BC7,BG7,BK7,BO7)=0,"",SUM(W7,AA7,AE7,AI7,AM7,AQ7,AU7,AY7,BC7,BG7,BK7,BO7))</f>
        <v/>
      </c>
      <c r="BT7" s="18" t="e">
        <f>IF(G7-W7=0,"",G7-W7)</f>
        <v>#VALUE!</v>
      </c>
      <c r="BU7" s="19" t="e">
        <f>IF(H7-AA7=0,"",H7-AA7)</f>
        <v>#VALUE!</v>
      </c>
      <c r="BV7" s="19" t="e">
        <f>IF(I7-AE7=0,"",I7-AE7)</f>
        <v>#VALUE!</v>
      </c>
      <c r="BW7" s="19" t="e">
        <f>IF(J7-AI7=0,"",J7-AI7)</f>
        <v>#VALUE!</v>
      </c>
      <c r="BX7" s="19" t="e">
        <f>IF(K7-AM7=0,"",K7-AM7)</f>
        <v>#VALUE!</v>
      </c>
      <c r="BY7" s="19" t="e">
        <f>IF(L7-AQ7=0,"",L7-AQ7)</f>
        <v>#VALUE!</v>
      </c>
      <c r="BZ7" s="19" t="e">
        <f>IF(M7-AU7=0,"",M7-AU7)</f>
        <v>#VALUE!</v>
      </c>
      <c r="CA7" s="19" t="e">
        <f>IF(N7-AY7=0,"",N7-AY7)</f>
        <v>#VALUE!</v>
      </c>
      <c r="CB7" s="19" t="e">
        <f>IF(O7-BC7=0,"",O7-BC7)</f>
        <v>#VALUE!</v>
      </c>
      <c r="CC7" s="19" t="e">
        <f>IF(P7-BG7=0,"",P7-BG7)</f>
        <v>#VALUE!</v>
      </c>
      <c r="CD7" s="19" t="e">
        <f>IF(Q7-BK7=0,"",Q7-BK7)</f>
        <v>#VALUE!</v>
      </c>
      <c r="CE7" s="20" t="e">
        <f>IF(R7-BO7=0,"",R7-BO7)</f>
        <v>#VALUE!</v>
      </c>
      <c r="CF7" s="98" t="str">
        <f>IF(SUM(G7:R7)-SUM(W7,AA7,AE7,AI7,AM7,AQ7,AU7,AY7,BC7,BG7,BK7,BO7)=0,"",SUM(G7:R7)-SUM(W7,AA7,AE7,AI7,AM7,AQ7,AU7,AY7,BC7,BG7,BK7,BO7))</f>
        <v/>
      </c>
      <c r="CG7" s="30" t="str">
        <f t="shared" ref="CG7:CS9" si="0">IFERROR(BT7/G7*100,"")</f>
        <v/>
      </c>
      <c r="CH7" s="31" t="str">
        <f t="shared" si="0"/>
        <v/>
      </c>
      <c r="CI7" s="31" t="str">
        <f t="shared" si="0"/>
        <v/>
      </c>
      <c r="CJ7" s="31" t="str">
        <f t="shared" si="0"/>
        <v/>
      </c>
      <c r="CK7" s="31" t="str">
        <f t="shared" si="0"/>
        <v/>
      </c>
      <c r="CL7" s="31" t="str">
        <f t="shared" si="0"/>
        <v/>
      </c>
      <c r="CM7" s="31" t="str">
        <f t="shared" si="0"/>
        <v/>
      </c>
      <c r="CN7" s="31" t="str">
        <f t="shared" si="0"/>
        <v/>
      </c>
      <c r="CO7" s="31" t="str">
        <f t="shared" si="0"/>
        <v/>
      </c>
      <c r="CP7" s="31" t="str">
        <f t="shared" si="0"/>
        <v/>
      </c>
      <c r="CQ7" s="31" t="str">
        <f t="shared" si="0"/>
        <v/>
      </c>
      <c r="CR7" s="32" t="str">
        <f t="shared" si="0"/>
        <v/>
      </c>
      <c r="CS7" s="102" t="str">
        <f t="shared" si="0"/>
        <v/>
      </c>
      <c r="CT7" s="18" t="s">
        <v>113</v>
      </c>
      <c r="CU7" s="19" t="s">
        <v>114</v>
      </c>
      <c r="CV7" s="19" t="s">
        <v>115</v>
      </c>
      <c r="CW7" s="19" t="s">
        <v>116</v>
      </c>
      <c r="CX7" s="19" t="s">
        <v>117</v>
      </c>
      <c r="CY7" s="19" t="s">
        <v>118</v>
      </c>
      <c r="CZ7" s="19" t="s">
        <v>119</v>
      </c>
      <c r="DA7" s="19" t="s">
        <v>120</v>
      </c>
      <c r="DB7" s="19" t="s">
        <v>121</v>
      </c>
      <c r="DC7" s="19" t="s">
        <v>122</v>
      </c>
      <c r="DD7" s="19" t="s">
        <v>123</v>
      </c>
      <c r="DE7" s="20" t="s">
        <v>124</v>
      </c>
      <c r="DF7" s="98" t="s">
        <v>218</v>
      </c>
      <c r="DG7" s="18" t="s">
        <v>450</v>
      </c>
      <c r="DH7" s="18" t="s">
        <v>451</v>
      </c>
      <c r="DI7" s="18" t="s">
        <v>452</v>
      </c>
      <c r="DJ7" s="18" t="s">
        <v>149</v>
      </c>
      <c r="DK7" s="18" t="s">
        <v>270</v>
      </c>
      <c r="DL7" s="18" t="s">
        <v>271</v>
      </c>
      <c r="DM7" s="18" t="s">
        <v>272</v>
      </c>
      <c r="DN7" s="19" t="s">
        <v>150</v>
      </c>
      <c r="DO7" s="18" t="s">
        <v>465</v>
      </c>
      <c r="DP7" s="18" t="s">
        <v>466</v>
      </c>
      <c r="DQ7" s="18" t="s">
        <v>467</v>
      </c>
      <c r="DR7" s="19" t="s">
        <v>151</v>
      </c>
      <c r="DS7" s="18" t="s">
        <v>480</v>
      </c>
      <c r="DT7" s="18" t="s">
        <v>481</v>
      </c>
      <c r="DU7" s="18" t="s">
        <v>482</v>
      </c>
      <c r="DV7" s="19" t="s">
        <v>152</v>
      </c>
      <c r="DW7" s="18" t="s">
        <v>495</v>
      </c>
      <c r="DX7" s="18" t="s">
        <v>496</v>
      </c>
      <c r="DY7" s="18" t="s">
        <v>497</v>
      </c>
      <c r="DZ7" s="19" t="s">
        <v>153</v>
      </c>
      <c r="EA7" s="18" t="s">
        <v>510</v>
      </c>
      <c r="EB7" s="18" t="s">
        <v>511</v>
      </c>
      <c r="EC7" s="18" t="s">
        <v>512</v>
      </c>
      <c r="ED7" s="19" t="s">
        <v>154</v>
      </c>
      <c r="EE7" s="18" t="s">
        <v>525</v>
      </c>
      <c r="EF7" s="18" t="s">
        <v>526</v>
      </c>
      <c r="EG7" s="18" t="s">
        <v>527</v>
      </c>
      <c r="EH7" s="19" t="s">
        <v>155</v>
      </c>
      <c r="EI7" s="18" t="s">
        <v>540</v>
      </c>
      <c r="EJ7" s="18" t="s">
        <v>541</v>
      </c>
      <c r="EK7" s="18" t="s">
        <v>542</v>
      </c>
      <c r="EL7" s="19" t="s">
        <v>156</v>
      </c>
      <c r="EM7" s="18" t="s">
        <v>555</v>
      </c>
      <c r="EN7" s="18" t="s">
        <v>556</v>
      </c>
      <c r="EO7" s="18" t="s">
        <v>557</v>
      </c>
      <c r="EP7" s="19" t="s">
        <v>157</v>
      </c>
      <c r="EQ7" s="18" t="s">
        <v>570</v>
      </c>
      <c r="ER7" s="18" t="s">
        <v>571</v>
      </c>
      <c r="ES7" s="18" t="s">
        <v>572</v>
      </c>
      <c r="ET7" s="19" t="s">
        <v>158</v>
      </c>
      <c r="EU7" s="18" t="s">
        <v>585</v>
      </c>
      <c r="EV7" s="18" t="s">
        <v>586</v>
      </c>
      <c r="EW7" s="18" t="s">
        <v>587</v>
      </c>
      <c r="EX7" s="19" t="s">
        <v>159</v>
      </c>
      <c r="EY7" s="18" t="s">
        <v>600</v>
      </c>
      <c r="EZ7" s="18" t="s">
        <v>601</v>
      </c>
      <c r="FA7" s="18" t="s">
        <v>602</v>
      </c>
      <c r="FB7" s="72" t="s">
        <v>160</v>
      </c>
      <c r="FC7" s="20" t="s">
        <v>615</v>
      </c>
      <c r="FD7" s="20" t="s">
        <v>620</v>
      </c>
      <c r="FE7" s="20" t="s">
        <v>626</v>
      </c>
      <c r="FF7" s="20" t="s">
        <v>214</v>
      </c>
      <c r="FH7" s="68" t="s">
        <v>1</v>
      </c>
      <c r="FI7" s="68"/>
      <c r="FJ7" s="68"/>
      <c r="FK7" s="68"/>
      <c r="FL7" s="68"/>
      <c r="FM7" s="68"/>
    </row>
    <row r="8" spans="1:170" s="10" customFormat="1" ht="15" customHeight="1" x14ac:dyDescent="0.25">
      <c r="A8" s="21" t="s">
        <v>0</v>
      </c>
      <c r="B8" s="22" t="s">
        <v>5</v>
      </c>
      <c r="C8" s="22"/>
      <c r="D8" s="22"/>
      <c r="E8" s="26" t="s">
        <v>69</v>
      </c>
      <c r="F8" s="22" t="s">
        <v>250</v>
      </c>
      <c r="G8" s="23" t="s">
        <v>9</v>
      </c>
      <c r="H8" s="24" t="s">
        <v>12</v>
      </c>
      <c r="I8" s="24" t="s">
        <v>15</v>
      </c>
      <c r="J8" s="24" t="s">
        <v>34</v>
      </c>
      <c r="K8" s="24" t="s">
        <v>35</v>
      </c>
      <c r="L8" s="24" t="s">
        <v>38</v>
      </c>
      <c r="M8" s="24" t="s">
        <v>41</v>
      </c>
      <c r="N8" s="24" t="s">
        <v>44</v>
      </c>
      <c r="O8" s="24" t="s">
        <v>47</v>
      </c>
      <c r="P8" s="24" t="s">
        <v>50</v>
      </c>
      <c r="Q8" s="24" t="s">
        <v>53</v>
      </c>
      <c r="R8" s="25" t="s">
        <v>56</v>
      </c>
      <c r="S8" s="99" t="str">
        <f t="shared" ref="S8:S9" si="1">IF(SUM(G8:R8)=0,"",SUM(G8:R8))</f>
        <v/>
      </c>
      <c r="T8" s="23" t="s">
        <v>286</v>
      </c>
      <c r="U8" s="23" t="s">
        <v>291</v>
      </c>
      <c r="V8" s="23" t="s">
        <v>296</v>
      </c>
      <c r="W8" s="23" t="s">
        <v>84</v>
      </c>
      <c r="X8" s="70" t="s">
        <v>258</v>
      </c>
      <c r="Y8" s="70" t="s">
        <v>263</v>
      </c>
      <c r="Z8" s="70" t="s">
        <v>266</v>
      </c>
      <c r="AA8" s="24" t="s">
        <v>85</v>
      </c>
      <c r="AB8" s="70" t="s">
        <v>300</v>
      </c>
      <c r="AC8" s="70" t="s">
        <v>301</v>
      </c>
      <c r="AD8" s="70" t="s">
        <v>302</v>
      </c>
      <c r="AE8" s="24" t="s">
        <v>86</v>
      </c>
      <c r="AF8" s="70" t="s">
        <v>318</v>
      </c>
      <c r="AG8" s="70" t="s">
        <v>319</v>
      </c>
      <c r="AH8" s="70" t="s">
        <v>320</v>
      </c>
      <c r="AI8" s="24" t="s">
        <v>87</v>
      </c>
      <c r="AJ8" s="70" t="s">
        <v>333</v>
      </c>
      <c r="AK8" s="70" t="s">
        <v>334</v>
      </c>
      <c r="AL8" s="70" t="s">
        <v>335</v>
      </c>
      <c r="AM8" s="24" t="s">
        <v>88</v>
      </c>
      <c r="AN8" s="70" t="s">
        <v>348</v>
      </c>
      <c r="AO8" s="70" t="s">
        <v>349</v>
      </c>
      <c r="AP8" s="70" t="s">
        <v>350</v>
      </c>
      <c r="AQ8" s="24" t="s">
        <v>89</v>
      </c>
      <c r="AR8" s="70" t="s">
        <v>363</v>
      </c>
      <c r="AS8" s="70" t="s">
        <v>364</v>
      </c>
      <c r="AT8" s="70" t="s">
        <v>365</v>
      </c>
      <c r="AU8" s="24" t="s">
        <v>90</v>
      </c>
      <c r="AV8" s="70" t="s">
        <v>378</v>
      </c>
      <c r="AW8" s="70" t="s">
        <v>379</v>
      </c>
      <c r="AX8" s="70" t="s">
        <v>380</v>
      </c>
      <c r="AY8" s="24" t="s">
        <v>91</v>
      </c>
      <c r="AZ8" s="70" t="s">
        <v>393</v>
      </c>
      <c r="BA8" s="70" t="s">
        <v>394</v>
      </c>
      <c r="BB8" s="70" t="s">
        <v>395</v>
      </c>
      <c r="BC8" s="24" t="s">
        <v>92</v>
      </c>
      <c r="BD8" s="70" t="s">
        <v>408</v>
      </c>
      <c r="BE8" s="70" t="s">
        <v>409</v>
      </c>
      <c r="BF8" s="70" t="s">
        <v>410</v>
      </c>
      <c r="BG8" s="24" t="s">
        <v>93</v>
      </c>
      <c r="BH8" s="70" t="s">
        <v>423</v>
      </c>
      <c r="BI8" s="70" t="s">
        <v>424</v>
      </c>
      <c r="BJ8" s="70" t="s">
        <v>425</v>
      </c>
      <c r="BK8" s="24" t="s">
        <v>94</v>
      </c>
      <c r="BL8" s="70" t="s">
        <v>438</v>
      </c>
      <c r="BM8" s="70" t="s">
        <v>439</v>
      </c>
      <c r="BN8" s="70" t="s">
        <v>440</v>
      </c>
      <c r="BO8" s="73" t="s">
        <v>95</v>
      </c>
      <c r="BP8" s="89" t="str">
        <f xml:space="preserve"> IF(SUM(X8,AB8,AF8,T8,AJ8,AN8,AR8,AV8,AZ8,BD8,BH8,BL8)=0,"",SUM(X8,AB8,AF8,T8,AJ8,AN8,AR8,AV8,AZ8,BD8,BH8,BL8))</f>
        <v/>
      </c>
      <c r="BQ8" s="70" t="str">
        <f t="shared" ref="BQ8:BR11" si="2" xml:space="preserve"> IF(SUM(U8,Y8,AC8,AG8,AK8,AO8,AS8,AW8,BA8,BE8,BI8,BM8)=0,"",SUM(U8,Y8,AC8,AG8,AK8,AO8,AS8,AW8,BA8,BE8,BI8,BM8))</f>
        <v/>
      </c>
      <c r="BR8" s="70" t="str">
        <f t="shared" si="2"/>
        <v/>
      </c>
      <c r="BS8" s="76" t="str">
        <f>IF(SUM(W8,AA8,AE8,AI8,AM8,AQ8,AU8,AY8,BC8,BG8,BK8,BO8)=0,"",SUM(W8,AA8,AE8,AI8,AM8,AQ8,AU8,AY8,BC8,BG8,BK8,BO8))</f>
        <v/>
      </c>
      <c r="BT8" s="23" t="e">
        <f t="shared" ref="BT8:BT9" si="3">IF(G8-W8=0,"",G8-W8)</f>
        <v>#VALUE!</v>
      </c>
      <c r="BU8" s="24" t="e">
        <f>IF(H8-AA8=0,"",H8-AA8)</f>
        <v>#VALUE!</v>
      </c>
      <c r="BV8" s="24" t="e">
        <f>IF(I8-AE8=0,"",I8-AE8)</f>
        <v>#VALUE!</v>
      </c>
      <c r="BW8" s="24" t="e">
        <f>IF(J8-AI8=0,"",J8-AI8)</f>
        <v>#VALUE!</v>
      </c>
      <c r="BX8" s="24" t="e">
        <f>IF(K8-AM8=0,"",K8-AM8)</f>
        <v>#VALUE!</v>
      </c>
      <c r="BY8" s="24" t="e">
        <f>IF(L8-AQ8=0,"",L8-AQ8)</f>
        <v>#VALUE!</v>
      </c>
      <c r="BZ8" s="24" t="e">
        <f>IF(M8-AU8=0,"",M8-AU8)</f>
        <v>#VALUE!</v>
      </c>
      <c r="CA8" s="24" t="e">
        <f>IF(N8-AY8=0,"",N8-AY8)</f>
        <v>#VALUE!</v>
      </c>
      <c r="CB8" s="24" t="e">
        <f>IF(O8-BC8=0,"",O8-BC8)</f>
        <v>#VALUE!</v>
      </c>
      <c r="CC8" s="24" t="e">
        <f>IF(P8-BG8=0,"",P8-BG8)</f>
        <v>#VALUE!</v>
      </c>
      <c r="CD8" s="24" t="e">
        <f>IF(Q8-BK8=0,"",Q8-BK8)</f>
        <v>#VALUE!</v>
      </c>
      <c r="CE8" s="25" t="e">
        <f>IF(R8-BO8=0,"",R8-BO8)</f>
        <v>#VALUE!</v>
      </c>
      <c r="CF8" s="99" t="str">
        <f t="shared" ref="CF8:CF9" si="4">IF(SUM(G8:R8)-SUM(W8,AA8,AE8,AI8,AM8,AQ8,AU8,AY8,BC8,BG8,BK8,BO8)=0,"",SUM(G8:R8)-SUM(W8,AA8,AE8,AI8,AM8,AQ8,AU8,AY8,BC8,BG8,BK8,BO8))</f>
        <v/>
      </c>
      <c r="CG8" s="33" t="str">
        <f t="shared" si="0"/>
        <v/>
      </c>
      <c r="CH8" s="34" t="str">
        <f t="shared" si="0"/>
        <v/>
      </c>
      <c r="CI8" s="34" t="str">
        <f t="shared" si="0"/>
        <v/>
      </c>
      <c r="CJ8" s="34" t="str">
        <f t="shared" si="0"/>
        <v/>
      </c>
      <c r="CK8" s="34" t="str">
        <f t="shared" si="0"/>
        <v/>
      </c>
      <c r="CL8" s="34" t="str">
        <f t="shared" si="0"/>
        <v/>
      </c>
      <c r="CM8" s="34" t="str">
        <f t="shared" si="0"/>
        <v/>
      </c>
      <c r="CN8" s="34" t="str">
        <f t="shared" si="0"/>
        <v/>
      </c>
      <c r="CO8" s="34" t="str">
        <f t="shared" si="0"/>
        <v/>
      </c>
      <c r="CP8" s="34" t="str">
        <f t="shared" si="0"/>
        <v/>
      </c>
      <c r="CQ8" s="34" t="str">
        <f t="shared" si="0"/>
        <v/>
      </c>
      <c r="CR8" s="35" t="str">
        <f t="shared" si="0"/>
        <v/>
      </c>
      <c r="CS8" s="103" t="str">
        <f t="shared" si="0"/>
        <v/>
      </c>
      <c r="CT8" s="23" t="s">
        <v>125</v>
      </c>
      <c r="CU8" s="24" t="s">
        <v>126</v>
      </c>
      <c r="CV8" s="24" t="s">
        <v>127</v>
      </c>
      <c r="CW8" s="24" t="s">
        <v>128</v>
      </c>
      <c r="CX8" s="24" t="s">
        <v>129</v>
      </c>
      <c r="CY8" s="24" t="s">
        <v>130</v>
      </c>
      <c r="CZ8" s="24" t="s">
        <v>131</v>
      </c>
      <c r="DA8" s="24" t="s">
        <v>132</v>
      </c>
      <c r="DB8" s="24" t="s">
        <v>133</v>
      </c>
      <c r="DC8" s="24" t="s">
        <v>134</v>
      </c>
      <c r="DD8" s="24" t="s">
        <v>135</v>
      </c>
      <c r="DE8" s="25" t="s">
        <v>136</v>
      </c>
      <c r="DF8" s="99" t="s">
        <v>219</v>
      </c>
      <c r="DG8" s="23" t="s">
        <v>453</v>
      </c>
      <c r="DH8" s="23" t="s">
        <v>454</v>
      </c>
      <c r="DI8" s="23" t="s">
        <v>455</v>
      </c>
      <c r="DJ8" s="23" t="s">
        <v>161</v>
      </c>
      <c r="DK8" s="23" t="s">
        <v>273</v>
      </c>
      <c r="DL8" s="23" t="s">
        <v>274</v>
      </c>
      <c r="DM8" s="23" t="s">
        <v>275</v>
      </c>
      <c r="DN8" s="24" t="s">
        <v>162</v>
      </c>
      <c r="DO8" s="23" t="s">
        <v>468</v>
      </c>
      <c r="DP8" s="23" t="s">
        <v>469</v>
      </c>
      <c r="DQ8" s="23" t="s">
        <v>470</v>
      </c>
      <c r="DR8" s="24" t="s">
        <v>163</v>
      </c>
      <c r="DS8" s="23" t="s">
        <v>483</v>
      </c>
      <c r="DT8" s="23" t="s">
        <v>484</v>
      </c>
      <c r="DU8" s="23" t="s">
        <v>485</v>
      </c>
      <c r="DV8" s="24" t="s">
        <v>164</v>
      </c>
      <c r="DW8" s="23" t="s">
        <v>498</v>
      </c>
      <c r="DX8" s="23" t="s">
        <v>499</v>
      </c>
      <c r="DY8" s="23" t="s">
        <v>500</v>
      </c>
      <c r="DZ8" s="24" t="s">
        <v>165</v>
      </c>
      <c r="EA8" s="23" t="s">
        <v>513</v>
      </c>
      <c r="EB8" s="23" t="s">
        <v>514</v>
      </c>
      <c r="EC8" s="23" t="s">
        <v>515</v>
      </c>
      <c r="ED8" s="24" t="s">
        <v>166</v>
      </c>
      <c r="EE8" s="23" t="s">
        <v>528</v>
      </c>
      <c r="EF8" s="23" t="s">
        <v>529</v>
      </c>
      <c r="EG8" s="23" t="s">
        <v>530</v>
      </c>
      <c r="EH8" s="24" t="s">
        <v>167</v>
      </c>
      <c r="EI8" s="23" t="s">
        <v>543</v>
      </c>
      <c r="EJ8" s="23" t="s">
        <v>544</v>
      </c>
      <c r="EK8" s="23" t="s">
        <v>545</v>
      </c>
      <c r="EL8" s="24" t="s">
        <v>168</v>
      </c>
      <c r="EM8" s="23" t="s">
        <v>558</v>
      </c>
      <c r="EN8" s="23" t="s">
        <v>559</v>
      </c>
      <c r="EO8" s="23" t="s">
        <v>560</v>
      </c>
      <c r="EP8" s="24" t="s">
        <v>169</v>
      </c>
      <c r="EQ8" s="23" t="s">
        <v>573</v>
      </c>
      <c r="ER8" s="23" t="s">
        <v>574</v>
      </c>
      <c r="ES8" s="23" t="s">
        <v>575</v>
      </c>
      <c r="ET8" s="24" t="s">
        <v>170</v>
      </c>
      <c r="EU8" s="23" t="s">
        <v>588</v>
      </c>
      <c r="EV8" s="23" t="s">
        <v>589</v>
      </c>
      <c r="EW8" s="23" t="s">
        <v>590</v>
      </c>
      <c r="EX8" s="24" t="s">
        <v>171</v>
      </c>
      <c r="EY8" s="23" t="s">
        <v>603</v>
      </c>
      <c r="EZ8" s="23" t="s">
        <v>604</v>
      </c>
      <c r="FA8" s="23" t="s">
        <v>605</v>
      </c>
      <c r="FB8" s="73" t="s">
        <v>172</v>
      </c>
      <c r="FC8" s="90" t="s">
        <v>616</v>
      </c>
      <c r="FD8" s="90" t="s">
        <v>622</v>
      </c>
      <c r="FE8" s="90" t="s">
        <v>621</v>
      </c>
      <c r="FF8" s="90" t="s">
        <v>215</v>
      </c>
      <c r="FH8" s="68"/>
      <c r="FI8" s="68" t="s">
        <v>3</v>
      </c>
      <c r="FJ8" s="68"/>
      <c r="FK8" s="68"/>
      <c r="FL8" s="68"/>
      <c r="FM8" s="68"/>
    </row>
    <row r="9" spans="1:170" s="11" customFormat="1" ht="15" customHeight="1" x14ac:dyDescent="0.25">
      <c r="A9" s="39" t="s">
        <v>0</v>
      </c>
      <c r="B9" s="40" t="s">
        <v>5</v>
      </c>
      <c r="C9" s="41" t="s">
        <v>6</v>
      </c>
      <c r="D9" s="40" t="s">
        <v>8</v>
      </c>
      <c r="E9" s="42" t="s">
        <v>70</v>
      </c>
      <c r="F9" s="40" t="s">
        <v>251</v>
      </c>
      <c r="G9" s="27" t="s">
        <v>10</v>
      </c>
      <c r="H9" s="28" t="s">
        <v>13</v>
      </c>
      <c r="I9" s="28" t="s">
        <v>16</v>
      </c>
      <c r="J9" s="28" t="s">
        <v>32</v>
      </c>
      <c r="K9" s="28" t="s">
        <v>36</v>
      </c>
      <c r="L9" s="28" t="s">
        <v>39</v>
      </c>
      <c r="M9" s="28" t="s">
        <v>42</v>
      </c>
      <c r="N9" s="28" t="s">
        <v>45</v>
      </c>
      <c r="O9" s="28" t="s">
        <v>48</v>
      </c>
      <c r="P9" s="28" t="s">
        <v>51</v>
      </c>
      <c r="Q9" s="28" t="s">
        <v>54</v>
      </c>
      <c r="R9" s="29" t="s">
        <v>57</v>
      </c>
      <c r="S9" s="100" t="str">
        <f t="shared" si="1"/>
        <v/>
      </c>
      <c r="T9" s="27" t="s">
        <v>287</v>
      </c>
      <c r="U9" s="27" t="s">
        <v>292</v>
      </c>
      <c r="V9" s="27" t="s">
        <v>297</v>
      </c>
      <c r="W9" s="27" t="s">
        <v>96</v>
      </c>
      <c r="X9" s="28" t="s">
        <v>259</v>
      </c>
      <c r="Y9" s="28" t="s">
        <v>264</v>
      </c>
      <c r="Z9" s="28" t="s">
        <v>269</v>
      </c>
      <c r="AA9" s="28" t="s">
        <v>97</v>
      </c>
      <c r="AB9" s="28" t="s">
        <v>303</v>
      </c>
      <c r="AC9" s="28" t="s">
        <v>304</v>
      </c>
      <c r="AD9" s="28" t="s">
        <v>305</v>
      </c>
      <c r="AE9" s="28" t="s">
        <v>98</v>
      </c>
      <c r="AF9" s="28" t="s">
        <v>321</v>
      </c>
      <c r="AG9" s="28" t="s">
        <v>322</v>
      </c>
      <c r="AH9" s="28" t="s">
        <v>323</v>
      </c>
      <c r="AI9" s="28" t="s">
        <v>99</v>
      </c>
      <c r="AJ9" s="28" t="s">
        <v>336</v>
      </c>
      <c r="AK9" s="28" t="s">
        <v>337</v>
      </c>
      <c r="AL9" s="28" t="s">
        <v>338</v>
      </c>
      <c r="AM9" s="28" t="s">
        <v>100</v>
      </c>
      <c r="AN9" s="28" t="s">
        <v>351</v>
      </c>
      <c r="AO9" s="28" t="s">
        <v>352</v>
      </c>
      <c r="AP9" s="28" t="s">
        <v>353</v>
      </c>
      <c r="AQ9" s="28" t="s">
        <v>101</v>
      </c>
      <c r="AR9" s="28" t="s">
        <v>366</v>
      </c>
      <c r="AS9" s="28" t="s">
        <v>367</v>
      </c>
      <c r="AT9" s="28" t="s">
        <v>368</v>
      </c>
      <c r="AU9" s="28" t="s">
        <v>102</v>
      </c>
      <c r="AV9" s="28" t="s">
        <v>381</v>
      </c>
      <c r="AW9" s="28" t="s">
        <v>382</v>
      </c>
      <c r="AX9" s="28" t="s">
        <v>383</v>
      </c>
      <c r="AY9" s="28" t="s">
        <v>103</v>
      </c>
      <c r="AZ9" s="28" t="s">
        <v>396</v>
      </c>
      <c r="BA9" s="28" t="s">
        <v>397</v>
      </c>
      <c r="BB9" s="28" t="s">
        <v>398</v>
      </c>
      <c r="BC9" s="28" t="s">
        <v>104</v>
      </c>
      <c r="BD9" s="28" t="s">
        <v>411</v>
      </c>
      <c r="BE9" s="28" t="s">
        <v>412</v>
      </c>
      <c r="BF9" s="28" t="s">
        <v>413</v>
      </c>
      <c r="BG9" s="28" t="s">
        <v>105</v>
      </c>
      <c r="BH9" s="28" t="s">
        <v>426</v>
      </c>
      <c r="BI9" s="28" t="s">
        <v>427</v>
      </c>
      <c r="BJ9" s="28" t="s">
        <v>428</v>
      </c>
      <c r="BK9" s="28" t="s">
        <v>106</v>
      </c>
      <c r="BL9" s="28" t="s">
        <v>441</v>
      </c>
      <c r="BM9" s="28" t="s">
        <v>442</v>
      </c>
      <c r="BN9" s="28" t="s">
        <v>443</v>
      </c>
      <c r="BO9" s="74" t="s">
        <v>107</v>
      </c>
      <c r="BP9" s="91" t="str">
        <f xml:space="preserve"> IF(SUM(X9,AB9,AF9,T9,AJ9,AN9,AR9,AV9,AZ9,BD9,BH9,BL9)=0,"",SUM(X9,AB9,AF9,T9,AJ9,AN9,AR9,AV9,AZ9,BD9,BH9,BL9))</f>
        <v/>
      </c>
      <c r="BQ9" s="28" t="str">
        <f t="shared" si="2"/>
        <v/>
      </c>
      <c r="BR9" s="28" t="str">
        <f t="shared" si="2"/>
        <v/>
      </c>
      <c r="BS9" s="77" t="str">
        <f>IF(SUM(W9,AA9,AE9,AI9,AM9,AQ9,AU9,AY9,BC9,BG9,BK9,BO9)=0,"",SUM(W9,AA9,AE9,AI9,AM9,AQ9,AU9,AY9,BC9,BG9,BK9,BO9))</f>
        <v/>
      </c>
      <c r="BT9" s="27" t="e">
        <f t="shared" si="3"/>
        <v>#VALUE!</v>
      </c>
      <c r="BU9" s="28" t="e">
        <f>IF(H9-AA9=0,"",H9-AA9)</f>
        <v>#VALUE!</v>
      </c>
      <c r="BV9" s="28" t="e">
        <f>IF(I9-AE9=0,"",I9-AE9)</f>
        <v>#VALUE!</v>
      </c>
      <c r="BW9" s="28" t="e">
        <f>IF(J9-AI9=0,"",J9-AI9)</f>
        <v>#VALUE!</v>
      </c>
      <c r="BX9" s="28" t="e">
        <f>IF(K9-AM9=0,"",K9-AM9)</f>
        <v>#VALUE!</v>
      </c>
      <c r="BY9" s="28" t="e">
        <f>IF(L9-AQ9=0,"",L9-AQ9)</f>
        <v>#VALUE!</v>
      </c>
      <c r="BZ9" s="28" t="e">
        <f>IF(M9-AU9=0,"",M9-AU9)</f>
        <v>#VALUE!</v>
      </c>
      <c r="CA9" s="28" t="e">
        <f>IF(N9-AY9=0,"",N9-AY9)</f>
        <v>#VALUE!</v>
      </c>
      <c r="CB9" s="28" t="e">
        <f>IF(O9-BC9=0,"",O9-BC9)</f>
        <v>#VALUE!</v>
      </c>
      <c r="CC9" s="28" t="e">
        <f>IF(P9-BG9=0,"",P9-BG9)</f>
        <v>#VALUE!</v>
      </c>
      <c r="CD9" s="28" t="e">
        <f>IF(Q9-BK9=0,"",Q9-BK9)</f>
        <v>#VALUE!</v>
      </c>
      <c r="CE9" s="29" t="e">
        <f>IF(R9-BO9=0,"",R9-BO9)</f>
        <v>#VALUE!</v>
      </c>
      <c r="CF9" s="100" t="str">
        <f t="shared" si="4"/>
        <v/>
      </c>
      <c r="CG9" s="36" t="str">
        <f t="shared" si="0"/>
        <v/>
      </c>
      <c r="CH9" s="37" t="str">
        <f t="shared" si="0"/>
        <v/>
      </c>
      <c r="CI9" s="37" t="str">
        <f t="shared" si="0"/>
        <v/>
      </c>
      <c r="CJ9" s="37" t="str">
        <f t="shared" si="0"/>
        <v/>
      </c>
      <c r="CK9" s="37" t="str">
        <f t="shared" si="0"/>
        <v/>
      </c>
      <c r="CL9" s="37" t="str">
        <f t="shared" si="0"/>
        <v/>
      </c>
      <c r="CM9" s="37" t="str">
        <f t="shared" si="0"/>
        <v/>
      </c>
      <c r="CN9" s="37" t="str">
        <f t="shared" si="0"/>
        <v/>
      </c>
      <c r="CO9" s="37" t="str">
        <f t="shared" si="0"/>
        <v/>
      </c>
      <c r="CP9" s="37" t="str">
        <f t="shared" si="0"/>
        <v/>
      </c>
      <c r="CQ9" s="37" t="str">
        <f t="shared" si="0"/>
        <v/>
      </c>
      <c r="CR9" s="38" t="str">
        <f t="shared" si="0"/>
        <v/>
      </c>
      <c r="CS9" s="104" t="str">
        <f t="shared" si="0"/>
        <v/>
      </c>
      <c r="CT9" s="27" t="s">
        <v>137</v>
      </c>
      <c r="CU9" s="28" t="s">
        <v>138</v>
      </c>
      <c r="CV9" s="28" t="s">
        <v>139</v>
      </c>
      <c r="CW9" s="28" t="s">
        <v>140</v>
      </c>
      <c r="CX9" s="28" t="s">
        <v>141</v>
      </c>
      <c r="CY9" s="28" t="s">
        <v>142</v>
      </c>
      <c r="CZ9" s="28" t="s">
        <v>143</v>
      </c>
      <c r="DA9" s="28" t="s">
        <v>144</v>
      </c>
      <c r="DB9" s="28" t="s">
        <v>145</v>
      </c>
      <c r="DC9" s="28" t="s">
        <v>146</v>
      </c>
      <c r="DD9" s="28" t="s">
        <v>147</v>
      </c>
      <c r="DE9" s="29" t="s">
        <v>148</v>
      </c>
      <c r="DF9" s="100" t="s">
        <v>220</v>
      </c>
      <c r="DG9" s="27" t="s">
        <v>456</v>
      </c>
      <c r="DH9" s="27" t="s">
        <v>457</v>
      </c>
      <c r="DI9" s="27" t="s">
        <v>458</v>
      </c>
      <c r="DJ9" s="27" t="s">
        <v>173</v>
      </c>
      <c r="DK9" s="27" t="s">
        <v>276</v>
      </c>
      <c r="DL9" s="27" t="s">
        <v>277</v>
      </c>
      <c r="DM9" s="27" t="s">
        <v>278</v>
      </c>
      <c r="DN9" s="28" t="s">
        <v>174</v>
      </c>
      <c r="DO9" s="27" t="s">
        <v>471</v>
      </c>
      <c r="DP9" s="27" t="s">
        <v>472</v>
      </c>
      <c r="DQ9" s="27" t="s">
        <v>473</v>
      </c>
      <c r="DR9" s="28" t="s">
        <v>175</v>
      </c>
      <c r="DS9" s="27" t="s">
        <v>486</v>
      </c>
      <c r="DT9" s="27" t="s">
        <v>487</v>
      </c>
      <c r="DU9" s="27" t="s">
        <v>488</v>
      </c>
      <c r="DV9" s="28" t="s">
        <v>176</v>
      </c>
      <c r="DW9" s="27" t="s">
        <v>501</v>
      </c>
      <c r="DX9" s="27" t="s">
        <v>502</v>
      </c>
      <c r="DY9" s="27" t="s">
        <v>503</v>
      </c>
      <c r="DZ9" s="28" t="s">
        <v>177</v>
      </c>
      <c r="EA9" s="27" t="s">
        <v>516</v>
      </c>
      <c r="EB9" s="27" t="s">
        <v>517</v>
      </c>
      <c r="EC9" s="27" t="s">
        <v>518</v>
      </c>
      <c r="ED9" s="28" t="s">
        <v>178</v>
      </c>
      <c r="EE9" s="27" t="s">
        <v>531</v>
      </c>
      <c r="EF9" s="27" t="s">
        <v>532</v>
      </c>
      <c r="EG9" s="27" t="s">
        <v>533</v>
      </c>
      <c r="EH9" s="28" t="s">
        <v>179</v>
      </c>
      <c r="EI9" s="27" t="s">
        <v>546</v>
      </c>
      <c r="EJ9" s="27" t="s">
        <v>547</v>
      </c>
      <c r="EK9" s="27" t="s">
        <v>548</v>
      </c>
      <c r="EL9" s="28" t="s">
        <v>180</v>
      </c>
      <c r="EM9" s="27" t="s">
        <v>561</v>
      </c>
      <c r="EN9" s="27" t="s">
        <v>562</v>
      </c>
      <c r="EO9" s="27" t="s">
        <v>563</v>
      </c>
      <c r="EP9" s="28" t="s">
        <v>181</v>
      </c>
      <c r="EQ9" s="27" t="s">
        <v>576</v>
      </c>
      <c r="ER9" s="27" t="s">
        <v>577</v>
      </c>
      <c r="ES9" s="27" t="s">
        <v>578</v>
      </c>
      <c r="ET9" s="28" t="s">
        <v>182</v>
      </c>
      <c r="EU9" s="27" t="s">
        <v>591</v>
      </c>
      <c r="EV9" s="27" t="s">
        <v>592</v>
      </c>
      <c r="EW9" s="27" t="s">
        <v>593</v>
      </c>
      <c r="EX9" s="28" t="s">
        <v>183</v>
      </c>
      <c r="EY9" s="27" t="s">
        <v>606</v>
      </c>
      <c r="EZ9" s="27" t="s">
        <v>607</v>
      </c>
      <c r="FA9" s="27" t="s">
        <v>608</v>
      </c>
      <c r="FB9" s="74" t="s">
        <v>184</v>
      </c>
      <c r="FC9" s="29" t="s">
        <v>617</v>
      </c>
      <c r="FD9" s="29" t="s">
        <v>623</v>
      </c>
      <c r="FE9" s="29" t="s">
        <v>627</v>
      </c>
      <c r="FF9" s="29" t="s">
        <v>216</v>
      </c>
      <c r="FH9" s="68"/>
      <c r="FI9" s="68"/>
      <c r="FJ9" s="68" t="s">
        <v>185</v>
      </c>
      <c r="FK9" s="68"/>
      <c r="FL9" s="68"/>
      <c r="FM9" s="68"/>
    </row>
    <row r="10" spans="1:170" s="11" customFormat="1" ht="15" customHeight="1" x14ac:dyDescent="0.25">
      <c r="A10" s="50" t="s">
        <v>0</v>
      </c>
      <c r="B10" s="45" t="s">
        <v>5</v>
      </c>
      <c r="C10" s="45" t="s">
        <v>200</v>
      </c>
      <c r="D10" s="45" t="s">
        <v>8</v>
      </c>
      <c r="E10" s="51" t="s">
        <v>187</v>
      </c>
      <c r="F10" s="45" t="s">
        <v>201</v>
      </c>
      <c r="G10" s="49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46"/>
      <c r="T10" s="57" t="s">
        <v>288</v>
      </c>
      <c r="U10" s="57" t="s">
        <v>293</v>
      </c>
      <c r="V10" s="57" t="s">
        <v>298</v>
      </c>
      <c r="W10" s="57" t="s">
        <v>188</v>
      </c>
      <c r="X10" s="58" t="s">
        <v>260</v>
      </c>
      <c r="Y10" s="58" t="s">
        <v>265</v>
      </c>
      <c r="Z10" s="58" t="s">
        <v>267</v>
      </c>
      <c r="AA10" s="58" t="s">
        <v>189</v>
      </c>
      <c r="AB10" s="58" t="s">
        <v>306</v>
      </c>
      <c r="AC10" s="58" t="s">
        <v>307</v>
      </c>
      <c r="AD10" s="58" t="s">
        <v>308</v>
      </c>
      <c r="AE10" s="58" t="s">
        <v>190</v>
      </c>
      <c r="AF10" s="58" t="s">
        <v>324</v>
      </c>
      <c r="AG10" s="58" t="s">
        <v>325</v>
      </c>
      <c r="AH10" s="58" t="s">
        <v>326</v>
      </c>
      <c r="AI10" s="58" t="s">
        <v>191</v>
      </c>
      <c r="AJ10" s="58" t="s">
        <v>339</v>
      </c>
      <c r="AK10" s="58" t="s">
        <v>340</v>
      </c>
      <c r="AL10" s="58" t="s">
        <v>341</v>
      </c>
      <c r="AM10" s="58" t="s">
        <v>192</v>
      </c>
      <c r="AN10" s="58" t="s">
        <v>354</v>
      </c>
      <c r="AO10" s="58" t="s">
        <v>355</v>
      </c>
      <c r="AP10" s="58" t="s">
        <v>356</v>
      </c>
      <c r="AQ10" s="58" t="s">
        <v>193</v>
      </c>
      <c r="AR10" s="58" t="s">
        <v>369</v>
      </c>
      <c r="AS10" s="58" t="s">
        <v>370</v>
      </c>
      <c r="AT10" s="58" t="s">
        <v>371</v>
      </c>
      <c r="AU10" s="58" t="s">
        <v>194</v>
      </c>
      <c r="AV10" s="58" t="s">
        <v>384</v>
      </c>
      <c r="AW10" s="58" t="s">
        <v>385</v>
      </c>
      <c r="AX10" s="58" t="s">
        <v>386</v>
      </c>
      <c r="AY10" s="58" t="s">
        <v>195</v>
      </c>
      <c r="AZ10" s="58" t="s">
        <v>399</v>
      </c>
      <c r="BA10" s="58" t="s">
        <v>400</v>
      </c>
      <c r="BB10" s="58" t="s">
        <v>401</v>
      </c>
      <c r="BC10" s="58" t="s">
        <v>196</v>
      </c>
      <c r="BD10" s="58" t="s">
        <v>414</v>
      </c>
      <c r="BE10" s="58" t="s">
        <v>415</v>
      </c>
      <c r="BF10" s="58" t="s">
        <v>416</v>
      </c>
      <c r="BG10" s="58" t="s">
        <v>197</v>
      </c>
      <c r="BH10" s="58" t="s">
        <v>429</v>
      </c>
      <c r="BI10" s="58" t="s">
        <v>430</v>
      </c>
      <c r="BJ10" s="58" t="s">
        <v>431</v>
      </c>
      <c r="BK10" s="58" t="s">
        <v>198</v>
      </c>
      <c r="BL10" s="58" t="s">
        <v>444</v>
      </c>
      <c r="BM10" s="58" t="s">
        <v>445</v>
      </c>
      <c r="BN10" s="58" t="s">
        <v>446</v>
      </c>
      <c r="BO10" s="59" t="s">
        <v>199</v>
      </c>
      <c r="BP10" s="92" t="str">
        <f xml:space="preserve"> IF(SUM(X10,AB10,AF10,T10,AJ10,AN10,AR10,AV10,AZ10,BD10,BH10,BL10)=0,"",SUM(X10,AB10,AF10,T10,AJ10,AN10,AR10,AV10,AZ10,BD10,BH10,BL10))</f>
        <v/>
      </c>
      <c r="BQ10" s="58" t="str">
        <f t="shared" si="2"/>
        <v/>
      </c>
      <c r="BR10" s="58" t="str">
        <f t="shared" si="2"/>
        <v/>
      </c>
      <c r="BS10" s="78" t="str">
        <f>IF(SUM(W10,AA10,AE10,AI10,AM10,AQ10,AU10,AY10,BC10,BG10,BK10,BO10)=0,"",SUM(W10,AA10,AE10,AI10,AM10,AQ10,AU10,AY10,BC10,BG10,BK10,BO10))</f>
        <v/>
      </c>
      <c r="BT10" s="49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8"/>
      <c r="CF10" s="46"/>
      <c r="CG10" s="45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8"/>
      <c r="CS10" s="46"/>
      <c r="CT10" s="49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8"/>
      <c r="DF10" s="46"/>
      <c r="DG10" s="57" t="s">
        <v>459</v>
      </c>
      <c r="DH10" s="57" t="s">
        <v>460</v>
      </c>
      <c r="DI10" s="57" t="s">
        <v>461</v>
      </c>
      <c r="DJ10" s="57" t="s">
        <v>202</v>
      </c>
      <c r="DK10" s="57" t="s">
        <v>279</v>
      </c>
      <c r="DL10" s="57" t="s">
        <v>280</v>
      </c>
      <c r="DM10" s="57" t="s">
        <v>281</v>
      </c>
      <c r="DN10" s="58" t="s">
        <v>203</v>
      </c>
      <c r="DO10" s="57" t="s">
        <v>474</v>
      </c>
      <c r="DP10" s="57" t="s">
        <v>475</v>
      </c>
      <c r="DQ10" s="57" t="s">
        <v>476</v>
      </c>
      <c r="DR10" s="58" t="s">
        <v>204</v>
      </c>
      <c r="DS10" s="57" t="s">
        <v>489</v>
      </c>
      <c r="DT10" s="57" t="s">
        <v>490</v>
      </c>
      <c r="DU10" s="57" t="s">
        <v>491</v>
      </c>
      <c r="DV10" s="58" t="s">
        <v>205</v>
      </c>
      <c r="DW10" s="57" t="s">
        <v>504</v>
      </c>
      <c r="DX10" s="57" t="s">
        <v>505</v>
      </c>
      <c r="DY10" s="57" t="s">
        <v>506</v>
      </c>
      <c r="DZ10" s="58" t="s">
        <v>206</v>
      </c>
      <c r="EA10" s="57" t="s">
        <v>519</v>
      </c>
      <c r="EB10" s="57" t="s">
        <v>520</v>
      </c>
      <c r="EC10" s="57" t="s">
        <v>521</v>
      </c>
      <c r="ED10" s="58" t="s">
        <v>207</v>
      </c>
      <c r="EE10" s="57" t="s">
        <v>534</v>
      </c>
      <c r="EF10" s="57" t="s">
        <v>535</v>
      </c>
      <c r="EG10" s="57" t="s">
        <v>536</v>
      </c>
      <c r="EH10" s="58" t="s">
        <v>208</v>
      </c>
      <c r="EI10" s="57" t="s">
        <v>549</v>
      </c>
      <c r="EJ10" s="57" t="s">
        <v>550</v>
      </c>
      <c r="EK10" s="57" t="s">
        <v>551</v>
      </c>
      <c r="EL10" s="58" t="s">
        <v>209</v>
      </c>
      <c r="EM10" s="57" t="s">
        <v>564</v>
      </c>
      <c r="EN10" s="57" t="s">
        <v>565</v>
      </c>
      <c r="EO10" s="57" t="s">
        <v>566</v>
      </c>
      <c r="EP10" s="58" t="s">
        <v>210</v>
      </c>
      <c r="EQ10" s="57" t="s">
        <v>579</v>
      </c>
      <c r="ER10" s="57" t="s">
        <v>580</v>
      </c>
      <c r="ES10" s="57" t="s">
        <v>581</v>
      </c>
      <c r="ET10" s="58" t="s">
        <v>211</v>
      </c>
      <c r="EU10" s="57" t="s">
        <v>594</v>
      </c>
      <c r="EV10" s="57" t="s">
        <v>595</v>
      </c>
      <c r="EW10" s="57" t="s">
        <v>596</v>
      </c>
      <c r="EX10" s="58" t="s">
        <v>212</v>
      </c>
      <c r="EY10" s="57" t="s">
        <v>609</v>
      </c>
      <c r="EZ10" s="57" t="s">
        <v>610</v>
      </c>
      <c r="FA10" s="57" t="s">
        <v>611</v>
      </c>
      <c r="FB10" s="59" t="s">
        <v>213</v>
      </c>
      <c r="FC10" s="93" t="s">
        <v>618</v>
      </c>
      <c r="FD10" s="93" t="s">
        <v>624</v>
      </c>
      <c r="FE10" s="93" t="s">
        <v>628</v>
      </c>
      <c r="FF10" s="93" t="s">
        <v>217</v>
      </c>
      <c r="FH10" s="68"/>
      <c r="FI10" s="68"/>
      <c r="FJ10" s="68"/>
      <c r="FK10" s="68" t="s">
        <v>222</v>
      </c>
      <c r="FL10" s="68"/>
      <c r="FM10" s="68"/>
    </row>
    <row r="11" spans="1:170" s="11" customFormat="1" ht="15" customHeight="1" thickBot="1" x14ac:dyDescent="0.3">
      <c r="A11" s="52" t="s">
        <v>0</v>
      </c>
      <c r="B11" s="53" t="s">
        <v>5</v>
      </c>
      <c r="C11" s="53" t="s">
        <v>200</v>
      </c>
      <c r="D11" s="53" t="s">
        <v>8</v>
      </c>
      <c r="E11" s="54" t="s">
        <v>221</v>
      </c>
      <c r="F11" s="46"/>
      <c r="G11" s="55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56"/>
      <c r="S11" s="101"/>
      <c r="T11" s="60" t="s">
        <v>289</v>
      </c>
      <c r="U11" s="60" t="s">
        <v>294</v>
      </c>
      <c r="V11" s="60" t="s">
        <v>299</v>
      </c>
      <c r="W11" s="60" t="s">
        <v>225</v>
      </c>
      <c r="X11" s="61" t="s">
        <v>262</v>
      </c>
      <c r="Y11" s="61" t="s">
        <v>261</v>
      </c>
      <c r="Z11" s="61" t="s">
        <v>268</v>
      </c>
      <c r="AA11" s="61" t="s">
        <v>226</v>
      </c>
      <c r="AB11" s="61" t="s">
        <v>309</v>
      </c>
      <c r="AC11" s="61" t="s">
        <v>310</v>
      </c>
      <c r="AD11" s="61" t="s">
        <v>311</v>
      </c>
      <c r="AE11" s="61" t="s">
        <v>227</v>
      </c>
      <c r="AF11" s="61" t="s">
        <v>327</v>
      </c>
      <c r="AG11" s="61" t="s">
        <v>328</v>
      </c>
      <c r="AH11" s="61" t="s">
        <v>329</v>
      </c>
      <c r="AI11" s="61" t="s">
        <v>228</v>
      </c>
      <c r="AJ11" s="61" t="s">
        <v>342</v>
      </c>
      <c r="AK11" s="61" t="s">
        <v>343</v>
      </c>
      <c r="AL11" s="61" t="s">
        <v>344</v>
      </c>
      <c r="AM11" s="61" t="s">
        <v>229</v>
      </c>
      <c r="AN11" s="61" t="s">
        <v>357</v>
      </c>
      <c r="AO11" s="61" t="s">
        <v>358</v>
      </c>
      <c r="AP11" s="61" t="s">
        <v>359</v>
      </c>
      <c r="AQ11" s="61" t="s">
        <v>230</v>
      </c>
      <c r="AR11" s="61" t="s">
        <v>372</v>
      </c>
      <c r="AS11" s="61" t="s">
        <v>373</v>
      </c>
      <c r="AT11" s="61" t="s">
        <v>374</v>
      </c>
      <c r="AU11" s="61" t="s">
        <v>231</v>
      </c>
      <c r="AV11" s="61" t="s">
        <v>387</v>
      </c>
      <c r="AW11" s="61" t="s">
        <v>388</v>
      </c>
      <c r="AX11" s="61" t="s">
        <v>389</v>
      </c>
      <c r="AY11" s="61" t="s">
        <v>232</v>
      </c>
      <c r="AZ11" s="61" t="s">
        <v>402</v>
      </c>
      <c r="BA11" s="61" t="s">
        <v>403</v>
      </c>
      <c r="BB11" s="61" t="s">
        <v>404</v>
      </c>
      <c r="BC11" s="61" t="s">
        <v>233</v>
      </c>
      <c r="BD11" s="61" t="s">
        <v>417</v>
      </c>
      <c r="BE11" s="61" t="s">
        <v>418</v>
      </c>
      <c r="BF11" s="61" t="s">
        <v>419</v>
      </c>
      <c r="BG11" s="61" t="s">
        <v>234</v>
      </c>
      <c r="BH11" s="61" t="s">
        <v>432</v>
      </c>
      <c r="BI11" s="61" t="s">
        <v>433</v>
      </c>
      <c r="BJ11" s="61" t="s">
        <v>434</v>
      </c>
      <c r="BK11" s="61" t="s">
        <v>235</v>
      </c>
      <c r="BL11" s="61" t="s">
        <v>447</v>
      </c>
      <c r="BM11" s="61" t="s">
        <v>448</v>
      </c>
      <c r="BN11" s="61" t="s">
        <v>449</v>
      </c>
      <c r="BO11" s="62" t="s">
        <v>236</v>
      </c>
      <c r="BP11" s="94" t="str">
        <f xml:space="preserve"> IF(SUM(X11,AB11,AF11,T11,AJ11,AN11,AR11,AV11,AZ11,BD11,BH11,BL11)=0,"",SUM(X11,AB11,AF11,T11,AJ11,AN11,AR11,AV11,AZ11,BD11,BH11,BL11))</f>
        <v/>
      </c>
      <c r="BQ11" s="95" t="str">
        <f t="shared" si="2"/>
        <v/>
      </c>
      <c r="BR11" s="95" t="str">
        <f t="shared" si="2"/>
        <v/>
      </c>
      <c r="BS11" s="97" t="str">
        <f>IF(SUM(W11,AA11,AE11,AI11,AM11,AQ11,AU11,AY11,BC11,BG11,BK11,BO11)=0,"",SUM(W11,AA11,AE11,AI11,AM11,AQ11,AU11,AY11,BC11,BG11,BK11,BO11))</f>
        <v/>
      </c>
      <c r="BT11" s="49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8"/>
      <c r="CF11" s="101"/>
      <c r="CG11" s="49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8"/>
      <c r="CS11" s="101"/>
      <c r="CT11" s="49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8"/>
      <c r="DF11" s="101"/>
      <c r="DG11" s="60" t="s">
        <v>462</v>
      </c>
      <c r="DH11" s="60" t="s">
        <v>463</v>
      </c>
      <c r="DI11" s="60" t="s">
        <v>464</v>
      </c>
      <c r="DJ11" s="60" t="s">
        <v>237</v>
      </c>
      <c r="DK11" s="60" t="s">
        <v>282</v>
      </c>
      <c r="DL11" s="60" t="s">
        <v>283</v>
      </c>
      <c r="DM11" s="60" t="s">
        <v>284</v>
      </c>
      <c r="DN11" s="61" t="s">
        <v>238</v>
      </c>
      <c r="DO11" s="60" t="s">
        <v>477</v>
      </c>
      <c r="DP11" s="60" t="s">
        <v>478</v>
      </c>
      <c r="DQ11" s="60" t="s">
        <v>479</v>
      </c>
      <c r="DR11" s="61" t="s">
        <v>239</v>
      </c>
      <c r="DS11" s="60" t="s">
        <v>492</v>
      </c>
      <c r="DT11" s="60" t="s">
        <v>493</v>
      </c>
      <c r="DU11" s="60" t="s">
        <v>494</v>
      </c>
      <c r="DV11" s="61" t="s">
        <v>240</v>
      </c>
      <c r="DW11" s="60" t="s">
        <v>507</v>
      </c>
      <c r="DX11" s="60" t="s">
        <v>508</v>
      </c>
      <c r="DY11" s="60" t="s">
        <v>509</v>
      </c>
      <c r="DZ11" s="61" t="s">
        <v>241</v>
      </c>
      <c r="EA11" s="60" t="s">
        <v>522</v>
      </c>
      <c r="EB11" s="60" t="s">
        <v>523</v>
      </c>
      <c r="EC11" s="60" t="s">
        <v>524</v>
      </c>
      <c r="ED11" s="61" t="s">
        <v>242</v>
      </c>
      <c r="EE11" s="60" t="s">
        <v>537</v>
      </c>
      <c r="EF11" s="60" t="s">
        <v>538</v>
      </c>
      <c r="EG11" s="60" t="s">
        <v>539</v>
      </c>
      <c r="EH11" s="61" t="s">
        <v>243</v>
      </c>
      <c r="EI11" s="60" t="s">
        <v>552</v>
      </c>
      <c r="EJ11" s="60" t="s">
        <v>553</v>
      </c>
      <c r="EK11" s="60" t="s">
        <v>554</v>
      </c>
      <c r="EL11" s="61" t="s">
        <v>244</v>
      </c>
      <c r="EM11" s="60" t="s">
        <v>567</v>
      </c>
      <c r="EN11" s="60" t="s">
        <v>568</v>
      </c>
      <c r="EO11" s="60" t="s">
        <v>569</v>
      </c>
      <c r="EP11" s="61" t="s">
        <v>245</v>
      </c>
      <c r="EQ11" s="60" t="s">
        <v>582</v>
      </c>
      <c r="ER11" s="60" t="s">
        <v>583</v>
      </c>
      <c r="ES11" s="60" t="s">
        <v>584</v>
      </c>
      <c r="ET11" s="61" t="s">
        <v>246</v>
      </c>
      <c r="EU11" s="60" t="s">
        <v>597</v>
      </c>
      <c r="EV11" s="60" t="s">
        <v>598</v>
      </c>
      <c r="EW11" s="60" t="s">
        <v>599</v>
      </c>
      <c r="EX11" s="61" t="s">
        <v>247</v>
      </c>
      <c r="EY11" s="60" t="s">
        <v>612</v>
      </c>
      <c r="EZ11" s="60" t="s">
        <v>613</v>
      </c>
      <c r="FA11" s="60" t="s">
        <v>614</v>
      </c>
      <c r="FB11" s="62" t="s">
        <v>248</v>
      </c>
      <c r="FC11" s="96" t="s">
        <v>619</v>
      </c>
      <c r="FD11" s="96" t="s">
        <v>625</v>
      </c>
      <c r="FE11" s="96" t="s">
        <v>629</v>
      </c>
      <c r="FF11" s="96" t="s">
        <v>249</v>
      </c>
      <c r="FH11" s="68" t="s">
        <v>2</v>
      </c>
      <c r="FI11" s="68" t="s">
        <v>4</v>
      </c>
      <c r="FJ11" s="68" t="s">
        <v>186</v>
      </c>
      <c r="FK11" s="68" t="s">
        <v>223</v>
      </c>
      <c r="FL11" s="68" t="s">
        <v>224</v>
      </c>
      <c r="FM11" s="68"/>
    </row>
    <row r="12" spans="1:170" s="11" customFormat="1" ht="14.45" customHeight="1" x14ac:dyDescent="0.25"/>
  </sheetData>
  <autoFilter ref="A6:FF6"/>
  <mergeCells count="32">
    <mergeCell ref="G4:CS4"/>
    <mergeCell ref="A4:A6"/>
    <mergeCell ref="CT4:FF4"/>
    <mergeCell ref="B4:B6"/>
    <mergeCell ref="C4:C6"/>
    <mergeCell ref="D4:D6"/>
    <mergeCell ref="E4:E6"/>
    <mergeCell ref="F4:F6"/>
    <mergeCell ref="X5:AA5"/>
    <mergeCell ref="DK5:DN5"/>
    <mergeCell ref="T5:W5"/>
    <mergeCell ref="AB5:AE5"/>
    <mergeCell ref="AF5:AI5"/>
    <mergeCell ref="AJ5:AM5"/>
    <mergeCell ref="AN5:AQ5"/>
    <mergeCell ref="AR5:AU5"/>
    <mergeCell ref="AV5:AY5"/>
    <mergeCell ref="AZ5:BC5"/>
    <mergeCell ref="BD5:BG5"/>
    <mergeCell ref="BH5:BK5"/>
    <mergeCell ref="BL5:BO5"/>
    <mergeCell ref="DG5:DJ5"/>
    <mergeCell ref="DO5:DR5"/>
    <mergeCell ref="DS5:DV5"/>
    <mergeCell ref="DW5:DZ5"/>
    <mergeCell ref="EA5:ED5"/>
    <mergeCell ref="EY5:FB5"/>
    <mergeCell ref="EE5:EH5"/>
    <mergeCell ref="EI5:EL5"/>
    <mergeCell ref="EM5:EP5"/>
    <mergeCell ref="EQ5:ET5"/>
    <mergeCell ref="EU5:EX5"/>
  </mergeCells>
  <conditionalFormatting sqref="CG1:CS9 CG11:CS1048576 CH10:CS10">
    <cfRule type="expression" priority="2" stopIfTrue="1">
      <formula>ROW()=5</formula>
    </cfRule>
    <cfRule type="expression" priority="3" stopIfTrue="1">
      <formula>ROW()=6</formula>
    </cfRule>
    <cfRule type="cellIs" dxfId="6" priority="8" operator="lessThan">
      <formula>-100</formula>
    </cfRule>
    <cfRule type="cellIs" dxfId="5" priority="11" operator="between">
      <formula>0</formula>
      <formula>-100</formula>
    </cfRule>
    <cfRule type="cellIs" dxfId="4" priority="14" stopIfTrue="1" operator="between">
      <formula>0</formula>
      <formula>0</formula>
    </cfRule>
    <cfRule type="cellIs" dxfId="3" priority="17" operator="between">
      <formula>0</formula>
      <formula>11</formula>
    </cfRule>
    <cfRule type="cellIs" dxfId="2" priority="20" stopIfTrue="1" operator="between">
      <formula>11</formula>
      <formula>50</formula>
    </cfRule>
    <cfRule type="cellIs" dxfId="1" priority="23" operator="between">
      <formula>50</formula>
      <formula>100</formula>
    </cfRule>
    <cfRule type="cellIs" dxfId="0" priority="26" operator="greaterThanOrEqual">
      <formula>100</formula>
    </cfRule>
  </conditionalFormatting>
  <printOptions horizontalCentered="1"/>
  <pageMargins left="0" right="0" top="0.15748031496062992" bottom="0.15748031496062992" header="0.31496062992125984" footer="0.31496062992125984"/>
  <pageSetup paperSize="8" scale="50" fitToHeight="0" orientation="landscape" r:id="rId1"/>
  <ignoredErrors>
    <ignoredError sqref="BU8:CE9 BT7:CE7 BT8:BT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Павлов Валентин Юрьевич</dc:creator>
  <cp:lastModifiedBy>Луговых Артем</cp:lastModifiedBy>
  <cp:lastPrinted>2018-10-05T15:56:50Z</cp:lastPrinted>
  <dcterms:created xsi:type="dcterms:W3CDTF">2018-08-16T15:34:48Z</dcterms:created>
  <dcterms:modified xsi:type="dcterms:W3CDTF">2021-06-06T16:36:53Z</dcterms:modified>
</cp:coreProperties>
</file>