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105" yWindow="6195" windowWidth="29040" windowHeight="12375"/>
  </bookViews>
  <sheets>
    <sheet name="Лист1" sheetId="10" r:id="rId1"/>
  </sheets>
  <calcPr calcId="152511"/>
</workbook>
</file>

<file path=xl/calcChain.xml><?xml version="1.0" encoding="utf-8"?>
<calcChain xmlns="http://schemas.openxmlformats.org/spreadsheetml/2006/main">
  <c r="V48" i="10" l="1"/>
  <c r="S48" i="10"/>
  <c r="P48" i="10"/>
  <c r="M48" i="10"/>
  <c r="J48" i="10"/>
  <c r="G48" i="10"/>
  <c r="V47" i="10" l="1"/>
  <c r="S47" i="10"/>
  <c r="P47" i="10"/>
  <c r="M47" i="10"/>
  <c r="J47" i="10"/>
  <c r="G47" i="10"/>
  <c r="V46" i="10"/>
  <c r="S46" i="10"/>
  <c r="P46" i="10"/>
  <c r="M46" i="10"/>
  <c r="J46" i="10"/>
  <c r="G46" i="10"/>
  <c r="V45" i="10"/>
  <c r="S45" i="10"/>
  <c r="P45" i="10"/>
  <c r="M45" i="10"/>
  <c r="J45" i="10"/>
  <c r="G45" i="10"/>
  <c r="V44" i="10"/>
  <c r="S44" i="10"/>
  <c r="P44" i="10"/>
  <c r="M44" i="10"/>
  <c r="J44" i="10"/>
  <c r="G44" i="10"/>
  <c r="V43" i="10" l="1"/>
  <c r="S43" i="10"/>
  <c r="P43" i="10"/>
  <c r="M43" i="10"/>
  <c r="J43" i="10"/>
  <c r="G43" i="10"/>
  <c r="V42" i="10"/>
  <c r="S42" i="10"/>
  <c r="P42" i="10"/>
  <c r="M42" i="10"/>
  <c r="J42" i="10"/>
  <c r="G42" i="10"/>
  <c r="V41" i="10" l="1"/>
  <c r="S41" i="10"/>
  <c r="P41" i="10"/>
  <c r="M41" i="10"/>
  <c r="J41" i="10"/>
  <c r="G41" i="10"/>
  <c r="V40" i="10"/>
  <c r="S40" i="10"/>
  <c r="P40" i="10"/>
  <c r="M40" i="10"/>
  <c r="J40" i="10"/>
  <c r="G40" i="10"/>
  <c r="V38" i="10" l="1"/>
  <c r="S38" i="10"/>
  <c r="P38" i="10"/>
  <c r="M38" i="10"/>
  <c r="J38" i="10"/>
  <c r="G38" i="10"/>
  <c r="V36" i="10" l="1"/>
  <c r="S36" i="10"/>
  <c r="P36" i="10"/>
  <c r="M36" i="10"/>
  <c r="J36" i="10"/>
  <c r="G36" i="10"/>
  <c r="V35" i="10" l="1"/>
  <c r="S35" i="10"/>
  <c r="P35" i="10"/>
  <c r="M35" i="10"/>
  <c r="J35" i="10"/>
  <c r="G35" i="10"/>
  <c r="V34" i="10"/>
  <c r="S34" i="10"/>
  <c r="P34" i="10"/>
  <c r="M34" i="10"/>
  <c r="J34" i="10"/>
  <c r="G34" i="10"/>
  <c r="C34" i="10"/>
  <c r="V32" i="10"/>
  <c r="S32" i="10"/>
  <c r="P32" i="10"/>
  <c r="M32" i="10"/>
  <c r="J32" i="10"/>
  <c r="G32" i="10"/>
  <c r="C32" i="10"/>
  <c r="V55" i="10" l="1"/>
  <c r="S55" i="10"/>
  <c r="P55" i="10"/>
  <c r="M55" i="10"/>
  <c r="J55" i="10"/>
  <c r="G55" i="10"/>
  <c r="V53" i="10"/>
  <c r="S53" i="10"/>
  <c r="P53" i="10"/>
  <c r="M53" i="10"/>
  <c r="J53" i="10"/>
  <c r="G53" i="10"/>
  <c r="C51" i="10" l="1"/>
  <c r="C49" i="10"/>
  <c r="V52" i="10" l="1"/>
  <c r="S52" i="10"/>
  <c r="P52" i="10"/>
  <c r="M52" i="10"/>
  <c r="J52" i="10"/>
  <c r="G52" i="10"/>
  <c r="V51" i="10"/>
  <c r="S51" i="10"/>
  <c r="P51" i="10"/>
  <c r="M51" i="10"/>
  <c r="J51" i="10"/>
  <c r="G51" i="10"/>
  <c r="V49" i="10"/>
  <c r="S49" i="10"/>
  <c r="P49" i="10"/>
  <c r="M49" i="10"/>
  <c r="J49" i="10"/>
  <c r="G49" i="10"/>
</calcChain>
</file>

<file path=xl/sharedStrings.xml><?xml version="1.0" encoding="utf-8"?>
<sst xmlns="http://schemas.openxmlformats.org/spreadsheetml/2006/main" count="453" uniqueCount="445">
  <si>
    <t xml:space="preserve">begin:pars </t>
  </si>
  <si>
    <t>end:pars;</t>
  </si>
  <si>
    <t>Макет 4.41 Сведения об объемах и стоимости электрической энергии для потребителей по видам экономической деятельности (10112)</t>
  </si>
  <si>
    <t>Дата отчётности</t>
  </si>
  <si>
    <t>Объект</t>
  </si>
  <si>
    <t>Раздел Конфиденциальность</t>
  </si>
  <si>
    <t>Наименование</t>
  </si>
  <si>
    <t>Код стр.</t>
  </si>
  <si>
    <t>Варианты ответа (да/нет)</t>
  </si>
  <si>
    <t>Гр1</t>
  </si>
  <si>
    <t>Сведения, содержащиеся в форме, составляют коммерческую тайну</t>
  </si>
  <si>
    <t>ДА</t>
  </si>
  <si>
    <t>Раздел Кодовые привязки</t>
  </si>
  <si>
    <t>Значение</t>
  </si>
  <si>
    <t>Наименование организации, предоставляющей информацию</t>
  </si>
  <si>
    <t>Почтовый адрес организации</t>
  </si>
  <si>
    <t>Код отчитывающейся организации по ОГРН</t>
  </si>
  <si>
    <t>Код ИНН отчитывающейся организации</t>
  </si>
  <si>
    <t>Код отчитывающейся организации по ОКПО</t>
  </si>
  <si>
    <t>Раздел 1. Полезный отпуск и стоимость электрической энергии, отпущенной на розничных рынках электрической энергии потребителям по видам экономической деятельности</t>
  </si>
  <si>
    <t>[:pars.p_ym_beg]</t>
  </si>
  <si>
    <t xml:space="preserve">Субъект федерации: </t>
  </si>
  <si>
    <t>[:pars.kod_adr_m_text]</t>
  </si>
  <si>
    <t>Виды деятельности</t>
  </si>
  <si>
    <t>Объем электрической энергии потребителям всего за отчетный месяц, МВтч</t>
  </si>
  <si>
    <t>Стоимость электрической энергии и мощности потребителям всего за отчетный месяц, тыс.руб.</t>
  </si>
  <si>
    <t>Цена (тариф) электрической энергии за отчетный месяц, руб/кВтч</t>
  </si>
  <si>
    <t>Объем электрической энергии потребителям всего нарастающим итогом с начала года, МВтч</t>
  </si>
  <si>
    <t>Стоимость электрической энергии и мощности потребителям всего нарастающим итогом с начала года, тыс.руб.</t>
  </si>
  <si>
    <t>Цена (тариф) электрической энергии нарастающим итогом с начала года, руб/кВтч</t>
  </si>
  <si>
    <t>Объем электрической энергии бюджетным потребителям за отчетный месяц, МВтч</t>
  </si>
  <si>
    <t>Стоимость электрической энергии и мощности бюджетным потребителям за отчетный месяц, тыс.руб.</t>
  </si>
  <si>
    <t>Цена (тариф) электрической энергии бюджетным потребителям за отчетный месяц, руб/кВтч</t>
  </si>
  <si>
    <t>Объем электрической энергии бюджетным потребителям нарастающим итогом с начала года, МВтч</t>
  </si>
  <si>
    <t>Стоимость электрической энергии и мощности бюджетным потребителям нарастающим итогом с начала года, тыс.руб.</t>
  </si>
  <si>
    <t>Цена (тариф) электрической энергии бюджетным потребителям нарастающим итогом с начала года, руб/кВтч</t>
  </si>
  <si>
    <t>Объем электрической энергии субъектам малого и среднего предпринимательства за отчетный месяц, МВтч</t>
  </si>
  <si>
    <t>Стоимость электрической энергии и мощности субъектам малого и среднего предпринимательства за отчетный месяц, тыс.руб.</t>
  </si>
  <si>
    <t>Цена (тариф) электрической энергии субъектам малого и среднего предпринимательства за отчетный месяц, руб/кВтч</t>
  </si>
  <si>
    <t>Объем электрической энергии субъектам малого и среднего предпринимательства нарастающим итогом с начала года, МВтч</t>
  </si>
  <si>
    <t>Стоимость электрической энергии и мощности субъектам малого и среднего предпринимательства нарастающим итогом с начала года, тыс.руб.</t>
  </si>
  <si>
    <t>Цена (тариф) электрической энергии субъектам малого и среднего предпринимательства нарастающим итогом с начала года, руб/кВтч</t>
  </si>
  <si>
    <t>Задолженность (+), переплата (-) на начало года, тыс. руб.</t>
  </si>
  <si>
    <t>Задолженность (+), переплата (-) на конец отчетного периода, тыс. руб.</t>
  </si>
  <si>
    <t>в том числе текущая</t>
  </si>
  <si>
    <t>в том числе реструктурированная</t>
  </si>
  <si>
    <t>Гр2</t>
  </si>
  <si>
    <t>Гр3</t>
  </si>
  <si>
    <t>Гр4</t>
  </si>
  <si>
    <t>Гр5</t>
  </si>
  <si>
    <t>Гр6</t>
  </si>
  <si>
    <t>Гр7</t>
  </si>
  <si>
    <t>Гр8</t>
  </si>
  <si>
    <t>Гр9</t>
  </si>
  <si>
    <t>Гр10</t>
  </si>
  <si>
    <t>Гр11</t>
  </si>
  <si>
    <t>Гр12</t>
  </si>
  <si>
    <t>Гр13</t>
  </si>
  <si>
    <t>Гр14</t>
  </si>
  <si>
    <t>Гр15</t>
  </si>
  <si>
    <t>Гр16</t>
  </si>
  <si>
    <t>Гр17</t>
  </si>
  <si>
    <t>Гр18</t>
  </si>
  <si>
    <t>Гр19</t>
  </si>
  <si>
    <t>Гр20</t>
  </si>
  <si>
    <t>Гр21</t>
  </si>
  <si>
    <t>Гр22</t>
  </si>
  <si>
    <t>в том числе:</t>
  </si>
  <si>
    <t>1175024009918</t>
  </si>
  <si>
    <t>5024173259</t>
  </si>
  <si>
    <t>[:a1.rd.name_razd]</t>
  </si>
  <si>
    <t>[:a1.rd.str_razd_ies]</t>
  </si>
  <si>
    <t>[:a1.rd.cust_kvt_ym]</t>
  </si>
  <si>
    <t>[:a1.rd.nach_all_ym]</t>
  </si>
  <si>
    <t>[:a1.rd.cust_kvt_year]</t>
  </si>
  <si>
    <t>[:a1.rd.nach_all_year]</t>
  </si>
  <si>
    <t>[:a1.rd.cust_kvt_ym_bug]</t>
  </si>
  <si>
    <t>[:a1.rd.nach_all_ym_bug]</t>
  </si>
  <si>
    <t>[:a1.rd.cust_kvt_year_bug]</t>
  </si>
  <si>
    <t>[:a1.rd.nach_all_year_bug]</t>
  </si>
  <si>
    <t>[:a1.rd.cust_kvt_ym_biz]</t>
  </si>
  <si>
    <t>[:a1.rd.nach_all_ym_biz]</t>
  </si>
  <si>
    <t>[:a1.rd.cust_kvt_year_biz]</t>
  </si>
  <si>
    <t>[:a1.rd.nach_all_year_biz]</t>
  </si>
  <si>
    <t>[:a1.rd.saldo_year_beg]</t>
  </si>
  <si>
    <t>[:a1.rd.saldo_ym]</t>
  </si>
  <si>
    <t>[:a1.rd.saldo_ym_tek]</t>
  </si>
  <si>
    <t>[:a1.prd.name_podrazdel]</t>
  </si>
  <si>
    <t>[:a1.prd.str_porazdel_ies]</t>
  </si>
  <si>
    <t>[:a1.prd.cust_kvt_ym]</t>
  </si>
  <si>
    <t>[:a1.prd.nach_all_ym]</t>
  </si>
  <si>
    <t>[:a1.prd.cust_kvt_year]</t>
  </si>
  <si>
    <t>[:a1.prd.nach_all_year]</t>
  </si>
  <si>
    <t>[:a1.prd.cust_kvt_ym_bug]</t>
  </si>
  <si>
    <t>[:a1.prd.nach_all_ym_bug]</t>
  </si>
  <si>
    <t>[:a1.prd.cust_kvt_year_bug]</t>
  </si>
  <si>
    <t>[:a1.prd.nach_all_year_bug]</t>
  </si>
  <si>
    <t>[:a1.prd.cust_kvt_ym_biz]</t>
  </si>
  <si>
    <t>[:a1.prd.nach_all_ym_biz]</t>
  </si>
  <si>
    <t>[:a1.prd.cust_kvt_year_biz]</t>
  </si>
  <si>
    <t>[:a1.prd.nach_all_year_biz]</t>
  </si>
  <si>
    <t>[:a1.prd.saldo_year_beg]</t>
  </si>
  <si>
    <t>[:a1.prd.saldo_ym]</t>
  </si>
  <si>
    <t>[:a1.prd.saldo_ym_tek]</t>
  </si>
  <si>
    <t>begin:a1.itog</t>
  </si>
  <si>
    <t>begin:a1.rd</t>
  </si>
  <si>
    <t>end:a1.itog;</t>
  </si>
  <si>
    <t>end:a1.rd;</t>
  </si>
  <si>
    <t>begin:a1.prd end:a1.prd;</t>
  </si>
  <si>
    <t>[:ls.rd.razdel]</t>
  </si>
  <si>
    <t>[:ls.rd.name_razd]</t>
  </si>
  <si>
    <t>[:ls.rd.str_razd_ies]</t>
  </si>
  <si>
    <t>[:ls.rd.cust_kvt_ym]</t>
  </si>
  <si>
    <t>[:ls.rd.nach_all_ym]</t>
  </si>
  <si>
    <t>[:ls.rd.cust_kvt_year]</t>
  </si>
  <si>
    <t>[:ls.rd.nach_all_year]</t>
  </si>
  <si>
    <t>[:ls.rd.cust_kvt_ym_bug]</t>
  </si>
  <si>
    <t>[:ls.rd.nach_all_ym_bug]</t>
  </si>
  <si>
    <t>[:ls.rd.cust_kvt_year_bug]</t>
  </si>
  <si>
    <t>[:ls.rd.nach_all_year_bug]</t>
  </si>
  <si>
    <t>[:ls.rd.cust_kvt_ym_biz]</t>
  </si>
  <si>
    <t>[:ls.rd.nach_all_ym_biz]</t>
  </si>
  <si>
    <t>[:ls.rd.cust_kvt_year_biz]</t>
  </si>
  <si>
    <t>[:ls.rd.nach_all_year_biz]</t>
  </si>
  <si>
    <t>[:ls.rd.saldo_year_beg]</t>
  </si>
  <si>
    <t>[:ls.rd.saldo_ym]</t>
  </si>
  <si>
    <t>[:ls.rd.saldo_ym_tek]</t>
  </si>
  <si>
    <t>begin:ls.itog</t>
  </si>
  <si>
    <t>begin:ls.rd</t>
  </si>
  <si>
    <t>[:ls.prd.podrazdel]</t>
  </si>
  <si>
    <t>[:ls.prd.name_podrazdel]</t>
  </si>
  <si>
    <t>[:ls.prd.str_porazdel_ies]</t>
  </si>
  <si>
    <t>[:ls.prd.cust_kvt_ym]</t>
  </si>
  <si>
    <t>[:ls.prd.nach_all_ym]</t>
  </si>
  <si>
    <t>[:ls.prd.cust_kvt_year]</t>
  </si>
  <si>
    <t>[:ls.prd.nach_all_year]</t>
  </si>
  <si>
    <t>[:ls.prd.cust_kvt_ym_bug]</t>
  </si>
  <si>
    <t>[:ls.prd.nach_all_ym_bug]</t>
  </si>
  <si>
    <t>[:ls.prd.cust_kvt_year_bug]</t>
  </si>
  <si>
    <t>[:ls.prd.nach_all_year_bug]</t>
  </si>
  <si>
    <t>[:ls.prd.cust_kvt_ym_biz]</t>
  </si>
  <si>
    <t>[:ls.prd.nach_all_ym_biz]</t>
  </si>
  <si>
    <t>[:ls.prd.cust_kvt_year_biz]</t>
  </si>
  <si>
    <t>[:ls.prd.nach_all_year_biz]</t>
  </si>
  <si>
    <t>[:ls.prd.saldo_year_beg]</t>
  </si>
  <si>
    <t>[:ls.prd.saldo_ym]</t>
  </si>
  <si>
    <t>[:ls.prd.saldo_ym_tek]</t>
  </si>
  <si>
    <t>begin:ls.prd</t>
  </si>
  <si>
    <t>[:ls.kodp.okved]</t>
  </si>
  <si>
    <t>[:ls.kodp.namep]</t>
  </si>
  <si>
    <t>[:ls.kodp.kod_str_ies]</t>
  </si>
  <si>
    <t>[:ls.kodp.cust_kvt_ym]</t>
  </si>
  <si>
    <t>[:ls.kodp.nach_all_ym]</t>
  </si>
  <si>
    <t>[:ls.kodp.cust_kvt_year]</t>
  </si>
  <si>
    <t>[:ls.kodp.nach_all_year]</t>
  </si>
  <si>
    <t>[:ls.kodp.cust_kvt_ym_bug]</t>
  </si>
  <si>
    <t>[:ls.kodp.nach_all_ym_bug]</t>
  </si>
  <si>
    <t>[:ls.kodp.cust_kvt_year_bug]</t>
  </si>
  <si>
    <t>[:ls.kodp.nach_all_year_bug]</t>
  </si>
  <si>
    <t>[:ls.kodp.cust_kvt_ym_biz]</t>
  </si>
  <si>
    <t>[:ls.kodp.nach_all_ym_biz]</t>
  </si>
  <si>
    <t>[:ls.kodp.cust_kvt_year_biz]</t>
  </si>
  <si>
    <t>[:ls.kodp.nach_all_year_biz]</t>
  </si>
  <si>
    <t>[:ls.kodp.saldo_year_beg]</t>
  </si>
  <si>
    <t>[:ls.kodp.saldo_ym]</t>
  </si>
  <si>
    <t>[:ls.kodp.saldo_ym_tek]</t>
  </si>
  <si>
    <t>end:ls.itog;</t>
  </si>
  <si>
    <t>end:ls.rd;</t>
  </si>
  <si>
    <t>end:ls.prd;</t>
  </si>
  <si>
    <t>begin:ls.kodp end:ls.kodp;</t>
  </si>
  <si>
    <t>[:gt.rd.razdel]</t>
  </si>
  <si>
    <t>[:gt.rd.name_razd]</t>
  </si>
  <si>
    <t>[:gt.rd.str_razd_ies]</t>
  </si>
  <si>
    <t>[:gt.rd.cust_kvt_ym]</t>
  </si>
  <si>
    <t>[:gt.rd.nach_all_ym]</t>
  </si>
  <si>
    <t>[:gt.rd.cust_kvt_year]</t>
  </si>
  <si>
    <t>[:gt.rd.nach_all_year]</t>
  </si>
  <si>
    <t>[:gt.rd.cust_kvt_ym_bug]</t>
  </si>
  <si>
    <t>[:gt.rd.nach_all_ym_bug]</t>
  </si>
  <si>
    <t>[:gt.rd.cust_kvt_year_bug]</t>
  </si>
  <si>
    <t>[:gt.rd.nach_all_year_bug]</t>
  </si>
  <si>
    <t>[:gt.rd.cust_kvt_ym_biz]</t>
  </si>
  <si>
    <t>[:gt.rd.nach_all_ym_biz]</t>
  </si>
  <si>
    <t>[:gt.rd.cust_kvt_year_biz]</t>
  </si>
  <si>
    <t>[:gt.rd.nach_all_year_biz]</t>
  </si>
  <si>
    <t>[:gt.rd.saldo_year_beg]</t>
  </si>
  <si>
    <t>[:gt.rd.saldo_ym]</t>
  </si>
  <si>
    <t>[:gt.rd.saldo_ym_tek]</t>
  </si>
  <si>
    <t>begin:gt.itog</t>
  </si>
  <si>
    <t>begin:gt.rd</t>
  </si>
  <si>
    <t>[:gt.prd.podrazdel]</t>
  </si>
  <si>
    <t>[:gt.prd.name_podrazdel]</t>
  </si>
  <si>
    <t>[:gt.prd.str_porazdel_ies]</t>
  </si>
  <si>
    <t>[:gt.prd.cust_kvt_ym]</t>
  </si>
  <si>
    <t>[:gt.prd.nach_all_ym]</t>
  </si>
  <si>
    <t>[:gt.prd.cust_kvt_year]</t>
  </si>
  <si>
    <t>[:gt.prd.nach_all_year]</t>
  </si>
  <si>
    <t>[:gt.prd.cust_kvt_ym_bug]</t>
  </si>
  <si>
    <t>[:gt.prd.nach_all_ym_bug]</t>
  </si>
  <si>
    <t>[:gt.prd.cust_kvt_year_bug]</t>
  </si>
  <si>
    <t>[:gt.prd.nach_all_year_bug]</t>
  </si>
  <si>
    <t>[:gt.prd.cust_kvt_ym_biz]</t>
  </si>
  <si>
    <t>[:gt.prd.nach_all_ym_biz]</t>
  </si>
  <si>
    <t>[:gt.prd.cust_kvt_year_biz]</t>
  </si>
  <si>
    <t>[:gt.prd.nach_all_year_biz]</t>
  </si>
  <si>
    <t>[:gt.prd.saldo_year_beg]</t>
  </si>
  <si>
    <t>[:gt.prd.saldo_ym]</t>
  </si>
  <si>
    <t>[:gt.prd.saldo_ym_tek]</t>
  </si>
  <si>
    <t>begin:gt.prd</t>
  </si>
  <si>
    <t>[:gt.kodp.okved]</t>
  </si>
  <si>
    <t>[:gt.kodp.namep]</t>
  </si>
  <si>
    <t>[:gt.kodp.kod_str_ies]</t>
  </si>
  <si>
    <t>[:gt.kodp.cust_kvt_ym]</t>
  </si>
  <si>
    <t>[:gt.kodp.nach_all_ym]</t>
  </si>
  <si>
    <t>[:gt.kodp.cust_kvt_year]</t>
  </si>
  <si>
    <t>[:gt.kodp.nach_all_year]</t>
  </si>
  <si>
    <t>[:gt.kodp.cust_kvt_ym_bug]</t>
  </si>
  <si>
    <t>[:gt.kodp.nach_all_ym_bug]</t>
  </si>
  <si>
    <t>[:gt.kodp.cust_kvt_year_bug]</t>
  </si>
  <si>
    <t>[:gt.kodp.nach_all_year_bug]</t>
  </si>
  <si>
    <t>[:gt.kodp.cust_kvt_ym_biz]</t>
  </si>
  <si>
    <t>[:gt.kodp.nach_all_ym_biz]</t>
  </si>
  <si>
    <t>[:gt.kodp.cust_kvt_year_biz]</t>
  </si>
  <si>
    <t>[:gt.kodp.nach_all_year_biz]</t>
  </si>
  <si>
    <t>[:gt.kodp.saldo_year_beg]</t>
  </si>
  <si>
    <t>[:gt.kodp.saldo_ym]</t>
  </si>
  <si>
    <t>[:gt.kodp.saldo_ym_tek]</t>
  </si>
  <si>
    <t>end:gt.itog;</t>
  </si>
  <si>
    <t>end:gt.rd;</t>
  </si>
  <si>
    <t>end:gt.prd;</t>
  </si>
  <si>
    <t>begin:gt.kodp end:gt.kodp;</t>
  </si>
  <si>
    <t>Обеспечение электрической энергией, газом и паром, кондиционирование воздуха, всего (Раздел D, 35)</t>
  </si>
  <si>
    <t>[:i10400.itog.cust_kvt_ym]</t>
  </si>
  <si>
    <t>[:i10400.itog.nach_all_ym]</t>
  </si>
  <si>
    <t>[:i10400.itog.cust_kvt_year]</t>
  </si>
  <si>
    <t>[:i10400.itog.nach_all_year]</t>
  </si>
  <si>
    <t>[:i10400.itog.cust_kvt_ym_bug]</t>
  </si>
  <si>
    <t>[:i10400.itog.nach_all_ym_bug]</t>
  </si>
  <si>
    <t>[:i10400.itog.cust_kvt_year_bug]</t>
  </si>
  <si>
    <t>[:i10400.itog.nach_all_year_bug]</t>
  </si>
  <si>
    <t>[:i10400.itog.cust_kvt_ym_biz]</t>
  </si>
  <si>
    <t>[:i10400.itog.nach_all_ym_biz]</t>
  </si>
  <si>
    <t>[:i10400.itog.cust_kvt_year_biz]</t>
  </si>
  <si>
    <t>[:i10400.itog.nach_all_year_biz]</t>
  </si>
  <si>
    <t>[:i10400.itog.saldo_year_beg]</t>
  </si>
  <si>
    <t>[:i10400.itog.saldo_ym]</t>
  </si>
  <si>
    <t>[:i10400.itog.saldo_ym_tek]</t>
  </si>
  <si>
    <t>begin:i10400.itog end:i10400.itog;</t>
  </si>
  <si>
    <t>производство, передача и распределение электрической энергии (35.1)</t>
  </si>
  <si>
    <t>[:i351.itog.cust_kvt_ym]</t>
  </si>
  <si>
    <t>[:i351.itog.nach_all_ym]</t>
  </si>
  <si>
    <t>[:i351.itog.cust_kvt_year]</t>
  </si>
  <si>
    <t>[:i351.itog.nach_all_year]</t>
  </si>
  <si>
    <t>[:i351.itog.cust_kvt_ym_bug]</t>
  </si>
  <si>
    <t>[:i351.itog.nach_all_ym_bug]</t>
  </si>
  <si>
    <t>[:i351.itog.cust_kvt_year_bug]</t>
  </si>
  <si>
    <t>[:i351.itog.nach_all_year_bug]</t>
  </si>
  <si>
    <t>[:i351.itog.cust_kvt_ym_biz]</t>
  </si>
  <si>
    <t>[:i351.itog.nach_all_ym_biz]</t>
  </si>
  <si>
    <t>[:i351.itog.cust_kvt_year_biz]</t>
  </si>
  <si>
    <t>[:i351.itog.nach_all_year_biz]</t>
  </si>
  <si>
    <t>[:i351.itog.saldo_year_beg]</t>
  </si>
  <si>
    <t>[:i351.itog.saldo_ym]</t>
  </si>
  <si>
    <t>[:i351.itog.saldo_ym_tek]</t>
  </si>
  <si>
    <t>begin:i351.itog end:i351.itog;</t>
  </si>
  <si>
    <t>из них:</t>
  </si>
  <si>
    <t>производство электрической энергии (35.11)</t>
  </si>
  <si>
    <t>[:i3511.itog.cust_kvt_ym]</t>
  </si>
  <si>
    <t>[:i3511.itog.nach_all_ym]</t>
  </si>
  <si>
    <t>[:i3511.itog.cust_kvt_year]</t>
  </si>
  <si>
    <t>[:i3511.itog.nach_all_year]</t>
  </si>
  <si>
    <t>[:i3511.itog.cust_kvt_ym_bug]</t>
  </si>
  <si>
    <t>[:i3511.itog.nach_all_ym_bug]</t>
  </si>
  <si>
    <t>[:i3511.itog.cust_kvt_year_bug]</t>
  </si>
  <si>
    <t>[:i3511.itog.nach_all_year_bug]</t>
  </si>
  <si>
    <t>[:i3511.itog.cust_kvt_ym_biz]</t>
  </si>
  <si>
    <t>[:i3511.itog.nach_all_ym_biz]</t>
  </si>
  <si>
    <t>[:i3511.itog.cust_kvt_year_biz]</t>
  </si>
  <si>
    <t>[:i3511.itog.nach_all_year_biz]</t>
  </si>
  <si>
    <t>[:i3511.itog.saldo_year_beg]</t>
  </si>
  <si>
    <t>[:i3511.itog.saldo_ym]</t>
  </si>
  <si>
    <t>[:i3511.itog.saldo_ym_tek]</t>
  </si>
  <si>
    <t>[:i3511.kodp.namep]</t>
  </si>
  <si>
    <t>[:i3511.kodp.kod_str_ies]</t>
  </si>
  <si>
    <t>[:i3511.kodp.cust_kvt_ym]</t>
  </si>
  <si>
    <t>[:i3511.kodp.nach_all_ym]</t>
  </si>
  <si>
    <t>[:i3511.kodp.cust_kvt_year]</t>
  </si>
  <si>
    <t>[:i3511.kodp.nach_all_year]</t>
  </si>
  <si>
    <t>[:i3511.kodp.cust_kvt_ym_bug]</t>
  </si>
  <si>
    <t>[:i3511.kodp.nach_all_ym_bug]</t>
  </si>
  <si>
    <t>[:i3511.kodp.cust_kvt_year_bug]</t>
  </si>
  <si>
    <t>[:i3511.kodp.nach_all_year_bug]</t>
  </si>
  <si>
    <t>[:i3511.kodp.cust_kvt_ym_biz]</t>
  </si>
  <si>
    <t>[:i3511.kodp.nach_all_ym_biz]</t>
  </si>
  <si>
    <t>[:i3511.kodp.cust_kvt_year_biz]</t>
  </si>
  <si>
    <t>[:i3511.kodp.nach_all_year_biz]</t>
  </si>
  <si>
    <t>[:i3511.kodp.saldo_year_beg]</t>
  </si>
  <si>
    <t>[:i3511.kodp.saldo_ym]</t>
  </si>
  <si>
    <t>[:i3511.kodp.saldo_ym_tek]</t>
  </si>
  <si>
    <t>end:i3511.itog;</t>
  </si>
  <si>
    <t>end:i3511.rd;</t>
  </si>
  <si>
    <t>end:i3511.prd;</t>
  </si>
  <si>
    <t>begin:i3511.kodp end:i3511.kodp;</t>
  </si>
  <si>
    <t>begin:i3511.itog</t>
  </si>
  <si>
    <t>begin:i3511.rd</t>
  </si>
  <si>
    <t>begin:i3511.prd</t>
  </si>
  <si>
    <t>передача, распределение электрической энергии и технологическое присоединение к распределительным электрическим сетям (35.12, 35.13)</t>
  </si>
  <si>
    <t>[:i3512.itog.cust_kvt_ym]</t>
  </si>
  <si>
    <t>[:i3512.itog.nach_all_ym]</t>
  </si>
  <si>
    <t>[:i3512.itog.cust_kvt_year]</t>
  </si>
  <si>
    <t>[:i3512.itog.nach_all_year]</t>
  </si>
  <si>
    <t>[:i3512.itog.cust_kvt_ym_bug]</t>
  </si>
  <si>
    <t>[:i3512.itog.nach_all_ym_bug]</t>
  </si>
  <si>
    <t>[:i3512.itog.cust_kvt_year_bug]</t>
  </si>
  <si>
    <t>[:i3512.itog.nach_all_year_bug]</t>
  </si>
  <si>
    <t>[:i3512.itog.cust_kvt_ym_biz]</t>
  </si>
  <si>
    <t>[:i3512.itog.nach_all_ym_biz]</t>
  </si>
  <si>
    <t>[:i3512.itog.cust_kvt_year_biz]</t>
  </si>
  <si>
    <t>[:i3512.itog.nach_all_year_biz]</t>
  </si>
  <si>
    <t>[:i3512.itog.saldo_year_beg]</t>
  </si>
  <si>
    <t>[:i3512.itog.saldo_ym]</t>
  </si>
  <si>
    <t>[:i3512.itog.saldo_ym_tek]</t>
  </si>
  <si>
    <t>begin:i3512.itog</t>
  </si>
  <si>
    <t>begin:i3512.rd</t>
  </si>
  <si>
    <t>begin:i3512.prd</t>
  </si>
  <si>
    <t>[:i3512.kodp.cust_kvt_ym]</t>
  </si>
  <si>
    <t>[:i3512.kodp.nach_all_ym]</t>
  </si>
  <si>
    <t>[:i3512.kodp.cust_kvt_year]</t>
  </si>
  <si>
    <t>[:i3512.kodp.nach_all_year]</t>
  </si>
  <si>
    <t>[:i3512.kodp.cust_kvt_ym_bug]</t>
  </si>
  <si>
    <t>[:i3512.kodp.nach_all_ym_bug]</t>
  </si>
  <si>
    <t>[:i3512.kodp.cust_kvt_year_bug]</t>
  </si>
  <si>
    <t>[:i3512.kodp.nach_all_year_bug]</t>
  </si>
  <si>
    <t>[:i3512.kodp.cust_kvt_ym_biz]</t>
  </si>
  <si>
    <t>[:i3512.kodp.nach_all_ym_biz]</t>
  </si>
  <si>
    <t>[:i3512.kodp.cust_kvt_year_biz]</t>
  </si>
  <si>
    <t>[:i3512.kodp.nach_all_year_biz]</t>
  </si>
  <si>
    <t>[:i3512.kodp.saldo_year_beg]</t>
  </si>
  <si>
    <t>[:i3512.kodp.saldo_ym]</t>
  </si>
  <si>
    <t>[:i3512.kodp.saldo_ym_tek]</t>
  </si>
  <si>
    <t>end:i3512.itog;</t>
  </si>
  <si>
    <t>end:i3512.rd;</t>
  </si>
  <si>
    <t>end:i3512.prd;</t>
  </si>
  <si>
    <t>begin:i3512.kodp end:i3512.kodp;</t>
  </si>
  <si>
    <t>[:i3512.kodp.namep]</t>
  </si>
  <si>
    <t>[:i3512.kodp.kod_str_ies]</t>
  </si>
  <si>
    <t>[:i3514.itog.cust_kvt_ym]</t>
  </si>
  <si>
    <t>[:i3514.itog.nach_all_ym]</t>
  </si>
  <si>
    <t>[:i3514.itog.cust_kvt_year]</t>
  </si>
  <si>
    <t>[:i3514.itog.nach_all_year]</t>
  </si>
  <si>
    <t>[:i3514.itog.cust_kvt_ym_bug]</t>
  </si>
  <si>
    <t>[:i3514.itog.nach_all_ym_bug]</t>
  </si>
  <si>
    <t>[:i3514.itog.cust_kvt_year_bug]</t>
  </si>
  <si>
    <t>[:i3514.itog.nach_all_year_bug]</t>
  </si>
  <si>
    <t>[:i3514.itog.cust_kvt_ym_biz]</t>
  </si>
  <si>
    <t>[:i3514.itog.nach_all_ym_biz]</t>
  </si>
  <si>
    <t>[:i3514.itog.cust_kvt_year_biz]</t>
  </si>
  <si>
    <t>[:i3514.itog.nach_all_year_biz]</t>
  </si>
  <si>
    <t>[:i3514.itog.saldo_year_beg]</t>
  </si>
  <si>
    <t>[:i3514.itog.saldo_ym]</t>
  </si>
  <si>
    <t>[:i3514.itog.saldo_ym_tek]</t>
  </si>
  <si>
    <t>begin:i3514.itog</t>
  </si>
  <si>
    <t>begin:i3514.rd</t>
  </si>
  <si>
    <t>begin:i3514.prd</t>
  </si>
  <si>
    <t>[:i3514.kodp.namep]</t>
  </si>
  <si>
    <t>[:i3514.kodp.kod_str_ies]</t>
  </si>
  <si>
    <t>[:i3514.kodp.cust_kvt_ym]</t>
  </si>
  <si>
    <t>[:i3514.kodp.nach_all_ym]</t>
  </si>
  <si>
    <t>[:i3514.kodp.cust_kvt_year]</t>
  </si>
  <si>
    <t>[:i3514.kodp.nach_all_year]</t>
  </si>
  <si>
    <t>[:i3514.kodp.cust_kvt_ym_bug]</t>
  </si>
  <si>
    <t>[:i3514.kodp.nach_all_ym_bug]</t>
  </si>
  <si>
    <t>[:i3514.kodp.cust_kvt_year_bug]</t>
  </si>
  <si>
    <t>[:i3514.kodp.nach_all_year_bug]</t>
  </si>
  <si>
    <t>[:i3514.kodp.cust_kvt_ym_biz]</t>
  </si>
  <si>
    <t>[:i3514.kodp.nach_all_ym_biz]</t>
  </si>
  <si>
    <t>[:i3514.kodp.cust_kvt_year_biz]</t>
  </si>
  <si>
    <t>[:i3514.kodp.nach_all_year_biz]</t>
  </si>
  <si>
    <t>[:i3514.kodp.saldo_year_beg]</t>
  </si>
  <si>
    <t>[:i3514.kodp.saldo_ym]</t>
  </si>
  <si>
    <t>[:i3514.kodp.saldo_ym_tek]</t>
  </si>
  <si>
    <t>end:i3514.itog;</t>
  </si>
  <si>
    <t>end:i3514.rd;</t>
  </si>
  <si>
    <t>end:i3514.prd;</t>
  </si>
  <si>
    <t>begin:i3514.kodp end:i3514.kodp;</t>
  </si>
  <si>
    <t>торговля электрической энергией (35.14)</t>
  </si>
  <si>
    <t>[:i352.itog.cust_kvt_ym]</t>
  </si>
  <si>
    <t>[:i352.itog.nach_all_ym]</t>
  </si>
  <si>
    <t>[:i352.itog.cust_kvt_year]</t>
  </si>
  <si>
    <t>[:i352.itog.nach_all_year]</t>
  </si>
  <si>
    <t>[:i352.itog.cust_kvt_ym_bug]</t>
  </si>
  <si>
    <t>[:i352.itog.nach_all_ym_bug]</t>
  </si>
  <si>
    <t>[:i352.itog.cust_kvt_year_bug]</t>
  </si>
  <si>
    <t>[:i352.itog.nach_all_year_bug]</t>
  </si>
  <si>
    <t>[:i352.itog.cust_kvt_ym_biz]</t>
  </si>
  <si>
    <t>[:i352.itog.nach_all_ym_biz]</t>
  </si>
  <si>
    <t>[:i352.itog.cust_kvt_year_biz]</t>
  </si>
  <si>
    <t>[:i352.itog.nach_all_year_biz]</t>
  </si>
  <si>
    <t>[:i352.itog.saldo_year_beg]</t>
  </si>
  <si>
    <t>[:i352.itog.saldo_ym]</t>
  </si>
  <si>
    <t>[:i352.itog.saldo_ym_tek]</t>
  </si>
  <si>
    <t>begin:i352.itog end:i352.itog;</t>
  </si>
  <si>
    <t>производство и распределение газообразного топлива (35.2)</t>
  </si>
  <si>
    <t>[:i353.itog.cust_kvt_ym]</t>
  </si>
  <si>
    <t>[:i353.itog.nach_all_ym]</t>
  </si>
  <si>
    <t>[:i353.itog.cust_kvt_year]</t>
  </si>
  <si>
    <t>[:i353.itog.nach_all_year]</t>
  </si>
  <si>
    <t>[:i353.itog.cust_kvt_ym_bug]</t>
  </si>
  <si>
    <t>[:i353.itog.nach_all_ym_bug]</t>
  </si>
  <si>
    <t>[:i353.itog.cust_kvt_year_bug]</t>
  </si>
  <si>
    <t>[:i353.itog.nach_all_year_bug]</t>
  </si>
  <si>
    <t>[:i353.itog.cust_kvt_ym_biz]</t>
  </si>
  <si>
    <t>[:i353.itog.nach_all_ym_biz]</t>
  </si>
  <si>
    <t>[:i353.itog.cust_kvt_year_biz]</t>
  </si>
  <si>
    <t>[:i353.itog.nach_all_year_biz]</t>
  </si>
  <si>
    <t>[:i353.itog.saldo_year_beg]</t>
  </si>
  <si>
    <t>[:i353.itog.saldo_ym]</t>
  </si>
  <si>
    <t>[:i353.itog.saldo_ym_tek]</t>
  </si>
  <si>
    <t>производство, передача и распределение пара и горячей воды, кондиционирование воздуха (35.3)</t>
  </si>
  <si>
    <t>[:i353.kodp.namep]</t>
  </si>
  <si>
    <t>[:i353.kodp.kod_str_ies]</t>
  </si>
  <si>
    <t>[:i353.kodp.cust_kvt_ym]</t>
  </si>
  <si>
    <t>[:i353.kodp.nach_all_ym]</t>
  </si>
  <si>
    <t>[:i353.kodp.cust_kvt_year]</t>
  </si>
  <si>
    <t>[:i353.kodp.nach_all_year]</t>
  </si>
  <si>
    <t>[:i353.kodp.cust_kvt_ym_bug]</t>
  </si>
  <si>
    <t>[:i353.kodp.nach_all_ym_bug]</t>
  </si>
  <si>
    <t>[:i353.kodp.cust_kvt_year_bug]</t>
  </si>
  <si>
    <t>[:i353.kodp.nach_all_year_bug]</t>
  </si>
  <si>
    <t>[:i353.kodp.cust_kvt_ym_biz]</t>
  </si>
  <si>
    <t>[:i353.kodp.nach_all_ym_biz]</t>
  </si>
  <si>
    <t>[:i353.kodp.cust_kvt_year_biz]</t>
  </si>
  <si>
    <t>[:i353.kodp.nach_all_year_biz]</t>
  </si>
  <si>
    <t>[:i353.kodp.saldo_year_beg]</t>
  </si>
  <si>
    <t>[:i353.kodp.saldo_ym]</t>
  </si>
  <si>
    <t>[:i353.kodp.saldo_ym_tek]</t>
  </si>
  <si>
    <t>end:i353.itog;</t>
  </si>
  <si>
    <t xml:space="preserve">begin:i353.itog </t>
  </si>
  <si>
    <t>begin:i353.rd</t>
  </si>
  <si>
    <t>begin:i353.prd</t>
  </si>
  <si>
    <t>end:i353.rd;</t>
  </si>
  <si>
    <t>end:i353.prd;</t>
  </si>
  <si>
    <t>begin:i353.kodp end:i353.kodp;</t>
  </si>
  <si>
    <t xml:space="preserve">[:pars.p_dep_text]  </t>
  </si>
  <si>
    <t xml:space="preserve">[:pars.p_dep_text]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</si>
</sst>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,###,###,##0.000"/>
    <numFmt numFmtId="165" formatCode="###,###,###,##0.00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rgb="FF0000FF"/>
      <name val="Arial"/>
      <family val="2"/>
    </font>
    <font>
      <b/>
      <sz val="14"/>
      <color theme="1"/>
      <name val="Arial"/>
      <family val="2"/>
    </font>
    <font>
      <sz val="5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4"/>
      <color rgb="FFFFFFFF"/>
      <name val="Arial"/>
      <family val="2"/>
    </font>
    <font>
      <sz val="12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6E6E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D3D3D3"/>
      </top>
      <bottom style="medium">
        <color rgb="FFD3D3D3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D3D3D3"/>
      </top>
      <bottom style="hair">
        <color rgb="FFD3D3D3"/>
      </bottom>
      <diagonal/>
    </border>
    <border>
      <left style="medium">
        <color indexed="64"/>
      </left>
      <right style="medium">
        <color indexed="64"/>
      </right>
      <top style="hair">
        <color rgb="FFD3D3D3"/>
      </top>
      <bottom style="medium">
        <color rgb="FFD3D3D3"/>
      </bottom>
      <diagonal/>
    </border>
    <border>
      <left style="medium">
        <color indexed="64"/>
      </left>
      <right style="hair">
        <color rgb="FFD3D3D3"/>
      </right>
      <top style="medium">
        <color rgb="FFD3D3D3"/>
      </top>
      <bottom style="hair">
        <color rgb="FFD3D3D3"/>
      </bottom>
      <diagonal/>
    </border>
    <border>
      <left style="hair">
        <color rgb="FFD3D3D3"/>
      </left>
      <right style="hair">
        <color rgb="FFD3D3D3"/>
      </right>
      <top style="medium">
        <color rgb="FFD3D3D3"/>
      </top>
      <bottom style="hair">
        <color rgb="FFD3D3D3"/>
      </bottom>
      <diagonal/>
    </border>
    <border>
      <left style="hair">
        <color rgb="FFD3D3D3"/>
      </left>
      <right style="medium">
        <color indexed="64"/>
      </right>
      <top style="medium">
        <color rgb="FFD3D3D3"/>
      </top>
      <bottom style="hair">
        <color rgb="FFD3D3D3"/>
      </bottom>
      <diagonal/>
    </border>
    <border>
      <left style="medium">
        <color indexed="64"/>
      </left>
      <right style="medium">
        <color indexed="64"/>
      </right>
      <top style="hair">
        <color rgb="FFD3D3D3"/>
      </top>
      <bottom style="hair">
        <color rgb="FFD3D3D3"/>
      </bottom>
      <diagonal/>
    </border>
    <border>
      <left style="medium">
        <color indexed="64"/>
      </left>
      <right style="hair">
        <color rgb="FFD3D3D3"/>
      </right>
      <top style="hair">
        <color rgb="FFD3D3D3"/>
      </top>
      <bottom style="hair">
        <color rgb="FFD3D3D3"/>
      </bottom>
      <diagonal/>
    </border>
    <border>
      <left style="hair">
        <color rgb="FFD3D3D3"/>
      </left>
      <right style="hair">
        <color rgb="FFD3D3D3"/>
      </right>
      <top style="hair">
        <color rgb="FFD3D3D3"/>
      </top>
      <bottom style="hair">
        <color rgb="FFD3D3D3"/>
      </bottom>
      <diagonal/>
    </border>
    <border>
      <left style="hair">
        <color rgb="FFD3D3D3"/>
      </left>
      <right style="medium">
        <color indexed="64"/>
      </right>
      <top style="hair">
        <color rgb="FFD3D3D3"/>
      </top>
      <bottom style="hair">
        <color rgb="FFD3D3D3"/>
      </bottom>
      <diagonal/>
    </border>
    <border>
      <left style="medium">
        <color indexed="64"/>
      </left>
      <right style="medium">
        <color indexed="64"/>
      </right>
      <top style="hair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rgb="FFD3D3D3"/>
      </top>
      <bottom/>
      <diagonal/>
    </border>
    <border>
      <left style="medium">
        <color indexed="64"/>
      </left>
      <right style="hair">
        <color rgb="FFD3D3D3"/>
      </right>
      <top style="hair">
        <color rgb="FFD3D3D3"/>
      </top>
      <bottom/>
      <diagonal/>
    </border>
    <border>
      <left style="hair">
        <color rgb="FFD3D3D3"/>
      </left>
      <right style="hair">
        <color rgb="FFD3D3D3"/>
      </right>
      <top style="hair">
        <color rgb="FFD3D3D3"/>
      </top>
      <bottom/>
      <diagonal/>
    </border>
    <border>
      <left style="hair">
        <color rgb="FFD3D3D3"/>
      </left>
      <right style="medium">
        <color indexed="64"/>
      </right>
      <top style="hair">
        <color rgb="FFD3D3D3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rgb="FFD3D3D3"/>
      </bottom>
      <diagonal/>
    </border>
    <border>
      <left style="medium">
        <color indexed="64"/>
      </left>
      <right style="hair">
        <color rgb="FFD3D3D3"/>
      </right>
      <top/>
      <bottom style="hair">
        <color rgb="FFD3D3D3"/>
      </bottom>
      <diagonal/>
    </border>
    <border>
      <left style="hair">
        <color rgb="FFD3D3D3"/>
      </left>
      <right style="hair">
        <color rgb="FFD3D3D3"/>
      </right>
      <top/>
      <bottom style="hair">
        <color rgb="FFD3D3D3"/>
      </bottom>
      <diagonal/>
    </border>
    <border>
      <left style="hair">
        <color rgb="FFD3D3D3"/>
      </left>
      <right style="medium">
        <color indexed="64"/>
      </right>
      <top/>
      <bottom style="hair">
        <color rgb="FFD3D3D3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center"/>
    </xf>
    <xf numFmtId="49" fontId="10" fillId="2" borderId="3" xfId="0" applyNumberFormat="1" applyFont="1" applyFill="1" applyBorder="1" applyAlignment="1" applyProtection="1">
      <alignment vertical="center" wrapText="1"/>
      <protection locked="0"/>
    </xf>
    <xf numFmtId="0" fontId="4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left" vertical="center"/>
    </xf>
    <xf numFmtId="49" fontId="10" fillId="0" borderId="5" xfId="0" applyNumberFormat="1" applyFont="1" applyBorder="1" applyAlignment="1" applyProtection="1">
      <alignment vertical="center" wrapText="1"/>
      <protection locked="0"/>
    </xf>
    <xf numFmtId="0" fontId="3" fillId="0" borderId="6" xfId="0" applyFont="1" applyBorder="1" applyAlignment="1">
      <alignment vertical="center" wrapText="1"/>
    </xf>
    <xf numFmtId="0" fontId="9" fillId="0" borderId="6" xfId="0" applyFont="1" applyBorder="1" applyAlignment="1">
      <alignment horizontal="left" vertical="center"/>
    </xf>
    <xf numFmtId="49" fontId="10" fillId="0" borderId="6" xfId="0" applyNumberFormat="1" applyFont="1" applyBorder="1" applyAlignment="1" applyProtection="1">
      <alignment vertical="center" wrapText="1"/>
      <protection locked="0"/>
    </xf>
    <xf numFmtId="49" fontId="10" fillId="0" borderId="3" xfId="0" applyNumberFormat="1" applyFont="1" applyBorder="1" applyAlignment="1" applyProtection="1">
      <alignment vertical="center" wrapText="1"/>
      <protection locked="0"/>
    </xf>
    <xf numFmtId="0" fontId="6" fillId="0" borderId="0" xfId="0" applyFont="1" applyAlignment="1">
      <alignment vertical="top" wrapText="1"/>
    </xf>
    <xf numFmtId="164" fontId="10" fillId="3" borderId="7" xfId="0" applyNumberFormat="1" applyFont="1" applyFill="1" applyBorder="1" applyAlignment="1" applyProtection="1">
      <alignment vertical="center" wrapText="1"/>
      <protection locked="0"/>
    </xf>
    <xf numFmtId="165" fontId="10" fillId="3" borderId="8" xfId="0" applyNumberFormat="1" applyFont="1" applyFill="1" applyBorder="1" applyAlignment="1" applyProtection="1">
      <alignment vertical="center" wrapText="1"/>
      <protection locked="0"/>
    </xf>
    <xf numFmtId="165" fontId="11" fillId="4" borderId="8" xfId="0" applyNumberFormat="1" applyFont="1" applyFill="1" applyBorder="1" applyAlignment="1" applyProtection="1">
      <alignment vertical="center" wrapText="1"/>
    </xf>
    <xf numFmtId="164" fontId="10" fillId="5" borderId="8" xfId="0" applyNumberFormat="1" applyFont="1" applyFill="1" applyBorder="1" applyAlignment="1" applyProtection="1">
      <alignment vertical="center" wrapText="1"/>
      <protection locked="0"/>
    </xf>
    <xf numFmtId="165" fontId="10" fillId="5" borderId="8" xfId="0" applyNumberFormat="1" applyFont="1" applyFill="1" applyBorder="1" applyAlignment="1" applyProtection="1">
      <alignment vertical="center" wrapText="1"/>
      <protection locked="0"/>
    </xf>
    <xf numFmtId="164" fontId="10" fillId="0" borderId="8" xfId="0" applyNumberFormat="1" applyFont="1" applyBorder="1" applyAlignment="1" applyProtection="1">
      <alignment vertical="center" wrapText="1"/>
      <protection locked="0"/>
    </xf>
    <xf numFmtId="164" fontId="10" fillId="0" borderId="9" xfId="0" applyNumberFormat="1" applyFont="1" applyBorder="1" applyAlignment="1" applyProtection="1">
      <alignment vertical="center" wrapText="1"/>
      <protection locked="0"/>
    </xf>
    <xf numFmtId="0" fontId="3" fillId="0" borderId="10" xfId="0" applyFont="1" applyBorder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164" fontId="10" fillId="6" borderId="11" xfId="0" applyNumberFormat="1" applyFont="1" applyFill="1" applyBorder="1" applyAlignment="1" applyProtection="1">
      <alignment vertical="center" wrapText="1"/>
    </xf>
    <xf numFmtId="165" fontId="10" fillId="6" borderId="12" xfId="0" applyNumberFormat="1" applyFont="1" applyFill="1" applyBorder="1" applyAlignment="1" applyProtection="1">
      <alignment vertical="center" wrapText="1"/>
    </xf>
    <xf numFmtId="164" fontId="10" fillId="6" borderId="12" xfId="0" applyNumberFormat="1" applyFont="1" applyFill="1" applyBorder="1" applyAlignment="1" applyProtection="1">
      <alignment vertical="center" wrapText="1"/>
    </xf>
    <xf numFmtId="164" fontId="10" fillId="6" borderId="13" xfId="0" applyNumberFormat="1" applyFont="1" applyFill="1" applyBorder="1" applyAlignment="1" applyProtection="1">
      <alignment vertical="center" wrapText="1"/>
    </xf>
    <xf numFmtId="0" fontId="0" fillId="0" borderId="0" xfId="0" applyBorder="1" applyAlignment="1">
      <alignment horizontal="center" vertical="center"/>
    </xf>
    <xf numFmtId="0" fontId="9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vertical="center" wrapText="1"/>
    </xf>
    <xf numFmtId="0" fontId="9" fillId="0" borderId="15" xfId="0" applyFont="1" applyBorder="1" applyAlignment="1">
      <alignment horizontal="left" vertical="center"/>
    </xf>
    <xf numFmtId="164" fontId="10" fillId="3" borderId="16" xfId="0" applyNumberFormat="1" applyFont="1" applyFill="1" applyBorder="1" applyAlignment="1" applyProtection="1">
      <alignment vertical="center" wrapText="1"/>
      <protection locked="0"/>
    </xf>
    <xf numFmtId="165" fontId="10" fillId="3" borderId="17" xfId="0" applyNumberFormat="1" applyFont="1" applyFill="1" applyBorder="1" applyAlignment="1" applyProtection="1">
      <alignment vertical="center" wrapText="1"/>
      <protection locked="0"/>
    </xf>
    <xf numFmtId="165" fontId="11" fillId="4" borderId="17" xfId="0" applyNumberFormat="1" applyFont="1" applyFill="1" applyBorder="1" applyAlignment="1" applyProtection="1">
      <alignment vertical="center" wrapText="1"/>
    </xf>
    <xf numFmtId="164" fontId="10" fillId="5" borderId="17" xfId="0" applyNumberFormat="1" applyFont="1" applyFill="1" applyBorder="1" applyAlignment="1" applyProtection="1">
      <alignment vertical="center" wrapText="1"/>
      <protection locked="0"/>
    </xf>
    <xf numFmtId="165" fontId="10" fillId="5" borderId="17" xfId="0" applyNumberFormat="1" applyFont="1" applyFill="1" applyBorder="1" applyAlignment="1" applyProtection="1">
      <alignment vertical="center" wrapText="1"/>
      <protection locked="0"/>
    </xf>
    <xf numFmtId="164" fontId="10" fillId="0" borderId="17" xfId="0" applyNumberFormat="1" applyFont="1" applyFill="1" applyBorder="1" applyAlignment="1" applyProtection="1">
      <alignment vertical="center" wrapText="1"/>
      <protection locked="0"/>
    </xf>
    <xf numFmtId="164" fontId="10" fillId="0" borderId="17" xfId="0" applyNumberFormat="1" applyFont="1" applyBorder="1" applyAlignment="1" applyProtection="1">
      <alignment vertical="center" wrapText="1"/>
      <protection locked="0"/>
    </xf>
    <xf numFmtId="164" fontId="10" fillId="0" borderId="18" xfId="0" applyNumberFormat="1" applyFont="1" applyBorder="1" applyAlignment="1" applyProtection="1">
      <alignment vertical="center" wrapText="1"/>
      <protection locked="0"/>
    </xf>
    <xf numFmtId="0" fontId="3" fillId="0" borderId="19" xfId="0" applyFont="1" applyBorder="1" applyAlignment="1">
      <alignment vertical="center" wrapText="1"/>
    </xf>
    <xf numFmtId="0" fontId="9" fillId="0" borderId="19" xfId="0" applyFont="1" applyBorder="1" applyAlignment="1">
      <alignment horizontal="left" vertical="center"/>
    </xf>
    <xf numFmtId="164" fontId="10" fillId="3" borderId="20" xfId="0" applyNumberFormat="1" applyFont="1" applyFill="1" applyBorder="1" applyAlignment="1" applyProtection="1">
      <alignment vertical="center" wrapText="1"/>
      <protection locked="0"/>
    </xf>
    <xf numFmtId="165" fontId="10" fillId="3" borderId="21" xfId="0" applyNumberFormat="1" applyFont="1" applyFill="1" applyBorder="1" applyAlignment="1" applyProtection="1">
      <alignment vertical="center" wrapText="1"/>
      <protection locked="0"/>
    </xf>
    <xf numFmtId="165" fontId="11" fillId="4" borderId="21" xfId="0" applyNumberFormat="1" applyFont="1" applyFill="1" applyBorder="1" applyAlignment="1" applyProtection="1">
      <alignment vertical="center" wrapText="1"/>
    </xf>
    <xf numFmtId="164" fontId="10" fillId="5" borderId="21" xfId="0" applyNumberFormat="1" applyFont="1" applyFill="1" applyBorder="1" applyAlignment="1" applyProtection="1">
      <alignment vertical="center" wrapText="1"/>
      <protection locked="0"/>
    </xf>
    <xf numFmtId="165" fontId="10" fillId="5" borderId="21" xfId="0" applyNumberFormat="1" applyFont="1" applyFill="1" applyBorder="1" applyAlignment="1" applyProtection="1">
      <alignment vertical="center" wrapText="1"/>
      <protection locked="0"/>
    </xf>
    <xf numFmtId="164" fontId="10" fillId="0" borderId="21" xfId="0" applyNumberFormat="1" applyFont="1" applyBorder="1" applyAlignment="1" applyProtection="1">
      <alignment vertical="center" wrapText="1"/>
      <protection locked="0"/>
    </xf>
    <xf numFmtId="164" fontId="10" fillId="0" borderId="22" xfId="0" applyNumberFormat="1" applyFont="1" applyBorder="1" applyAlignment="1" applyProtection="1">
      <alignment vertical="center" wrapText="1"/>
      <protection locked="0"/>
    </xf>
    <xf numFmtId="0" fontId="12" fillId="0" borderId="0" xfId="0" applyFont="1" applyBorder="1" applyAlignment="1">
      <alignment horizontal="right" vertical="center" wrapText="1"/>
    </xf>
    <xf numFmtId="164" fontId="10" fillId="3" borderId="0" xfId="0" applyNumberFormat="1" applyFont="1" applyFill="1" applyBorder="1" applyAlignment="1" applyProtection="1">
      <alignment vertical="center" wrapText="1"/>
      <protection locked="0"/>
    </xf>
    <xf numFmtId="165" fontId="10" fillId="3" borderId="0" xfId="0" applyNumberFormat="1" applyFont="1" applyFill="1" applyBorder="1" applyAlignment="1" applyProtection="1">
      <alignment vertical="center" wrapText="1"/>
      <protection locked="0"/>
    </xf>
    <xf numFmtId="165" fontId="11" fillId="4" borderId="0" xfId="0" applyNumberFormat="1" applyFont="1" applyFill="1" applyBorder="1" applyAlignment="1" applyProtection="1">
      <alignment vertical="center" wrapText="1"/>
    </xf>
    <xf numFmtId="164" fontId="10" fillId="5" borderId="0" xfId="0" applyNumberFormat="1" applyFont="1" applyFill="1" applyBorder="1" applyAlignment="1" applyProtection="1">
      <alignment vertical="center" wrapText="1"/>
      <protection locked="0"/>
    </xf>
    <xf numFmtId="165" fontId="10" fillId="5" borderId="0" xfId="0" applyNumberFormat="1" applyFont="1" applyFill="1" applyBorder="1" applyAlignment="1" applyProtection="1">
      <alignment vertical="center" wrapText="1"/>
      <protection locked="0"/>
    </xf>
    <xf numFmtId="164" fontId="10" fillId="0" borderId="0" xfId="0" applyNumberFormat="1" applyFont="1" applyFill="1" applyBorder="1" applyAlignment="1" applyProtection="1">
      <alignment vertical="center" wrapText="1"/>
      <protection locked="0"/>
    </xf>
    <xf numFmtId="164" fontId="10" fillId="0" borderId="0" xfId="0" applyNumberFormat="1" applyFont="1" applyBorder="1" applyAlignment="1" applyProtection="1">
      <alignment vertical="center" wrapText="1"/>
      <protection locked="0"/>
    </xf>
    <xf numFmtId="0" fontId="3" fillId="0" borderId="23" xfId="0" applyFont="1" applyBorder="1" applyAlignment="1">
      <alignment vertical="center" wrapText="1"/>
    </xf>
    <xf numFmtId="164" fontId="10" fillId="6" borderId="23" xfId="0" applyNumberFormat="1" applyFont="1" applyFill="1" applyBorder="1" applyAlignment="1" applyProtection="1">
      <alignment vertical="center" wrapText="1"/>
    </xf>
    <xf numFmtId="165" fontId="10" fillId="6" borderId="23" xfId="0" applyNumberFormat="1" applyFont="1" applyFill="1" applyBorder="1" applyAlignment="1" applyProtection="1">
      <alignment vertical="center" wrapText="1"/>
    </xf>
    <xf numFmtId="165" fontId="11" fillId="4" borderId="18" xfId="0" applyNumberFormat="1" applyFont="1" applyFill="1" applyBorder="1" applyAlignment="1" applyProtection="1">
      <alignment vertical="center" wrapText="1"/>
    </xf>
    <xf numFmtId="165" fontId="11" fillId="4" borderId="24" xfId="0" applyNumberFormat="1" applyFont="1" applyFill="1" applyBorder="1" applyAlignment="1" applyProtection="1">
      <alignment vertical="center" wrapText="1"/>
    </xf>
    <xf numFmtId="164" fontId="10" fillId="6" borderId="25" xfId="0" applyNumberFormat="1" applyFont="1" applyFill="1" applyBorder="1" applyAlignment="1" applyProtection="1">
      <alignment vertical="center" wrapText="1"/>
    </xf>
    <xf numFmtId="164" fontId="10" fillId="3" borderId="26" xfId="0" applyNumberFormat="1" applyFont="1" applyFill="1" applyBorder="1" applyAlignment="1" applyProtection="1">
      <alignment vertical="center" wrapText="1"/>
      <protection locked="0"/>
    </xf>
    <xf numFmtId="0" fontId="8" fillId="0" borderId="27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3" fillId="0" borderId="27" xfId="0" applyFont="1" applyBorder="1" applyAlignment="1">
      <alignment vertical="center" wrapText="1"/>
    </xf>
    <xf numFmtId="0" fontId="9" fillId="0" borderId="27" xfId="0" applyFont="1" applyBorder="1" applyAlignment="1">
      <alignment horizontal="left" vertical="center"/>
    </xf>
    <xf numFmtId="164" fontId="10" fillId="0" borderId="24" xfId="0" applyNumberFormat="1" applyFont="1" applyBorder="1" applyAlignment="1" applyProtection="1">
      <alignment vertical="center" wrapText="1"/>
      <protection locked="0"/>
    </xf>
    <xf numFmtId="0" fontId="2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tabSelected="1" topLeftCell="C1" zoomScale="75" zoomScaleNormal="75" workbookViewId="0">
      <selection activeCell="C6" sqref="C6"/>
    </sheetView>
  </sheetViews>
  <sheetFormatPr defaultRowHeight="15" x14ac:dyDescent="0.25"/>
  <cols>
    <col min="1" max="1" width="33.5703125" style="3" hidden="1" customWidth="1"/>
    <col min="2" max="2" width="107.42578125" style="3" hidden="1" customWidth="1"/>
    <col min="3" max="3" width="64.5703125" customWidth="1"/>
    <col min="4" max="4" width="19" customWidth="1"/>
    <col min="5" max="5" width="27.7109375" customWidth="1"/>
    <col min="6" max="6" width="18.140625" style="2" customWidth="1"/>
    <col min="7" max="27" width="18.140625" customWidth="1"/>
  </cols>
  <sheetData>
    <row r="1" spans="3:27" s="3" customFormat="1" ht="20.25" x14ac:dyDescent="0.25">
      <c r="C1" s="82" t="s">
        <v>2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</row>
    <row r="2" spans="3:27" s="3" customFormat="1" ht="15.75" x14ac:dyDescent="0.25">
      <c r="C2" s="5" t="s">
        <v>3</v>
      </c>
      <c r="D2" s="7" t="s">
        <v>20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1"/>
      <c r="Q2" s="6"/>
      <c r="R2" s="6"/>
      <c r="S2" s="6"/>
      <c r="T2" s="6"/>
      <c r="U2" s="6"/>
      <c r="V2" s="6"/>
      <c r="W2" s="6"/>
      <c r="X2" s="6"/>
      <c r="Y2" s="6"/>
      <c r="Z2" s="6"/>
      <c r="AA2" s="1" t="s">
        <v>0</v>
      </c>
    </row>
    <row r="3" spans="3:27" s="3" customFormat="1" ht="15.75" x14ac:dyDescent="0.25">
      <c r="C3" s="5" t="s">
        <v>4</v>
      </c>
      <c r="D3" s="7"/>
      <c r="E3" s="8" t="s">
        <v>443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3:27" s="3" customFormat="1" ht="15.75" x14ac:dyDescent="0.25">
      <c r="C4" s="5" t="s">
        <v>21</v>
      </c>
      <c r="D4" s="7" t="s">
        <v>22</v>
      </c>
      <c r="E4" s="8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3:27" s="3" customFormat="1" ht="18" x14ac:dyDescent="0.25">
      <c r="C5" s="83" t="s">
        <v>5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</row>
    <row r="6" spans="3:27" s="3" customFormat="1" x14ac:dyDescent="0.25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3:27" s="3" customFormat="1" x14ac:dyDescent="0.25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3:27" s="3" customFormat="1" ht="15.75" thickBot="1" x14ac:dyDescent="0.3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3:27" s="3" customFormat="1" ht="32.25" thickBot="1" x14ac:dyDescent="0.3">
      <c r="C9" s="10" t="s">
        <v>6</v>
      </c>
      <c r="D9" s="10" t="s">
        <v>7</v>
      </c>
      <c r="E9" s="10" t="s">
        <v>8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3:27" s="3" customFormat="1" ht="15.75" thickBot="1" x14ac:dyDescent="0.3">
      <c r="C10" s="12"/>
      <c r="D10" s="12"/>
      <c r="E10" s="12" t="s">
        <v>9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3:27" s="3" customFormat="1" ht="32.25" thickBot="1" x14ac:dyDescent="0.3">
      <c r="C11" s="14" t="s">
        <v>10</v>
      </c>
      <c r="D11" s="15">
        <v>25</v>
      </c>
      <c r="E11" s="16" t="s">
        <v>11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3:27" s="3" customFormat="1" x14ac:dyDescent="0.25">
      <c r="C12" s="17"/>
      <c r="D12" s="17"/>
      <c r="E12" s="1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3:27" s="3" customFormat="1" x14ac:dyDescent="0.25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3:27" s="3" customFormat="1" x14ac:dyDescent="0.25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3:27" s="3" customFormat="1" ht="18" x14ac:dyDescent="0.25">
      <c r="C15" s="83" t="s">
        <v>12</v>
      </c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</row>
    <row r="16" spans="3:27" s="3" customFormat="1" x14ac:dyDescent="0.25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8" s="3" customFormat="1" ht="15.75" thickBot="1" x14ac:dyDescent="0.3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8" s="3" customFormat="1" ht="16.5" thickBot="1" x14ac:dyDescent="0.3">
      <c r="C18" s="10" t="s">
        <v>6</v>
      </c>
      <c r="D18" s="10" t="s">
        <v>7</v>
      </c>
      <c r="E18" s="10" t="s">
        <v>13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8" s="3" customFormat="1" ht="15.75" thickBot="1" x14ac:dyDescent="0.3">
      <c r="C19" s="12"/>
      <c r="D19" s="12"/>
      <c r="E19" s="12" t="s">
        <v>9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8" s="3" customFormat="1" ht="31.5" x14ac:dyDescent="0.25">
      <c r="C20" s="18" t="s">
        <v>14</v>
      </c>
      <c r="D20" s="19">
        <v>1</v>
      </c>
      <c r="E20" s="20" t="s">
        <v>444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1"/>
      <c r="Q20" s="6"/>
      <c r="R20" s="6"/>
      <c r="S20" s="6"/>
      <c r="T20" s="6"/>
      <c r="U20" s="6"/>
      <c r="V20" s="6"/>
      <c r="W20" s="6"/>
      <c r="X20" s="6"/>
      <c r="Y20" s="6"/>
      <c r="Z20" s="6"/>
      <c r="AA20" s="1" t="s">
        <v>1</v>
      </c>
    </row>
    <row r="21" spans="1:28" s="3" customFormat="1" ht="18.75" thickBot="1" x14ac:dyDescent="0.3">
      <c r="C21" s="21" t="s">
        <v>15</v>
      </c>
      <c r="D21" s="22">
        <v>2</v>
      </c>
      <c r="E21" s="23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8" s="3" customFormat="1" ht="18.75" thickBot="1" x14ac:dyDescent="0.3">
      <c r="C22" s="14" t="s">
        <v>16</v>
      </c>
      <c r="D22" s="15">
        <v>3</v>
      </c>
      <c r="E22" s="24" t="s">
        <v>68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8" s="3" customFormat="1" ht="18.75" thickBot="1" x14ac:dyDescent="0.3">
      <c r="C23" s="14" t="s">
        <v>17</v>
      </c>
      <c r="D23" s="15">
        <v>4</v>
      </c>
      <c r="E23" s="24" t="s">
        <v>69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8" s="3" customFormat="1" ht="18.75" thickBot="1" x14ac:dyDescent="0.3">
      <c r="C24" s="14" t="s">
        <v>18</v>
      </c>
      <c r="D24" s="15">
        <v>5</v>
      </c>
      <c r="E24" s="2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8" s="3" customFormat="1" x14ac:dyDescent="0.25">
      <c r="C25" s="17"/>
      <c r="D25" s="17"/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8" s="3" customFormat="1" x14ac:dyDescent="0.25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8" s="3" customFormat="1" x14ac:dyDescent="0.25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8" ht="18" x14ac:dyDescent="0.25">
      <c r="C28" s="83" t="s">
        <v>19</v>
      </c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</row>
    <row r="29" spans="1:28" s="3" customFormat="1" ht="18.75" thickBot="1" x14ac:dyDescent="0.3"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8" s="3" customFormat="1" ht="205.5" thickBot="1" x14ac:dyDescent="0.3">
      <c r="C30" s="10" t="s">
        <v>23</v>
      </c>
      <c r="D30" s="10" t="s">
        <v>7</v>
      </c>
      <c r="E30" s="10" t="s">
        <v>24</v>
      </c>
      <c r="F30" s="10" t="s">
        <v>25</v>
      </c>
      <c r="G30" s="10" t="s">
        <v>26</v>
      </c>
      <c r="H30" s="10" t="s">
        <v>27</v>
      </c>
      <c r="I30" s="10" t="s">
        <v>28</v>
      </c>
      <c r="J30" s="10" t="s">
        <v>29</v>
      </c>
      <c r="K30" s="10" t="s">
        <v>30</v>
      </c>
      <c r="L30" s="10" t="s">
        <v>31</v>
      </c>
      <c r="M30" s="10" t="s">
        <v>32</v>
      </c>
      <c r="N30" s="10" t="s">
        <v>33</v>
      </c>
      <c r="O30" s="10" t="s">
        <v>34</v>
      </c>
      <c r="P30" s="10" t="s">
        <v>35</v>
      </c>
      <c r="Q30" s="10" t="s">
        <v>36</v>
      </c>
      <c r="R30" s="10" t="s">
        <v>37</v>
      </c>
      <c r="S30" s="10" t="s">
        <v>38</v>
      </c>
      <c r="T30" s="10" t="s">
        <v>39</v>
      </c>
      <c r="U30" s="10" t="s">
        <v>40</v>
      </c>
      <c r="V30" s="10" t="s">
        <v>41</v>
      </c>
      <c r="W30" s="10" t="s">
        <v>42</v>
      </c>
      <c r="X30" s="10" t="s">
        <v>43</v>
      </c>
      <c r="Y30" s="10" t="s">
        <v>44</v>
      </c>
      <c r="Z30" s="10" t="s">
        <v>45</v>
      </c>
    </row>
    <row r="31" spans="1:28" s="3" customFormat="1" ht="15.75" thickBot="1" x14ac:dyDescent="0.3">
      <c r="C31" s="12"/>
      <c r="D31" s="12"/>
      <c r="E31" s="12" t="s">
        <v>9</v>
      </c>
      <c r="F31" s="12" t="s">
        <v>46</v>
      </c>
      <c r="G31" s="12" t="s">
        <v>47</v>
      </c>
      <c r="H31" s="12" t="s">
        <v>48</v>
      </c>
      <c r="I31" s="12" t="s">
        <v>49</v>
      </c>
      <c r="J31" s="12" t="s">
        <v>50</v>
      </c>
      <c r="K31" s="12" t="s">
        <v>51</v>
      </c>
      <c r="L31" s="12" t="s">
        <v>52</v>
      </c>
      <c r="M31" s="12" t="s">
        <v>53</v>
      </c>
      <c r="N31" s="12" t="s">
        <v>54</v>
      </c>
      <c r="O31" s="12" t="s">
        <v>55</v>
      </c>
      <c r="P31" s="12" t="s">
        <v>56</v>
      </c>
      <c r="Q31" s="12" t="s">
        <v>57</v>
      </c>
      <c r="R31" s="12" t="s">
        <v>58</v>
      </c>
      <c r="S31" s="12" t="s">
        <v>59</v>
      </c>
      <c r="T31" s="12" t="s">
        <v>60</v>
      </c>
      <c r="U31" s="12" t="s">
        <v>61</v>
      </c>
      <c r="V31" s="12" t="s">
        <v>62</v>
      </c>
      <c r="W31" s="12" t="s">
        <v>63</v>
      </c>
      <c r="X31" s="12" t="s">
        <v>64</v>
      </c>
      <c r="Y31" s="12" t="s">
        <v>65</v>
      </c>
      <c r="Z31" s="12" t="s">
        <v>66</v>
      </c>
    </row>
    <row r="32" spans="1:28" s="3" customFormat="1" ht="36" x14ac:dyDescent="0.25">
      <c r="A32" s="3" t="s">
        <v>109</v>
      </c>
      <c r="B32" s="18" t="s">
        <v>110</v>
      </c>
      <c r="C32" s="18" t="str">
        <f>CONCATENATE(B32," (",A32,") ")</f>
        <v xml:space="preserve">[:ls.rd.name_razd] ([:ls.rd.razdel]) </v>
      </c>
      <c r="D32" s="19" t="s">
        <v>111</v>
      </c>
      <c r="E32" s="26" t="s">
        <v>112</v>
      </c>
      <c r="F32" s="27" t="s">
        <v>113</v>
      </c>
      <c r="G32" s="28" t="e">
        <f>IF(E32=0,0,F32/E32)</f>
        <v>#VALUE!</v>
      </c>
      <c r="H32" s="29" t="s">
        <v>114</v>
      </c>
      <c r="I32" s="30" t="s">
        <v>115</v>
      </c>
      <c r="J32" s="28" t="e">
        <f>IF(H32=0,0,I32/H32)</f>
        <v>#VALUE!</v>
      </c>
      <c r="K32" s="26" t="s">
        <v>116</v>
      </c>
      <c r="L32" s="27" t="s">
        <v>117</v>
      </c>
      <c r="M32" s="28" t="e">
        <f>IF(K32=0,0,L32/K32)</f>
        <v>#VALUE!</v>
      </c>
      <c r="N32" s="29" t="s">
        <v>118</v>
      </c>
      <c r="O32" s="30" t="s">
        <v>119</v>
      </c>
      <c r="P32" s="28" t="e">
        <f>IF(N32=0,0,O32/N32)</f>
        <v>#VALUE!</v>
      </c>
      <c r="Q32" s="26" t="s">
        <v>120</v>
      </c>
      <c r="R32" s="27" t="s">
        <v>121</v>
      </c>
      <c r="S32" s="28" t="e">
        <f>IF(Q32=0,0,R32/Q32)</f>
        <v>#VALUE!</v>
      </c>
      <c r="T32" s="29" t="s">
        <v>122</v>
      </c>
      <c r="U32" s="30" t="s">
        <v>123</v>
      </c>
      <c r="V32" s="28" t="e">
        <f>IF(T32=0,0,U32/T32)</f>
        <v>#VALUE!</v>
      </c>
      <c r="W32" s="29" t="s">
        <v>124</v>
      </c>
      <c r="X32" s="31" t="s">
        <v>125</v>
      </c>
      <c r="Y32" s="31" t="s">
        <v>126</v>
      </c>
      <c r="Z32" s="32"/>
      <c r="AA32" s="3" t="s">
        <v>127</v>
      </c>
      <c r="AB32" s="3" t="s">
        <v>128</v>
      </c>
    </row>
    <row r="33" spans="1:30" s="3" customFormat="1" ht="18" x14ac:dyDescent="0.25">
      <c r="C33" s="33" t="s">
        <v>67</v>
      </c>
      <c r="D33" s="34"/>
      <c r="E33" s="35"/>
      <c r="F33" s="36"/>
      <c r="G33" s="36"/>
      <c r="H33" s="37"/>
      <c r="I33" s="36"/>
      <c r="J33" s="36"/>
      <c r="K33" s="35"/>
      <c r="L33" s="36"/>
      <c r="M33" s="36"/>
      <c r="N33" s="37"/>
      <c r="O33" s="36"/>
      <c r="P33" s="36"/>
      <c r="Q33" s="35"/>
      <c r="R33" s="36"/>
      <c r="S33" s="36"/>
      <c r="T33" s="37"/>
      <c r="U33" s="36"/>
      <c r="V33" s="36"/>
      <c r="W33" s="37"/>
      <c r="X33" s="37"/>
      <c r="Y33" s="37"/>
      <c r="Z33" s="38"/>
    </row>
    <row r="34" spans="1:30" s="3" customFormat="1" ht="18" customHeight="1" x14ac:dyDescent="0.25">
      <c r="A34" s="4" t="s">
        <v>129</v>
      </c>
      <c r="B34" s="33" t="s">
        <v>130</v>
      </c>
      <c r="C34" s="41" t="str">
        <f>CONCATENATE(B34," (",A34,") ")</f>
        <v xml:space="preserve">[:ls.prd.name_podrazdel] ([:ls.prd.podrazdel]) </v>
      </c>
      <c r="D34" s="42" t="s">
        <v>131</v>
      </c>
      <c r="E34" s="43" t="s">
        <v>132</v>
      </c>
      <c r="F34" s="44" t="s">
        <v>133</v>
      </c>
      <c r="G34" s="45" t="e">
        <f>IF(E34=0,0,F34/E34)</f>
        <v>#VALUE!</v>
      </c>
      <c r="H34" s="46" t="s">
        <v>134</v>
      </c>
      <c r="I34" s="47" t="s">
        <v>135</v>
      </c>
      <c r="J34" s="45" t="e">
        <f>IF(H34=0,0,I34/H34)</f>
        <v>#VALUE!</v>
      </c>
      <c r="K34" s="43" t="s">
        <v>136</v>
      </c>
      <c r="L34" s="44" t="s">
        <v>137</v>
      </c>
      <c r="M34" s="45" t="e">
        <f>IF(K34=0,0,L34/K34)</f>
        <v>#VALUE!</v>
      </c>
      <c r="N34" s="46" t="s">
        <v>138</v>
      </c>
      <c r="O34" s="47" t="s">
        <v>139</v>
      </c>
      <c r="P34" s="45" t="e">
        <f>IF(N34=0,0,O34/N34)</f>
        <v>#VALUE!</v>
      </c>
      <c r="Q34" s="43" t="s">
        <v>140</v>
      </c>
      <c r="R34" s="44" t="s">
        <v>141</v>
      </c>
      <c r="S34" s="45" t="e">
        <f>IF(Q34=0,0,R34/Q34)</f>
        <v>#VALUE!</v>
      </c>
      <c r="T34" s="46" t="s">
        <v>142</v>
      </c>
      <c r="U34" s="47" t="s">
        <v>143</v>
      </c>
      <c r="V34" s="45" t="e">
        <f>IF(T34=0,0,U34/T34)</f>
        <v>#VALUE!</v>
      </c>
      <c r="W34" s="48" t="s">
        <v>144</v>
      </c>
      <c r="X34" s="49" t="s">
        <v>145</v>
      </c>
      <c r="Y34" s="49" t="s">
        <v>146</v>
      </c>
      <c r="Z34" s="50"/>
      <c r="AC34" s="3" t="s">
        <v>147</v>
      </c>
    </row>
    <row r="35" spans="1:30" s="3" customFormat="1" ht="54.75" thickBot="1" x14ac:dyDescent="0.3">
      <c r="A35" s="4" t="s">
        <v>148</v>
      </c>
      <c r="B35" s="39"/>
      <c r="C35" s="60" t="s">
        <v>149</v>
      </c>
      <c r="D35" s="42" t="s">
        <v>150</v>
      </c>
      <c r="E35" s="74" t="s">
        <v>151</v>
      </c>
      <c r="F35" s="62" t="s">
        <v>152</v>
      </c>
      <c r="G35" s="63" t="e">
        <f>IF(E35=0,0,F35/E35)</f>
        <v>#VALUE!</v>
      </c>
      <c r="H35" s="64" t="s">
        <v>153</v>
      </c>
      <c r="I35" s="65" t="s">
        <v>154</v>
      </c>
      <c r="J35" s="71" t="e">
        <f>IF(H35=0,0,I35/H35)</f>
        <v>#VALUE!</v>
      </c>
      <c r="K35" s="61" t="s">
        <v>155</v>
      </c>
      <c r="L35" s="62" t="s">
        <v>156</v>
      </c>
      <c r="M35" s="63" t="e">
        <f>IF(K35=0,0,L35/K35)</f>
        <v>#VALUE!</v>
      </c>
      <c r="N35" s="64" t="s">
        <v>157</v>
      </c>
      <c r="O35" s="65" t="s">
        <v>158</v>
      </c>
      <c r="P35" s="72" t="e">
        <f>IF(N35=0,0,O35/N35)</f>
        <v>#VALUE!</v>
      </c>
      <c r="Q35" s="61" t="s">
        <v>159</v>
      </c>
      <c r="R35" s="62" t="s">
        <v>160</v>
      </c>
      <c r="S35" s="63" t="e">
        <f>IF(Q35=0,0,R35/Q35)</f>
        <v>#VALUE!</v>
      </c>
      <c r="T35" s="64" t="s">
        <v>161</v>
      </c>
      <c r="U35" s="65" t="s">
        <v>162</v>
      </c>
      <c r="V35" s="63" t="e">
        <f>IF(T35=0,0,U35/T35)</f>
        <v>#VALUE!</v>
      </c>
      <c r="W35" s="66" t="s">
        <v>163</v>
      </c>
      <c r="X35" s="67" t="s">
        <v>164</v>
      </c>
      <c r="Y35" s="67" t="s">
        <v>165</v>
      </c>
      <c r="Z35" s="50"/>
      <c r="AA35" s="3" t="s">
        <v>166</v>
      </c>
      <c r="AB35" s="3" t="s">
        <v>167</v>
      </c>
      <c r="AC35" s="3" t="s">
        <v>168</v>
      </c>
      <c r="AD35" s="3" t="s">
        <v>169</v>
      </c>
    </row>
    <row r="36" spans="1:30" s="3" customFormat="1" ht="47.25" customHeight="1" x14ac:dyDescent="0.25">
      <c r="C36" s="18" t="s">
        <v>231</v>
      </c>
      <c r="D36" s="19">
        <v>10400</v>
      </c>
      <c r="E36" s="26" t="s">
        <v>232</v>
      </c>
      <c r="F36" s="27" t="s">
        <v>233</v>
      </c>
      <c r="G36" s="28" t="e">
        <f>IF(E36=0,0,F36/E36)</f>
        <v>#VALUE!</v>
      </c>
      <c r="H36" s="29" t="s">
        <v>234</v>
      </c>
      <c r="I36" s="30" t="s">
        <v>235</v>
      </c>
      <c r="J36" s="28" t="e">
        <f>IF(H36=0,0,I36/H36)</f>
        <v>#VALUE!</v>
      </c>
      <c r="K36" s="26" t="s">
        <v>236</v>
      </c>
      <c r="L36" s="27" t="s">
        <v>237</v>
      </c>
      <c r="M36" s="28" t="e">
        <f>IF(K36=0,0,L36/K36)</f>
        <v>#VALUE!</v>
      </c>
      <c r="N36" s="29" t="s">
        <v>238</v>
      </c>
      <c r="O36" s="30" t="s">
        <v>239</v>
      </c>
      <c r="P36" s="28" t="e">
        <f>IF(N36=0,0,O36/N36)</f>
        <v>#VALUE!</v>
      </c>
      <c r="Q36" s="26" t="s">
        <v>240</v>
      </c>
      <c r="R36" s="27" t="s">
        <v>241</v>
      </c>
      <c r="S36" s="28" t="e">
        <f>IF(Q36=0,0,R36/Q36)</f>
        <v>#VALUE!</v>
      </c>
      <c r="T36" s="29" t="s">
        <v>242</v>
      </c>
      <c r="U36" s="30" t="s">
        <v>243</v>
      </c>
      <c r="V36" s="28" t="e">
        <f>IF(T36=0,0,U36/T36)</f>
        <v>#VALUE!</v>
      </c>
      <c r="W36" s="29" t="s">
        <v>244</v>
      </c>
      <c r="X36" s="31" t="s">
        <v>245</v>
      </c>
      <c r="Y36" s="31" t="s">
        <v>246</v>
      </c>
      <c r="Z36" s="32"/>
      <c r="AA36" s="3" t="s">
        <v>247</v>
      </c>
    </row>
    <row r="37" spans="1:30" s="3" customFormat="1" ht="16.5" thickBot="1" x14ac:dyDescent="0.3">
      <c r="C37" s="33" t="s">
        <v>67</v>
      </c>
      <c r="D37" s="75"/>
      <c r="E37" s="76"/>
      <c r="F37" s="77"/>
      <c r="G37" s="77"/>
      <c r="H37" s="77"/>
      <c r="I37" s="77"/>
      <c r="J37" s="77"/>
      <c r="K37" s="76"/>
      <c r="L37" s="77"/>
      <c r="M37" s="77"/>
      <c r="N37" s="77"/>
      <c r="O37" s="77"/>
      <c r="P37" s="77"/>
      <c r="Q37" s="76"/>
      <c r="R37" s="77"/>
      <c r="S37" s="77"/>
      <c r="T37" s="77"/>
      <c r="U37" s="77"/>
      <c r="V37" s="77"/>
      <c r="W37" s="77"/>
      <c r="X37" s="77"/>
      <c r="Y37" s="77"/>
      <c r="Z37" s="78"/>
    </row>
    <row r="38" spans="1:30" s="3" customFormat="1" ht="54" x14ac:dyDescent="0.25">
      <c r="C38" s="41" t="s">
        <v>248</v>
      </c>
      <c r="D38" s="42">
        <v>10401</v>
      </c>
      <c r="E38" s="26" t="s">
        <v>249</v>
      </c>
      <c r="F38" s="27" t="s">
        <v>250</v>
      </c>
      <c r="G38" s="28" t="e">
        <f>IF(E38=0,0,F38/E38)</f>
        <v>#VALUE!</v>
      </c>
      <c r="H38" s="29" t="s">
        <v>251</v>
      </c>
      <c r="I38" s="30" t="s">
        <v>252</v>
      </c>
      <c r="J38" s="28" t="e">
        <f>IF(H38=0,0,I38/H38)</f>
        <v>#VALUE!</v>
      </c>
      <c r="K38" s="26" t="s">
        <v>253</v>
      </c>
      <c r="L38" s="27" t="s">
        <v>254</v>
      </c>
      <c r="M38" s="28" t="e">
        <f>IF(K38=0,0,L38/K38)</f>
        <v>#VALUE!</v>
      </c>
      <c r="N38" s="29" t="s">
        <v>255</v>
      </c>
      <c r="O38" s="30" t="s">
        <v>256</v>
      </c>
      <c r="P38" s="28" t="e">
        <f>IF(N38=0,0,O38/N38)</f>
        <v>#VALUE!</v>
      </c>
      <c r="Q38" s="26" t="s">
        <v>257</v>
      </c>
      <c r="R38" s="27" t="s">
        <v>258</v>
      </c>
      <c r="S38" s="28" t="e">
        <f>IF(Q38=0,0,R38/Q38)</f>
        <v>#VALUE!</v>
      </c>
      <c r="T38" s="29" t="s">
        <v>259</v>
      </c>
      <c r="U38" s="30" t="s">
        <v>260</v>
      </c>
      <c r="V38" s="28" t="e">
        <f>IF(T38=0,0,U38/T38)</f>
        <v>#VALUE!</v>
      </c>
      <c r="W38" s="29" t="s">
        <v>261</v>
      </c>
      <c r="X38" s="31" t="s">
        <v>262</v>
      </c>
      <c r="Y38" s="31" t="s">
        <v>263</v>
      </c>
      <c r="Z38" s="32"/>
      <c r="AA38" s="3" t="s">
        <v>264</v>
      </c>
    </row>
    <row r="39" spans="1:30" s="3" customFormat="1" ht="18.75" thickBot="1" x14ac:dyDescent="0.3">
      <c r="C39" s="33" t="s">
        <v>265</v>
      </c>
      <c r="D39" s="80"/>
      <c r="E39" s="74"/>
      <c r="F39" s="62"/>
      <c r="G39" s="63"/>
      <c r="H39" s="64"/>
      <c r="I39" s="65"/>
      <c r="J39" s="63"/>
      <c r="K39" s="74"/>
      <c r="L39" s="62"/>
      <c r="M39" s="63"/>
      <c r="N39" s="64"/>
      <c r="O39" s="65"/>
      <c r="P39" s="63"/>
      <c r="Q39" s="74"/>
      <c r="R39" s="62"/>
      <c r="S39" s="63"/>
      <c r="T39" s="64"/>
      <c r="U39" s="65"/>
      <c r="V39" s="63"/>
      <c r="W39" s="64"/>
      <c r="X39" s="67"/>
      <c r="Y39" s="67"/>
      <c r="Z39" s="81"/>
    </row>
    <row r="40" spans="1:30" s="3" customFormat="1" ht="54" x14ac:dyDescent="0.25">
      <c r="C40" s="79" t="s">
        <v>266</v>
      </c>
      <c r="D40" s="80">
        <v>10411</v>
      </c>
      <c r="E40" s="26" t="s">
        <v>267</v>
      </c>
      <c r="F40" s="27" t="s">
        <v>268</v>
      </c>
      <c r="G40" s="28" t="e">
        <f t="shared" ref="G40:G49" si="0">IF(E40=0,0,F40/E40)</f>
        <v>#VALUE!</v>
      </c>
      <c r="H40" s="29" t="s">
        <v>269</v>
      </c>
      <c r="I40" s="30" t="s">
        <v>270</v>
      </c>
      <c r="J40" s="28" t="e">
        <f t="shared" ref="J40:J49" si="1">IF(H40=0,0,I40/H40)</f>
        <v>#VALUE!</v>
      </c>
      <c r="K40" s="26" t="s">
        <v>271</v>
      </c>
      <c r="L40" s="27" t="s">
        <v>272</v>
      </c>
      <c r="M40" s="28" t="e">
        <f t="shared" ref="M40:M49" si="2">IF(K40=0,0,L40/K40)</f>
        <v>#VALUE!</v>
      </c>
      <c r="N40" s="29" t="s">
        <v>273</v>
      </c>
      <c r="O40" s="30" t="s">
        <v>274</v>
      </c>
      <c r="P40" s="28" t="e">
        <f t="shared" ref="P40:P49" si="3">IF(N40=0,0,O40/N40)</f>
        <v>#VALUE!</v>
      </c>
      <c r="Q40" s="26" t="s">
        <v>275</v>
      </c>
      <c r="R40" s="27" t="s">
        <v>276</v>
      </c>
      <c r="S40" s="28" t="e">
        <f t="shared" ref="S40:S49" si="4">IF(Q40=0,0,R40/Q40)</f>
        <v>#VALUE!</v>
      </c>
      <c r="T40" s="29" t="s">
        <v>277</v>
      </c>
      <c r="U40" s="30" t="s">
        <v>278</v>
      </c>
      <c r="V40" s="28" t="e">
        <f t="shared" ref="V40:V49" si="5">IF(T40=0,0,U40/T40)</f>
        <v>#VALUE!</v>
      </c>
      <c r="W40" s="29" t="s">
        <v>279</v>
      </c>
      <c r="X40" s="31" t="s">
        <v>280</v>
      </c>
      <c r="Y40" s="31" t="s">
        <v>281</v>
      </c>
      <c r="Z40" s="32"/>
      <c r="AA40" s="3" t="s">
        <v>303</v>
      </c>
      <c r="AB40" s="3" t="s">
        <v>304</v>
      </c>
      <c r="AC40" s="3" t="s">
        <v>305</v>
      </c>
    </row>
    <row r="41" spans="1:30" s="3" customFormat="1" ht="54.75" thickBot="1" x14ac:dyDescent="0.3">
      <c r="C41" s="60" t="s">
        <v>282</v>
      </c>
      <c r="D41" s="42" t="s">
        <v>283</v>
      </c>
      <c r="E41" s="74" t="s">
        <v>284</v>
      </c>
      <c r="F41" s="62" t="s">
        <v>285</v>
      </c>
      <c r="G41" s="63" t="e">
        <f t="shared" si="0"/>
        <v>#VALUE!</v>
      </c>
      <c r="H41" s="64" t="s">
        <v>286</v>
      </c>
      <c r="I41" s="65" t="s">
        <v>287</v>
      </c>
      <c r="J41" s="71" t="e">
        <f t="shared" si="1"/>
        <v>#VALUE!</v>
      </c>
      <c r="K41" s="61" t="s">
        <v>288</v>
      </c>
      <c r="L41" s="62" t="s">
        <v>289</v>
      </c>
      <c r="M41" s="63" t="e">
        <f t="shared" si="2"/>
        <v>#VALUE!</v>
      </c>
      <c r="N41" s="64" t="s">
        <v>290</v>
      </c>
      <c r="O41" s="65" t="s">
        <v>291</v>
      </c>
      <c r="P41" s="72" t="e">
        <f t="shared" si="3"/>
        <v>#VALUE!</v>
      </c>
      <c r="Q41" s="61" t="s">
        <v>292</v>
      </c>
      <c r="R41" s="62" t="s">
        <v>293</v>
      </c>
      <c r="S41" s="63" t="e">
        <f t="shared" si="4"/>
        <v>#VALUE!</v>
      </c>
      <c r="T41" s="64" t="s">
        <v>294</v>
      </c>
      <c r="U41" s="65" t="s">
        <v>295</v>
      </c>
      <c r="V41" s="63" t="e">
        <f t="shared" si="5"/>
        <v>#VALUE!</v>
      </c>
      <c r="W41" s="66" t="s">
        <v>296</v>
      </c>
      <c r="X41" s="67" t="s">
        <v>297</v>
      </c>
      <c r="Y41" s="67" t="s">
        <v>298</v>
      </c>
      <c r="Z41" s="50"/>
      <c r="AA41" s="3" t="s">
        <v>299</v>
      </c>
      <c r="AB41" s="3" t="s">
        <v>300</v>
      </c>
      <c r="AC41" s="3" t="s">
        <v>301</v>
      </c>
      <c r="AD41" s="3" t="s">
        <v>302</v>
      </c>
    </row>
    <row r="42" spans="1:30" s="3" customFormat="1" ht="63" x14ac:dyDescent="0.25">
      <c r="C42" s="79" t="s">
        <v>306</v>
      </c>
      <c r="D42" s="80">
        <v>10412</v>
      </c>
      <c r="E42" s="26" t="s">
        <v>307</v>
      </c>
      <c r="F42" s="27" t="s">
        <v>308</v>
      </c>
      <c r="G42" s="28" t="e">
        <f t="shared" si="0"/>
        <v>#VALUE!</v>
      </c>
      <c r="H42" s="29" t="s">
        <v>309</v>
      </c>
      <c r="I42" s="30" t="s">
        <v>310</v>
      </c>
      <c r="J42" s="28" t="e">
        <f t="shared" si="1"/>
        <v>#VALUE!</v>
      </c>
      <c r="K42" s="26" t="s">
        <v>311</v>
      </c>
      <c r="L42" s="27" t="s">
        <v>312</v>
      </c>
      <c r="M42" s="28" t="e">
        <f t="shared" si="2"/>
        <v>#VALUE!</v>
      </c>
      <c r="N42" s="29" t="s">
        <v>313</v>
      </c>
      <c r="O42" s="30" t="s">
        <v>314</v>
      </c>
      <c r="P42" s="28" t="e">
        <f t="shared" si="3"/>
        <v>#VALUE!</v>
      </c>
      <c r="Q42" s="26" t="s">
        <v>315</v>
      </c>
      <c r="R42" s="27" t="s">
        <v>316</v>
      </c>
      <c r="S42" s="28" t="e">
        <f t="shared" si="4"/>
        <v>#VALUE!</v>
      </c>
      <c r="T42" s="29" t="s">
        <v>317</v>
      </c>
      <c r="U42" s="30" t="s">
        <v>318</v>
      </c>
      <c r="V42" s="28" t="e">
        <f t="shared" si="5"/>
        <v>#VALUE!</v>
      </c>
      <c r="W42" s="29" t="s">
        <v>319</v>
      </c>
      <c r="X42" s="31" t="s">
        <v>320</v>
      </c>
      <c r="Y42" s="31" t="s">
        <v>321</v>
      </c>
      <c r="Z42" s="32"/>
      <c r="AA42" s="3" t="s">
        <v>322</v>
      </c>
      <c r="AB42" s="3" t="s">
        <v>323</v>
      </c>
      <c r="AC42" s="3" t="s">
        <v>324</v>
      </c>
    </row>
    <row r="43" spans="1:30" s="3" customFormat="1" ht="54.75" thickBot="1" x14ac:dyDescent="0.3">
      <c r="C43" s="60" t="s">
        <v>344</v>
      </c>
      <c r="D43" s="42" t="s">
        <v>345</v>
      </c>
      <c r="E43" s="74" t="s">
        <v>325</v>
      </c>
      <c r="F43" s="62" t="s">
        <v>326</v>
      </c>
      <c r="G43" s="63" t="e">
        <f t="shared" si="0"/>
        <v>#VALUE!</v>
      </c>
      <c r="H43" s="64" t="s">
        <v>327</v>
      </c>
      <c r="I43" s="65" t="s">
        <v>328</v>
      </c>
      <c r="J43" s="71" t="e">
        <f t="shared" si="1"/>
        <v>#VALUE!</v>
      </c>
      <c r="K43" s="61" t="s">
        <v>329</v>
      </c>
      <c r="L43" s="62" t="s">
        <v>330</v>
      </c>
      <c r="M43" s="63" t="e">
        <f t="shared" si="2"/>
        <v>#VALUE!</v>
      </c>
      <c r="N43" s="64" t="s">
        <v>331</v>
      </c>
      <c r="O43" s="65" t="s">
        <v>332</v>
      </c>
      <c r="P43" s="72" t="e">
        <f t="shared" si="3"/>
        <v>#VALUE!</v>
      </c>
      <c r="Q43" s="61" t="s">
        <v>333</v>
      </c>
      <c r="R43" s="62" t="s">
        <v>334</v>
      </c>
      <c r="S43" s="63" t="e">
        <f t="shared" si="4"/>
        <v>#VALUE!</v>
      </c>
      <c r="T43" s="64" t="s">
        <v>335</v>
      </c>
      <c r="U43" s="65" t="s">
        <v>336</v>
      </c>
      <c r="V43" s="63" t="e">
        <f t="shared" si="5"/>
        <v>#VALUE!</v>
      </c>
      <c r="W43" s="66" t="s">
        <v>337</v>
      </c>
      <c r="X43" s="67" t="s">
        <v>338</v>
      </c>
      <c r="Y43" s="67" t="s">
        <v>339</v>
      </c>
      <c r="Z43" s="50"/>
      <c r="AA43" s="3" t="s">
        <v>340</v>
      </c>
      <c r="AB43" s="3" t="s">
        <v>341</v>
      </c>
      <c r="AC43" s="3" t="s">
        <v>342</v>
      </c>
      <c r="AD43" s="3" t="s">
        <v>343</v>
      </c>
    </row>
    <row r="44" spans="1:30" s="3" customFormat="1" ht="54" x14ac:dyDescent="0.25">
      <c r="C44" s="79" t="s">
        <v>385</v>
      </c>
      <c r="D44" s="80">
        <v>10414</v>
      </c>
      <c r="E44" s="26" t="s">
        <v>346</v>
      </c>
      <c r="F44" s="27" t="s">
        <v>347</v>
      </c>
      <c r="G44" s="28" t="e">
        <f t="shared" si="0"/>
        <v>#VALUE!</v>
      </c>
      <c r="H44" s="29" t="s">
        <v>348</v>
      </c>
      <c r="I44" s="30" t="s">
        <v>349</v>
      </c>
      <c r="J44" s="28" t="e">
        <f t="shared" si="1"/>
        <v>#VALUE!</v>
      </c>
      <c r="K44" s="26" t="s">
        <v>350</v>
      </c>
      <c r="L44" s="27" t="s">
        <v>351</v>
      </c>
      <c r="M44" s="28" t="e">
        <f t="shared" si="2"/>
        <v>#VALUE!</v>
      </c>
      <c r="N44" s="29" t="s">
        <v>352</v>
      </c>
      <c r="O44" s="30" t="s">
        <v>353</v>
      </c>
      <c r="P44" s="28" t="e">
        <f t="shared" si="3"/>
        <v>#VALUE!</v>
      </c>
      <c r="Q44" s="26" t="s">
        <v>354</v>
      </c>
      <c r="R44" s="27" t="s">
        <v>355</v>
      </c>
      <c r="S44" s="28" t="e">
        <f t="shared" si="4"/>
        <v>#VALUE!</v>
      </c>
      <c r="T44" s="29" t="s">
        <v>356</v>
      </c>
      <c r="U44" s="30" t="s">
        <v>357</v>
      </c>
      <c r="V44" s="28" t="e">
        <f t="shared" si="5"/>
        <v>#VALUE!</v>
      </c>
      <c r="W44" s="29" t="s">
        <v>358</v>
      </c>
      <c r="X44" s="31" t="s">
        <v>359</v>
      </c>
      <c r="Y44" s="31" t="s">
        <v>360</v>
      </c>
      <c r="Z44" s="32"/>
      <c r="AA44" s="3" t="s">
        <v>361</v>
      </c>
      <c r="AB44" s="3" t="s">
        <v>362</v>
      </c>
      <c r="AC44" s="3" t="s">
        <v>363</v>
      </c>
    </row>
    <row r="45" spans="1:30" s="3" customFormat="1" ht="54.75" thickBot="1" x14ac:dyDescent="0.3">
      <c r="C45" s="60" t="s">
        <v>364</v>
      </c>
      <c r="D45" s="42" t="s">
        <v>365</v>
      </c>
      <c r="E45" s="74" t="s">
        <v>366</v>
      </c>
      <c r="F45" s="62" t="s">
        <v>367</v>
      </c>
      <c r="G45" s="63" t="e">
        <f t="shared" si="0"/>
        <v>#VALUE!</v>
      </c>
      <c r="H45" s="64" t="s">
        <v>368</v>
      </c>
      <c r="I45" s="65" t="s">
        <v>369</v>
      </c>
      <c r="J45" s="71" t="e">
        <f t="shared" si="1"/>
        <v>#VALUE!</v>
      </c>
      <c r="K45" s="61" t="s">
        <v>370</v>
      </c>
      <c r="L45" s="62" t="s">
        <v>371</v>
      </c>
      <c r="M45" s="63" t="e">
        <f t="shared" si="2"/>
        <v>#VALUE!</v>
      </c>
      <c r="N45" s="64" t="s">
        <v>372</v>
      </c>
      <c r="O45" s="65" t="s">
        <v>373</v>
      </c>
      <c r="P45" s="72" t="e">
        <f t="shared" si="3"/>
        <v>#VALUE!</v>
      </c>
      <c r="Q45" s="61" t="s">
        <v>374</v>
      </c>
      <c r="R45" s="62" t="s">
        <v>375</v>
      </c>
      <c r="S45" s="63" t="e">
        <f t="shared" si="4"/>
        <v>#VALUE!</v>
      </c>
      <c r="T45" s="64" t="s">
        <v>376</v>
      </c>
      <c r="U45" s="65" t="s">
        <v>377</v>
      </c>
      <c r="V45" s="63" t="e">
        <f t="shared" si="5"/>
        <v>#VALUE!</v>
      </c>
      <c r="W45" s="66" t="s">
        <v>378</v>
      </c>
      <c r="X45" s="67" t="s">
        <v>379</v>
      </c>
      <c r="Y45" s="67" t="s">
        <v>380</v>
      </c>
      <c r="Z45" s="50"/>
      <c r="AA45" s="3" t="s">
        <v>381</v>
      </c>
      <c r="AB45" s="3" t="s">
        <v>382</v>
      </c>
      <c r="AC45" s="3" t="s">
        <v>383</v>
      </c>
      <c r="AD45" s="3" t="s">
        <v>384</v>
      </c>
    </row>
    <row r="46" spans="1:30" s="3" customFormat="1" ht="54.75" thickBot="1" x14ac:dyDescent="0.3">
      <c r="C46" s="41" t="s">
        <v>402</v>
      </c>
      <c r="D46" s="42">
        <v>10420</v>
      </c>
      <c r="E46" s="26" t="s">
        <v>386</v>
      </c>
      <c r="F46" s="27" t="s">
        <v>387</v>
      </c>
      <c r="G46" s="28" t="e">
        <f t="shared" si="0"/>
        <v>#VALUE!</v>
      </c>
      <c r="H46" s="29" t="s">
        <v>388</v>
      </c>
      <c r="I46" s="30" t="s">
        <v>389</v>
      </c>
      <c r="J46" s="28" t="e">
        <f t="shared" si="1"/>
        <v>#VALUE!</v>
      </c>
      <c r="K46" s="26" t="s">
        <v>390</v>
      </c>
      <c r="L46" s="27" t="s">
        <v>391</v>
      </c>
      <c r="M46" s="28" t="e">
        <f t="shared" si="2"/>
        <v>#VALUE!</v>
      </c>
      <c r="N46" s="29" t="s">
        <v>392</v>
      </c>
      <c r="O46" s="30" t="s">
        <v>393</v>
      </c>
      <c r="P46" s="28" t="e">
        <f t="shared" si="3"/>
        <v>#VALUE!</v>
      </c>
      <c r="Q46" s="26" t="s">
        <v>394</v>
      </c>
      <c r="R46" s="27" t="s">
        <v>395</v>
      </c>
      <c r="S46" s="28" t="e">
        <f t="shared" si="4"/>
        <v>#VALUE!</v>
      </c>
      <c r="T46" s="29" t="s">
        <v>396</v>
      </c>
      <c r="U46" s="30" t="s">
        <v>397</v>
      </c>
      <c r="V46" s="28" t="e">
        <f t="shared" si="5"/>
        <v>#VALUE!</v>
      </c>
      <c r="W46" s="29" t="s">
        <v>398</v>
      </c>
      <c r="X46" s="31" t="s">
        <v>399</v>
      </c>
      <c r="Y46" s="31" t="s">
        <v>400</v>
      </c>
      <c r="Z46" s="32"/>
      <c r="AA46" s="3" t="s">
        <v>401</v>
      </c>
    </row>
    <row r="47" spans="1:30" s="3" customFormat="1" ht="54" x14ac:dyDescent="0.25">
      <c r="C47" s="41" t="s">
        <v>418</v>
      </c>
      <c r="D47" s="42">
        <v>10430</v>
      </c>
      <c r="E47" s="26" t="s">
        <v>403</v>
      </c>
      <c r="F47" s="27" t="s">
        <v>404</v>
      </c>
      <c r="G47" s="28" t="e">
        <f t="shared" si="0"/>
        <v>#VALUE!</v>
      </c>
      <c r="H47" s="29" t="s">
        <v>405</v>
      </c>
      <c r="I47" s="30" t="s">
        <v>406</v>
      </c>
      <c r="J47" s="28" t="e">
        <f t="shared" si="1"/>
        <v>#VALUE!</v>
      </c>
      <c r="K47" s="26" t="s">
        <v>407</v>
      </c>
      <c r="L47" s="27" t="s">
        <v>408</v>
      </c>
      <c r="M47" s="28" t="e">
        <f t="shared" si="2"/>
        <v>#VALUE!</v>
      </c>
      <c r="N47" s="29" t="s">
        <v>409</v>
      </c>
      <c r="O47" s="30" t="s">
        <v>410</v>
      </c>
      <c r="P47" s="28" t="e">
        <f t="shared" si="3"/>
        <v>#VALUE!</v>
      </c>
      <c r="Q47" s="26" t="s">
        <v>411</v>
      </c>
      <c r="R47" s="27" t="s">
        <v>412</v>
      </c>
      <c r="S47" s="28" t="e">
        <f t="shared" si="4"/>
        <v>#VALUE!</v>
      </c>
      <c r="T47" s="29" t="s">
        <v>413</v>
      </c>
      <c r="U47" s="30" t="s">
        <v>414</v>
      </c>
      <c r="V47" s="28" t="e">
        <f t="shared" si="5"/>
        <v>#VALUE!</v>
      </c>
      <c r="W47" s="29" t="s">
        <v>415</v>
      </c>
      <c r="X47" s="31" t="s">
        <v>416</v>
      </c>
      <c r="Y47" s="31" t="s">
        <v>417</v>
      </c>
      <c r="Z47" s="32"/>
      <c r="AA47" s="3" t="s">
        <v>437</v>
      </c>
      <c r="AB47" s="3" t="s">
        <v>438</v>
      </c>
      <c r="AC47" s="3" t="s">
        <v>439</v>
      </c>
    </row>
    <row r="48" spans="1:30" s="3" customFormat="1" ht="54.75" thickBot="1" x14ac:dyDescent="0.3">
      <c r="C48" s="60" t="s">
        <v>419</v>
      </c>
      <c r="D48" s="42" t="s">
        <v>420</v>
      </c>
      <c r="E48" s="74" t="s">
        <v>421</v>
      </c>
      <c r="F48" s="62" t="s">
        <v>422</v>
      </c>
      <c r="G48" s="63" t="e">
        <f t="shared" ref="G48" si="6">IF(E48=0,0,F48/E48)</f>
        <v>#VALUE!</v>
      </c>
      <c r="H48" s="64" t="s">
        <v>423</v>
      </c>
      <c r="I48" s="65" t="s">
        <v>424</v>
      </c>
      <c r="J48" s="71" t="e">
        <f t="shared" ref="J48" si="7">IF(H48=0,0,I48/H48)</f>
        <v>#VALUE!</v>
      </c>
      <c r="K48" s="61" t="s">
        <v>425</v>
      </c>
      <c r="L48" s="62" t="s">
        <v>426</v>
      </c>
      <c r="M48" s="63" t="e">
        <f t="shared" ref="M48" si="8">IF(K48=0,0,L48/K48)</f>
        <v>#VALUE!</v>
      </c>
      <c r="N48" s="64" t="s">
        <v>427</v>
      </c>
      <c r="O48" s="65" t="s">
        <v>428</v>
      </c>
      <c r="P48" s="72" t="e">
        <f t="shared" ref="P48" si="9">IF(N48=0,0,O48/N48)</f>
        <v>#VALUE!</v>
      </c>
      <c r="Q48" s="61" t="s">
        <v>429</v>
      </c>
      <c r="R48" s="62" t="s">
        <v>430</v>
      </c>
      <c r="S48" s="63" t="e">
        <f t="shared" ref="S48" si="10">IF(Q48=0,0,R48/Q48)</f>
        <v>#VALUE!</v>
      </c>
      <c r="T48" s="64" t="s">
        <v>431</v>
      </c>
      <c r="U48" s="65" t="s">
        <v>432</v>
      </c>
      <c r="V48" s="63" t="e">
        <f t="shared" ref="V48" si="11">IF(T48=0,0,U48/T48)</f>
        <v>#VALUE!</v>
      </c>
      <c r="W48" s="66" t="s">
        <v>433</v>
      </c>
      <c r="X48" s="67" t="s">
        <v>434</v>
      </c>
      <c r="Y48" s="67" t="s">
        <v>435</v>
      </c>
      <c r="Z48" s="50"/>
      <c r="AA48" s="3" t="s">
        <v>436</v>
      </c>
      <c r="AB48" s="3" t="s">
        <v>440</v>
      </c>
      <c r="AC48" s="3" t="s">
        <v>441</v>
      </c>
      <c r="AD48" s="3" t="s">
        <v>442</v>
      </c>
    </row>
    <row r="49" spans="1:32" s="3" customFormat="1" ht="36" x14ac:dyDescent="0.25">
      <c r="A49" s="3" t="s">
        <v>170</v>
      </c>
      <c r="B49" s="18" t="s">
        <v>171</v>
      </c>
      <c r="C49" s="18" t="str">
        <f>CONCATENATE(B49," (",A49,") ")</f>
        <v xml:space="preserve">[:gt.rd.name_razd] ([:gt.rd.razdel]) </v>
      </c>
      <c r="D49" s="19" t="s">
        <v>172</v>
      </c>
      <c r="E49" s="26" t="s">
        <v>173</v>
      </c>
      <c r="F49" s="27" t="s">
        <v>174</v>
      </c>
      <c r="G49" s="28" t="e">
        <f t="shared" si="0"/>
        <v>#VALUE!</v>
      </c>
      <c r="H49" s="29" t="s">
        <v>175</v>
      </c>
      <c r="I49" s="30" t="s">
        <v>176</v>
      </c>
      <c r="J49" s="28" t="e">
        <f t="shared" si="1"/>
        <v>#VALUE!</v>
      </c>
      <c r="K49" s="26" t="s">
        <v>177</v>
      </c>
      <c r="L49" s="27" t="s">
        <v>178</v>
      </c>
      <c r="M49" s="28" t="e">
        <f t="shared" si="2"/>
        <v>#VALUE!</v>
      </c>
      <c r="N49" s="29" t="s">
        <v>179</v>
      </c>
      <c r="O49" s="30" t="s">
        <v>180</v>
      </c>
      <c r="P49" s="28" t="e">
        <f t="shared" si="3"/>
        <v>#VALUE!</v>
      </c>
      <c r="Q49" s="26" t="s">
        <v>181</v>
      </c>
      <c r="R49" s="27" t="s">
        <v>182</v>
      </c>
      <c r="S49" s="28" t="e">
        <f t="shared" si="4"/>
        <v>#VALUE!</v>
      </c>
      <c r="T49" s="29" t="s">
        <v>183</v>
      </c>
      <c r="U49" s="30" t="s">
        <v>184</v>
      </c>
      <c r="V49" s="28" t="e">
        <f t="shared" si="5"/>
        <v>#VALUE!</v>
      </c>
      <c r="W49" s="29" t="s">
        <v>185</v>
      </c>
      <c r="X49" s="31" t="s">
        <v>186</v>
      </c>
      <c r="Y49" s="31" t="s">
        <v>187</v>
      </c>
      <c r="Z49" s="32"/>
      <c r="AA49" s="3" t="s">
        <v>188</v>
      </c>
      <c r="AB49" s="3" t="s">
        <v>189</v>
      </c>
    </row>
    <row r="50" spans="1:32" s="3" customFormat="1" ht="18" x14ac:dyDescent="0.25">
      <c r="C50" s="33" t="s">
        <v>67</v>
      </c>
      <c r="D50" s="34"/>
      <c r="E50" s="35"/>
      <c r="F50" s="36"/>
      <c r="G50" s="36"/>
      <c r="H50" s="37"/>
      <c r="I50" s="36"/>
      <c r="J50" s="36"/>
      <c r="K50" s="35"/>
      <c r="L50" s="36"/>
      <c r="M50" s="36"/>
      <c r="N50" s="37"/>
      <c r="O50" s="36"/>
      <c r="P50" s="36"/>
      <c r="Q50" s="35"/>
      <c r="R50" s="36"/>
      <c r="S50" s="36"/>
      <c r="T50" s="37"/>
      <c r="U50" s="36"/>
      <c r="V50" s="36"/>
      <c r="W50" s="37"/>
      <c r="X50" s="37"/>
      <c r="Y50" s="37"/>
      <c r="Z50" s="38"/>
    </row>
    <row r="51" spans="1:32" s="3" customFormat="1" ht="18" customHeight="1" x14ac:dyDescent="0.25">
      <c r="A51" s="4" t="s">
        <v>190</v>
      </c>
      <c r="B51" s="33" t="s">
        <v>191</v>
      </c>
      <c r="C51" s="41" t="str">
        <f>CONCATENATE(B51," (",A51,") ")</f>
        <v xml:space="preserve">[:gt.prd.name_podrazdel] ([:gt.prd.podrazdel]) </v>
      </c>
      <c r="D51" s="42" t="s">
        <v>192</v>
      </c>
      <c r="E51" s="43" t="s">
        <v>193</v>
      </c>
      <c r="F51" s="44" t="s">
        <v>194</v>
      </c>
      <c r="G51" s="45" t="e">
        <f>IF(E51=0,0,F51/E51)</f>
        <v>#VALUE!</v>
      </c>
      <c r="H51" s="46" t="s">
        <v>195</v>
      </c>
      <c r="I51" s="47" t="s">
        <v>196</v>
      </c>
      <c r="J51" s="45" t="e">
        <f>IF(H51=0,0,I51/H51)</f>
        <v>#VALUE!</v>
      </c>
      <c r="K51" s="43" t="s">
        <v>197</v>
      </c>
      <c r="L51" s="44" t="s">
        <v>198</v>
      </c>
      <c r="M51" s="45" t="e">
        <f>IF(K51=0,0,L51/K51)</f>
        <v>#VALUE!</v>
      </c>
      <c r="N51" s="46" t="s">
        <v>199</v>
      </c>
      <c r="O51" s="47" t="s">
        <v>200</v>
      </c>
      <c r="P51" s="45" t="e">
        <f>IF(N51=0,0,O51/N51)</f>
        <v>#VALUE!</v>
      </c>
      <c r="Q51" s="43" t="s">
        <v>201</v>
      </c>
      <c r="R51" s="44" t="s">
        <v>202</v>
      </c>
      <c r="S51" s="45" t="e">
        <f>IF(Q51=0,0,R51/Q51)</f>
        <v>#VALUE!</v>
      </c>
      <c r="T51" s="46" t="s">
        <v>203</v>
      </c>
      <c r="U51" s="47" t="s">
        <v>204</v>
      </c>
      <c r="V51" s="45" t="e">
        <f>IF(T51=0,0,U51/T51)</f>
        <v>#VALUE!</v>
      </c>
      <c r="W51" s="48" t="s">
        <v>205</v>
      </c>
      <c r="X51" s="49" t="s">
        <v>206</v>
      </c>
      <c r="Y51" s="49" t="s">
        <v>207</v>
      </c>
      <c r="Z51" s="50"/>
      <c r="AC51" s="3" t="s">
        <v>208</v>
      </c>
    </row>
    <row r="52" spans="1:32" s="3" customFormat="1" ht="54.75" thickBot="1" x14ac:dyDescent="0.3">
      <c r="A52" s="4" t="s">
        <v>209</v>
      </c>
      <c r="B52" s="39"/>
      <c r="C52" s="60" t="s">
        <v>210</v>
      </c>
      <c r="D52" s="42" t="s">
        <v>211</v>
      </c>
      <c r="E52" s="74" t="s">
        <v>212</v>
      </c>
      <c r="F52" s="62" t="s">
        <v>213</v>
      </c>
      <c r="G52" s="63" t="e">
        <f>IF(E52=0,0,F52/E52)</f>
        <v>#VALUE!</v>
      </c>
      <c r="H52" s="64" t="s">
        <v>214</v>
      </c>
      <c r="I52" s="65" t="s">
        <v>215</v>
      </c>
      <c r="J52" s="71" t="e">
        <f>IF(H52=0,0,I52/H52)</f>
        <v>#VALUE!</v>
      </c>
      <c r="K52" s="61" t="s">
        <v>216</v>
      </c>
      <c r="L52" s="62" t="s">
        <v>217</v>
      </c>
      <c r="M52" s="63" t="e">
        <f>IF(K52=0,0,L52/K52)</f>
        <v>#VALUE!</v>
      </c>
      <c r="N52" s="64" t="s">
        <v>218</v>
      </c>
      <c r="O52" s="65" t="s">
        <v>219</v>
      </c>
      <c r="P52" s="72" t="e">
        <f>IF(N52=0,0,O52/N52)</f>
        <v>#VALUE!</v>
      </c>
      <c r="Q52" s="61" t="s">
        <v>220</v>
      </c>
      <c r="R52" s="62" t="s">
        <v>221</v>
      </c>
      <c r="S52" s="63" t="e">
        <f>IF(Q52=0,0,R52/Q52)</f>
        <v>#VALUE!</v>
      </c>
      <c r="T52" s="64" t="s">
        <v>222</v>
      </c>
      <c r="U52" s="65" t="s">
        <v>223</v>
      </c>
      <c r="V52" s="63" t="e">
        <f>IF(T52=0,0,U52/T52)</f>
        <v>#VALUE!</v>
      </c>
      <c r="W52" s="66" t="s">
        <v>224</v>
      </c>
      <c r="X52" s="67" t="s">
        <v>225</v>
      </c>
      <c r="Y52" s="67" t="s">
        <v>226</v>
      </c>
      <c r="Z52" s="50"/>
      <c r="AA52" s="3" t="s">
        <v>227</v>
      </c>
      <c r="AB52" s="3" t="s">
        <v>228</v>
      </c>
      <c r="AC52" s="3" t="s">
        <v>229</v>
      </c>
      <c r="AD52" s="3" t="s">
        <v>230</v>
      </c>
    </row>
    <row r="53" spans="1:32" ht="36" x14ac:dyDescent="0.25">
      <c r="B53" s="18"/>
      <c r="C53" s="51" t="s">
        <v>70</v>
      </c>
      <c r="D53" s="52" t="s">
        <v>71</v>
      </c>
      <c r="E53" s="53" t="s">
        <v>72</v>
      </c>
      <c r="F53" s="54" t="s">
        <v>73</v>
      </c>
      <c r="G53" s="55" t="e">
        <f>IF(E53=0,0,F53/E53)</f>
        <v>#VALUE!</v>
      </c>
      <c r="H53" s="56" t="s">
        <v>74</v>
      </c>
      <c r="I53" s="57" t="s">
        <v>75</v>
      </c>
      <c r="J53" s="55" t="e">
        <f>IF(H53=0,0,I53/H53)</f>
        <v>#VALUE!</v>
      </c>
      <c r="K53" s="53" t="s">
        <v>76</v>
      </c>
      <c r="L53" s="54" t="s">
        <v>77</v>
      </c>
      <c r="M53" s="55" t="e">
        <f>IF(K53=0,0,L53/K53)</f>
        <v>#VALUE!</v>
      </c>
      <c r="N53" s="56" t="s">
        <v>78</v>
      </c>
      <c r="O53" s="57" t="s">
        <v>79</v>
      </c>
      <c r="P53" s="55" t="e">
        <f>IF(N53=0,0,O53/N53)</f>
        <v>#VALUE!</v>
      </c>
      <c r="Q53" s="53" t="s">
        <v>80</v>
      </c>
      <c r="R53" s="54" t="s">
        <v>81</v>
      </c>
      <c r="S53" s="55" t="e">
        <f>IF(Q53=0,0,R53/Q53)</f>
        <v>#VALUE!</v>
      </c>
      <c r="T53" s="56" t="s">
        <v>82</v>
      </c>
      <c r="U53" s="57" t="s">
        <v>83</v>
      </c>
      <c r="V53" s="55" t="e">
        <f>IF(T53=0,0,U53/T53)</f>
        <v>#VALUE!</v>
      </c>
      <c r="W53" s="56" t="s">
        <v>84</v>
      </c>
      <c r="X53" s="58" t="s">
        <v>85</v>
      </c>
      <c r="Y53" s="58" t="s">
        <v>86</v>
      </c>
      <c r="Z53" s="59"/>
      <c r="AA53" s="3" t="s">
        <v>104</v>
      </c>
      <c r="AB53" s="3" t="s">
        <v>105</v>
      </c>
      <c r="AC53" s="3"/>
      <c r="AD53" s="3"/>
      <c r="AE53" s="3"/>
      <c r="AF53" s="3"/>
    </row>
    <row r="54" spans="1:32" ht="18" x14ac:dyDescent="0.25">
      <c r="C54" s="33" t="s">
        <v>67</v>
      </c>
      <c r="D54" s="34"/>
      <c r="E54" s="35"/>
      <c r="F54" s="36"/>
      <c r="G54" s="36"/>
      <c r="H54" s="37"/>
      <c r="I54" s="36"/>
      <c r="J54" s="36"/>
      <c r="K54" s="35"/>
      <c r="L54" s="36"/>
      <c r="M54" s="36"/>
      <c r="N54" s="37"/>
      <c r="O54" s="36"/>
      <c r="P54" s="36"/>
      <c r="Q54" s="35"/>
      <c r="R54" s="36"/>
      <c r="S54" s="36"/>
      <c r="T54" s="37"/>
      <c r="U54" s="36"/>
      <c r="V54" s="36"/>
      <c r="W54" s="37"/>
      <c r="X54" s="37"/>
      <c r="Y54" s="37"/>
      <c r="Z54" s="38"/>
      <c r="AA54" s="3"/>
      <c r="AB54" s="3"/>
      <c r="AC54" s="3"/>
      <c r="AD54" s="3"/>
      <c r="AE54" s="3"/>
      <c r="AF54" s="3"/>
    </row>
    <row r="55" spans="1:32" ht="54" x14ac:dyDescent="0.25">
      <c r="A55" s="4"/>
      <c r="B55" s="33"/>
      <c r="C55" s="41" t="s">
        <v>87</v>
      </c>
      <c r="D55" s="42" t="s">
        <v>88</v>
      </c>
      <c r="E55" s="43" t="s">
        <v>89</v>
      </c>
      <c r="F55" s="44" t="s">
        <v>90</v>
      </c>
      <c r="G55" s="45" t="e">
        <f>IF(E55=0,0,F55/E55)</f>
        <v>#VALUE!</v>
      </c>
      <c r="H55" s="46" t="s">
        <v>91</v>
      </c>
      <c r="I55" s="47" t="s">
        <v>92</v>
      </c>
      <c r="J55" s="45" t="e">
        <f>IF(H55=0,0,I55/H55)</f>
        <v>#VALUE!</v>
      </c>
      <c r="K55" s="43" t="s">
        <v>93</v>
      </c>
      <c r="L55" s="44" t="s">
        <v>94</v>
      </c>
      <c r="M55" s="45" t="e">
        <f>IF(K55=0,0,L55/K55)</f>
        <v>#VALUE!</v>
      </c>
      <c r="N55" s="46" t="s">
        <v>95</v>
      </c>
      <c r="O55" s="47" t="s">
        <v>96</v>
      </c>
      <c r="P55" s="45" t="e">
        <f>IF(N55=0,0,O55/N55)</f>
        <v>#VALUE!</v>
      </c>
      <c r="Q55" s="43" t="s">
        <v>97</v>
      </c>
      <c r="R55" s="44" t="s">
        <v>98</v>
      </c>
      <c r="S55" s="45" t="e">
        <f>IF(Q55=0,0,R55/Q55)</f>
        <v>#VALUE!</v>
      </c>
      <c r="T55" s="46" t="s">
        <v>99</v>
      </c>
      <c r="U55" s="47" t="s">
        <v>100</v>
      </c>
      <c r="V55" s="45" t="e">
        <f>IF(T55=0,0,U55/T55)</f>
        <v>#VALUE!</v>
      </c>
      <c r="W55" s="48" t="s">
        <v>101</v>
      </c>
      <c r="X55" s="49" t="s">
        <v>102</v>
      </c>
      <c r="Y55" s="49" t="s">
        <v>103</v>
      </c>
      <c r="Z55" s="50"/>
      <c r="AB55" s="3" t="s">
        <v>107</v>
      </c>
      <c r="AC55" s="3" t="s">
        <v>108</v>
      </c>
      <c r="AD55" s="3"/>
      <c r="AE55" s="3"/>
      <c r="AF55" s="3"/>
    </row>
    <row r="56" spans="1:32" s="3" customFormat="1" ht="18.75" thickBot="1" x14ac:dyDescent="0.3">
      <c r="C56" s="68"/>
      <c r="D56" s="40"/>
      <c r="E56" s="69"/>
      <c r="F56" s="70"/>
      <c r="G56" s="70"/>
      <c r="H56" s="69"/>
      <c r="I56" s="70"/>
      <c r="J56" s="70"/>
      <c r="K56" s="69"/>
      <c r="L56" s="70"/>
      <c r="M56" s="70"/>
      <c r="N56" s="69"/>
      <c r="O56" s="70"/>
      <c r="P56" s="70"/>
      <c r="Q56" s="69"/>
      <c r="R56" s="70"/>
      <c r="S56" s="70"/>
      <c r="T56" s="69"/>
      <c r="U56" s="70"/>
      <c r="V56" s="70"/>
      <c r="W56" s="69"/>
      <c r="X56" s="69"/>
      <c r="Y56" s="69"/>
      <c r="Z56" s="73"/>
      <c r="AA56" s="3" t="s">
        <v>106</v>
      </c>
    </row>
  </sheetData>
  <mergeCells count="4">
    <mergeCell ref="C1:AA1"/>
    <mergeCell ref="C5:AA5"/>
    <mergeCell ref="C28:AA28"/>
    <mergeCell ref="C15:AA15"/>
  </mergeCells>
  <dataValidations count="6">
    <dataValidation type="list" allowBlank="1" showInputMessage="1" showErrorMessage="1" sqref="E11">
      <formula1>I756:I757</formula1>
    </dataValidation>
    <dataValidation type="textLength" allowBlank="1" showInputMessage="1" showErrorMessage="1" errorTitle="Ошибка ввода." error="Разрешенная длина строки в ячейке составляет  не более 10 знаков." prompt="Введите число не более 10 знаков." sqref="E24">
      <formula1>0</formula1>
      <formula2>10</formula2>
    </dataValidation>
    <dataValidation type="textLength" allowBlank="1" showInputMessage="1" showErrorMessage="1" errorTitle="Ошибка ввода." error="Разрешенная длина строки в ячейке составляет  не более 13 знаков." prompt="Введите число не более 13 знаков." sqref="E22:E23">
      <formula1>0</formula1>
      <formula2>13</formula2>
    </dataValidation>
    <dataValidation type="textLength" allowBlank="1" showInputMessage="1" showErrorMessage="1" errorTitle="Ошибка ввода." error="Разрешенная длина строки в ячейке составляет  не более 500 знаков." sqref="E20:E21">
      <formula1>0</formula1>
      <formula2>500</formula2>
    </dataValidation>
    <dataValidation type="textLength" allowBlank="1" showInputMessage="1" showErrorMessage="1" errorTitle="Ошибка ввода." error="Разрешенная длина строки в ячейке составляет 500 знаков." sqref="C1:C31 C36 C38 C40 C42 C44 C46:C47">
      <formula1>0</formula1>
      <formula2>500</formula2>
    </dataValidation>
    <dataValidation errorStyle="information" allowBlank="1" showInputMessage="1" showErrorMessage="1" sqref="AB49:XFD52 AA49:AA51 AA53:AA54 A49:Z56 AB53:AF56 AB32:XFD35 AA32:AA34 A32:Z35 D36:Z36 C37 C39 E38:Z40 C41:Z41 AB41:AF41 C43:D43 AB43:AF43 C45:D45 AB45:AF45 E42:Z48 C48:D48 AB48:AF48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Бельченко Андрей</dc:creator>
  <cp:lastModifiedBy>Маличенко Ирина</cp:lastModifiedBy>
  <dcterms:created xsi:type="dcterms:W3CDTF">2021-11-22T00:26:33Z</dcterms:created>
  <dcterms:modified xsi:type="dcterms:W3CDTF">2024-05-28T10:20:24Z</dcterms:modified>
</cp:coreProperties>
</file>