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255" yWindow="90" windowWidth="29040" windowHeight="12435"/>
  </bookViews>
  <sheets>
    <sheet name="Лист1" sheetId="9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9" l="1"/>
  <c r="BN3" i="9" s="1"/>
  <c r="BN12" i="9" l="1"/>
  <c r="BN11" i="9"/>
  <c r="BN10" i="9"/>
  <c r="BB12" i="9"/>
  <c r="BB11" i="9"/>
  <c r="BB10" i="9"/>
  <c r="A4" i="9" l="1"/>
  <c r="AR3" i="9"/>
  <c r="BK3" i="9"/>
  <c r="AU3" i="9" l="1"/>
  <c r="AY3" i="9"/>
  <c r="BC3" i="9"/>
  <c r="BG3" i="9"/>
  <c r="AV3" i="9"/>
  <c r="AZ3" i="9"/>
  <c r="BD3" i="9"/>
  <c r="BH3" i="9"/>
  <c r="BL3" i="9"/>
  <c r="AS3" i="9"/>
  <c r="AW3" i="9"/>
  <c r="BA3" i="9"/>
  <c r="BE3" i="9"/>
  <c r="BI3" i="9"/>
  <c r="BM3" i="9"/>
  <c r="AT3" i="9"/>
  <c r="AX3" i="9"/>
  <c r="BB3" i="9"/>
  <c r="BF3" i="9"/>
  <c r="BJ3" i="9"/>
  <c r="AD12" i="9"/>
  <c r="R12" i="9" s="1"/>
  <c r="AD11" i="9"/>
  <c r="R11" i="9" s="1"/>
  <c r="AD10" i="9"/>
  <c r="R10" i="9" s="1"/>
</calcChain>
</file>

<file path=xl/sharedStrings.xml><?xml version="1.0" encoding="utf-8"?>
<sst xmlns="http://schemas.openxmlformats.org/spreadsheetml/2006/main" count="303" uniqueCount="263">
  <si>
    <t>по отделению [:pars.p_dep_text]</t>
  </si>
  <si>
    <t xml:space="preserve">begin:pars </t>
  </si>
  <si>
    <t>end:pars;</t>
  </si>
  <si>
    <t>Отчет по уровню дебиторской задолженности, объему продаж и оплаты энергоресурсов</t>
  </si>
  <si>
    <t>факт</t>
  </si>
  <si>
    <t>всего</t>
  </si>
  <si>
    <t>Авансы и переплаты на начало периода (с НДС)</t>
  </si>
  <si>
    <t>Полезный отпуск (факт), тыс. кВт.ч.</t>
  </si>
  <si>
    <t>Объем продаж энергоресурсов</t>
  </si>
  <si>
    <t>Объем реализации</t>
  </si>
  <si>
    <t>%</t>
  </si>
  <si>
    <t>Объем оплаты</t>
  </si>
  <si>
    <t>Дебиторская задолженность на конец периода</t>
  </si>
  <si>
    <t>Авансы и переплаты на конец периода (с НДС)</t>
  </si>
  <si>
    <t>Примечание</t>
  </si>
  <si>
    <t>Дебиторская задолженность на начало отчетного периода</t>
  </si>
  <si>
    <t>Всего по компании</t>
  </si>
  <si>
    <t>в т.ч. просроченная</t>
  </si>
  <si>
    <t>в т.ч. погашение текущего периода</t>
  </si>
  <si>
    <t>в т.ч. погашение задолженности</t>
  </si>
  <si>
    <t>в т.ч. в счет авансов</t>
  </si>
  <si>
    <t>В т.ч. неденежная форма оплаты</t>
  </si>
  <si>
    <t>begin:a.itog</t>
  </si>
  <si>
    <t>end:a.itog;</t>
  </si>
  <si>
    <t>[:a.itog.dz_beg]</t>
  </si>
  <si>
    <t>[:a.itog.sv_beg]</t>
  </si>
  <si>
    <t>[:a.itog.av_per_beg]</t>
  </si>
  <si>
    <t>[:a.itog.cust_per]</t>
  </si>
  <si>
    <t>[:a.itog.nach_per]</t>
  </si>
  <si>
    <t>[:a.itog.opl_per]</t>
  </si>
  <si>
    <t>[:a.itog.opl_per_tek]</t>
  </si>
  <si>
    <t>[:a.itog.opl_per_other]</t>
  </si>
  <si>
    <t>[:a.itog.opl_av]</t>
  </si>
  <si>
    <t>[:a.itog.ob_spis]</t>
  </si>
  <si>
    <t>[:a.itog.dz_end]</t>
  </si>
  <si>
    <t>[:a.itog.sv_end]</t>
  </si>
  <si>
    <t>[:a.itog.av_per_end]</t>
  </si>
  <si>
    <t>[:a.ref.name]</t>
  </si>
  <si>
    <t>[:a.ref.dz_beg]</t>
  </si>
  <si>
    <t>[:a.ref.sv_beg]</t>
  </si>
  <si>
    <t>[:a.ref.av_per_beg]</t>
  </si>
  <si>
    <t>[:a.ref.cust_per]</t>
  </si>
  <si>
    <t>[:a.ref.nach_per]</t>
  </si>
  <si>
    <t>[:a.ref.opl_per]</t>
  </si>
  <si>
    <t>[:a.ref.opl_per_tek]</t>
  </si>
  <si>
    <t>[:a.ref.opl_per_other]</t>
  </si>
  <si>
    <t>[:a.ref.opl_av]</t>
  </si>
  <si>
    <t>[:a.ref.ob_spis]</t>
  </si>
  <si>
    <t>[:a.ref.dz_end]</t>
  </si>
  <si>
    <t>[:a.ref.sv_end]</t>
  </si>
  <si>
    <t>[:a.ref.av_per_end]</t>
  </si>
  <si>
    <t>МСБ</t>
  </si>
  <si>
    <t>ИНН</t>
  </si>
  <si>
    <t>Отрасль НХ</t>
  </si>
  <si>
    <t>Бюджет</t>
  </si>
  <si>
    <t>Район</t>
  </si>
  <si>
    <t>ОКВЭД</t>
  </si>
  <si>
    <t>begin:a.ref</t>
  </si>
  <si>
    <t>end:a.ref;</t>
  </si>
  <si>
    <t>begin:a.dog end:a.dog;</t>
  </si>
  <si>
    <t>[:a.dog.dz_beg]</t>
  </si>
  <si>
    <t>[:a.dog.sv_beg]</t>
  </si>
  <si>
    <t>[:a.dog.av_per_beg]</t>
  </si>
  <si>
    <t>[:a.dog.cust_per]</t>
  </si>
  <si>
    <t>[:a.dog.nach_per]</t>
  </si>
  <si>
    <t>[:a.dog.opl_per]</t>
  </si>
  <si>
    <t>[:a.dog.opl_per_tek]</t>
  </si>
  <si>
    <t>[:a.dog.opl_per_other]</t>
  </si>
  <si>
    <t>[:a.dog.opl_av]</t>
  </si>
  <si>
    <t>[:a.dog.ob_spis]</t>
  </si>
  <si>
    <t>[:a.dog.dz_end]</t>
  </si>
  <si>
    <t>[:a.dog.sv_end]</t>
  </si>
  <si>
    <t>[:a.dog.av_per_end]</t>
  </si>
  <si>
    <t>[:a.dog.namep]</t>
  </si>
  <si>
    <t>Номер договора</t>
  </si>
  <si>
    <t>[:a.dog.ndog]</t>
  </si>
  <si>
    <t>[:a.dog.inn]</t>
  </si>
  <si>
    <t>[:a.dog.ist]</t>
  </si>
  <si>
    <t>[:a.dog.okved]</t>
  </si>
  <si>
    <t>Регион</t>
  </si>
  <si>
    <t>[:a.dog.otrasl]</t>
  </si>
  <si>
    <t>[:a.dog.region2]</t>
  </si>
  <si>
    <t>[:a.dog.district]</t>
  </si>
  <si>
    <t>Реализация</t>
  </si>
  <si>
    <t>[:a.dog.name_msp]</t>
  </si>
  <si>
    <t>[:a.itog.opl_non_monet]</t>
  </si>
  <si>
    <t>[:a.ref.opl_non_monet]</t>
  </si>
  <si>
    <t>[:a.dog.opl_non_monet]</t>
  </si>
  <si>
    <t>Дата заключения</t>
  </si>
  <si>
    <t>Дата расторжения</t>
  </si>
  <si>
    <t>[:a.dog.dat_dog]</t>
  </si>
  <si>
    <t>[:a.dog.dat_fin]</t>
  </si>
  <si>
    <t>Списание ДЗ</t>
  </si>
  <si>
    <t>[:a.dog.name]</t>
  </si>
  <si>
    <t>Сальдо на начало периода</t>
  </si>
  <si>
    <t>[:a.itog.saldo_beg]</t>
  </si>
  <si>
    <t>[:a.dog.saldo_beg]</t>
  </si>
  <si>
    <t>[:a.ref.saldo_beg]</t>
  </si>
  <si>
    <t>Всего</t>
  </si>
  <si>
    <t xml:space="preserve">В том числе перерасчеты  прошлых лет </t>
  </si>
  <si>
    <t>В том числе перерасчеты текущего года</t>
  </si>
  <si>
    <t>[:a.itog.per_otp_old]</t>
  </si>
  <si>
    <t>[:a.itog.per_otp_tek]</t>
  </si>
  <si>
    <t>[:a.dog.per_otp_old]</t>
  </si>
  <si>
    <t>[:a.dog.per_otp_tek]</t>
  </si>
  <si>
    <t>[:a.ref.per_otp_old]</t>
  </si>
  <si>
    <t>[:a.ref.per_otp_tek]</t>
  </si>
  <si>
    <t>факт всего</t>
  </si>
  <si>
    <t>[:a.itog.per_nach_old]</t>
  </si>
  <si>
    <t>[:a.itog.per_nach_tek]</t>
  </si>
  <si>
    <t>[:a.dog.per_nach_old]</t>
  </si>
  <si>
    <t>[:a.dog.per_nach_tek]</t>
  </si>
  <si>
    <t>[:a.ref.per_nach_old]</t>
  </si>
  <si>
    <t>[:a.ref.per_nach_tek]</t>
  </si>
  <si>
    <t>Возврат КЗ</t>
  </si>
  <si>
    <t>[:a.itog.vozvrat_kz]</t>
  </si>
  <si>
    <t>[:a.dog.vozvrat_kz]</t>
  </si>
  <si>
    <t>[:a.ref.vozvrat_kz]</t>
  </si>
  <si>
    <t>Сальдо на конец периода</t>
  </si>
  <si>
    <t>[:a.itog.saldo_end]</t>
  </si>
  <si>
    <t>[:a.dog.saldo_end]</t>
  </si>
  <si>
    <t>[:a.ref.saldo_end]</t>
  </si>
  <si>
    <t>Признак ВГО</t>
  </si>
  <si>
    <t>[:a.dog.pr_vgo]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</si>
  <si>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</si>
  <si>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</si>
  <si>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</si>
  <si>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</si>
  <si>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</si>
  <si>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</si>
  <si>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</si>
  <si>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</si>
  <si>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</si>
  <si>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10.1</t>
  </si>
  <si>
    <t>10.2</t>
  </si>
  <si>
    <t>11</t>
  </si>
  <si>
    <t>11.1</t>
  </si>
  <si>
    <t>11.2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</si>
  <si>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</si>
  <si>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</si>
  <si>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</si>
  <si>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</si>
  <si>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</si>
  <si>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</si>
  <si>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</si>
  <si>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</si>
  <si>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</si>
  <si>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</si>
  <si>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</si>
  <si>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</si>
  <si>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</si>
  <si>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12</t>
  </si>
  <si>
    <t>13</t>
  </si>
  <si>
    <t>24</t>
  </si>
  <si>
    <t>28</t>
  </si>
  <si>
    <t>29</t>
  </si>
  <si>
    <t>30</t>
  </si>
  <si>
    <t>31</t>
  </si>
  <si>
    <t>32</t>
  </si>
  <si>
    <t>33</t>
  </si>
  <si>
    <t>6 (ср)</t>
  </si>
  <si>
    <t>7 (ср)</t>
  </si>
  <si>
    <t>8 (ср)</t>
  </si>
  <si>
    <t>9 (ср)</t>
  </si>
  <si>
    <t>10 (ср)</t>
  </si>
  <si>
    <t>10.1 (ср)</t>
  </si>
  <si>
    <t>10.2 (ср)</t>
  </si>
  <si>
    <t>11 (ср)</t>
  </si>
  <si>
    <t>11.1 (ср)</t>
  </si>
  <si>
    <t>11.2 (ср)</t>
  </si>
  <si>
    <t>12 (ср)</t>
  </si>
  <si>
    <t>13 (ср)</t>
  </si>
  <si>
    <t>14 (ср)</t>
  </si>
  <si>
    <t>15 (ср)</t>
  </si>
  <si>
    <t>16 (ср)</t>
  </si>
  <si>
    <t>17 (ср)</t>
  </si>
  <si>
    <t>18 (ср)</t>
  </si>
  <si>
    <t>19 (ср)</t>
  </si>
  <si>
    <t>20 (ср)</t>
  </si>
  <si>
    <t>21 (ср)</t>
  </si>
  <si>
    <t>22 (ср)</t>
  </si>
  <si>
    <t>23 (ср)</t>
  </si>
  <si>
    <t>[:pars.p_date_beg_2]</t>
  </si>
  <si>
    <t>[:a.itog.saldo_beg_2]</t>
  </si>
  <si>
    <t>[:a.ref.saldo_beg_2]</t>
  </si>
  <si>
    <t>[:a.dog.saldo_beg_2]</t>
  </si>
  <si>
    <t>[:a.itog.dz_beg_2]</t>
  </si>
  <si>
    <t>[:a.ref.dz_beg_2]</t>
  </si>
  <si>
    <t>[:a.dog.dz_beg_2]</t>
  </si>
  <si>
    <t>[:a.itog.sv_beg_2]</t>
  </si>
  <si>
    <t>[:a.ref.sv_beg_2]</t>
  </si>
  <si>
    <t>[:a.dog.sv_beg_2]</t>
  </si>
  <si>
    <t>[:a.itog.av_per_beg_2]</t>
  </si>
  <si>
    <t>[:a.ref.av_per_beg_2]</t>
  </si>
  <si>
    <t>[:a.dog.av_per_beg_2]</t>
  </si>
  <si>
    <t>[:a.itog.cust_per_2]</t>
  </si>
  <si>
    <t>[:a.ref.cust_per_2]</t>
  </si>
  <si>
    <t>[:a.dog.cust_per_2]</t>
  </si>
  <si>
    <t>[:a.itog.per_otp_old_2]</t>
  </si>
  <si>
    <t>[:a.ref.per_otp_old_2]</t>
  </si>
  <si>
    <t>[:a.dog.per_otp_old_2]</t>
  </si>
  <si>
    <t>[:a.itog.per_otp_tek_2]</t>
  </si>
  <si>
    <t>[:a.ref.per_otp_tek_2]</t>
  </si>
  <si>
    <t>[:a.dog.per_otp_tek_2]</t>
  </si>
  <si>
    <t>[:a.itog.nach_per_2]</t>
  </si>
  <si>
    <t>[:a.ref.nach_per_2]</t>
  </si>
  <si>
    <t>[:a.dog.nach_per_2]</t>
  </si>
  <si>
    <t>[:a.itog.per_nach_old_2]</t>
  </si>
  <si>
    <t>[:a.ref.per_nach_old_2]</t>
  </si>
  <si>
    <t>[:a.dog.per_nach_old_2]</t>
  </si>
  <si>
    <t>[:a.itog.per_nach_tek_2]</t>
  </si>
  <si>
    <t>[:a.ref.per_nach_tek_2]</t>
  </si>
  <si>
    <t>[:a.dog.per_nach_tek_2]</t>
  </si>
  <si>
    <t>[:a.itog.opl_per_2]</t>
  </si>
  <si>
    <t>[:a.ref.opl_per_2]</t>
  </si>
  <si>
    <t>[:a.dog.opl_per_2]</t>
  </si>
  <si>
    <t>[:a.itog.opl_per_tek_2]</t>
  </si>
  <si>
    <t>[:a.ref.opl_per_tek_2]</t>
  </si>
  <si>
    <t>[:a.dog.opl_per_tek_2]</t>
  </si>
  <si>
    <t>[:a.itog.opl_per_other_2]</t>
  </si>
  <si>
    <t>[:a.ref.opl_per_other_2]</t>
  </si>
  <si>
    <t>[:a.dog.opl_per_other_2]</t>
  </si>
  <si>
    <t>[:a.itog.opl_av_2]</t>
  </si>
  <si>
    <t>[:a.ref.opl_av_2]</t>
  </si>
  <si>
    <t>[:a.dog.opl_av_2]</t>
  </si>
  <si>
    <t>[:a.itog.opl_non_monet_2]</t>
  </si>
  <si>
    <t>[:a.ref.opl_non_monet_2]</t>
  </si>
  <si>
    <t>[:a.dog.opl_non_monet_2]</t>
  </si>
  <si>
    <t>[:a.itog.ob_spis_2]</t>
  </si>
  <si>
    <t>[:a.ref.ob_spis_2]</t>
  </si>
  <si>
    <t>[:a.dog.ob_spis_2]</t>
  </si>
  <si>
    <t>[:a.itog.vozvrat_kz_2]</t>
  </si>
  <si>
    <t>[:a.ref.vozvrat_kz_2]</t>
  </si>
  <si>
    <t>[:a.dog.vozvrat_kz_2]</t>
  </si>
  <si>
    <t>[:a.itog.dz_end_2]</t>
  </si>
  <si>
    <t>[:a.ref.dz_end_2]</t>
  </si>
  <si>
    <t>[:a.dog.dz_end_2]</t>
  </si>
  <si>
    <t>[:a.itog.sv_end_2]</t>
  </si>
  <si>
    <t>[:a.ref.sv_end_2]</t>
  </si>
  <si>
    <t>[:a.dog.sv_end_2]</t>
  </si>
  <si>
    <t>[:a.itog.av_per_end_2]</t>
  </si>
  <si>
    <t>[:a.ref.av_per_end_2]</t>
  </si>
  <si>
    <t>[:a.dog.av_per_end_2]</t>
  </si>
  <si>
    <t>[:a.itog.saldo_end_2]</t>
  </si>
  <si>
    <t>[:a.ref.saldo_end_2]</t>
  </si>
  <si>
    <t>[:a.dog.saldo_end_2]</t>
  </si>
  <si>
    <t>24 (ср)</t>
  </si>
  <si>
    <t>[:pars.p_date_end_2]</t>
  </si>
  <si>
    <t>за временной интервал с [:pars.p_date_beg_text] по [:pars.p_date_end_text]</t>
  </si>
  <si>
    <t>временной интервал для сравнения: с [:pars.p_date_beg_2_text] по [:pars.p_date_end_2_text]</t>
  </si>
  <si>
    <t>Наименование отрасли ээ</t>
  </si>
  <si>
    <t>34</t>
  </si>
  <si>
    <t>Отрасль ээ
 2 уровень</t>
  </si>
  <si>
    <t>Отрасль ээ
 3 уровень</t>
  </si>
  <si>
    <t>Отрасль ээ
4 уровень</t>
  </si>
  <si>
    <t>Отрасль ээ
 5 уровень</t>
  </si>
  <si>
    <t>35</t>
  </si>
  <si>
    <t>36</t>
  </si>
  <si>
    <t>37</t>
  </si>
  <si>
    <t>[:a.dog.gr_potr_name_level2]</t>
  </si>
  <si>
    <t>[:a.dog.gr_potr_name_level3]</t>
  </si>
  <si>
    <t>[:a.dog.gr_potr_name_level4]</t>
  </si>
  <si>
    <t>[:a.dog.gr_potr_name_level5]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</si>
</sst>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1" xfId="0" applyBorder="1"/>
    <xf numFmtId="0" fontId="1" fillId="0" borderId="0" xfId="0" applyFont="1" applyAlignment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1" fillId="0" borderId="1" xfId="0" applyFont="1" applyBorder="1"/>
    <xf numFmtId="0" fontId="4" fillId="0" borderId="1" xfId="0" applyFont="1" applyBorder="1"/>
    <xf numFmtId="164" fontId="1" fillId="0" borderId="1" xfId="0" applyNumberFormat="1" applyFont="1" applyBorder="1"/>
    <xf numFmtId="9" fontId="1" fillId="0" borderId="1" xfId="1" applyFont="1" applyBorder="1"/>
    <xf numFmtId="9" fontId="0" fillId="0" borderId="1" xfId="1" applyFont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Alignment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"/>
  <sheetViews>
    <sheetView tabSelected="1" workbookViewId="0">
      <pane xSplit="4" ySplit="11" topLeftCell="E12" activePane="bottomRight" state="frozen"/>
      <selection pane="topRight" activeCell="D1" sqref="D1"/>
      <selection pane="bottomLeft" activeCell="A12" sqref="A12"/>
      <selection pane="bottomRight" activeCell="C5" sqref="C5"/>
    </sheetView>
  </sheetViews>
  <sheetFormatPr defaultRowHeight="15" x14ac:dyDescent="0.25"/>
  <cols>
    <col min="1" max="2" width="0.28515625" style="24" customWidth="1"/>
    <col min="3" max="3" width="48.42578125" customWidth="1"/>
    <col min="4" max="4" width="16.140625" bestFit="1" customWidth="1"/>
    <col min="5" max="6" width="16.140625" customWidth="1"/>
    <col min="7" max="8" width="27.28515625" customWidth="1"/>
    <col min="9" max="17" width="18.5703125" customWidth="1"/>
    <col min="18" max="18" width="14.5703125" customWidth="1"/>
    <col min="19" max="22" width="18.5703125" customWidth="1"/>
    <col min="23" max="23" width="15.140625" customWidth="1"/>
    <col min="24" max="30" width="18.5703125" customWidth="1"/>
    <col min="31" max="31" width="16.7109375" customWidth="1"/>
    <col min="32" max="32" width="26.85546875" customWidth="1"/>
    <col min="33" max="43" width="16.7109375" customWidth="1"/>
    <col min="44" max="65" width="20.28515625"/>
    <col min="66" max="66" width="18.5703125" customWidth="1"/>
    <col min="67" max="67" width="16.7109375" customWidth="1"/>
    <col min="68" max="68" width="11.85546875" customWidth="1"/>
    <col min="69" max="69" width="13.42578125" customWidth="1"/>
  </cols>
  <sheetData>
    <row r="1" spans="1:70" ht="15" customHeight="1" x14ac:dyDescent="0.3">
      <c r="B1" s="23"/>
      <c r="J1" s="30" t="s">
        <v>3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4"/>
      <c r="AC1" s="4"/>
      <c r="AD1" s="4"/>
      <c r="AT1" s="30" t="s">
        <v>3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4"/>
      <c r="BM1" s="4"/>
      <c r="BN1" s="4"/>
      <c r="BP1" s="2" t="s">
        <v>1</v>
      </c>
    </row>
    <row r="2" spans="1:70" s="1" customFormat="1" ht="20.25" customHeight="1" x14ac:dyDescent="0.25">
      <c r="A2" s="23" t="s">
        <v>182</v>
      </c>
      <c r="B2" s="23" t="s">
        <v>247</v>
      </c>
      <c r="C2" t="s">
        <v>0</v>
      </c>
      <c r="D2"/>
      <c r="E2"/>
      <c r="F2"/>
      <c r="G2"/>
      <c r="H2"/>
      <c r="AR2"/>
      <c r="BP2" s="2"/>
    </row>
    <row r="3" spans="1:70" s="1" customFormat="1" ht="20.25" customHeight="1" x14ac:dyDescent="0.25">
      <c r="A3" s="23">
        <f>IF(OR($A2="",$B2=""),1,0)</f>
        <v>0</v>
      </c>
      <c r="B3" s="23"/>
      <c r="C3" s="1" t="s">
        <v>248</v>
      </c>
      <c r="AR3" s="1" t="str">
        <f>IF($A$3=1,"!columnwidth:0"," ")</f>
        <v xml:space="preserve"> </v>
      </c>
      <c r="AS3" s="1" t="str">
        <f t="shared" ref="AS3:BM3" si="0">IF($A$3=1,"!columnwidth:0"," ")</f>
        <v xml:space="preserve"> </v>
      </c>
      <c r="AT3" s="1" t="str">
        <f t="shared" si="0"/>
        <v xml:space="preserve"> </v>
      </c>
      <c r="AU3" s="1" t="str">
        <f t="shared" si="0"/>
        <v xml:space="preserve"> </v>
      </c>
      <c r="AV3" s="22" t="str">
        <f t="shared" si="0"/>
        <v xml:space="preserve"> </v>
      </c>
      <c r="AW3" s="22" t="str">
        <f t="shared" si="0"/>
        <v xml:space="preserve"> </v>
      </c>
      <c r="AX3" s="22" t="str">
        <f t="shared" si="0"/>
        <v xml:space="preserve"> </v>
      </c>
      <c r="AY3" s="22" t="str">
        <f t="shared" si="0"/>
        <v xml:space="preserve"> </v>
      </c>
      <c r="AZ3" s="1" t="str">
        <f t="shared" si="0"/>
        <v xml:space="preserve"> </v>
      </c>
      <c r="BA3" s="22" t="str">
        <f t="shared" si="0"/>
        <v xml:space="preserve"> </v>
      </c>
      <c r="BB3" s="22" t="str">
        <f t="shared" si="0"/>
        <v xml:space="preserve"> </v>
      </c>
      <c r="BC3" s="22" t="str">
        <f t="shared" si="0"/>
        <v xml:space="preserve"> </v>
      </c>
      <c r="BD3" s="22" t="str">
        <f t="shared" si="0"/>
        <v xml:space="preserve"> </v>
      </c>
      <c r="BE3" s="1" t="str">
        <f t="shared" si="0"/>
        <v xml:space="preserve"> </v>
      </c>
      <c r="BF3" s="1" t="str">
        <f t="shared" si="0"/>
        <v xml:space="preserve"> </v>
      </c>
      <c r="BG3" s="1" t="str">
        <f t="shared" si="0"/>
        <v xml:space="preserve"> </v>
      </c>
      <c r="BH3" s="1" t="str">
        <f t="shared" si="0"/>
        <v xml:space="preserve"> </v>
      </c>
      <c r="BI3" s="1" t="str">
        <f t="shared" si="0"/>
        <v xml:space="preserve"> </v>
      </c>
      <c r="BJ3" s="1" t="str">
        <f t="shared" si="0"/>
        <v xml:space="preserve"> </v>
      </c>
      <c r="BK3" s="1" t="str">
        <f t="shared" si="0"/>
        <v xml:space="preserve"> </v>
      </c>
      <c r="BL3" s="1" t="str">
        <f t="shared" si="0"/>
        <v xml:space="preserve"> </v>
      </c>
      <c r="BM3" s="1" t="str">
        <f t="shared" si="0"/>
        <v xml:space="preserve"> </v>
      </c>
      <c r="BN3" s="22" t="str">
        <f>IF($A$3=1,"!columnwidth:0"," ")</f>
        <v xml:space="preserve"> </v>
      </c>
    </row>
    <row r="4" spans="1:70" s="1" customFormat="1" ht="20.25" customHeight="1" x14ac:dyDescent="0.25">
      <c r="A4" s="23" t="str">
        <f>IF($A$3=1,"!rowheight:0"," ")</f>
        <v xml:space="preserve"> </v>
      </c>
      <c r="B4" s="23"/>
      <c r="C4" s="1" t="s">
        <v>249</v>
      </c>
      <c r="BP4" s="2" t="s">
        <v>2</v>
      </c>
    </row>
    <row r="6" spans="1:70" ht="30" customHeight="1" x14ac:dyDescent="0.25">
      <c r="C6" s="26" t="s">
        <v>250</v>
      </c>
      <c r="D6" s="27" t="s">
        <v>74</v>
      </c>
      <c r="E6" s="27" t="s">
        <v>88</v>
      </c>
      <c r="F6" s="27" t="s">
        <v>89</v>
      </c>
      <c r="G6" s="27" t="s">
        <v>250</v>
      </c>
      <c r="H6" s="27" t="s">
        <v>94</v>
      </c>
      <c r="I6" s="26" t="s">
        <v>15</v>
      </c>
      <c r="J6" s="26"/>
      <c r="K6" s="26" t="s">
        <v>6</v>
      </c>
      <c r="L6" s="31" t="s">
        <v>7</v>
      </c>
      <c r="M6" s="32"/>
      <c r="N6" s="33"/>
      <c r="O6" s="34" t="s">
        <v>8</v>
      </c>
      <c r="P6" s="35"/>
      <c r="Q6" s="36"/>
      <c r="R6" s="7" t="s">
        <v>9</v>
      </c>
      <c r="S6" s="26" t="s">
        <v>11</v>
      </c>
      <c r="T6" s="26"/>
      <c r="U6" s="26"/>
      <c r="V6" s="26"/>
      <c r="W6" s="26" t="s">
        <v>21</v>
      </c>
      <c r="X6" s="27" t="s">
        <v>92</v>
      </c>
      <c r="Y6" s="27" t="s">
        <v>114</v>
      </c>
      <c r="Z6" s="26" t="s">
        <v>12</v>
      </c>
      <c r="AA6" s="26"/>
      <c r="AB6" s="26" t="s">
        <v>13</v>
      </c>
      <c r="AC6" s="27" t="s">
        <v>118</v>
      </c>
      <c r="AD6" s="27" t="s">
        <v>83</v>
      </c>
      <c r="AE6" s="26" t="s">
        <v>14</v>
      </c>
      <c r="AF6" s="27" t="s">
        <v>122</v>
      </c>
      <c r="AG6" s="26" t="s">
        <v>51</v>
      </c>
      <c r="AH6" s="26" t="s">
        <v>52</v>
      </c>
      <c r="AI6" s="26" t="s">
        <v>53</v>
      </c>
      <c r="AJ6" s="26" t="s">
        <v>54</v>
      </c>
      <c r="AK6" s="27" t="s">
        <v>79</v>
      </c>
      <c r="AL6" s="27" t="s">
        <v>55</v>
      </c>
      <c r="AM6" s="26" t="s">
        <v>56</v>
      </c>
      <c r="AN6" s="26" t="s">
        <v>252</v>
      </c>
      <c r="AO6" s="26" t="s">
        <v>253</v>
      </c>
      <c r="AP6" s="26" t="s">
        <v>254</v>
      </c>
      <c r="AQ6" s="26" t="s">
        <v>255</v>
      </c>
      <c r="AR6" s="27" t="s">
        <v>94</v>
      </c>
      <c r="AS6" s="26" t="s">
        <v>15</v>
      </c>
      <c r="AT6" s="26"/>
      <c r="AU6" s="26" t="s">
        <v>6</v>
      </c>
      <c r="AV6" s="31" t="s">
        <v>7</v>
      </c>
      <c r="AW6" s="32"/>
      <c r="AX6" s="33"/>
      <c r="AY6" s="34" t="s">
        <v>8</v>
      </c>
      <c r="AZ6" s="35"/>
      <c r="BA6" s="36"/>
      <c r="BB6" s="17" t="s">
        <v>9</v>
      </c>
      <c r="BC6" s="26" t="s">
        <v>11</v>
      </c>
      <c r="BD6" s="26"/>
      <c r="BE6" s="26"/>
      <c r="BF6" s="26"/>
      <c r="BG6" s="26" t="s">
        <v>21</v>
      </c>
      <c r="BH6" s="27" t="s">
        <v>92</v>
      </c>
      <c r="BI6" s="27" t="s">
        <v>114</v>
      </c>
      <c r="BJ6" s="26" t="s">
        <v>12</v>
      </c>
      <c r="BK6" s="26"/>
      <c r="BL6" s="26" t="s">
        <v>13</v>
      </c>
      <c r="BM6" s="27" t="s">
        <v>118</v>
      </c>
      <c r="BN6" s="27" t="s">
        <v>83</v>
      </c>
      <c r="BO6" s="19"/>
    </row>
    <row r="7" spans="1:70" x14ac:dyDescent="0.25">
      <c r="C7" s="26"/>
      <c r="D7" s="28"/>
      <c r="E7" s="28"/>
      <c r="F7" s="28"/>
      <c r="G7" s="28"/>
      <c r="H7" s="28"/>
      <c r="I7" s="26" t="s">
        <v>4</v>
      </c>
      <c r="J7" s="26"/>
      <c r="K7" s="26"/>
      <c r="L7" s="27" t="s">
        <v>98</v>
      </c>
      <c r="M7" s="27" t="s">
        <v>99</v>
      </c>
      <c r="N7" s="27" t="s">
        <v>100</v>
      </c>
      <c r="O7" s="27" t="s">
        <v>107</v>
      </c>
      <c r="P7" s="27" t="s">
        <v>99</v>
      </c>
      <c r="Q7" s="27" t="s">
        <v>100</v>
      </c>
      <c r="R7" s="26" t="s">
        <v>10</v>
      </c>
      <c r="S7" s="26" t="s">
        <v>4</v>
      </c>
      <c r="T7" s="26" t="s">
        <v>18</v>
      </c>
      <c r="U7" s="26" t="s">
        <v>19</v>
      </c>
      <c r="V7" s="26" t="s">
        <v>20</v>
      </c>
      <c r="W7" s="26"/>
      <c r="X7" s="28"/>
      <c r="Y7" s="28"/>
      <c r="Z7" s="26" t="s">
        <v>4</v>
      </c>
      <c r="AA7" s="26"/>
      <c r="AB7" s="26"/>
      <c r="AC7" s="28"/>
      <c r="AD7" s="28"/>
      <c r="AE7" s="26"/>
      <c r="AF7" s="28"/>
      <c r="AG7" s="26"/>
      <c r="AH7" s="26"/>
      <c r="AI7" s="26"/>
      <c r="AJ7" s="26"/>
      <c r="AK7" s="28"/>
      <c r="AL7" s="28"/>
      <c r="AM7" s="26"/>
      <c r="AN7" s="26"/>
      <c r="AO7" s="26"/>
      <c r="AP7" s="26"/>
      <c r="AQ7" s="26"/>
      <c r="AR7" s="28"/>
      <c r="AS7" s="26" t="s">
        <v>4</v>
      </c>
      <c r="AT7" s="26"/>
      <c r="AU7" s="26"/>
      <c r="AV7" s="27" t="s">
        <v>98</v>
      </c>
      <c r="AW7" s="27" t="s">
        <v>99</v>
      </c>
      <c r="AX7" s="27" t="s">
        <v>100</v>
      </c>
      <c r="AY7" s="27" t="s">
        <v>107</v>
      </c>
      <c r="AZ7" s="27" t="s">
        <v>99</v>
      </c>
      <c r="BA7" s="27" t="s">
        <v>100</v>
      </c>
      <c r="BB7" s="26" t="s">
        <v>10</v>
      </c>
      <c r="BC7" s="26" t="s">
        <v>4</v>
      </c>
      <c r="BD7" s="26" t="s">
        <v>18</v>
      </c>
      <c r="BE7" s="26" t="s">
        <v>19</v>
      </c>
      <c r="BF7" s="26" t="s">
        <v>20</v>
      </c>
      <c r="BG7" s="26"/>
      <c r="BH7" s="28"/>
      <c r="BI7" s="28"/>
      <c r="BJ7" s="26" t="s">
        <v>4</v>
      </c>
      <c r="BK7" s="26"/>
      <c r="BL7" s="26"/>
      <c r="BM7" s="28"/>
      <c r="BN7" s="28"/>
      <c r="BO7" s="19"/>
    </row>
    <row r="8" spans="1:70" ht="30" x14ac:dyDescent="0.25">
      <c r="C8" s="26"/>
      <c r="D8" s="29"/>
      <c r="E8" s="29"/>
      <c r="F8" s="29"/>
      <c r="G8" s="29"/>
      <c r="H8" s="29"/>
      <c r="I8" s="7" t="s">
        <v>5</v>
      </c>
      <c r="J8" s="7" t="s">
        <v>17</v>
      </c>
      <c r="K8" s="26"/>
      <c r="L8" s="29"/>
      <c r="M8" s="29"/>
      <c r="N8" s="29"/>
      <c r="O8" s="29"/>
      <c r="P8" s="29"/>
      <c r="Q8" s="29"/>
      <c r="R8" s="26"/>
      <c r="S8" s="26"/>
      <c r="T8" s="26"/>
      <c r="U8" s="26"/>
      <c r="V8" s="26"/>
      <c r="W8" s="26"/>
      <c r="X8" s="29"/>
      <c r="Y8" s="29"/>
      <c r="Z8" s="7" t="s">
        <v>5</v>
      </c>
      <c r="AA8" s="7" t="s">
        <v>17</v>
      </c>
      <c r="AB8" s="26"/>
      <c r="AC8" s="29"/>
      <c r="AD8" s="29"/>
      <c r="AE8" s="26"/>
      <c r="AF8" s="29"/>
      <c r="AG8" s="26"/>
      <c r="AH8" s="26"/>
      <c r="AI8" s="26"/>
      <c r="AJ8" s="26"/>
      <c r="AK8" s="29"/>
      <c r="AL8" s="29"/>
      <c r="AM8" s="26"/>
      <c r="AN8" s="26"/>
      <c r="AO8" s="26"/>
      <c r="AP8" s="26"/>
      <c r="AQ8" s="26"/>
      <c r="AR8" s="29"/>
      <c r="AS8" s="17" t="s">
        <v>5</v>
      </c>
      <c r="AT8" s="17" t="s">
        <v>17</v>
      </c>
      <c r="AU8" s="26"/>
      <c r="AV8" s="29"/>
      <c r="AW8" s="29"/>
      <c r="AX8" s="29"/>
      <c r="AY8" s="29"/>
      <c r="AZ8" s="29"/>
      <c r="BA8" s="29"/>
      <c r="BB8" s="26"/>
      <c r="BC8" s="26"/>
      <c r="BD8" s="26"/>
      <c r="BE8" s="26"/>
      <c r="BF8" s="26"/>
      <c r="BG8" s="26"/>
      <c r="BH8" s="29"/>
      <c r="BI8" s="29"/>
      <c r="BJ8" s="17" t="s">
        <v>5</v>
      </c>
      <c r="BK8" s="17" t="s">
        <v>17</v>
      </c>
      <c r="BL8" s="26"/>
      <c r="BM8" s="29"/>
      <c r="BN8" s="29"/>
      <c r="BO8" s="19"/>
    </row>
    <row r="9" spans="1:70" x14ac:dyDescent="0.25">
      <c r="C9" s="5">
        <v>1</v>
      </c>
      <c r="D9" s="5" t="s">
        <v>124</v>
      </c>
      <c r="E9" s="5" t="s">
        <v>125</v>
      </c>
      <c r="F9" s="5" t="s">
        <v>126</v>
      </c>
      <c r="G9" s="5" t="s">
        <v>127</v>
      </c>
      <c r="H9" s="5" t="s">
        <v>128</v>
      </c>
      <c r="I9" s="5" t="s">
        <v>129</v>
      </c>
      <c r="J9" s="5" t="s">
        <v>130</v>
      </c>
      <c r="K9" s="5" t="s">
        <v>131</v>
      </c>
      <c r="L9" s="5" t="s">
        <v>132</v>
      </c>
      <c r="M9" s="5" t="s">
        <v>133</v>
      </c>
      <c r="N9" s="5" t="s">
        <v>134</v>
      </c>
      <c r="O9" s="5" t="s">
        <v>135</v>
      </c>
      <c r="P9" s="5" t="s">
        <v>136</v>
      </c>
      <c r="Q9" s="5" t="s">
        <v>137</v>
      </c>
      <c r="R9" s="5" t="s">
        <v>151</v>
      </c>
      <c r="S9" s="5" t="s">
        <v>152</v>
      </c>
      <c r="T9" s="5" t="s">
        <v>138</v>
      </c>
      <c r="U9" s="5" t="s">
        <v>139</v>
      </c>
      <c r="V9" s="5" t="s">
        <v>140</v>
      </c>
      <c r="W9" s="5" t="s">
        <v>141</v>
      </c>
      <c r="X9" s="5" t="s">
        <v>142</v>
      </c>
      <c r="Y9" s="5" t="s">
        <v>143</v>
      </c>
      <c r="Z9" s="5" t="s">
        <v>144</v>
      </c>
      <c r="AA9" s="5" t="s">
        <v>145</v>
      </c>
      <c r="AB9" s="5" t="s">
        <v>146</v>
      </c>
      <c r="AC9" s="5" t="s">
        <v>147</v>
      </c>
      <c r="AD9" s="5" t="s">
        <v>153</v>
      </c>
      <c r="AE9" s="5" t="s">
        <v>148</v>
      </c>
      <c r="AF9" s="5" t="s">
        <v>149</v>
      </c>
      <c r="AG9" s="5" t="s">
        <v>150</v>
      </c>
      <c r="AH9" s="5" t="s">
        <v>154</v>
      </c>
      <c r="AI9" s="5" t="s">
        <v>155</v>
      </c>
      <c r="AJ9" s="5" t="s">
        <v>156</v>
      </c>
      <c r="AK9" s="5" t="s">
        <v>157</v>
      </c>
      <c r="AL9" s="5" t="s">
        <v>158</v>
      </c>
      <c r="AM9" s="5" t="s">
        <v>159</v>
      </c>
      <c r="AN9" s="5" t="s">
        <v>251</v>
      </c>
      <c r="AO9" s="5" t="s">
        <v>256</v>
      </c>
      <c r="AP9" s="5" t="s">
        <v>257</v>
      </c>
      <c r="AQ9" s="5" t="s">
        <v>258</v>
      </c>
      <c r="AR9" s="5" t="s">
        <v>160</v>
      </c>
      <c r="AS9" s="5" t="s">
        <v>161</v>
      </c>
      <c r="AT9" s="5" t="s">
        <v>162</v>
      </c>
      <c r="AU9" s="5" t="s">
        <v>163</v>
      </c>
      <c r="AV9" s="5" t="s">
        <v>164</v>
      </c>
      <c r="AW9" s="5" t="s">
        <v>165</v>
      </c>
      <c r="AX9" s="5" t="s">
        <v>166</v>
      </c>
      <c r="AY9" s="5" t="s">
        <v>167</v>
      </c>
      <c r="AZ9" s="5" t="s">
        <v>168</v>
      </c>
      <c r="BA9" s="5" t="s">
        <v>169</v>
      </c>
      <c r="BB9" s="5" t="s">
        <v>170</v>
      </c>
      <c r="BC9" s="5" t="s">
        <v>171</v>
      </c>
      <c r="BD9" s="5" t="s">
        <v>172</v>
      </c>
      <c r="BE9" s="5" t="s">
        <v>173</v>
      </c>
      <c r="BF9" s="5" t="s">
        <v>174</v>
      </c>
      <c r="BG9" s="5" t="s">
        <v>175</v>
      </c>
      <c r="BH9" s="5" t="s">
        <v>176</v>
      </c>
      <c r="BI9" s="5" t="s">
        <v>177</v>
      </c>
      <c r="BJ9" s="5" t="s">
        <v>178</v>
      </c>
      <c r="BK9" s="5" t="s">
        <v>179</v>
      </c>
      <c r="BL9" s="5" t="s">
        <v>180</v>
      </c>
      <c r="BM9" s="5" t="s">
        <v>181</v>
      </c>
      <c r="BN9" s="5" t="s">
        <v>246</v>
      </c>
      <c r="BO9" s="20"/>
    </row>
    <row r="10" spans="1:70" x14ac:dyDescent="0.25">
      <c r="C10" s="11" t="s">
        <v>16</v>
      </c>
      <c r="D10" s="3"/>
      <c r="E10" s="3"/>
      <c r="F10" s="3"/>
      <c r="G10" s="11" t="s">
        <v>16</v>
      </c>
      <c r="H10" s="13" t="s">
        <v>95</v>
      </c>
      <c r="I10" s="13" t="s">
        <v>24</v>
      </c>
      <c r="J10" s="13" t="s">
        <v>25</v>
      </c>
      <c r="K10" s="13" t="s">
        <v>26</v>
      </c>
      <c r="L10" s="13" t="s">
        <v>27</v>
      </c>
      <c r="M10" s="13" t="s">
        <v>101</v>
      </c>
      <c r="N10" s="13" t="s">
        <v>102</v>
      </c>
      <c r="O10" s="13" t="s">
        <v>28</v>
      </c>
      <c r="P10" s="13" t="s">
        <v>108</v>
      </c>
      <c r="Q10" s="13" t="s">
        <v>109</v>
      </c>
      <c r="R10" s="14" t="e">
        <f>IF(O10&gt;0,AD10/O10,)</f>
        <v>#VALUE!</v>
      </c>
      <c r="S10" s="13" t="s">
        <v>29</v>
      </c>
      <c r="T10" s="13" t="s">
        <v>30</v>
      </c>
      <c r="U10" s="13" t="s">
        <v>31</v>
      </c>
      <c r="V10" s="13" t="s">
        <v>32</v>
      </c>
      <c r="W10" s="13" t="s">
        <v>85</v>
      </c>
      <c r="X10" s="13" t="s">
        <v>33</v>
      </c>
      <c r="Y10" s="13" t="s">
        <v>115</v>
      </c>
      <c r="Z10" s="13" t="s">
        <v>34</v>
      </c>
      <c r="AA10" s="13" t="s">
        <v>35</v>
      </c>
      <c r="AB10" s="13" t="s">
        <v>36</v>
      </c>
      <c r="AC10" s="13" t="s">
        <v>119</v>
      </c>
      <c r="AD10" s="13" t="e">
        <f>K10+S10-AB10</f>
        <v>#VALUE!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13" t="s">
        <v>183</v>
      </c>
      <c r="AS10" s="13" t="s">
        <v>186</v>
      </c>
      <c r="AT10" s="13" t="s">
        <v>189</v>
      </c>
      <c r="AU10" s="13" t="s">
        <v>192</v>
      </c>
      <c r="AV10" s="13" t="s">
        <v>195</v>
      </c>
      <c r="AW10" s="13" t="s">
        <v>198</v>
      </c>
      <c r="AX10" s="13" t="s">
        <v>201</v>
      </c>
      <c r="AY10" s="13" t="s">
        <v>204</v>
      </c>
      <c r="AZ10" s="13" t="s">
        <v>207</v>
      </c>
      <c r="BA10" s="13" t="s">
        <v>210</v>
      </c>
      <c r="BB10" s="14" t="e">
        <f>IF(AY10&gt;0,BO10/AY10,)</f>
        <v>#VALUE!</v>
      </c>
      <c r="BC10" s="13" t="s">
        <v>213</v>
      </c>
      <c r="BD10" s="13" t="s">
        <v>216</v>
      </c>
      <c r="BE10" s="13" t="s">
        <v>219</v>
      </c>
      <c r="BF10" s="13" t="s">
        <v>222</v>
      </c>
      <c r="BG10" s="13" t="s">
        <v>225</v>
      </c>
      <c r="BH10" s="13" t="s">
        <v>228</v>
      </c>
      <c r="BI10" s="13" t="s">
        <v>231</v>
      </c>
      <c r="BJ10" s="13" t="s">
        <v>234</v>
      </c>
      <c r="BK10" s="13" t="s">
        <v>237</v>
      </c>
      <c r="BL10" s="13" t="s">
        <v>240</v>
      </c>
      <c r="BM10" s="13" t="s">
        <v>243</v>
      </c>
      <c r="BN10" s="13" t="e">
        <f>AU10+BC10-BL10</f>
        <v>#VALUE!</v>
      </c>
      <c r="BO10" s="21"/>
      <c r="BP10" t="s">
        <v>22</v>
      </c>
    </row>
    <row r="11" spans="1:70" x14ac:dyDescent="0.25">
      <c r="C11" s="12" t="s">
        <v>37</v>
      </c>
      <c r="D11" s="3"/>
      <c r="E11" s="3"/>
      <c r="F11" s="3"/>
      <c r="G11" s="3"/>
      <c r="H11" s="6" t="s">
        <v>97</v>
      </c>
      <c r="I11" s="6" t="s">
        <v>38</v>
      </c>
      <c r="J11" s="6" t="s">
        <v>39</v>
      </c>
      <c r="K11" s="6" t="s">
        <v>40</v>
      </c>
      <c r="L11" s="6" t="s">
        <v>41</v>
      </c>
      <c r="M11" s="6" t="s">
        <v>105</v>
      </c>
      <c r="N11" s="6" t="s">
        <v>106</v>
      </c>
      <c r="O11" s="6" t="s">
        <v>42</v>
      </c>
      <c r="P11" s="6" t="s">
        <v>112</v>
      </c>
      <c r="Q11" s="6" t="s">
        <v>113</v>
      </c>
      <c r="R11" s="15" t="e">
        <f>IF(O11&gt;0,AD11/O11,)</f>
        <v>#VALUE!</v>
      </c>
      <c r="S11" s="6" t="s">
        <v>43</v>
      </c>
      <c r="T11" s="6" t="s">
        <v>44</v>
      </c>
      <c r="U11" s="6" t="s">
        <v>45</v>
      </c>
      <c r="V11" s="6" t="s">
        <v>46</v>
      </c>
      <c r="W11" s="6" t="s">
        <v>86</v>
      </c>
      <c r="X11" s="6" t="s">
        <v>47</v>
      </c>
      <c r="Y11" s="6" t="s">
        <v>117</v>
      </c>
      <c r="Z11" s="6" t="s">
        <v>48</v>
      </c>
      <c r="AA11" s="6" t="s">
        <v>49</v>
      </c>
      <c r="AB11" s="6" t="s">
        <v>50</v>
      </c>
      <c r="AC11" s="6" t="s">
        <v>121</v>
      </c>
      <c r="AD11" s="13" t="e">
        <f>K11+S11-AB11</f>
        <v>#VALUE!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 t="s">
        <v>184</v>
      </c>
      <c r="AS11" s="6" t="s">
        <v>187</v>
      </c>
      <c r="AT11" s="6" t="s">
        <v>190</v>
      </c>
      <c r="AU11" s="6" t="s">
        <v>193</v>
      </c>
      <c r="AV11" s="6" t="s">
        <v>196</v>
      </c>
      <c r="AW11" s="6" t="s">
        <v>199</v>
      </c>
      <c r="AX11" s="6" t="s">
        <v>202</v>
      </c>
      <c r="AY11" s="6" t="s">
        <v>205</v>
      </c>
      <c r="AZ11" s="6" t="s">
        <v>208</v>
      </c>
      <c r="BA11" s="6" t="s">
        <v>211</v>
      </c>
      <c r="BB11" s="15" t="e">
        <f>IF(AY11&gt;0,BO11/AY11,)</f>
        <v>#VALUE!</v>
      </c>
      <c r="BC11" s="6" t="s">
        <v>214</v>
      </c>
      <c r="BD11" s="6" t="s">
        <v>217</v>
      </c>
      <c r="BE11" s="6" t="s">
        <v>220</v>
      </c>
      <c r="BF11" s="6" t="s">
        <v>223</v>
      </c>
      <c r="BG11" s="6" t="s">
        <v>226</v>
      </c>
      <c r="BH11" s="6" t="s">
        <v>229</v>
      </c>
      <c r="BI11" s="6" t="s">
        <v>232</v>
      </c>
      <c r="BJ11" s="6" t="s">
        <v>235</v>
      </c>
      <c r="BK11" s="6" t="s">
        <v>238</v>
      </c>
      <c r="BL11" s="6" t="s">
        <v>241</v>
      </c>
      <c r="BM11" s="6" t="s">
        <v>244</v>
      </c>
      <c r="BN11" s="13" t="e">
        <f>AU11+BC11-BL11</f>
        <v>#VALUE!</v>
      </c>
      <c r="BO11" s="21"/>
      <c r="BQ11" t="s">
        <v>57</v>
      </c>
    </row>
    <row r="12" spans="1:70" x14ac:dyDescent="0.25">
      <c r="C12" s="25" t="s">
        <v>73</v>
      </c>
      <c r="D12" s="9" t="s">
        <v>75</v>
      </c>
      <c r="E12" s="16" t="s">
        <v>90</v>
      </c>
      <c r="F12" s="16" t="s">
        <v>91</v>
      </c>
      <c r="G12" s="37" t="s">
        <v>93</v>
      </c>
      <c r="H12" s="6" t="s">
        <v>96</v>
      </c>
      <c r="I12" s="6" t="s">
        <v>60</v>
      </c>
      <c r="J12" s="6" t="s">
        <v>61</v>
      </c>
      <c r="K12" s="6" t="s">
        <v>62</v>
      </c>
      <c r="L12" s="6" t="s">
        <v>63</v>
      </c>
      <c r="M12" s="6" t="s">
        <v>103</v>
      </c>
      <c r="N12" s="6" t="s">
        <v>104</v>
      </c>
      <c r="O12" s="6" t="s">
        <v>64</v>
      </c>
      <c r="P12" s="6" t="s">
        <v>110</v>
      </c>
      <c r="Q12" s="6" t="s">
        <v>111</v>
      </c>
      <c r="R12" s="15" t="e">
        <f>IF(O12&gt;0,AD12/O12,)</f>
        <v>#VALUE!</v>
      </c>
      <c r="S12" s="6" t="s">
        <v>65</v>
      </c>
      <c r="T12" s="6" t="s">
        <v>66</v>
      </c>
      <c r="U12" s="6" t="s">
        <v>67</v>
      </c>
      <c r="V12" s="6" t="s">
        <v>68</v>
      </c>
      <c r="W12" s="6" t="s">
        <v>87</v>
      </c>
      <c r="X12" s="6" t="s">
        <v>69</v>
      </c>
      <c r="Y12" s="6" t="s">
        <v>116</v>
      </c>
      <c r="Z12" s="6" t="s">
        <v>70</v>
      </c>
      <c r="AA12" s="6" t="s">
        <v>71</v>
      </c>
      <c r="AB12" s="6" t="s">
        <v>72</v>
      </c>
      <c r="AC12" s="6" t="s">
        <v>120</v>
      </c>
      <c r="AD12" s="13" t="e">
        <f>K12+S12-AB12</f>
        <v>#VALUE!</v>
      </c>
      <c r="AE12" s="6"/>
      <c r="AF12" s="10" t="s">
        <v>123</v>
      </c>
      <c r="AG12" s="10" t="s">
        <v>84</v>
      </c>
      <c r="AH12" s="10" t="s">
        <v>76</v>
      </c>
      <c r="AI12" s="10" t="s">
        <v>80</v>
      </c>
      <c r="AJ12" s="6" t="s">
        <v>77</v>
      </c>
      <c r="AK12" s="10" t="s">
        <v>81</v>
      </c>
      <c r="AL12" s="10" t="s">
        <v>82</v>
      </c>
      <c r="AM12" s="6" t="s">
        <v>78</v>
      </c>
      <c r="AN12" s="6" t="s">
        <v>259</v>
      </c>
      <c r="AO12" s="6" t="s">
        <v>260</v>
      </c>
      <c r="AP12" s="6" t="s">
        <v>261</v>
      </c>
      <c r="AQ12" s="6" t="s">
        <v>262</v>
      </c>
      <c r="AR12" s="6" t="s">
        <v>185</v>
      </c>
      <c r="AS12" s="6" t="s">
        <v>188</v>
      </c>
      <c r="AT12" s="6" t="s">
        <v>191</v>
      </c>
      <c r="AU12" s="6" t="s">
        <v>194</v>
      </c>
      <c r="AV12" s="6" t="s">
        <v>197</v>
      </c>
      <c r="AW12" s="6" t="s">
        <v>200</v>
      </c>
      <c r="AX12" s="6" t="s">
        <v>203</v>
      </c>
      <c r="AY12" s="6" t="s">
        <v>206</v>
      </c>
      <c r="AZ12" s="6" t="s">
        <v>209</v>
      </c>
      <c r="BA12" s="6" t="s">
        <v>212</v>
      </c>
      <c r="BB12" s="15" t="e">
        <f>IF(AY12&gt;0,BO12/AY12,)</f>
        <v>#VALUE!</v>
      </c>
      <c r="BC12" s="6" t="s">
        <v>215</v>
      </c>
      <c r="BD12" s="6" t="s">
        <v>218</v>
      </c>
      <c r="BE12" s="6" t="s">
        <v>221</v>
      </c>
      <c r="BF12" s="6" t="s">
        <v>224</v>
      </c>
      <c r="BG12" s="6" t="s">
        <v>227</v>
      </c>
      <c r="BH12" s="6" t="s">
        <v>230</v>
      </c>
      <c r="BI12" s="6" t="s">
        <v>233</v>
      </c>
      <c r="BJ12" s="6" t="s">
        <v>236</v>
      </c>
      <c r="BK12" s="6" t="s">
        <v>239</v>
      </c>
      <c r="BL12" s="6" t="s">
        <v>242</v>
      </c>
      <c r="BM12" s="6" t="s">
        <v>245</v>
      </c>
      <c r="BN12" s="13" t="e">
        <f>AU12+BC12-BL12</f>
        <v>#VALUE!</v>
      </c>
      <c r="BO12" s="21"/>
      <c r="BP12" s="8" t="s">
        <v>23</v>
      </c>
      <c r="BQ12" t="s">
        <v>58</v>
      </c>
      <c r="BR12" t="s">
        <v>59</v>
      </c>
    </row>
    <row r="13" spans="1:70" x14ac:dyDescent="0.25">
      <c r="C13" s="18"/>
      <c r="D13" s="18"/>
      <c r="BP13" s="8"/>
    </row>
  </sheetData>
  <mergeCells count="72">
    <mergeCell ref="BN6:BN8"/>
    <mergeCell ref="BL6:BL8"/>
    <mergeCell ref="BM6:BM8"/>
    <mergeCell ref="AS7:AT7"/>
    <mergeCell ref="AV7:AV8"/>
    <mergeCell ref="AW7:AW8"/>
    <mergeCell ref="AX7:AX8"/>
    <mergeCell ref="AY7:AY8"/>
    <mergeCell ref="AZ7:AZ8"/>
    <mergeCell ref="BA7:BA8"/>
    <mergeCell ref="BB7:BB8"/>
    <mergeCell ref="BC7:BC8"/>
    <mergeCell ref="BD7:BD8"/>
    <mergeCell ref="BE7:BE8"/>
    <mergeCell ref="BF7:BF8"/>
    <mergeCell ref="BJ7:BK7"/>
    <mergeCell ref="AT1:BK1"/>
    <mergeCell ref="AR6:AR8"/>
    <mergeCell ref="AS6:AT6"/>
    <mergeCell ref="AU6:AU8"/>
    <mergeCell ref="AV6:AX6"/>
    <mergeCell ref="AY6:BA6"/>
    <mergeCell ref="BC6:BF6"/>
    <mergeCell ref="BG6:BG8"/>
    <mergeCell ref="BH6:BH8"/>
    <mergeCell ref="BI6:BI8"/>
    <mergeCell ref="BJ6:BK6"/>
    <mergeCell ref="J1:AA1"/>
    <mergeCell ref="T7:T8"/>
    <mergeCell ref="U7:U8"/>
    <mergeCell ref="V7:V8"/>
    <mergeCell ref="W6:W8"/>
    <mergeCell ref="Z6:AA6"/>
    <mergeCell ref="Z7:AA7"/>
    <mergeCell ref="O7:O8"/>
    <mergeCell ref="R7:R8"/>
    <mergeCell ref="S6:V6"/>
    <mergeCell ref="S7:S8"/>
    <mergeCell ref="L6:N6"/>
    <mergeCell ref="L7:L8"/>
    <mergeCell ref="Q7:Q8"/>
    <mergeCell ref="O6:Q6"/>
    <mergeCell ref="X6:X8"/>
    <mergeCell ref="C6:C8"/>
    <mergeCell ref="I6:J6"/>
    <mergeCell ref="I7:J7"/>
    <mergeCell ref="K6:K8"/>
    <mergeCell ref="G6:G8"/>
    <mergeCell ref="H6:H8"/>
    <mergeCell ref="AL6:AL8"/>
    <mergeCell ref="AB6:AB8"/>
    <mergeCell ref="AE6:AE8"/>
    <mergeCell ref="AK6:AK8"/>
    <mergeCell ref="AD6:AD8"/>
    <mergeCell ref="AC6:AC8"/>
    <mergeCell ref="AF6:AF8"/>
    <mergeCell ref="D6:D8"/>
    <mergeCell ref="AG6:AG8"/>
    <mergeCell ref="AH6:AH8"/>
    <mergeCell ref="AI6:AI8"/>
    <mergeCell ref="AJ6:AJ8"/>
    <mergeCell ref="F6:F8"/>
    <mergeCell ref="E6:E8"/>
    <mergeCell ref="M7:M8"/>
    <mergeCell ref="N7:N8"/>
    <mergeCell ref="P7:P8"/>
    <mergeCell ref="Y6:Y8"/>
    <mergeCell ref="AN6:AN8"/>
    <mergeCell ref="AQ6:AQ8"/>
    <mergeCell ref="AO6:AO8"/>
    <mergeCell ref="AP6:AP8"/>
    <mergeCell ref="AM6:AM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Маличенко Ирина</cp:lastModifiedBy>
  <dcterms:created xsi:type="dcterms:W3CDTF">2021-11-22T00:26:33Z</dcterms:created>
  <dcterms:modified xsi:type="dcterms:W3CDTF">2024-02-04T14:39:27Z</dcterms:modified>
</cp:coreProperties>
</file>