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0" yWindow="0" windowWidth="24075" windowHeight="12435"/>
  </bookViews>
  <sheets>
    <sheet name="Лист1" sheetId="1" r:id="rId1"/>
  </sheets>
  <definedNames>
    <definedName name="_xlnm.Print_Area" localSheetId="0">Лист1!$A:$K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A3" i="1"/>
  <c r="K11" i="1" l="1"/>
  <c r="J11" i="1"/>
  <c r="I11" i="1"/>
  <c r="C11" i="1"/>
  <c r="B11" i="1"/>
  <c r="E11" i="1"/>
  <c r="F11" i="1"/>
  <c r="G11" i="1"/>
  <c r="H11" i="1"/>
  <c r="D11" i="1"/>
</calcChain>
</file>

<file path=xl/sharedStrings.xml><?xml version="1.0" encoding="utf-8"?>
<sst xmlns="http://schemas.openxmlformats.org/spreadsheetml/2006/main" count="51" uniqueCount="39">
  <si>
    <t>Сформирован</t>
  </si>
  <si>
    <t>Код договора</t>
  </si>
  <si>
    <t>Наименование</t>
  </si>
  <si>
    <t>Дата расторжения</t>
  </si>
  <si>
    <t>Месяц</t>
  </si>
  <si>
    <t>Сальдо на начало месяца</t>
  </si>
  <si>
    <t>Оборот за период</t>
  </si>
  <si>
    <t>Сальдо на конец месяца</t>
  </si>
  <si>
    <t>Потребление,
тыс. кВтч</t>
  </si>
  <si>
    <t>Дебет,
тыс. руб.</t>
  </si>
  <si>
    <t>Кредит,
тыс. руб.</t>
  </si>
  <si>
    <t>Начислено,
тыс. руб.</t>
  </si>
  <si>
    <t>Оплачено,
тыс. руб.</t>
  </si>
  <si>
    <t>Возврат
(списание)
кредиторской
задолженности,
тыс. руб.</t>
  </si>
  <si>
    <t>Списание
дебиторской
задолженности,
тыс. руб.</t>
  </si>
  <si>
    <t>[:a.saldo_deb_beg]</t>
  </si>
  <si>
    <t>[:a.saldo_kred_beg]</t>
  </si>
  <si>
    <t>[:a.nach_recalc]</t>
  </si>
  <si>
    <t>[:a.nach]</t>
  </si>
  <si>
    <t>[:a.opl]</t>
  </si>
  <si>
    <t>[:a.spis_ret_kred]</t>
  </si>
  <si>
    <t>[:a.spis_deb]</t>
  </si>
  <si>
    <t>[:a.saldo_deb_end]</t>
  </si>
  <si>
    <t>[:a.saldo_kred_end]</t>
  </si>
  <si>
    <t>[:a.potr]</t>
  </si>
  <si>
    <t>begin:a end:a;</t>
  </si>
  <si>
    <t>[:a.ym_name]</t>
  </si>
  <si>
    <t>ИТОГО</t>
  </si>
  <si>
    <t>начало</t>
  </si>
  <si>
    <t>[:info.dat_form]</t>
  </si>
  <si>
    <t>[:dog.ndog]</t>
  </si>
  <si>
    <t>[:dog.sname]</t>
  </si>
  <si>
    <t>[:dog.dat_end]</t>
  </si>
  <si>
    <t>begin:dog end:dog;</t>
  </si>
  <si>
    <t xml:space="preserve">begin:info </t>
  </si>
  <si>
    <t>end:info;</t>
  </si>
  <si>
    <t>[:info.inn]</t>
  </si>
  <si>
    <t>[:dog.inn]</t>
  </si>
  <si>
    <t>Перерасчёты,
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</si>
</sst>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"/>
    <numFmt numFmtId="165" formatCode="#,##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0" fillId="0" borderId="1" xfId="0" applyNumberFormat="1" applyBorder="1" applyAlignment="1">
      <alignment horizontal="center" vertical="center" wrapText="1"/>
    </xf>
    <xf numFmtId="164" fontId="2" fillId="0" borderId="0" xfId="0" applyNumberFormat="1" applyFont="1"/>
    <xf numFmtId="0" fontId="0" fillId="0" borderId="1" xfId="0" quotePrefix="1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14" fontId="0" fillId="0" borderId="0" xfId="0" applyNumberFormat="1"/>
    <xf numFmtId="165" fontId="0" fillId="0" borderId="1" xfId="0" applyNumberForma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64" fontId="1" fillId="0" borderId="0" xfId="0" applyNumberFormat="1" applyFont="1"/>
    <xf numFmtId="164" fontId="1" fillId="0" borderId="1" xfId="0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horizontal="center" wrapText="1"/>
    </xf>
    <xf numFmtId="49" fontId="0" fillId="0" borderId="0" xfId="0" applyNumberFormat="1"/>
    <xf numFmtId="164" fontId="3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left"/>
    </xf>
    <xf numFmtId="22" fontId="0" fillId="0" borderId="0" xfId="0" applyNumberFormat="1" applyAlignment="1">
      <alignment horizontal="left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1"/>
  <sheetViews>
    <sheetView tabSelected="1" workbookViewId="0">
      <selection activeCell="D13" sqref="D13"/>
    </sheetView>
  </sheetViews>
  <sheetFormatPr defaultColWidth="15.7109375" defaultRowHeight="15" x14ac:dyDescent="0.25"/>
  <cols>
    <col min="1" max="1" width="15.7109375" style="1"/>
    <col min="2" max="2" width="15.7109375" style="1" customWidth="1"/>
    <col min="3" max="11" width="15.7109375" style="1"/>
  </cols>
  <sheetData>
    <row r="2" spans="1:12" x14ac:dyDescent="0.25">
      <c r="A2" s="1" t="s">
        <v>0</v>
      </c>
      <c r="B2" s="19" t="s">
        <v>29</v>
      </c>
      <c r="C2" s="19"/>
      <c r="D2" s="1" t="s">
        <v>34</v>
      </c>
    </row>
    <row r="3" spans="1:12" x14ac:dyDescent="0.25">
      <c r="A3" s="12" t="str">
        <f>IF(B3&lt;&gt;"", "По ИНН","")</f>
        <v>По ИНН</v>
      </c>
      <c r="B3" s="18" t="s">
        <v>36</v>
      </c>
      <c r="C3" s="18"/>
      <c r="D3" s="1" t="s">
        <v>35</v>
      </c>
    </row>
    <row r="4" spans="1:12" ht="30" x14ac:dyDescent="0.25">
      <c r="A4" s="14" t="s">
        <v>1</v>
      </c>
      <c r="B4" s="16" t="s">
        <v>2</v>
      </c>
      <c r="C4" s="16"/>
      <c r="D4" s="14" t="s">
        <v>3</v>
      </c>
      <c r="E4" s="14" t="str">
        <f>IF(E5&lt;&gt;"", "ИНН","")</f>
        <v>ИНН</v>
      </c>
    </row>
    <row r="5" spans="1:12" x14ac:dyDescent="0.25">
      <c r="A5" s="11" t="s">
        <v>30</v>
      </c>
      <c r="B5" s="17" t="s">
        <v>31</v>
      </c>
      <c r="C5" s="17"/>
      <c r="D5" s="9" t="s">
        <v>32</v>
      </c>
      <c r="E5" s="15" t="s">
        <v>37</v>
      </c>
      <c r="F5" t="s">
        <v>33</v>
      </c>
    </row>
    <row r="6" spans="1:12" x14ac:dyDescent="0.25">
      <c r="A6" s="3" t="s">
        <v>28</v>
      </c>
      <c r="B6" s="3" t="s">
        <v>28</v>
      </c>
      <c r="C6" s="3" t="s">
        <v>28</v>
      </c>
      <c r="D6" s="3" t="s">
        <v>28</v>
      </c>
      <c r="E6" s="3" t="s">
        <v>28</v>
      </c>
      <c r="F6" s="3" t="s">
        <v>28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28</v>
      </c>
    </row>
    <row r="7" spans="1:12" x14ac:dyDescent="0.25">
      <c r="A7" s="20" t="s">
        <v>4</v>
      </c>
      <c r="B7" s="22" t="s">
        <v>5</v>
      </c>
      <c r="C7" s="23"/>
      <c r="D7" s="22" t="s">
        <v>6</v>
      </c>
      <c r="E7" s="24"/>
      <c r="F7" s="24"/>
      <c r="G7" s="24"/>
      <c r="H7" s="23"/>
      <c r="I7" s="22" t="s">
        <v>7</v>
      </c>
      <c r="J7" s="23"/>
      <c r="K7" s="25" t="s">
        <v>8</v>
      </c>
    </row>
    <row r="8" spans="1:12" ht="90" x14ac:dyDescent="0.25">
      <c r="A8" s="21"/>
      <c r="B8" s="2" t="s">
        <v>9</v>
      </c>
      <c r="C8" s="2" t="s">
        <v>10</v>
      </c>
      <c r="D8" s="2" t="s">
        <v>38</v>
      </c>
      <c r="E8" s="2" t="s">
        <v>11</v>
      </c>
      <c r="F8" s="2" t="s">
        <v>12</v>
      </c>
      <c r="G8" s="2" t="s">
        <v>13</v>
      </c>
      <c r="H8" s="2" t="s">
        <v>14</v>
      </c>
      <c r="I8" s="2" t="s">
        <v>9</v>
      </c>
      <c r="J8" s="2" t="s">
        <v>10</v>
      </c>
      <c r="K8" s="21"/>
    </row>
    <row r="9" spans="1:12" x14ac:dyDescent="0.25">
      <c r="A9" s="4">
        <v>1</v>
      </c>
      <c r="B9" s="4">
        <v>2</v>
      </c>
      <c r="C9" s="5">
        <v>3</v>
      </c>
      <c r="D9" s="5">
        <v>4</v>
      </c>
      <c r="E9" s="5">
        <v>5</v>
      </c>
      <c r="F9" s="5">
        <v>6</v>
      </c>
      <c r="G9" s="5">
        <v>7</v>
      </c>
      <c r="H9" s="5">
        <v>8</v>
      </c>
      <c r="I9" s="5">
        <v>9</v>
      </c>
      <c r="J9" s="5">
        <v>10</v>
      </c>
      <c r="K9" s="5">
        <v>11</v>
      </c>
    </row>
    <row r="10" spans="1:12" x14ac:dyDescent="0.25">
      <c r="A10" s="6" t="s">
        <v>26</v>
      </c>
      <c r="B10" s="6" t="s">
        <v>15</v>
      </c>
      <c r="C10" s="6" t="s">
        <v>16</v>
      </c>
      <c r="D10" s="6" t="s">
        <v>17</v>
      </c>
      <c r="E10" s="6" t="s">
        <v>18</v>
      </c>
      <c r="F10" s="6" t="s">
        <v>19</v>
      </c>
      <c r="G10" s="6" t="s">
        <v>20</v>
      </c>
      <c r="H10" s="6" t="s">
        <v>21</v>
      </c>
      <c r="I10" s="6" t="s">
        <v>22</v>
      </c>
      <c r="J10" s="6" t="s">
        <v>23</v>
      </c>
      <c r="K10" s="10" t="s">
        <v>24</v>
      </c>
      <c r="L10" t="s">
        <v>25</v>
      </c>
    </row>
    <row r="11" spans="1:12" x14ac:dyDescent="0.25">
      <c r="A11" s="7" t="s">
        <v>27</v>
      </c>
      <c r="B11" s="13" t="e">
        <f>INDEX(B:B,MATCH("начало",B:B,0)+4)+0</f>
        <v>#VALUE!</v>
      </c>
      <c r="C11" s="13" t="e">
        <f>INDEX(C:C,MATCH("начало",C:C,0)+4)+0</f>
        <v>#VALUE!</v>
      </c>
      <c r="D11" s="13">
        <f>SUM(INDEX(D:D,MATCH("начало",D:D,0)+4):D10)</f>
        <v>0</v>
      </c>
      <c r="E11" s="13">
        <f>SUM(INDEX(E:E,MATCH("начало",E:E,0)+4):E10)</f>
        <v>0</v>
      </c>
      <c r="F11" s="13">
        <f>SUM(INDEX(F:F,MATCH("начало",F:F,0)+4):F10)</f>
        <v>0</v>
      </c>
      <c r="G11" s="13">
        <f>SUM(INDEX(G:G,MATCH("начало",G:G,0)+4):G10)</f>
        <v>0</v>
      </c>
      <c r="H11" s="13">
        <f>SUM(INDEX(H:H,MATCH("начало",H:H,0)+4):H10)</f>
        <v>0</v>
      </c>
      <c r="I11" s="13" t="e">
        <f>I10+0</f>
        <v>#VALUE!</v>
      </c>
      <c r="J11" s="13" t="e">
        <f>J10+0</f>
        <v>#VALUE!</v>
      </c>
      <c r="K11" s="8">
        <f>SUM(INDEX(K:K,MATCH("начало",K:K,0)+4):K10)</f>
        <v>0</v>
      </c>
    </row>
  </sheetData>
  <mergeCells count="9">
    <mergeCell ref="D7:H7"/>
    <mergeCell ref="I7:J7"/>
    <mergeCell ref="K7:K8"/>
    <mergeCell ref="B4:C4"/>
    <mergeCell ref="B5:C5"/>
    <mergeCell ref="B3:C3"/>
    <mergeCell ref="B2:C2"/>
    <mergeCell ref="A7:A8"/>
    <mergeCell ref="B7:C7"/>
  </mergeCells>
  <pageMargins left="0.7" right="0.7" top="0.75" bottom="0.75" header="0.3" footer="0.3"/>
  <pageSetup paperSize="9" scale="75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Бельченко Андрей</dc:creator>
  <cp:lastModifiedBy>Маличенко Ирина</cp:lastModifiedBy>
  <dcterms:created xsi:type="dcterms:W3CDTF">2021-11-22T00:26:33Z</dcterms:created>
  <dcterms:modified xsi:type="dcterms:W3CDTF">2022-12-21T07:03:11Z</dcterms:modified>
</cp:coreProperties>
</file>