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5545" windowHeight="8325"/>
  </bookViews>
  <sheets>
    <sheet name="Накопительная ведомость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9" i="1"/>
  <c r="AO9" i="1" l="1"/>
  <c r="AF9" i="1" l="1"/>
  <c r="AG9" i="1" s="1"/>
  <c r="BL9" i="1" l="1"/>
  <c r="BC9" i="1"/>
  <c r="AR9" i="1"/>
  <c r="W9" i="1"/>
  <c r="BO9" i="1" l="1"/>
  <c r="BM9" i="1"/>
  <c r="BN9" i="1"/>
  <c r="BP9" i="1"/>
  <c r="BR9" i="1"/>
  <c r="BQ9" i="1" l="1"/>
  <c r="C9" i="1"/>
</calcChain>
</file>

<file path=xl/sharedStrings.xml><?xml version="1.0" encoding="utf-8"?>
<sst xmlns="http://schemas.openxmlformats.org/spreadsheetml/2006/main" count="154" uniqueCount="143">
  <si>
    <t>№ дог с префиксом</t>
  </si>
  <si>
    <t>№ дог</t>
  </si>
  <si>
    <t>Наименование потребителя</t>
  </si>
  <si>
    <t>Юр. адрес абонента</t>
  </si>
  <si>
    <t>ИНН</t>
  </si>
  <si>
    <t>КПП</t>
  </si>
  <si>
    <t>ОКПО</t>
  </si>
  <si>
    <t>ОГРН</t>
  </si>
  <si>
    <t>Отделение</t>
  </si>
  <si>
    <t>ОКО</t>
  </si>
  <si>
    <t>Признак принадлеж. к ОКП</t>
  </si>
  <si>
    <t>Группа потребителей ФО</t>
  </si>
  <si>
    <t>Группа потребителей</t>
  </si>
  <si>
    <t>Подгруппа потребителей</t>
  </si>
  <si>
    <t>Условия оплаты по договору</t>
  </si>
  <si>
    <t>Министерство</t>
  </si>
  <si>
    <t>Отрасль</t>
  </si>
  <si>
    <t>Период возникноваения</t>
  </si>
  <si>
    <t>Выставленные авансы_э/э в отчетном периоде</t>
  </si>
  <si>
    <t>Оплата_э/э  в отчетном периоде</t>
  </si>
  <si>
    <t>Оплачено_ГП,Пени,%</t>
  </si>
  <si>
    <t>Зачеты</t>
  </si>
  <si>
    <t>Возвраты</t>
  </si>
  <si>
    <t>Списание</t>
  </si>
  <si>
    <t>Период возникновения</t>
  </si>
  <si>
    <t>Авансы зачтенные</t>
  </si>
  <si>
    <t>Авансы полученные</t>
  </si>
  <si>
    <t>Объем реализации_э/э</t>
  </si>
  <si>
    <t>Ур. реализации_э/э, %</t>
  </si>
  <si>
    <t>Ур. оплаты_э/э, %</t>
  </si>
  <si>
    <t>Дебитор. задолж. в днях</t>
  </si>
  <si>
    <t>Прирост(+);  Снижение(-) задолженности "ВСЕГО"
по сравн. с началом периода</t>
  </si>
  <si>
    <t>Прирост(+);  Снижение(-) 
 ДЗ
по сравн. с началом периода</t>
  </si>
  <si>
    <t>Прирост(+);  Снижение(-) просроченной задолженности
по сравн. с началом периода</t>
  </si>
  <si>
    <t>Дата начала действия договора</t>
  </si>
  <si>
    <t>Дата прекращения</t>
  </si>
  <si>
    <t>ВСЕГО задолженность_э/э на начало периода</t>
  </si>
  <si>
    <t>в том числе</t>
  </si>
  <si>
    <t>Задаток_ на начало периода</t>
  </si>
  <si>
    <t>ГП_ на начало периода</t>
  </si>
  <si>
    <t>ПЕНИ, %_ на начало периода</t>
  </si>
  <si>
    <t>ВСЕГО_э/э_начислено  в отчетном периоде</t>
  </si>
  <si>
    <t>Задаток начислено</t>
  </si>
  <si>
    <t xml:space="preserve">ГП_начислено в отчетном периоде </t>
  </si>
  <si>
    <t xml:space="preserve">Пени_начислено в отчетном периоде </t>
  </si>
  <si>
    <t>ВСЕГО_выставлено авансов в отчетном периоде</t>
  </si>
  <si>
    <t>ВСЕГО_э/э_оплата в отчетном периоде</t>
  </si>
  <si>
    <t>Задаток_оплата</t>
  </si>
  <si>
    <t>ГП_оплата_ в отчетном периоде</t>
  </si>
  <si>
    <t>Пени,%_оплата_ в отчетном периоде</t>
  </si>
  <si>
    <t>ВСЕГО задолженность_э/э на конец периода</t>
  </si>
  <si>
    <t>Задаток_на конец периода</t>
  </si>
  <si>
    <t>ГП_ на конец периода</t>
  </si>
  <si>
    <t>Пени,%_на конец периода</t>
  </si>
  <si>
    <t>КТ_э/э  на начало периода</t>
  </si>
  <si>
    <t>Всего ДТ_э/э на начало периода</t>
  </si>
  <si>
    <t>КТ_э/э_начислено в отчетном периоде</t>
  </si>
  <si>
    <t>Всего_ДТ_э/э_начислено в отчетном периоде</t>
  </si>
  <si>
    <t>аванс до 10 числа  в отчетном периоде</t>
  </si>
  <si>
    <t>аванс до 25 числа  в отчетном периоде</t>
  </si>
  <si>
    <t>КТ_э/э_оплата_ в отчетном периоде</t>
  </si>
  <si>
    <t>Всего_ДТ_э/э_оплата_ в отчетном периоде</t>
  </si>
  <si>
    <t>КТ_э/э  на конец периода</t>
  </si>
  <si>
    <t>Всего ДТ_э/э на конец периода</t>
  </si>
  <si>
    <t>ДТ_э/э  на начало периода</t>
  </si>
  <si>
    <t>АХ_э/э  на начало периода</t>
  </si>
  <si>
    <t>ДТ_э/э_начислено  в отчетном периоде</t>
  </si>
  <si>
    <t>АХ_э/э_начислено  в отчетном периоде</t>
  </si>
  <si>
    <t>ДТ_э/э_оплата_ в отчетном периоде</t>
  </si>
  <si>
    <t>АХ_э/э_оплата_ в отчетном периоде</t>
  </si>
  <si>
    <t>ДТ_э/э  на конец периода</t>
  </si>
  <si>
    <t>АХ_э/э  на конец периода</t>
  </si>
  <si>
    <t>begin:t</t>
  </si>
  <si>
    <t>end:t;</t>
  </si>
  <si>
    <t>Накопительная ведомость с [:t.first_day_ym_beg] г. по [:t.last_day_ym_end] г.</t>
  </si>
  <si>
    <t>begin:a.dog</t>
  </si>
  <si>
    <t>end:a.dog;</t>
  </si>
  <si>
    <t>[:a.dog.ndog]</t>
  </si>
  <si>
    <t>[:a.dog.oko_name]</t>
  </si>
  <si>
    <t>[:a.dog.saldo_beg]</t>
  </si>
  <si>
    <t>[:a.dog.kz_beg]</t>
  </si>
  <si>
    <t>[:a.dog.dz_beg]</t>
  </si>
  <si>
    <t>[:a.dog.payer_name]</t>
  </si>
  <si>
    <t>[:a.dog.dep_name]</t>
  </si>
  <si>
    <t>[:a.dog.gr_cust_name_fo]</t>
  </si>
  <si>
    <t>[:a.dog.inn]</t>
  </si>
  <si>
    <t>[:a.dog.kpp]</t>
  </si>
  <si>
    <t>[:a.dog.ogrn]</t>
  </si>
  <si>
    <t>[:a.dog.okpo]</t>
  </si>
  <si>
    <t>[:a.dog.otrasl_name]</t>
  </si>
  <si>
    <t>[:a.dog.ministry_name]</t>
  </si>
  <si>
    <t xml:space="preserve"> [:a.dog.adr_p_ur]</t>
  </si>
  <si>
    <t>[:a.dog.dog_dat_end]</t>
  </si>
  <si>
    <t>[:a.dog.dog_dat_beg]</t>
  </si>
  <si>
    <t>[:a.dog.gr_cust_name_level_1]</t>
  </si>
  <si>
    <t xml:space="preserve"> [:a.dog.gr_cust_name_level_2]</t>
  </si>
  <si>
    <t>[:a.dog.nachisl_osn_in_period]</t>
  </si>
  <si>
    <t xml:space="preserve"> [:a.dog.pay_off]</t>
  </si>
  <si>
    <t>[:a.dog.saldo_end]</t>
  </si>
  <si>
    <t>[:a.dog.dz_end]</t>
  </si>
  <si>
    <t>[:a.dog.kz_end]</t>
  </si>
  <si>
    <t xml:space="preserve"> [:a.dog.terms_pay]</t>
  </si>
  <si>
    <t>[:a.dog.spis_dz]</t>
  </si>
  <si>
    <t>[:a.dog.pr_okp]</t>
  </si>
  <si>
    <t>[:a.dog.dz_gp_beg]</t>
  </si>
  <si>
    <t>[:a.dog.dz_pe_beg]</t>
  </si>
  <si>
    <t>[:a.dog.nachisl_gp_in_period]</t>
  </si>
  <si>
    <t>[:a.dog.nachisl_pe_in_period]</t>
  </si>
  <si>
    <t>[:a.dog.nachisl_av_per_period]</t>
  </si>
  <si>
    <t>[:a.dog.opl_gp_in_period]</t>
  </si>
  <si>
    <t>[:a.dog.opl_pe_in_period]</t>
  </si>
  <si>
    <t>[:a.dog.refund_opl]</t>
  </si>
  <si>
    <t>[:a.dog.dz_gp_end]</t>
  </si>
  <si>
    <t xml:space="preserve"> [:a.dog.dz_pe_end]</t>
  </si>
  <si>
    <t>[:a.dog.av_get]</t>
  </si>
  <si>
    <t>[:a.dog.dz_akt_beg]</t>
  </si>
  <si>
    <t>[:a.dog.nachisl_akt_in_period]</t>
  </si>
  <si>
    <t>[:a.dog.nachisl_deposit_in_period]</t>
  </si>
  <si>
    <t>[:a.dog.nachisl_av_10_per_period]</t>
  </si>
  <si>
    <t>[:a.dog.nachisl_av_25_per_period]</t>
  </si>
  <si>
    <t>[:a.dog.opl_akt_in_period]</t>
  </si>
  <si>
    <t>[:a.dog.opl_deposit_in_period]</t>
  </si>
  <si>
    <t>[:a.dog.dz_akt_end]</t>
  </si>
  <si>
    <t>[:a.dog.av_storno]</t>
  </si>
  <si>
    <t>[:a.dog.opl_dz_no_pay_off]</t>
  </si>
  <si>
    <t>[:a.dog.overdue_end]</t>
  </si>
  <si>
    <t xml:space="preserve">  [:a.dog.overdue_beg]</t>
  </si>
  <si>
    <t>№</t>
  </si>
  <si>
    <t>Задолженность_э/э на начало периода (на [:t.first_day_ym_beg])</t>
  </si>
  <si>
    <t>Задолженность_Задаток,ГП,Пени,% на начало периода (на [:t.first_day_ym_beg] )</t>
  </si>
  <si>
    <t>Задолженность_э/э на конец периода (на [:t.last_day_ym_end] )</t>
  </si>
  <si>
    <t>Начислено_э/э в отчетном периоде</t>
  </si>
  <si>
    <t>Просроченная задолженность
на начало периода (на [:t.first_day_ym_beg])</t>
  </si>
  <si>
    <t>Просроченная задолженность
на конец периода (на [:t.last_day_ym_end])</t>
  </si>
  <si>
    <t>!noautorowheight</t>
  </si>
  <si>
    <t>Начислено_Задаток, ГП, Пени, % в отчетном периоде</t>
  </si>
  <si>
    <t>Задолж. на конец периода_Задаток, ГП, Пени, % 
(на [:t.last_day_ym_end])</t>
  </si>
  <si>
    <t>[:a.dog.dolg_deposit_beg]</t>
  </si>
  <si>
    <t>[:a.dog.dolg_deposit_end]</t>
  </si>
  <si>
    <t>[:a.dog.period_overdue_beg]</t>
  </si>
  <si>
    <t>[:a.dog.period_overdue_end]</t>
  </si>
  <si>
    <t>Отделение: [:t.p_dep_text]</t>
  </si>
  <si>
    <t>Версия шаблона от 22.06.2025. Отчет сформирован [:t.dat]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</si>
</sst>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/>
    </xf>
    <xf numFmtId="0" fontId="6" fillId="17" borderId="1" xfId="1" applyFont="1" applyFill="1" applyBorder="1" applyAlignment="1">
      <alignment horizontal="center" vertical="top" wrapText="1"/>
    </xf>
    <xf numFmtId="0" fontId="5" fillId="17" borderId="1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right" vertical="top"/>
    </xf>
    <xf numFmtId="10" fontId="0" fillId="0" borderId="1" xfId="0" applyNumberFormat="1" applyBorder="1" applyAlignment="1">
      <alignment horizontal="right" vertical="top"/>
    </xf>
    <xf numFmtId="1" fontId="0" fillId="0" borderId="0" xfId="0" applyNumberFormat="1"/>
    <xf numFmtId="0" fontId="0" fillId="0" borderId="1" xfId="0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16" borderId="1" xfId="1" applyFont="1" applyFill="1" applyBorder="1" applyAlignment="1">
      <alignment horizontal="center" vertical="top" wrapText="1"/>
    </xf>
    <xf numFmtId="0" fontId="5" fillId="17" borderId="2" xfId="1" applyFont="1" applyFill="1" applyBorder="1" applyAlignment="1">
      <alignment horizontal="center" vertical="top" wrapText="1"/>
    </xf>
    <xf numFmtId="0" fontId="5" fillId="17" borderId="4" xfId="1" applyFont="1" applyFill="1" applyBorder="1" applyAlignment="1">
      <alignment horizontal="center" vertical="top" wrapText="1"/>
    </xf>
    <xf numFmtId="0" fontId="6" fillId="11" borderId="5" xfId="1" applyFont="1" applyFill="1" applyBorder="1" applyAlignment="1">
      <alignment horizontal="center" vertical="top" wrapText="1"/>
    </xf>
    <xf numFmtId="0" fontId="5" fillId="11" borderId="10" xfId="1" applyFont="1" applyFill="1" applyBorder="1" applyAlignment="1">
      <alignment horizontal="center" vertical="top" wrapText="1"/>
    </xf>
    <xf numFmtId="0" fontId="5" fillId="9" borderId="5" xfId="1" applyFont="1" applyFill="1" applyBorder="1" applyAlignment="1">
      <alignment horizontal="center" vertical="top" wrapText="1"/>
    </xf>
    <xf numFmtId="0" fontId="5" fillId="9" borderId="9" xfId="1" applyFont="1" applyFill="1" applyBorder="1" applyAlignment="1">
      <alignment horizontal="center" vertical="top" wrapText="1"/>
    </xf>
    <xf numFmtId="0" fontId="5" fillId="9" borderId="10" xfId="1" applyFont="1" applyFill="1" applyBorder="1" applyAlignment="1">
      <alignment horizontal="center"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horizontal="center" vertical="top" wrapText="1"/>
    </xf>
    <xf numFmtId="0" fontId="5" fillId="3" borderId="10" xfId="1" applyFont="1" applyFill="1" applyBorder="1" applyAlignment="1">
      <alignment horizontal="center" vertical="top" wrapText="1"/>
    </xf>
    <xf numFmtId="0" fontId="5" fillId="13" borderId="5" xfId="1" applyFont="1" applyFill="1" applyBorder="1" applyAlignment="1">
      <alignment horizontal="center" vertical="top" wrapText="1"/>
    </xf>
    <xf numFmtId="0" fontId="5" fillId="13" borderId="9" xfId="1" applyFont="1" applyFill="1" applyBorder="1" applyAlignment="1">
      <alignment horizontal="center" vertical="top" wrapText="1"/>
    </xf>
    <xf numFmtId="0" fontId="5" fillId="13" borderId="10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5" fillId="11" borderId="6" xfId="1" applyFont="1" applyFill="1" applyBorder="1" applyAlignment="1">
      <alignment horizontal="center" vertical="top" wrapText="1"/>
    </xf>
    <xf numFmtId="0" fontId="5" fillId="11" borderId="7" xfId="1" applyFont="1" applyFill="1" applyBorder="1" applyAlignment="1">
      <alignment horizontal="center" vertical="top" wrapText="1"/>
    </xf>
    <xf numFmtId="0" fontId="5" fillId="11" borderId="8" xfId="1" applyFont="1" applyFill="1" applyBorder="1" applyAlignment="1">
      <alignment horizontal="center" vertical="top" wrapText="1"/>
    </xf>
    <xf numFmtId="0" fontId="5" fillId="16" borderId="2" xfId="1" applyFont="1" applyFill="1" applyBorder="1" applyAlignment="1">
      <alignment horizontal="center" vertical="top" wrapText="1"/>
    </xf>
    <xf numFmtId="0" fontId="5" fillId="16" borderId="3" xfId="1" applyFont="1" applyFill="1" applyBorder="1" applyAlignment="1">
      <alignment horizontal="center" vertical="top" wrapText="1"/>
    </xf>
    <xf numFmtId="0" fontId="5" fillId="16" borderId="4" xfId="1" applyFont="1" applyFill="1" applyBorder="1" applyAlignment="1">
      <alignment horizontal="center" vertical="top" wrapText="1"/>
    </xf>
    <xf numFmtId="0" fontId="5" fillId="7" borderId="1" xfId="1" applyFont="1" applyFill="1" applyBorder="1" applyAlignment="1">
      <alignment horizontal="center" vertical="top" wrapText="1"/>
    </xf>
    <xf numFmtId="0" fontId="5" fillId="10" borderId="1" xfId="1" applyFont="1" applyFill="1" applyBorder="1" applyAlignment="1">
      <alignment horizontal="center" vertical="top" wrapText="1"/>
    </xf>
    <xf numFmtId="0" fontId="5" fillId="11" borderId="1" xfId="1" applyFont="1" applyFill="1" applyBorder="1" applyAlignment="1">
      <alignment horizontal="center" vertical="top" wrapText="1"/>
    </xf>
    <xf numFmtId="0" fontId="6" fillId="12" borderId="1" xfId="1" applyFont="1" applyFill="1" applyBorder="1" applyAlignment="1">
      <alignment horizontal="center" vertical="top" wrapText="1"/>
    </xf>
    <xf numFmtId="0" fontId="5" fillId="12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17" borderId="1" xfId="1" applyFont="1" applyFill="1" applyBorder="1" applyAlignment="1">
      <alignment horizontal="center" vertical="top" wrapText="1"/>
    </xf>
    <xf numFmtId="0" fontId="6" fillId="14" borderId="5" xfId="1" applyFont="1" applyFill="1" applyBorder="1" applyAlignment="1">
      <alignment horizontal="center" vertical="top" wrapText="1"/>
    </xf>
    <xf numFmtId="0" fontId="5" fillId="14" borderId="10" xfId="1" applyFont="1" applyFill="1" applyBorder="1" applyAlignment="1">
      <alignment horizontal="center" vertical="top" wrapText="1"/>
    </xf>
    <xf numFmtId="0" fontId="5" fillId="15" borderId="5" xfId="1" applyFont="1" applyFill="1" applyBorder="1" applyAlignment="1">
      <alignment horizontal="center" vertical="top" wrapText="1"/>
    </xf>
    <xf numFmtId="0" fontId="5" fillId="15" borderId="10" xfId="1" applyFont="1" applyFill="1" applyBorder="1" applyAlignment="1">
      <alignment horizontal="center" vertical="top" wrapText="1"/>
    </xf>
    <xf numFmtId="0" fontId="6" fillId="5" borderId="1" xfId="1" applyFont="1" applyFill="1" applyBorder="1" applyAlignment="1">
      <alignment horizontal="center" vertical="top" wrapText="1"/>
    </xf>
    <xf numFmtId="0" fontId="5" fillId="5" borderId="1" xfId="1" applyFont="1" applyFill="1" applyBorder="1" applyAlignment="1">
      <alignment horizontal="center" vertical="top" wrapText="1"/>
    </xf>
    <xf numFmtId="0" fontId="5" fillId="14" borderId="2" xfId="1" applyFont="1" applyFill="1" applyBorder="1" applyAlignment="1">
      <alignment horizontal="center" vertical="top" wrapText="1"/>
    </xf>
    <xf numFmtId="0" fontId="5" fillId="14" borderId="3" xfId="1" applyFont="1" applyFill="1" applyBorder="1" applyAlignment="1">
      <alignment horizontal="center" vertical="top" wrapText="1"/>
    </xf>
    <xf numFmtId="0" fontId="5" fillId="14" borderId="4" xfId="1" applyFont="1" applyFill="1" applyBorder="1" applyAlignment="1">
      <alignment horizontal="center" vertical="top" wrapText="1"/>
    </xf>
    <xf numFmtId="0" fontId="6" fillId="3" borderId="5" xfId="1" applyFont="1" applyFill="1" applyBorder="1" applyAlignment="1">
      <alignment horizontal="center" vertical="top" wrapText="1"/>
    </xf>
    <xf numFmtId="0" fontId="6" fillId="13" borderId="5" xfId="1" applyFont="1" applyFill="1" applyBorder="1" applyAlignment="1">
      <alignment horizontal="center" vertical="top" wrapText="1"/>
    </xf>
    <xf numFmtId="0" fontId="5" fillId="6" borderId="1" xfId="1" applyFont="1" applyFill="1" applyBorder="1" applyAlignment="1">
      <alignment horizontal="center" vertical="top" wrapText="1"/>
    </xf>
    <xf numFmtId="0" fontId="5" fillId="7" borderId="2" xfId="1" applyFont="1" applyFill="1" applyBorder="1" applyAlignment="1">
      <alignment horizontal="center" vertical="top" wrapText="1"/>
    </xf>
    <xf numFmtId="0" fontId="5" fillId="7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5" fillId="8" borderId="1" xfId="1" applyFont="1" applyFill="1" applyBorder="1" applyAlignment="1">
      <alignment horizontal="center" vertical="top" wrapText="1"/>
    </xf>
    <xf numFmtId="0" fontId="5" fillId="15" borderId="1" xfId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5" borderId="2" xfId="1" applyFont="1" applyFill="1" applyBorder="1" applyAlignment="1">
      <alignment horizontal="center" vertical="top" wrapText="1"/>
    </xf>
    <xf numFmtId="0" fontId="5" fillId="5" borderId="3" xfId="1" applyFont="1" applyFill="1" applyBorder="1" applyAlignment="1">
      <alignment horizontal="center" vertical="top" wrapText="1"/>
    </xf>
    <xf numFmtId="0" fontId="5" fillId="5" borderId="4" xfId="1" applyFont="1" applyFill="1" applyBorder="1" applyAlignment="1">
      <alignment horizontal="center" vertical="top" wrapText="1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left" vertical="top" wrapText="1"/>
    </xf>
    <xf numFmtId="0" fontId="0" fillId="0" borderId="0" xfId="0" applyAlignment="1"/>
  </cellXfs>
  <cellStyles count="2">
    <cellStyle name="Обычный" xfId="0" builtinId="0"/>
    <cellStyle name="Обычный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"/>
  <sheetViews>
    <sheetView tabSelected="1" workbookViewId="0">
      <pane xSplit="4" ySplit="8" topLeftCell="E9" activePane="bottomRight" state="frozen"/>
      <selection pane="topRight" activeCell="D1" sqref="D1"/>
      <selection pane="bottomLeft" activeCell="A9" sqref="A9"/>
      <selection pane="bottomRight" activeCell="B4" sqref="B4"/>
    </sheetView>
  </sheetViews>
  <sheetFormatPr defaultRowHeight="15" outlineLevelCol="1" x14ac:dyDescent="0.25"/>
  <cols>
    <col min="1" max="1" width="7" style="10" hidden="1" customWidth="1"/>
    <col min="3" max="3" width="19.5703125" customWidth="1"/>
    <col min="4" max="4" width="13.28515625" customWidth="1" outlineLevel="1"/>
    <col min="5" max="5" width="26.85546875" customWidth="1"/>
    <col min="6" max="6" width="27.140625" customWidth="1" outlineLevel="1"/>
    <col min="7" max="10" width="15.7109375" customWidth="1" outlineLevel="1"/>
    <col min="11" max="11" width="18.5703125" customWidth="1"/>
    <col min="12" max="12" width="20.42578125" customWidth="1"/>
    <col min="13" max="13" width="9.140625" customWidth="1"/>
    <col min="14" max="14" width="19.85546875" customWidth="1"/>
    <col min="15" max="15" width="17" customWidth="1" outlineLevel="1"/>
    <col min="16" max="16" width="19" customWidth="1" outlineLevel="1"/>
    <col min="17" max="17" width="12.140625" customWidth="1"/>
    <col min="18" max="18" width="15.28515625" customWidth="1" outlineLevel="1"/>
    <col min="19" max="19" width="16" customWidth="1" outlineLevel="1"/>
    <col min="20" max="22" width="15.7109375" customWidth="1"/>
    <col min="23" max="24" width="15.7109375" customWidth="1" outlineLevel="1"/>
    <col min="25" max="25" width="15.7109375" customWidth="1" outlineLevel="1" collapsed="1"/>
    <col min="26" max="27" width="15.7109375" customWidth="1" outlineLevel="1"/>
    <col min="28" max="30" width="15.7109375" customWidth="1"/>
    <col min="31" max="34" width="15.7109375" customWidth="1" outlineLevel="1"/>
    <col min="35" max="35" width="15.7109375" customWidth="1" outlineLevel="1" collapsed="1"/>
    <col min="36" max="37" width="15.7109375" customWidth="1" outlineLevel="1"/>
    <col min="38" max="41" width="15.7109375" customWidth="1"/>
    <col min="42" max="48" width="15.7109375" customWidth="1" outlineLevel="1"/>
    <col min="49" max="49" width="15.7109375" customWidth="1" outlineLevel="1" collapsed="1"/>
    <col min="50" max="51" width="15.7109375" customWidth="1" outlineLevel="1"/>
    <col min="52" max="54" width="15.7109375" customWidth="1"/>
    <col min="55" max="56" width="15.7109375" customWidth="1" outlineLevel="1"/>
    <col min="57" max="57" width="15.7109375" customWidth="1" outlineLevel="1" collapsed="1"/>
    <col min="58" max="59" width="15.7109375" customWidth="1" outlineLevel="1"/>
    <col min="60" max="61" width="15.7109375" customWidth="1"/>
    <col min="62" max="67" width="15.7109375" customWidth="1" outlineLevel="1"/>
    <col min="68" max="72" width="15.7109375" customWidth="1"/>
    <col min="73" max="73" width="11.5703125" customWidth="1"/>
    <col min="74" max="74" width="12.42578125" customWidth="1"/>
  </cols>
  <sheetData>
    <row r="1" spans="1:75" ht="18.75" x14ac:dyDescent="0.3">
      <c r="B1" s="1" t="s">
        <v>74</v>
      </c>
      <c r="BU1" t="s">
        <v>72</v>
      </c>
    </row>
    <row r="2" spans="1:75" ht="15.75" x14ac:dyDescent="0.25">
      <c r="B2" s="69" t="s">
        <v>141</v>
      </c>
    </row>
    <row r="3" spans="1:75" ht="15" customHeight="1" x14ac:dyDescent="0.25">
      <c r="B3" s="70" t="s">
        <v>142</v>
      </c>
      <c r="C3" s="70"/>
      <c r="D3" s="70"/>
      <c r="E3" s="70"/>
      <c r="BU3" t="s">
        <v>73</v>
      </c>
    </row>
    <row r="4" spans="1:75" x14ac:dyDescent="0.25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  <c r="BR4" s="2">
        <v>69</v>
      </c>
      <c r="BS4" s="2">
        <v>70</v>
      </c>
      <c r="BT4" s="2">
        <v>71</v>
      </c>
    </row>
    <row r="5" spans="1:75" ht="27.75" customHeight="1" x14ac:dyDescent="0.25">
      <c r="B5" s="63" t="s">
        <v>127</v>
      </c>
      <c r="C5" s="63" t="s">
        <v>0</v>
      </c>
      <c r="D5" s="63" t="s">
        <v>1</v>
      </c>
      <c r="E5" s="63" t="s">
        <v>2</v>
      </c>
      <c r="F5" s="63" t="s">
        <v>3</v>
      </c>
      <c r="G5" s="63" t="s">
        <v>4</v>
      </c>
      <c r="H5" s="63" t="s">
        <v>5</v>
      </c>
      <c r="I5" s="63" t="s">
        <v>6</v>
      </c>
      <c r="J5" s="63" t="s">
        <v>7</v>
      </c>
      <c r="K5" s="63" t="s">
        <v>8</v>
      </c>
      <c r="L5" s="63" t="s">
        <v>9</v>
      </c>
      <c r="M5" s="63" t="s">
        <v>10</v>
      </c>
      <c r="N5" s="63" t="s">
        <v>11</v>
      </c>
      <c r="O5" s="63" t="s">
        <v>12</v>
      </c>
      <c r="P5" s="63" t="s">
        <v>13</v>
      </c>
      <c r="Q5" s="63" t="s">
        <v>14</v>
      </c>
      <c r="R5" s="63" t="s">
        <v>15</v>
      </c>
      <c r="S5" s="63" t="s">
        <v>16</v>
      </c>
      <c r="T5" s="29" t="s">
        <v>128</v>
      </c>
      <c r="U5" s="29"/>
      <c r="V5" s="29"/>
      <c r="W5" s="29"/>
      <c r="X5" s="29"/>
      <c r="Y5" s="58" t="s">
        <v>129</v>
      </c>
      <c r="Z5" s="59"/>
      <c r="AA5" s="60"/>
      <c r="AB5" s="41" t="s">
        <v>132</v>
      </c>
      <c r="AC5" s="42" t="s">
        <v>17</v>
      </c>
      <c r="AD5" s="64" t="s">
        <v>131</v>
      </c>
      <c r="AE5" s="65"/>
      <c r="AF5" s="65"/>
      <c r="AG5" s="65"/>
      <c r="AH5" s="66"/>
      <c r="AI5" s="58" t="s">
        <v>135</v>
      </c>
      <c r="AJ5" s="59"/>
      <c r="AK5" s="60"/>
      <c r="AL5" s="55" t="s">
        <v>18</v>
      </c>
      <c r="AM5" s="55"/>
      <c r="AN5" s="55"/>
      <c r="AO5" s="56" t="s">
        <v>19</v>
      </c>
      <c r="AP5" s="57"/>
      <c r="AQ5" s="57"/>
      <c r="AR5" s="57"/>
      <c r="AS5" s="57"/>
      <c r="AT5" s="58" t="s">
        <v>20</v>
      </c>
      <c r="AU5" s="59"/>
      <c r="AV5" s="60"/>
      <c r="AW5" s="61" t="s">
        <v>21</v>
      </c>
      <c r="AX5" s="61" t="s">
        <v>22</v>
      </c>
      <c r="AY5" s="19" t="s">
        <v>23</v>
      </c>
      <c r="AZ5" s="28" t="s">
        <v>130</v>
      </c>
      <c r="BA5" s="29"/>
      <c r="BB5" s="29"/>
      <c r="BC5" s="29"/>
      <c r="BD5" s="29"/>
      <c r="BE5" s="58" t="s">
        <v>136</v>
      </c>
      <c r="BF5" s="59"/>
      <c r="BG5" s="60"/>
      <c r="BH5" s="42" t="s">
        <v>133</v>
      </c>
      <c r="BI5" s="42" t="s">
        <v>24</v>
      </c>
      <c r="BJ5" s="37" t="s">
        <v>25</v>
      </c>
      <c r="BK5" s="37" t="s">
        <v>26</v>
      </c>
      <c r="BL5" s="37" t="s">
        <v>27</v>
      </c>
      <c r="BM5" s="38" t="s">
        <v>28</v>
      </c>
      <c r="BN5" s="38" t="s">
        <v>29</v>
      </c>
      <c r="BO5" s="38" t="s">
        <v>30</v>
      </c>
      <c r="BP5" s="28" t="s">
        <v>31</v>
      </c>
      <c r="BQ5" s="39" t="s">
        <v>32</v>
      </c>
      <c r="BR5" s="41" t="s">
        <v>33</v>
      </c>
      <c r="BS5" s="36" t="s">
        <v>34</v>
      </c>
      <c r="BT5" s="36" t="s">
        <v>35</v>
      </c>
      <c r="BU5" s="67" t="s">
        <v>72</v>
      </c>
      <c r="BV5" s="68" t="s">
        <v>73</v>
      </c>
      <c r="BW5" t="s">
        <v>134</v>
      </c>
    </row>
    <row r="6" spans="1:75" ht="15" customHeight="1" x14ac:dyDescent="0.25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28" t="s">
        <v>36</v>
      </c>
      <c r="U6" s="30" t="s">
        <v>37</v>
      </c>
      <c r="V6" s="31"/>
      <c r="W6" s="31"/>
      <c r="X6" s="32"/>
      <c r="Y6" s="19" t="s">
        <v>38</v>
      </c>
      <c r="Z6" s="53" t="s">
        <v>39</v>
      </c>
      <c r="AA6" s="54" t="s">
        <v>40</v>
      </c>
      <c r="AB6" s="42"/>
      <c r="AC6" s="42"/>
      <c r="AD6" s="48" t="s">
        <v>41</v>
      </c>
      <c r="AE6" s="50" t="s">
        <v>37</v>
      </c>
      <c r="AF6" s="51"/>
      <c r="AG6" s="51"/>
      <c r="AH6" s="52"/>
      <c r="AI6" s="19" t="s">
        <v>42</v>
      </c>
      <c r="AJ6" s="53" t="s">
        <v>43</v>
      </c>
      <c r="AK6" s="25" t="s">
        <v>44</v>
      </c>
      <c r="AL6" s="55" t="s">
        <v>45</v>
      </c>
      <c r="AM6" s="62" t="s">
        <v>37</v>
      </c>
      <c r="AN6" s="62"/>
      <c r="AO6" s="36" t="s">
        <v>46</v>
      </c>
      <c r="AP6" s="33" t="s">
        <v>37</v>
      </c>
      <c r="AQ6" s="34"/>
      <c r="AR6" s="34"/>
      <c r="AS6" s="35"/>
      <c r="AT6" s="19" t="s">
        <v>47</v>
      </c>
      <c r="AU6" s="22" t="s">
        <v>48</v>
      </c>
      <c r="AV6" s="25" t="s">
        <v>49</v>
      </c>
      <c r="AW6" s="61"/>
      <c r="AX6" s="61"/>
      <c r="AY6" s="20"/>
      <c r="AZ6" s="28" t="s">
        <v>50</v>
      </c>
      <c r="BA6" s="30" t="s">
        <v>37</v>
      </c>
      <c r="BB6" s="31"/>
      <c r="BC6" s="31"/>
      <c r="BD6" s="32"/>
      <c r="BE6" s="19" t="s">
        <v>51</v>
      </c>
      <c r="BF6" s="22" t="s">
        <v>52</v>
      </c>
      <c r="BG6" s="25" t="s">
        <v>53</v>
      </c>
      <c r="BH6" s="42"/>
      <c r="BI6" s="42"/>
      <c r="BJ6" s="37"/>
      <c r="BK6" s="37"/>
      <c r="BL6" s="37"/>
      <c r="BM6" s="38"/>
      <c r="BN6" s="38"/>
      <c r="BO6" s="38"/>
      <c r="BP6" s="29"/>
      <c r="BQ6" s="40"/>
      <c r="BR6" s="42"/>
      <c r="BS6" s="36"/>
      <c r="BT6" s="36"/>
      <c r="BU6" s="67"/>
      <c r="BV6" s="68"/>
    </row>
    <row r="7" spans="1:75" ht="15" customHeight="1" x14ac:dyDescent="0.2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29"/>
      <c r="U7" s="17" t="s">
        <v>54</v>
      </c>
      <c r="V7" s="17" t="s">
        <v>55</v>
      </c>
      <c r="W7" s="43" t="s">
        <v>37</v>
      </c>
      <c r="X7" s="43"/>
      <c r="Y7" s="20"/>
      <c r="Z7" s="23"/>
      <c r="AA7" s="26"/>
      <c r="AB7" s="42"/>
      <c r="AC7" s="42"/>
      <c r="AD7" s="49"/>
      <c r="AE7" s="44" t="s">
        <v>56</v>
      </c>
      <c r="AF7" s="44" t="s">
        <v>57</v>
      </c>
      <c r="AG7" s="43" t="s">
        <v>37</v>
      </c>
      <c r="AH7" s="43"/>
      <c r="AI7" s="20"/>
      <c r="AJ7" s="23"/>
      <c r="AK7" s="26"/>
      <c r="AL7" s="55"/>
      <c r="AM7" s="46" t="s">
        <v>58</v>
      </c>
      <c r="AN7" s="46" t="s">
        <v>59</v>
      </c>
      <c r="AO7" s="36"/>
      <c r="AP7" s="14" t="s">
        <v>60</v>
      </c>
      <c r="AQ7" s="14" t="s">
        <v>61</v>
      </c>
      <c r="AR7" s="15" t="s">
        <v>37</v>
      </c>
      <c r="AS7" s="16"/>
      <c r="AT7" s="20"/>
      <c r="AU7" s="23"/>
      <c r="AV7" s="26"/>
      <c r="AW7" s="61"/>
      <c r="AX7" s="61"/>
      <c r="AY7" s="20"/>
      <c r="AZ7" s="29"/>
      <c r="BA7" s="17" t="s">
        <v>62</v>
      </c>
      <c r="BB7" s="17" t="s">
        <v>63</v>
      </c>
      <c r="BC7" s="43" t="s">
        <v>37</v>
      </c>
      <c r="BD7" s="43"/>
      <c r="BE7" s="20"/>
      <c r="BF7" s="23"/>
      <c r="BG7" s="26"/>
      <c r="BH7" s="42"/>
      <c r="BI7" s="42"/>
      <c r="BJ7" s="37"/>
      <c r="BK7" s="37"/>
      <c r="BL7" s="37"/>
      <c r="BM7" s="38"/>
      <c r="BN7" s="38"/>
      <c r="BO7" s="38"/>
      <c r="BP7" s="29"/>
      <c r="BQ7" s="40"/>
      <c r="BR7" s="42"/>
      <c r="BS7" s="36"/>
      <c r="BT7" s="36"/>
      <c r="BU7" s="67"/>
      <c r="BV7" s="68"/>
    </row>
    <row r="8" spans="1:75" ht="36" x14ac:dyDescent="0.25">
      <c r="A8" s="10">
        <v>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29"/>
      <c r="U8" s="18"/>
      <c r="V8" s="18"/>
      <c r="W8" s="3" t="s">
        <v>64</v>
      </c>
      <c r="X8" s="3" t="s">
        <v>65</v>
      </c>
      <c r="Y8" s="21"/>
      <c r="Z8" s="24"/>
      <c r="AA8" s="27"/>
      <c r="AB8" s="42"/>
      <c r="AC8" s="42"/>
      <c r="AD8" s="49"/>
      <c r="AE8" s="45"/>
      <c r="AF8" s="45"/>
      <c r="AG8" s="3" t="s">
        <v>66</v>
      </c>
      <c r="AH8" s="3" t="s">
        <v>67</v>
      </c>
      <c r="AI8" s="21"/>
      <c r="AJ8" s="24"/>
      <c r="AK8" s="27"/>
      <c r="AL8" s="55"/>
      <c r="AM8" s="47"/>
      <c r="AN8" s="47"/>
      <c r="AO8" s="36"/>
      <c r="AP8" s="14"/>
      <c r="AQ8" s="14"/>
      <c r="AR8" s="4" t="s">
        <v>68</v>
      </c>
      <c r="AS8" s="4" t="s">
        <v>69</v>
      </c>
      <c r="AT8" s="21"/>
      <c r="AU8" s="24"/>
      <c r="AV8" s="27"/>
      <c r="AW8" s="61"/>
      <c r="AX8" s="61"/>
      <c r="AY8" s="21"/>
      <c r="AZ8" s="29"/>
      <c r="BA8" s="18"/>
      <c r="BB8" s="18"/>
      <c r="BC8" s="3" t="s">
        <v>70</v>
      </c>
      <c r="BD8" s="3" t="s">
        <v>71</v>
      </c>
      <c r="BE8" s="21"/>
      <c r="BF8" s="24"/>
      <c r="BG8" s="27"/>
      <c r="BH8" s="42"/>
      <c r="BI8" s="42"/>
      <c r="BJ8" s="37"/>
      <c r="BK8" s="37"/>
      <c r="BL8" s="37"/>
      <c r="BM8" s="38"/>
      <c r="BN8" s="38"/>
      <c r="BO8" s="38"/>
      <c r="BP8" s="29"/>
      <c r="BQ8" s="40"/>
      <c r="BR8" s="42"/>
      <c r="BS8" s="36"/>
      <c r="BT8" s="36"/>
      <c r="BU8" s="67"/>
      <c r="BV8" s="68"/>
    </row>
    <row r="9" spans="1:75" ht="30" x14ac:dyDescent="0.25">
      <c r="A9" s="10">
        <f>A8+1</f>
        <v>1</v>
      </c>
      <c r="B9" s="5">
        <f>A9</f>
        <v>1</v>
      </c>
      <c r="C9" s="5" t="e">
        <f>CONCATENATE(D9," ",MID(K9,SEARCH("-",K9),5))</f>
        <v>#VALUE!</v>
      </c>
      <c r="D9" s="5" t="s">
        <v>77</v>
      </c>
      <c r="E9" s="5" t="s">
        <v>82</v>
      </c>
      <c r="F9" s="5" t="s">
        <v>91</v>
      </c>
      <c r="G9" s="5" t="s">
        <v>85</v>
      </c>
      <c r="H9" s="5" t="s">
        <v>86</v>
      </c>
      <c r="I9" s="5" t="s">
        <v>88</v>
      </c>
      <c r="J9" s="5" t="s">
        <v>87</v>
      </c>
      <c r="K9" s="5" t="s">
        <v>83</v>
      </c>
      <c r="L9" s="5" t="s">
        <v>78</v>
      </c>
      <c r="M9" s="7" t="s">
        <v>103</v>
      </c>
      <c r="N9" s="13" t="s">
        <v>84</v>
      </c>
      <c r="O9" s="13" t="s">
        <v>94</v>
      </c>
      <c r="P9" s="13" t="s">
        <v>95</v>
      </c>
      <c r="Q9" s="13" t="s">
        <v>101</v>
      </c>
      <c r="R9" s="13" t="s">
        <v>90</v>
      </c>
      <c r="S9" s="13" t="s">
        <v>89</v>
      </c>
      <c r="T9" s="8" t="s">
        <v>79</v>
      </c>
      <c r="U9" s="8" t="s">
        <v>80</v>
      </c>
      <c r="V9" s="8" t="s">
        <v>81</v>
      </c>
      <c r="W9" s="8" t="e">
        <f>V9-X9</f>
        <v>#VALUE!</v>
      </c>
      <c r="X9" s="8" t="s">
        <v>115</v>
      </c>
      <c r="Y9" s="8" t="s">
        <v>137</v>
      </c>
      <c r="Z9" s="8" t="s">
        <v>104</v>
      </c>
      <c r="AA9" s="8" t="s">
        <v>105</v>
      </c>
      <c r="AB9" s="8" t="s">
        <v>126</v>
      </c>
      <c r="AC9" s="11" t="s">
        <v>139</v>
      </c>
      <c r="AD9" s="8" t="s">
        <v>96</v>
      </c>
      <c r="AE9" s="8" t="s">
        <v>97</v>
      </c>
      <c r="AF9" s="8" t="e">
        <f>AD9-AE9</f>
        <v>#VALUE!</v>
      </c>
      <c r="AG9" s="8" t="e">
        <f>AF9-AH9</f>
        <v>#VALUE!</v>
      </c>
      <c r="AH9" s="8" t="s">
        <v>116</v>
      </c>
      <c r="AI9" s="8" t="s">
        <v>117</v>
      </c>
      <c r="AJ9" s="8" t="s">
        <v>106</v>
      </c>
      <c r="AK9" s="8" t="s">
        <v>107</v>
      </c>
      <c r="AL9" s="8" t="s">
        <v>108</v>
      </c>
      <c r="AM9" s="8" t="s">
        <v>118</v>
      </c>
      <c r="AN9" s="8" t="s">
        <v>119</v>
      </c>
      <c r="AO9" s="8" t="e">
        <f>AQ9+AP9</f>
        <v>#VALUE!</v>
      </c>
      <c r="AP9" s="8" t="s">
        <v>114</v>
      </c>
      <c r="AQ9" s="8" t="s">
        <v>124</v>
      </c>
      <c r="AR9" s="8" t="e">
        <f>AQ9-AS9</f>
        <v>#VALUE!</v>
      </c>
      <c r="AS9" s="8" t="s">
        <v>120</v>
      </c>
      <c r="AT9" s="8" t="s">
        <v>121</v>
      </c>
      <c r="AU9" s="8" t="s">
        <v>109</v>
      </c>
      <c r="AV9" s="8" t="s">
        <v>110</v>
      </c>
      <c r="AW9" s="8"/>
      <c r="AX9" s="8" t="s">
        <v>111</v>
      </c>
      <c r="AY9" s="8" t="s">
        <v>102</v>
      </c>
      <c r="AZ9" s="8" t="s">
        <v>98</v>
      </c>
      <c r="BA9" s="8" t="s">
        <v>100</v>
      </c>
      <c r="BB9" s="8" t="s">
        <v>99</v>
      </c>
      <c r="BC9" s="8" t="e">
        <f>BB9-BD9</f>
        <v>#VALUE!</v>
      </c>
      <c r="BD9" s="8" t="s">
        <v>122</v>
      </c>
      <c r="BE9" s="8" t="s">
        <v>138</v>
      </c>
      <c r="BF9" s="8" t="s">
        <v>112</v>
      </c>
      <c r="BG9" s="8" t="s">
        <v>113</v>
      </c>
      <c r="BH9" s="8" t="s">
        <v>125</v>
      </c>
      <c r="BI9" s="12" t="s">
        <v>140</v>
      </c>
      <c r="BJ9" s="8" t="s">
        <v>123</v>
      </c>
      <c r="BK9" s="8" t="s">
        <v>114</v>
      </c>
      <c r="BL9" s="8" t="e">
        <f>AO9+ABS(U9)-ABS(BA9)</f>
        <v>#VALUE!</v>
      </c>
      <c r="BM9" s="9" t="e">
        <f>IF(AD9&lt;&gt;0,BL9/AD9,0)</f>
        <v>#VALUE!</v>
      </c>
      <c r="BN9" s="9" t="e">
        <f>IF(AD9&lt;&gt;0,AO9/AD9,0)</f>
        <v>#VALUE!</v>
      </c>
      <c r="BO9" s="6" t="e">
        <f>IF(AD9&lt;&gt;0,BB9/(AD9/30),0)</f>
        <v>#VALUE!</v>
      </c>
      <c r="BP9" s="8" t="e">
        <f>AZ9-T9</f>
        <v>#VALUE!</v>
      </c>
      <c r="BQ9" s="8" t="e">
        <f>BB9-V9</f>
        <v>#VALUE!</v>
      </c>
      <c r="BR9" s="8" t="e">
        <f>BH9-AB9</f>
        <v>#VALUE!</v>
      </c>
      <c r="BS9" s="6" t="s">
        <v>93</v>
      </c>
      <c r="BT9" s="6" t="s">
        <v>92</v>
      </c>
      <c r="BU9" s="71" t="s">
        <v>75</v>
      </c>
      <c r="BV9" s="71" t="s">
        <v>76</v>
      </c>
    </row>
  </sheetData>
  <mergeCells count="84">
    <mergeCell ref="B3:E3"/>
    <mergeCell ref="BU5:BU8"/>
    <mergeCell ref="BV5:BV8"/>
    <mergeCell ref="B5:B8"/>
    <mergeCell ref="G5:G8"/>
    <mergeCell ref="C5:C8"/>
    <mergeCell ref="D5:D8"/>
    <mergeCell ref="E5:E8"/>
    <mergeCell ref="F5:F8"/>
    <mergeCell ref="S5:S8"/>
    <mergeCell ref="H5:H8"/>
    <mergeCell ref="I5:I8"/>
    <mergeCell ref="J5:J8"/>
    <mergeCell ref="K5:K8"/>
    <mergeCell ref="L5:L8"/>
    <mergeCell ref="M5:M8"/>
    <mergeCell ref="N5:N8"/>
    <mergeCell ref="O5:O8"/>
    <mergeCell ref="P5:P8"/>
    <mergeCell ref="Q5:Q8"/>
    <mergeCell ref="R5:R8"/>
    <mergeCell ref="AI5:AK5"/>
    <mergeCell ref="AI6:AI8"/>
    <mergeCell ref="AJ6:AJ8"/>
    <mergeCell ref="AK6:AK8"/>
    <mergeCell ref="U7:U8"/>
    <mergeCell ref="T5:X5"/>
    <mergeCell ref="Y5:AA5"/>
    <mergeCell ref="AB5:AB8"/>
    <mergeCell ref="AC5:AC8"/>
    <mergeCell ref="AD5:AH5"/>
    <mergeCell ref="T6:T8"/>
    <mergeCell ref="U6:X6"/>
    <mergeCell ref="BK5:BK8"/>
    <mergeCell ref="BF6:BF8"/>
    <mergeCell ref="BG6:BG8"/>
    <mergeCell ref="AL5:AN5"/>
    <mergeCell ref="AO5:AS5"/>
    <mergeCell ref="AT5:AV5"/>
    <mergeCell ref="AW5:AW8"/>
    <mergeCell ref="AX5:AX8"/>
    <mergeCell ref="AY5:AY8"/>
    <mergeCell ref="AL6:AL8"/>
    <mergeCell ref="AM6:AN6"/>
    <mergeCell ref="AO6:AO8"/>
    <mergeCell ref="BE6:BE8"/>
    <mergeCell ref="BC7:BD7"/>
    <mergeCell ref="AZ5:BD5"/>
    <mergeCell ref="BE5:BG5"/>
    <mergeCell ref="BH5:BH8"/>
    <mergeCell ref="BI5:BI8"/>
    <mergeCell ref="BJ5:BJ8"/>
    <mergeCell ref="V7:V8"/>
    <mergeCell ref="BS5:BS8"/>
    <mergeCell ref="W7:X7"/>
    <mergeCell ref="AE7:AE8"/>
    <mergeCell ref="AF7:AF8"/>
    <mergeCell ref="AG7:AH7"/>
    <mergeCell ref="AM7:AM8"/>
    <mergeCell ref="AD6:AD8"/>
    <mergeCell ref="AE6:AH6"/>
    <mergeCell ref="Y6:Y8"/>
    <mergeCell ref="Z6:Z8"/>
    <mergeCell ref="AA6:AA8"/>
    <mergeCell ref="AN7:AN8"/>
    <mergeCell ref="BT5:BT8"/>
    <mergeCell ref="BL5:BL8"/>
    <mergeCell ref="BM5:BM8"/>
    <mergeCell ref="BN5:BN8"/>
    <mergeCell ref="BO5:BO8"/>
    <mergeCell ref="BP5:BP8"/>
    <mergeCell ref="BQ5:BQ8"/>
    <mergeCell ref="BR5:BR8"/>
    <mergeCell ref="AP7:AP8"/>
    <mergeCell ref="AQ7:AQ8"/>
    <mergeCell ref="AR7:AS7"/>
    <mergeCell ref="BA7:BA8"/>
    <mergeCell ref="AT6:AT8"/>
    <mergeCell ref="AU6:AU8"/>
    <mergeCell ref="AV6:AV8"/>
    <mergeCell ref="AZ6:AZ8"/>
    <mergeCell ref="BA6:BD6"/>
    <mergeCell ref="AP6:AS6"/>
    <mergeCell ref="BB7:B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Накопительная ведомость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2024-11-02T13:08:18Z</dcterms:created>
  <dcterms:modified xsi:type="dcterms:W3CDTF">2025-06-22T09:51:12Z</dcterms:modified>
</cp:coreProperties>
</file>