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-120" yWindow="-120" windowWidth="29040" windowHeight="15840"/>
  </bookViews>
  <sheets>
    <sheet name="TDSheet" sheetId="1" r:id="rId1"/>
  </sheets>
  <calcPr calcId="152511" refMode="R1C1"/>
</workbook>
</file>

<file path=xl/calcChain.xml><?xml version="1.0" encoding="utf-8"?>
<calcChain xmlns="http://schemas.openxmlformats.org/spreadsheetml/2006/main">
  <c r="Q13" i="1" l="1"/>
  <c r="Q12" i="1"/>
  <c r="Q11" i="1"/>
  <c r="Q10" i="1"/>
  <c r="D12" i="1" l="1"/>
  <c r="V13" i="1" l="1"/>
  <c r="V10" i="1"/>
  <c r="D10" i="1" l="1"/>
  <c r="D13" i="1" l="1"/>
  <c r="D11" i="1"/>
  <c r="U13" i="1" l="1"/>
  <c r="U12" i="1"/>
  <c r="V12" i="1" s="1"/>
  <c r="U11" i="1"/>
  <c r="V11" i="1" s="1"/>
  <c r="U10" i="1"/>
</calcChain>
</file>

<file path=xl/sharedStrings.xml><?xml version="1.0" encoding="utf-8"?>
<sst xmlns="http://schemas.openxmlformats.org/spreadsheetml/2006/main" count="106" uniqueCount="84">
  <si>
    <t>Общество с ограниченной ответственностью "Рязанская городская муниципальная энергосбытовая компания"</t>
  </si>
  <si>
    <t>Категория потребителей</t>
  </si>
  <si>
    <t>Начальное сальдо</t>
  </si>
  <si>
    <t>Начислено за месяц</t>
  </si>
  <si>
    <t>Пени за месяц,  руб.</t>
  </si>
  <si>
    <t>Оплачено за месяц,
руб.</t>
  </si>
  <si>
    <t>Корректировка
долга за месяц,
руб.</t>
  </si>
  <si>
    <t>Списание безнадежной задолженности за месяц, руб.</t>
  </si>
  <si>
    <t>Оплачено пени за месяц,
руб.</t>
  </si>
  <si>
    <t>Конечное сальдо</t>
  </si>
  <si>
    <t>Реализация</t>
  </si>
  <si>
    <t>Дебет</t>
  </si>
  <si>
    <t>Кредит,
руб.</t>
  </si>
  <si>
    <t>Итого,
руб.</t>
  </si>
  <si>
    <t>Пени,
руб.</t>
  </si>
  <si>
    <t>кВт-ч</t>
  </si>
  <si>
    <t>руб.</t>
  </si>
  <si>
    <t>Начислено</t>
  </si>
  <si>
    <t>Скорректи- рованно в счет оплаты</t>
  </si>
  <si>
    <t>Кредит, 
руб.</t>
  </si>
  <si>
    <t>Итого, 
руб.</t>
  </si>
  <si>
    <t>Пени, 
руб.</t>
  </si>
  <si>
    <t>%</t>
  </si>
  <si>
    <t>18 = 2 + 8 - 13</t>
  </si>
  <si>
    <t>19 = 18 / 8</t>
  </si>
  <si>
    <t>:    Небытовые потребители всего:</t>
  </si>
  <si>
    <t>ИТОГО:</t>
  </si>
  <si>
    <t>Справка о начислении, оплате и задолженности за [:title.mes] [:title.year] г.</t>
  </si>
  <si>
    <t>begin:title</t>
  </si>
  <si>
    <t>end:title;</t>
  </si>
  <si>
    <t>begin:a.itog</t>
  </si>
  <si>
    <t>begin:a.grc</t>
  </si>
  <si>
    <t>end:a.grc;</t>
  </si>
  <si>
    <t>end:a.itog;</t>
  </si>
  <si>
    <t>[:a.itog.saldo_beg]</t>
  </si>
  <si>
    <t>[:a.grc.saldo_beg]</t>
  </si>
  <si>
    <t>[:a.grc.dz_beg]</t>
  </si>
  <si>
    <t>[:a.itog.dz_beg]</t>
  </si>
  <si>
    <t>[:a.grc.gr_cust_num] - [:a.grc.gr_cust_name]</t>
  </si>
  <si>
    <t>[:a.itog.kz_beg]</t>
  </si>
  <si>
    <t>[:a.grc.kz_beg]</t>
  </si>
  <si>
    <t>[:a.itog.nachisl_osn_in_period]</t>
  </si>
  <si>
    <t>[:a.itog.dz_end]</t>
  </si>
  <si>
    <t>[:a.grc.dz_end]</t>
  </si>
  <si>
    <t>[:a.itog.kz_end]</t>
  </si>
  <si>
    <t>[:a.grc.kz_end]</t>
  </si>
  <si>
    <t>[:a.itog.saldo_end]</t>
  </si>
  <si>
    <t>end:a.dog;</t>
  </si>
  <si>
    <t>[:a.dog.ndog]</t>
  </si>
  <si>
    <t>[:a.dog.dz_end]</t>
  </si>
  <si>
    <t>[:a.dog.kz_beg]</t>
  </si>
  <si>
    <t>[:a.dog.saldo_beg]</t>
  </si>
  <si>
    <t>[:a.dog.kz_end]</t>
  </si>
  <si>
    <t>begin:a.dog</t>
  </si>
  <si>
    <t>[:a.grc.nachisl_osn_in_period]</t>
  </si>
  <si>
    <t>[:a.dog.nachisl_osn_in_period]</t>
  </si>
  <si>
    <t>[:a.grc.saldo_end]</t>
  </si>
  <si>
    <t>[:a.dog.saldo_end]</t>
  </si>
  <si>
    <t>[:a.dog.dz_beg]</t>
  </si>
  <si>
    <t>[:a.itog.dz_pe_beg]</t>
  </si>
  <si>
    <t>[:a.grc.dz_pe_beg]</t>
  </si>
  <si>
    <t>[:a.dog.dz_pe_beg]</t>
  </si>
  <si>
    <t>[:a.itog.nachisl_pe_in_period]</t>
  </si>
  <si>
    <t>[:a.grc.nachisl_pe_in_period]</t>
  </si>
  <si>
    <t>[:a.dog.nachisl_pe_in_period]</t>
  </si>
  <si>
    <t>[:a.itog.dz_pe_end]</t>
  </si>
  <si>
    <t>[:a.dog.dz_pe_end]</t>
  </si>
  <si>
    <t>[:a.itog.opl_pe_in_period]</t>
  </si>
  <si>
    <t>[:a.grc.opl_pe_in_period]</t>
  </si>
  <si>
    <t>[:a.dog.opl_pe_in_period]</t>
  </si>
  <si>
    <t>ФИО            Должность</t>
  </si>
  <si>
    <t>[:a.grc.dz_pe_end]</t>
  </si>
  <si>
    <t>[:a.itog.refund_opl]</t>
  </si>
  <si>
    <t>[:a.grc.refund_opl]</t>
  </si>
  <si>
    <t>[:a.dog.refund_opl]</t>
  </si>
  <si>
    <t>[:a.itog.cust_kvth_in_period]</t>
  </si>
  <si>
    <t>[:a.grc.cust_kvth_in_period]</t>
  </si>
  <si>
    <t>[:a.dog.cust_kvth_in_period]</t>
  </si>
  <si>
    <t>[:a.itog.opl_all_in_period]</t>
  </si>
  <si>
    <t>[:a.grc.opl_all_in_period]</t>
  </si>
  <si>
    <t>[:a.dog.opl_all_in_period]</t>
  </si>
  <si>
    <t>!noautorowheight</t>
  </si>
  <si>
    <t>по отделению: [:title.p_dep_text]</t>
  </si>
  <si>
    <t>Шаблон от 30.05.2025. Отчет сформирован [:title.dat]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</si>
</sst>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а&quot;"/>
    <numFmt numFmtId="165" formatCode="0&quot;б&quot;"/>
  </numFmts>
  <fonts count="9" x14ac:knownFonts="1">
    <font>
      <sz val="8"/>
      <name val="Arial"/>
    </font>
    <font>
      <sz val="8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E4FFD8"/>
        <bgColor auto="1"/>
      </patternFill>
    </fill>
    <fill>
      <patternFill patternType="solid">
        <fgColor rgb="FFF8F2D8"/>
        <bgColor auto="1"/>
      </patternFill>
    </fill>
  </fills>
  <borders count="31">
    <border>
      <left/>
      <right/>
      <top/>
      <bottom/>
      <diagonal/>
    </border>
    <border>
      <left style="medium">
        <color rgb="FFCCC085"/>
      </left>
      <right/>
      <top/>
      <bottom/>
      <diagonal/>
    </border>
    <border>
      <left/>
      <right style="medium">
        <color rgb="FFCCC085"/>
      </right>
      <top/>
      <bottom/>
      <diagonal/>
    </border>
    <border>
      <left style="medium">
        <color rgb="FFCCC085"/>
      </left>
      <right/>
      <top/>
      <bottom style="medium">
        <color rgb="FFCCC085"/>
      </bottom>
      <diagonal/>
    </border>
    <border>
      <left/>
      <right style="medium">
        <color rgb="FFCCC085"/>
      </right>
      <top/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/>
      <diagonal/>
    </border>
    <border>
      <left style="thin">
        <color rgb="FFCCC085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/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/>
      <bottom/>
      <diagonal/>
    </border>
    <border>
      <left style="medium">
        <color rgb="FFCCC085"/>
      </left>
      <right style="medium">
        <color rgb="FFCCC085"/>
      </right>
      <top/>
      <bottom style="medium">
        <color rgb="FFCCC085"/>
      </bottom>
      <diagonal/>
    </border>
    <border>
      <left/>
      <right style="medium">
        <color rgb="FFCCC085"/>
      </right>
      <top style="medium">
        <color rgb="FFCCC085"/>
      </top>
      <bottom style="thin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/>
      <right style="thin">
        <color rgb="FFCCC085"/>
      </right>
      <top/>
      <bottom/>
      <diagonal/>
    </border>
    <border>
      <left/>
      <right style="thin">
        <color rgb="FFCCC085"/>
      </right>
      <top/>
      <bottom style="medium">
        <color rgb="FFCCC085"/>
      </bottom>
      <diagonal/>
    </border>
    <border>
      <left/>
      <right style="thin">
        <color rgb="FFCCC085"/>
      </right>
      <top/>
      <bottom/>
      <diagonal/>
    </border>
    <border>
      <left/>
      <right style="medium">
        <color rgb="FFCCC085"/>
      </right>
      <top/>
      <bottom/>
      <diagonal/>
    </border>
    <border>
      <left style="medium">
        <color rgb="FFCCC085"/>
      </left>
      <right style="thin">
        <color rgb="FFCCC085"/>
      </right>
      <top/>
      <bottom/>
      <diagonal/>
    </border>
    <border>
      <left style="medium">
        <color rgb="FFCCC085"/>
      </left>
      <right style="thin">
        <color rgb="FFCCC085"/>
      </right>
      <top/>
      <bottom style="medium">
        <color rgb="FFCCC085"/>
      </bottom>
      <diagonal/>
    </border>
    <border>
      <left style="medium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medium">
        <color rgb="FFCCC085"/>
      </right>
      <top/>
      <bottom/>
      <diagonal/>
    </border>
    <border>
      <left style="thin">
        <color rgb="FFCCC085"/>
      </left>
      <right style="medium">
        <color rgb="FFCCC085"/>
      </right>
      <top/>
      <bottom style="medium">
        <color rgb="FFCCC085"/>
      </bottom>
      <diagonal/>
    </border>
    <border>
      <left style="thin">
        <color rgb="FFCCC085"/>
      </left>
      <right style="medium">
        <color rgb="FFCCC085"/>
      </right>
      <top style="thin">
        <color rgb="FFCCC085"/>
      </top>
      <bottom/>
      <diagonal/>
    </border>
    <border>
      <left/>
      <right style="thin">
        <color rgb="FFCCC085"/>
      </right>
      <top style="thin">
        <color rgb="FFCCC085"/>
      </top>
      <bottom/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rgb="FFCCC085"/>
      </top>
      <bottom style="medium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rgb="FFCCC085"/>
      </bottom>
      <diagonal/>
    </border>
    <border>
      <left style="thin">
        <color rgb="FFCCC085"/>
      </left>
      <right style="medium">
        <color rgb="FFCCC085"/>
      </right>
      <top style="thin">
        <color rgb="FFCCC085"/>
      </top>
      <bottom style="medium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medium">
        <color rgb="FFCCC085"/>
      </right>
      <top style="thin">
        <color rgb="FFCCC085"/>
      </top>
      <bottom style="thin">
        <color rgb="FFCCC085"/>
      </bottom>
      <diagonal/>
    </border>
    <border>
      <left/>
      <right/>
      <top/>
      <bottom style="medium">
        <color rgb="FFCCC085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1" fontId="4" fillId="3" borderId="25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5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" fontId="5" fillId="2" borderId="26" xfId="0" applyNumberFormat="1" applyFont="1" applyFill="1" applyBorder="1" applyAlignment="1">
      <alignment horizontal="right" vertical="top"/>
    </xf>
    <xf numFmtId="2" fontId="5" fillId="2" borderId="26" xfId="0" applyNumberFormat="1" applyFont="1" applyFill="1" applyBorder="1" applyAlignment="1">
      <alignment horizontal="right" vertical="top"/>
    </xf>
    <xf numFmtId="4" fontId="5" fillId="2" borderId="27" xfId="0" applyNumberFormat="1" applyFont="1" applyFill="1" applyBorder="1" applyAlignment="1">
      <alignment horizontal="right" vertical="top"/>
    </xf>
    <xf numFmtId="4" fontId="6" fillId="4" borderId="28" xfId="0" applyNumberFormat="1" applyFont="1" applyFill="1" applyBorder="1" applyAlignment="1">
      <alignment horizontal="right" vertical="top"/>
    </xf>
    <xf numFmtId="2" fontId="6" fillId="4" borderId="28" xfId="0" applyNumberFormat="1" applyFont="1" applyFill="1" applyBorder="1" applyAlignment="1">
      <alignment horizontal="right" vertical="top"/>
    </xf>
    <xf numFmtId="4" fontId="6" fillId="4" borderId="29" xfId="0" applyNumberFormat="1" applyFont="1" applyFill="1" applyBorder="1" applyAlignment="1">
      <alignment horizontal="right" vertical="top"/>
    </xf>
    <xf numFmtId="2" fontId="0" fillId="0" borderId="28" xfId="0" applyNumberFormat="1" applyBorder="1" applyAlignment="1">
      <alignment horizontal="right" vertical="top"/>
    </xf>
    <xf numFmtId="0" fontId="0" fillId="0" borderId="28" xfId="0" applyBorder="1" applyAlignment="1">
      <alignment horizontal="right" vertical="top"/>
    </xf>
    <xf numFmtId="4" fontId="4" fillId="3" borderId="25" xfId="0" applyNumberFormat="1" applyFont="1" applyFill="1" applyBorder="1" applyAlignment="1">
      <alignment horizontal="right" vertical="center"/>
    </xf>
    <xf numFmtId="2" fontId="4" fillId="3" borderId="25" xfId="0" applyNumberFormat="1" applyFont="1" applyFill="1" applyBorder="1" applyAlignment="1">
      <alignment horizontal="right" vertical="center"/>
    </xf>
    <xf numFmtId="4" fontId="4" fillId="3" borderId="6" xfId="0" applyNumberFormat="1" applyFont="1" applyFill="1" applyBorder="1" applyAlignment="1">
      <alignment horizontal="right" vertical="center"/>
    </xf>
    <xf numFmtId="2" fontId="4" fillId="3" borderId="6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" fontId="8" fillId="0" borderId="28" xfId="0" applyNumberFormat="1" applyFont="1" applyBorder="1" applyAlignment="1">
      <alignment horizontal="right" vertical="top"/>
    </xf>
    <xf numFmtId="4" fontId="8" fillId="0" borderId="29" xfId="0" applyNumberFormat="1" applyFont="1" applyBorder="1" applyAlignment="1">
      <alignment horizontal="right" vertical="top"/>
    </xf>
    <xf numFmtId="4" fontId="0" fillId="0" borderId="29" xfId="0" applyNumberFormat="1" applyBorder="1" applyAlignment="1">
      <alignment horizontal="right" vertical="top"/>
    </xf>
    <xf numFmtId="4" fontId="0" fillId="0" borderId="28" xfId="0" applyNumberFormat="1" applyBorder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8" fillId="0" borderId="28" xfId="0" applyFont="1" applyBorder="1" applyAlignment="1">
      <alignment horizontal="left" vertical="top" indent="4"/>
    </xf>
    <xf numFmtId="0" fontId="0" fillId="0" borderId="28" xfId="0" applyBorder="1" applyAlignment="1">
      <alignment horizontal="left" vertical="top" indent="4"/>
    </xf>
    <xf numFmtId="1" fontId="4" fillId="3" borderId="24" xfId="0" applyNumberFormat="1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left" vertical="top"/>
    </xf>
    <xf numFmtId="0" fontId="6" fillId="4" borderId="28" xfId="0" applyFont="1" applyFill="1" applyBorder="1" applyAlignment="1">
      <alignment horizontal="left" vertical="top" wrapText="1" indent="2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Z16"/>
  <sheetViews>
    <sheetView tabSelected="1" workbookViewId="0">
      <pane xSplit="2" ySplit="9" topLeftCell="C10" activePane="bottomRight" state="frozen"/>
      <selection pane="topRight" activeCell="C1" sqref="C1"/>
      <selection pane="bottomLeft" activeCell="A9" sqref="A9"/>
      <selection pane="bottomRight" activeCell="A4" sqref="A4"/>
    </sheetView>
  </sheetViews>
  <sheetFormatPr defaultColWidth="10.5" defaultRowHeight="11.45" customHeight="1" outlineLevelRow="2" x14ac:dyDescent="0.2"/>
  <cols>
    <col min="1" max="1" width="10.5" style="1" customWidth="1"/>
    <col min="2" max="2" width="58" style="1" customWidth="1"/>
    <col min="3" max="3" width="24.5" style="1" customWidth="1"/>
    <col min="4" max="4" width="11.33203125" style="1" customWidth="1"/>
    <col min="5" max="12" width="24.5" style="1" customWidth="1"/>
    <col min="13" max="13" width="20.6640625" style="1" customWidth="1"/>
    <col min="14" max="14" width="22.1640625" style="1" customWidth="1"/>
    <col min="15" max="16" width="24.5" style="1" customWidth="1"/>
    <col min="17" max="17" width="18.5" style="1" customWidth="1"/>
    <col min="18" max="20" width="24.5" style="1" customWidth="1"/>
    <col min="21" max="22" width="18.5" style="1" customWidth="1"/>
  </cols>
  <sheetData>
    <row r="1" spans="1:26" ht="11.1" customHeight="1" x14ac:dyDescent="0.2">
      <c r="A1" s="2" t="s">
        <v>83</v>
      </c>
      <c r="B1" s="2"/>
      <c r="X1" t="s">
        <v>28</v>
      </c>
    </row>
    <row r="2" spans="1:26" ht="15.95" customHeight="1" x14ac:dyDescent="0.2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6" ht="15.95" customHeight="1" x14ac:dyDescent="0.2">
      <c r="A3" s="29" t="s">
        <v>27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6" ht="15.95" customHeight="1" thickBot="1" x14ac:dyDescent="0.25">
      <c r="A4" s="26"/>
      <c r="B4" s="26"/>
      <c r="C4" s="26"/>
      <c r="D4" s="26"/>
      <c r="E4" s="26"/>
      <c r="F4" s="26"/>
      <c r="G4" s="41" t="s">
        <v>82</v>
      </c>
      <c r="H4" s="41"/>
      <c r="I4" s="41"/>
      <c r="J4" s="41"/>
      <c r="K4" s="41"/>
      <c r="L4" s="41"/>
      <c r="M4" s="41"/>
      <c r="N4" s="41"/>
      <c r="O4" s="26"/>
      <c r="P4" s="26"/>
      <c r="Q4" s="26"/>
      <c r="R4" s="26"/>
      <c r="S4" s="26"/>
      <c r="T4" s="26"/>
      <c r="X4" t="s">
        <v>29</v>
      </c>
    </row>
    <row r="5" spans="1:26" ht="15.95" customHeight="1" thickBot="1" x14ac:dyDescent="0.25">
      <c r="A5" s="30" t="s">
        <v>1</v>
      </c>
      <c r="B5" s="30"/>
      <c r="C5" s="35" t="s">
        <v>2</v>
      </c>
      <c r="D5" s="35"/>
      <c r="E5" s="35"/>
      <c r="F5" s="35"/>
      <c r="G5" s="35"/>
      <c r="H5" s="36" t="s">
        <v>3</v>
      </c>
      <c r="I5" s="36"/>
      <c r="J5" s="36" t="s">
        <v>4</v>
      </c>
      <c r="K5" s="36"/>
      <c r="L5" s="37" t="s">
        <v>5</v>
      </c>
      <c r="M5" s="37" t="s">
        <v>6</v>
      </c>
      <c r="N5" s="37" t="s">
        <v>7</v>
      </c>
      <c r="O5" s="37" t="s">
        <v>8</v>
      </c>
      <c r="P5" s="40" t="s">
        <v>9</v>
      </c>
      <c r="Q5" s="40"/>
      <c r="R5" s="40"/>
      <c r="S5" s="40"/>
      <c r="T5" s="40"/>
      <c r="U5" s="42" t="s">
        <v>10</v>
      </c>
      <c r="V5" s="42"/>
      <c r="X5" t="s">
        <v>81</v>
      </c>
    </row>
    <row r="6" spans="1:26" ht="15.95" customHeight="1" x14ac:dyDescent="0.2">
      <c r="A6" s="31"/>
      <c r="B6" s="32"/>
      <c r="C6" s="43" t="s">
        <v>11</v>
      </c>
      <c r="D6" s="43"/>
      <c r="E6" s="44" t="s">
        <v>12</v>
      </c>
      <c r="F6" s="46" t="s">
        <v>13</v>
      </c>
      <c r="G6" s="46" t="s">
        <v>14</v>
      </c>
      <c r="H6" s="27" t="s">
        <v>15</v>
      </c>
      <c r="I6" s="49" t="s">
        <v>16</v>
      </c>
      <c r="J6" s="27" t="s">
        <v>17</v>
      </c>
      <c r="K6" s="44" t="s">
        <v>18</v>
      </c>
      <c r="L6" s="38"/>
      <c r="M6" s="38"/>
      <c r="N6" s="38"/>
      <c r="O6" s="38"/>
      <c r="P6" s="43" t="s">
        <v>11</v>
      </c>
      <c r="Q6" s="43"/>
      <c r="R6" s="44" t="s">
        <v>19</v>
      </c>
      <c r="S6" s="52" t="s">
        <v>20</v>
      </c>
      <c r="T6" s="52" t="s">
        <v>21</v>
      </c>
      <c r="U6" s="53" t="s">
        <v>16</v>
      </c>
      <c r="V6" s="56" t="s">
        <v>22</v>
      </c>
    </row>
    <row r="7" spans="1:26" ht="14.1" customHeight="1" x14ac:dyDescent="0.2">
      <c r="A7" s="31"/>
      <c r="B7" s="32"/>
      <c r="C7" s="59" t="s">
        <v>16</v>
      </c>
      <c r="D7" s="27" t="s">
        <v>22</v>
      </c>
      <c r="E7" s="28"/>
      <c r="F7" s="47"/>
      <c r="G7" s="47"/>
      <c r="H7" s="28"/>
      <c r="I7" s="32"/>
      <c r="J7" s="28"/>
      <c r="K7" s="50"/>
      <c r="L7" s="38"/>
      <c r="M7" s="38"/>
      <c r="N7" s="38"/>
      <c r="O7" s="38"/>
      <c r="P7" s="27" t="s">
        <v>16</v>
      </c>
      <c r="Q7" s="27" t="s">
        <v>22</v>
      </c>
      <c r="R7" s="50"/>
      <c r="S7" s="32"/>
      <c r="T7" s="32"/>
      <c r="U7" s="54"/>
      <c r="V7" s="57"/>
    </row>
    <row r="8" spans="1:26" ht="14.1" customHeight="1" x14ac:dyDescent="0.2">
      <c r="A8" s="33"/>
      <c r="B8" s="34"/>
      <c r="C8" s="28"/>
      <c r="D8" s="28"/>
      <c r="E8" s="45"/>
      <c r="F8" s="48"/>
      <c r="G8" s="48"/>
      <c r="H8" s="45"/>
      <c r="I8" s="34"/>
      <c r="J8" s="45"/>
      <c r="K8" s="51"/>
      <c r="L8" s="39"/>
      <c r="M8" s="39"/>
      <c r="N8" s="39"/>
      <c r="O8" s="39"/>
      <c r="P8" s="28"/>
      <c r="Q8" s="28"/>
      <c r="R8" s="51"/>
      <c r="S8" s="34"/>
      <c r="T8" s="34"/>
      <c r="U8" s="55"/>
      <c r="V8" s="58"/>
    </row>
    <row r="9" spans="1:26" s="1" customFormat="1" ht="12" customHeight="1" x14ac:dyDescent="0.2">
      <c r="A9" s="64">
        <v>1</v>
      </c>
      <c r="B9" s="64"/>
      <c r="C9" s="3">
        <v>2</v>
      </c>
      <c r="D9" s="3">
        <v>3</v>
      </c>
      <c r="E9" s="3">
        <v>4</v>
      </c>
      <c r="F9" s="4">
        <v>5</v>
      </c>
      <c r="G9" s="4">
        <v>6</v>
      </c>
      <c r="H9" s="3">
        <v>7</v>
      </c>
      <c r="I9" s="4">
        <v>8</v>
      </c>
      <c r="J9" s="3">
        <v>9</v>
      </c>
      <c r="K9" s="4">
        <v>10</v>
      </c>
      <c r="L9" s="4">
        <v>11</v>
      </c>
      <c r="M9" s="5">
        <v>11</v>
      </c>
      <c r="N9" s="6">
        <v>11</v>
      </c>
      <c r="O9" s="4">
        <v>12</v>
      </c>
      <c r="P9" s="3">
        <v>13</v>
      </c>
      <c r="Q9" s="3">
        <v>14</v>
      </c>
      <c r="R9" s="3">
        <v>15</v>
      </c>
      <c r="S9" s="4">
        <v>16</v>
      </c>
      <c r="T9" s="4">
        <v>17</v>
      </c>
      <c r="U9" s="7" t="s">
        <v>23</v>
      </c>
      <c r="V9" s="7" t="s">
        <v>24</v>
      </c>
    </row>
    <row r="10" spans="1:26" s="1" customFormat="1" ht="15" customHeight="1" x14ac:dyDescent="0.2">
      <c r="A10" s="65" t="s">
        <v>25</v>
      </c>
      <c r="B10" s="65"/>
      <c r="C10" s="8" t="s">
        <v>37</v>
      </c>
      <c r="D10" s="9" t="e">
        <f>C10*100/$C$10</f>
        <v>#VALUE!</v>
      </c>
      <c r="E10" s="8" t="s">
        <v>39</v>
      </c>
      <c r="F10" s="10" t="s">
        <v>34</v>
      </c>
      <c r="G10" s="10" t="s">
        <v>59</v>
      </c>
      <c r="H10" s="8" t="s">
        <v>75</v>
      </c>
      <c r="I10" s="10" t="s">
        <v>41</v>
      </c>
      <c r="J10" s="8" t="s">
        <v>62</v>
      </c>
      <c r="K10" s="10">
        <v>0</v>
      </c>
      <c r="L10" s="10" t="s">
        <v>78</v>
      </c>
      <c r="M10" s="8" t="s">
        <v>72</v>
      </c>
      <c r="N10" s="8">
        <v>0</v>
      </c>
      <c r="O10" s="10" t="s">
        <v>67</v>
      </c>
      <c r="P10" s="8" t="s">
        <v>42</v>
      </c>
      <c r="Q10" s="9" t="e">
        <f>P10*100/$P$10</f>
        <v>#VALUE!</v>
      </c>
      <c r="R10" s="8" t="s">
        <v>44</v>
      </c>
      <c r="S10" s="10" t="s">
        <v>46</v>
      </c>
      <c r="T10" s="10" t="s">
        <v>65</v>
      </c>
      <c r="U10" s="8" t="e">
        <f>SUM(C10+I10)-P10</f>
        <v>#VALUE!</v>
      </c>
      <c r="V10" s="9" t="e">
        <f>IF(I10&lt;&gt;0,U10/I10,0)</f>
        <v>#VALUE!</v>
      </c>
      <c r="X10" s="21" t="s">
        <v>30</v>
      </c>
      <c r="Y10" s="21" t="s">
        <v>33</v>
      </c>
    </row>
    <row r="11" spans="1:26" s="1" customFormat="1" ht="15" customHeight="1" outlineLevel="1" x14ac:dyDescent="0.2">
      <c r="A11" s="66" t="s">
        <v>38</v>
      </c>
      <c r="B11" s="66"/>
      <c r="C11" s="11" t="s">
        <v>36</v>
      </c>
      <c r="D11" s="12" t="e">
        <f>C11*100/$C$10</f>
        <v>#VALUE!</v>
      </c>
      <c r="E11" s="11" t="s">
        <v>40</v>
      </c>
      <c r="F11" s="13" t="s">
        <v>35</v>
      </c>
      <c r="G11" s="13" t="s">
        <v>60</v>
      </c>
      <c r="H11" s="11" t="s">
        <v>76</v>
      </c>
      <c r="I11" s="13" t="s">
        <v>54</v>
      </c>
      <c r="J11" s="11" t="s">
        <v>63</v>
      </c>
      <c r="K11" s="13">
        <v>0</v>
      </c>
      <c r="L11" s="13" t="s">
        <v>79</v>
      </c>
      <c r="M11" s="11" t="s">
        <v>73</v>
      </c>
      <c r="N11" s="11">
        <v>0</v>
      </c>
      <c r="O11" s="13" t="s">
        <v>68</v>
      </c>
      <c r="P11" s="11" t="s">
        <v>43</v>
      </c>
      <c r="Q11" s="12" t="e">
        <f>P11*100/$P$10</f>
        <v>#VALUE!</v>
      </c>
      <c r="R11" s="11" t="s">
        <v>45</v>
      </c>
      <c r="S11" s="13" t="s">
        <v>56</v>
      </c>
      <c r="T11" s="13" t="s">
        <v>71</v>
      </c>
      <c r="U11" s="11" t="e">
        <f>SUM(C11+I11)-P11</f>
        <v>#VALUE!</v>
      </c>
      <c r="V11" s="12" t="e">
        <f>IF(I11&lt;&gt;0,U11/I11,0)</f>
        <v>#VALUE!</v>
      </c>
      <c r="X11" s="21" t="s">
        <v>31</v>
      </c>
    </row>
    <row r="12" spans="1:26" s="1" customFormat="1" ht="15" customHeight="1" outlineLevel="2" x14ac:dyDescent="0.2">
      <c r="A12" s="62" t="s">
        <v>48</v>
      </c>
      <c r="B12" s="63"/>
      <c r="C12" s="22" t="s">
        <v>58</v>
      </c>
      <c r="D12" s="15" t="e">
        <f>C12*100/$C$10</f>
        <v>#VALUE!</v>
      </c>
      <c r="E12" s="22" t="s">
        <v>50</v>
      </c>
      <c r="F12" s="23" t="s">
        <v>51</v>
      </c>
      <c r="G12" s="23" t="s">
        <v>61</v>
      </c>
      <c r="H12" s="25" t="s">
        <v>77</v>
      </c>
      <c r="I12" s="23" t="s">
        <v>55</v>
      </c>
      <c r="J12" s="22" t="s">
        <v>64</v>
      </c>
      <c r="K12" s="24">
        <v>0</v>
      </c>
      <c r="L12" s="23" t="s">
        <v>80</v>
      </c>
      <c r="M12" s="22" t="s">
        <v>74</v>
      </c>
      <c r="N12" s="25">
        <v>0</v>
      </c>
      <c r="O12" s="23" t="s">
        <v>69</v>
      </c>
      <c r="P12" s="22" t="s">
        <v>49</v>
      </c>
      <c r="Q12" s="14" t="e">
        <f>P12*100/$P$10</f>
        <v>#VALUE!</v>
      </c>
      <c r="R12" s="22" t="s">
        <v>52</v>
      </c>
      <c r="S12" s="23" t="s">
        <v>57</v>
      </c>
      <c r="T12" s="23" t="s">
        <v>66</v>
      </c>
      <c r="U12" s="25" t="e">
        <f>SUM(C12+I12)-P12</f>
        <v>#VALUE!</v>
      </c>
      <c r="V12" s="14" t="e">
        <f>IF(I12&lt;&gt;0,U12/I12,0)</f>
        <v>#VALUE!</v>
      </c>
      <c r="X12" s="21" t="s">
        <v>53</v>
      </c>
      <c r="Y12" s="21" t="s">
        <v>47</v>
      </c>
      <c r="Z12" s="21" t="s">
        <v>32</v>
      </c>
    </row>
    <row r="13" spans="1:26" s="1" customFormat="1" ht="15" customHeight="1" x14ac:dyDescent="0.2">
      <c r="A13" s="60" t="s">
        <v>26</v>
      </c>
      <c r="B13" s="60"/>
      <c r="C13" s="16" t="s">
        <v>37</v>
      </c>
      <c r="D13" s="17" t="e">
        <f>C13*100/$C$10</f>
        <v>#VALUE!</v>
      </c>
      <c r="E13" s="16" t="s">
        <v>39</v>
      </c>
      <c r="F13" s="18" t="s">
        <v>34</v>
      </c>
      <c r="G13" s="18" t="s">
        <v>59</v>
      </c>
      <c r="H13" s="16" t="s">
        <v>75</v>
      </c>
      <c r="I13" s="18" t="s">
        <v>41</v>
      </c>
      <c r="J13" s="16" t="s">
        <v>62</v>
      </c>
      <c r="K13" s="18">
        <v>0</v>
      </c>
      <c r="L13" s="18" t="s">
        <v>78</v>
      </c>
      <c r="M13" s="18" t="s">
        <v>72</v>
      </c>
      <c r="N13" s="18">
        <v>0</v>
      </c>
      <c r="O13" s="18" t="s">
        <v>67</v>
      </c>
      <c r="P13" s="16" t="s">
        <v>42</v>
      </c>
      <c r="Q13" s="17" t="e">
        <f>P13*100/$P$10</f>
        <v>#VALUE!</v>
      </c>
      <c r="R13" s="16" t="s">
        <v>44</v>
      </c>
      <c r="S13" s="18" t="s">
        <v>46</v>
      </c>
      <c r="T13" s="18" t="s">
        <v>65</v>
      </c>
      <c r="U13" s="18" t="e">
        <f>SUM(C13+I13)-P13</f>
        <v>#VALUE!</v>
      </c>
      <c r="V13" s="19" t="e">
        <f>IF(I13&lt;&gt;0,U13/I13,0)</f>
        <v>#VALUE!</v>
      </c>
      <c r="X13" s="21" t="s">
        <v>30</v>
      </c>
      <c r="Y13" s="21" t="s">
        <v>33</v>
      </c>
    </row>
    <row r="14" spans="1:26" s="1" customFormat="1" ht="15" customHeight="1" x14ac:dyDescent="0.2"/>
    <row r="15" spans="1:26" s="1" customFormat="1" ht="15" customHeight="1" x14ac:dyDescent="0.2">
      <c r="A15" s="61" t="s">
        <v>70</v>
      </c>
      <c r="B15" s="61"/>
      <c r="C15" s="61"/>
      <c r="D15" s="61"/>
      <c r="E15" s="61"/>
      <c r="F15" s="61"/>
      <c r="G15" s="20"/>
    </row>
    <row r="16" spans="1:26" s="1" customFormat="1" ht="9.9499999999999993" customHeight="1" x14ac:dyDescent="0.2"/>
  </sheetData>
  <mergeCells count="37">
    <mergeCell ref="A13:B13"/>
    <mergeCell ref="A15:F15"/>
    <mergeCell ref="A12:B12"/>
    <mergeCell ref="A9:B9"/>
    <mergeCell ref="A10:B10"/>
    <mergeCell ref="A11:B11"/>
    <mergeCell ref="U5:V5"/>
    <mergeCell ref="C6:D6"/>
    <mergeCell ref="E6:E8"/>
    <mergeCell ref="F6:F8"/>
    <mergeCell ref="G6:G8"/>
    <mergeCell ref="H6:H8"/>
    <mergeCell ref="I6:I8"/>
    <mergeCell ref="J6:J8"/>
    <mergeCell ref="K6:K8"/>
    <mergeCell ref="P6:Q6"/>
    <mergeCell ref="R6:R8"/>
    <mergeCell ref="S6:S8"/>
    <mergeCell ref="T6:T8"/>
    <mergeCell ref="U6:U8"/>
    <mergeCell ref="V6:V8"/>
    <mergeCell ref="C7:C8"/>
    <mergeCell ref="D7:D8"/>
    <mergeCell ref="P7:P8"/>
    <mergeCell ref="Q7:Q8"/>
    <mergeCell ref="A2:T2"/>
    <mergeCell ref="A3:T3"/>
    <mergeCell ref="A5:B8"/>
    <mergeCell ref="C5:G5"/>
    <mergeCell ref="H5:I5"/>
    <mergeCell ref="J5:K5"/>
    <mergeCell ref="L5:L8"/>
    <mergeCell ref="M5:M8"/>
    <mergeCell ref="N5:N8"/>
    <mergeCell ref="O5:O8"/>
    <mergeCell ref="P5:T5"/>
    <mergeCell ref="G4:N4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Маличенко Ирина</cp:lastModifiedBy>
  <dcterms:modified xsi:type="dcterms:W3CDTF">2025-05-30T11:14:20Z</dcterms:modified>
</cp:coreProperties>
</file>