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nfoenergo\main\all\sql.builder.templates\sql.builder\printTemplate\excel\"/>
    </mc:Choice>
  </mc:AlternateContent>
  <bookViews>
    <workbookView xWindow="0" yWindow="0" windowWidth="24195" windowHeight="6960"/>
  </bookViews>
  <sheets>
    <sheet name="Лист1" sheetId="6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6" l="1"/>
  <c r="D10" i="6" l="1"/>
  <c r="D11" i="6" s="1"/>
  <c r="F10" i="6" l="1"/>
  <c r="I10" i="6" l="1"/>
  <c r="I11" i="6" s="1"/>
  <c r="F11" i="6"/>
  <c r="J10" i="6" l="1"/>
  <c r="J11" i="6" s="1"/>
</calcChain>
</file>

<file path=xl/sharedStrings.xml><?xml version="1.0" encoding="utf-8"?>
<sst xmlns="http://schemas.openxmlformats.org/spreadsheetml/2006/main" count="36" uniqueCount="35">
  <si>
    <t>№ договора</t>
  </si>
  <si>
    <t>Наименование покупателя</t>
  </si>
  <si>
    <t>Объем (кВтч)</t>
  </si>
  <si>
    <t>в т.ч. НДС (руб.)</t>
  </si>
  <si>
    <t>МП</t>
  </si>
  <si>
    <t xml:space="preserve">Оплата электроэнергии </t>
  </si>
  <si>
    <t>Фиксированная цена, 
без НДС (руб.)</t>
  </si>
  <si>
    <t>Неустойка</t>
  </si>
  <si>
    <t>Итого:</t>
  </si>
  <si>
    <t xml:space="preserve">Вознаграждение (руб.)
без НДС
</t>
  </si>
  <si>
    <t>Цена ГП за предшествующий расчетный период (руб.)
без НДС</t>
  </si>
  <si>
    <t xml:space="preserve">Вознаграждение (руб.)
с НДС 20%
</t>
  </si>
  <si>
    <t>10</t>
  </si>
  <si>
    <t>Оплата по договорам энергоснабжения
с НДС (руб.)</t>
  </si>
  <si>
    <t>Приложение №2 
     к агентскому договору № 2 от 23.12.2024</t>
  </si>
  <si>
    <t xml:space="preserve">Директор </t>
  </si>
  <si>
    <t>_____________В.В. Воробьев</t>
  </si>
  <si>
    <t>От Принципала</t>
  </si>
  <si>
    <t>От Агента</t>
  </si>
  <si>
    <t>Начальник УРЮЛ</t>
  </si>
  <si>
    <t>______________А.В. Никитина</t>
  </si>
  <si>
    <t>начислено по д.15036</t>
  </si>
  <si>
    <t xml:space="preserve">Расчет вознаграждения </t>
  </si>
  <si>
    <t>begin:t</t>
  </si>
  <si>
    <t>!noautorowheight</t>
  </si>
  <si>
    <t>end:t;</t>
  </si>
  <si>
    <t>begin:d.dog(+)</t>
  </si>
  <si>
    <t>end:d.dog;</t>
  </si>
  <si>
    <t>[:d.dog.ndog]</t>
  </si>
  <si>
    <t>[:d.dog.payer_name]</t>
  </si>
  <si>
    <t>[:d.dog.opl]</t>
  </si>
  <si>
    <t>[:d.dog.price]</t>
  </si>
  <si>
    <t>[:d.dog.price_gp_pre]</t>
  </si>
  <si>
    <t>Версия шаблона от 24.05.2025. Отчет сформирован [:t.dat]</t>
  </si>
  <si>
    <t xml:space="preserve"> Отчет об оплате по договорам энергоснабжения, поступившей в [:t.mes_pp] [:t.year] г.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</si>
</sst>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8"/>
      <name val="Arial"/>
      <family val="2"/>
    </font>
    <font>
      <sz val="10"/>
      <color theme="1"/>
      <name val="Calibri"/>
      <family val="2"/>
      <charset val="204"/>
      <scheme val="minor"/>
    </font>
    <font>
      <sz val="20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6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9"/>
      <color theme="0"/>
      <name val="Arial"/>
      <family val="2"/>
      <charset val="1"/>
    </font>
    <font>
      <sz val="7"/>
      <color theme="1" tint="0.49998474074526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right" vertical="center"/>
    </xf>
    <xf numFmtId="4" fontId="8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7" fillId="0" borderId="0" xfId="0" applyFont="1"/>
    <xf numFmtId="0" fontId="6" fillId="0" borderId="0" xfId="0" applyFont="1"/>
    <xf numFmtId="4" fontId="5" fillId="0" borderId="0" xfId="0" applyNumberFormat="1" applyFont="1" applyAlignment="1">
      <alignment horizontal="center" vertical="center"/>
    </xf>
    <xf numFmtId="4" fontId="0" fillId="0" borderId="9" xfId="0" applyNumberForma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" fontId="0" fillId="0" borderId="0" xfId="0" applyNumberForma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12" xfId="0" applyFont="1" applyBorder="1" applyAlignment="1">
      <alignment horizontal="center" vertical="center"/>
    </xf>
    <xf numFmtId="4" fontId="0" fillId="0" borderId="0" xfId="0" applyNumberFormat="1" applyAlignment="1">
      <alignment vertical="center"/>
    </xf>
    <xf numFmtId="0" fontId="0" fillId="0" borderId="13" xfId="0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4" fontId="1" fillId="0" borderId="6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49" fontId="10" fillId="0" borderId="4" xfId="0" applyNumberFormat="1" applyFont="1" applyBorder="1" applyAlignment="1">
      <alignment horizontal="center" wrapText="1"/>
    </xf>
    <xf numFmtId="0" fontId="4" fillId="0" borderId="9" xfId="0" applyFont="1" applyBorder="1" applyAlignment="1">
      <alignment horizontal="left" vertical="center" wrapText="1"/>
    </xf>
    <xf numFmtId="4" fontId="10" fillId="0" borderId="13" xfId="0" applyNumberFormat="1" applyFont="1" applyBorder="1" applyAlignment="1">
      <alignment horizontal="center" vertical="center"/>
    </xf>
    <xf numFmtId="164" fontId="10" fillId="0" borderId="13" xfId="0" applyNumberFormat="1" applyFont="1" applyBorder="1" applyAlignment="1">
      <alignment horizontal="center" vertical="center"/>
    </xf>
    <xf numFmtId="164" fontId="11" fillId="0" borderId="9" xfId="1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9" fillId="0" borderId="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4" fontId="16" fillId="0" borderId="0" xfId="0" applyNumberFormat="1" applyFont="1" applyAlignment="1">
      <alignment horizontal="center" vertical="center"/>
    </xf>
    <xf numFmtId="4" fontId="17" fillId="0" borderId="0" xfId="2" applyNumberFormat="1" applyFont="1" applyAlignment="1">
      <alignment horizontal="right" vertical="center"/>
    </xf>
    <xf numFmtId="0" fontId="18" fillId="0" borderId="0" xfId="0" applyFont="1" applyAlignment="1">
      <alignment vertical="center"/>
    </xf>
    <xf numFmtId="0" fontId="0" fillId="0" borderId="0" xfId="0" applyFont="1" applyAlignment="1">
      <alignment horizontal="right" vertical="center"/>
    </xf>
    <xf numFmtId="0" fontId="2" fillId="0" borderId="14" xfId="0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4" fontId="0" fillId="0" borderId="0" xfId="0" applyNumberFormat="1" applyAlignment="1">
      <alignment horizontal="right" vertical="center" wrapText="1"/>
    </xf>
    <xf numFmtId="0" fontId="15" fillId="0" borderId="0" xfId="0" applyFont="1" applyAlignment="1">
      <alignment horizontal="center" wrapText="1"/>
    </xf>
    <xf numFmtId="0" fontId="15" fillId="0" borderId="0" xfId="0" applyFont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4" fontId="13" fillId="0" borderId="7" xfId="0" applyNumberFormat="1" applyFont="1" applyBorder="1" applyAlignment="1">
      <alignment horizontal="center" vertical="center" wrapText="1"/>
    </xf>
    <xf numFmtId="4" fontId="13" fillId="0" borderId="8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</cellXfs>
  <cellStyles count="3">
    <cellStyle name="Обычный" xfId="0" builtinId="0"/>
    <cellStyle name="Обычный_за январь" xfId="2"/>
    <cellStyle name="Обычный_Приложение 2_шаблон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A3" sqref="A3"/>
    </sheetView>
  </sheetViews>
  <sheetFormatPr defaultRowHeight="15" x14ac:dyDescent="0.25"/>
  <cols>
    <col min="1" max="1" width="8" customWidth="1"/>
    <col min="2" max="2" width="30.28515625" customWidth="1"/>
    <col min="3" max="3" width="14.7109375" customWidth="1"/>
    <col min="4" max="4" width="12.7109375" style="1" customWidth="1"/>
    <col min="5" max="5" width="12.140625" style="1" customWidth="1"/>
    <col min="6" max="6" width="10.42578125" style="2" customWidth="1"/>
    <col min="7" max="7" width="8.5703125" style="2" customWidth="1"/>
    <col min="8" max="8" width="12.85546875" style="3" customWidth="1"/>
    <col min="9" max="10" width="12.7109375" style="3" customWidth="1"/>
    <col min="11" max="11" width="14.5703125" style="2" customWidth="1"/>
    <col min="12" max="12" width="17.42578125" style="10" bestFit="1" customWidth="1"/>
    <col min="13" max="13" width="17.7109375" style="2" customWidth="1"/>
    <col min="14" max="14" width="17.85546875" style="10" customWidth="1"/>
  </cols>
  <sheetData>
    <row r="1" spans="1:14" ht="12.75" customHeight="1" x14ac:dyDescent="0.25">
      <c r="A1" s="45" t="s">
        <v>33</v>
      </c>
      <c r="L1" s="10" t="s">
        <v>23</v>
      </c>
    </row>
    <row r="2" spans="1:14" ht="43.5" customHeight="1" x14ac:dyDescent="0.25">
      <c r="C2" s="50"/>
      <c r="D2" s="50"/>
      <c r="E2" s="6"/>
      <c r="H2" s="52" t="s">
        <v>14</v>
      </c>
      <c r="I2" s="52"/>
      <c r="J2" s="52"/>
      <c r="L2" s="46" t="s">
        <v>24</v>
      </c>
      <c r="M2" s="51"/>
      <c r="N2" s="51"/>
    </row>
    <row r="3" spans="1:14" ht="12.75" customHeight="1" x14ac:dyDescent="0.25">
      <c r="C3" s="6"/>
      <c r="D3" s="6"/>
      <c r="E3" s="6"/>
      <c r="L3" s="11"/>
      <c r="M3" s="7"/>
      <c r="N3" s="7"/>
    </row>
    <row r="4" spans="1:14" ht="23.25" customHeight="1" x14ac:dyDescent="0.35">
      <c r="A4" s="53" t="s">
        <v>34</v>
      </c>
      <c r="B4" s="53"/>
      <c r="C4" s="53"/>
      <c r="D4" s="53"/>
      <c r="E4" s="53"/>
      <c r="F4" s="53"/>
      <c r="G4" s="53"/>
      <c r="H4" s="53"/>
      <c r="I4" s="53"/>
      <c r="J4" s="53"/>
      <c r="K4" s="15"/>
      <c r="L4" s="10" t="s">
        <v>25</v>
      </c>
      <c r="M4" s="15"/>
    </row>
    <row r="5" spans="1:14" ht="19.5" customHeight="1" x14ac:dyDescent="0.25">
      <c r="A5" s="54" t="s">
        <v>22</v>
      </c>
      <c r="B5" s="54"/>
      <c r="C5" s="54"/>
      <c r="D5" s="54"/>
      <c r="E5" s="54"/>
      <c r="F5" s="54"/>
      <c r="G5" s="54"/>
      <c r="H5" s="54"/>
      <c r="I5" s="54"/>
      <c r="J5" s="54"/>
      <c r="K5" s="16"/>
      <c r="L5" s="16"/>
      <c r="M5" s="16"/>
      <c r="N5" s="16"/>
    </row>
    <row r="6" spans="1:14" ht="20.25" customHeight="1" thickBot="1" x14ac:dyDescent="0.4">
      <c r="D6" s="5"/>
      <c r="E6" s="5"/>
      <c r="F6" s="9"/>
      <c r="G6" s="9"/>
      <c r="H6" s="4"/>
      <c r="I6" s="9"/>
      <c r="J6" s="17"/>
      <c r="K6" s="9"/>
      <c r="L6" s="9"/>
      <c r="M6" s="9"/>
    </row>
    <row r="7" spans="1:14" ht="18.75" customHeight="1" thickBot="1" x14ac:dyDescent="0.3">
      <c r="A7" s="55" t="s">
        <v>0</v>
      </c>
      <c r="B7" s="57" t="s">
        <v>1</v>
      </c>
      <c r="C7" s="61" t="s">
        <v>5</v>
      </c>
      <c r="D7" s="61"/>
      <c r="E7" s="61"/>
      <c r="F7" s="62"/>
      <c r="G7" s="63" t="s">
        <v>7</v>
      </c>
      <c r="H7" s="55" t="s">
        <v>10</v>
      </c>
      <c r="I7" s="55" t="s">
        <v>9</v>
      </c>
      <c r="J7" s="59" t="s">
        <v>11</v>
      </c>
      <c r="K7"/>
      <c r="L7"/>
      <c r="M7"/>
      <c r="N7"/>
    </row>
    <row r="8" spans="1:14" ht="67.5" customHeight="1" thickBot="1" x14ac:dyDescent="0.3">
      <c r="A8" s="56"/>
      <c r="B8" s="58"/>
      <c r="C8" s="37" t="s">
        <v>13</v>
      </c>
      <c r="D8" s="38" t="s">
        <v>3</v>
      </c>
      <c r="E8" s="39" t="s">
        <v>6</v>
      </c>
      <c r="F8" s="40" t="s">
        <v>2</v>
      </c>
      <c r="G8" s="64"/>
      <c r="H8" s="56"/>
      <c r="I8" s="56"/>
      <c r="J8" s="60"/>
      <c r="K8"/>
      <c r="L8"/>
      <c r="M8"/>
      <c r="N8"/>
    </row>
    <row r="9" spans="1:14" ht="18" customHeight="1" thickBot="1" x14ac:dyDescent="0.3">
      <c r="A9" s="14">
        <v>1</v>
      </c>
      <c r="B9" s="29">
        <v>2</v>
      </c>
      <c r="C9" s="23">
        <v>3</v>
      </c>
      <c r="D9" s="47">
        <v>4</v>
      </c>
      <c r="E9" s="13">
        <v>5</v>
      </c>
      <c r="F9" s="13">
        <v>6</v>
      </c>
      <c r="G9" s="8">
        <v>7</v>
      </c>
      <c r="H9" s="8">
        <v>8</v>
      </c>
      <c r="I9" s="49">
        <v>9</v>
      </c>
      <c r="J9" s="19" t="s">
        <v>12</v>
      </c>
      <c r="K9"/>
      <c r="L9"/>
      <c r="M9"/>
      <c r="N9"/>
    </row>
    <row r="10" spans="1:14" ht="20.100000000000001" customHeight="1" thickBot="1" x14ac:dyDescent="0.3">
      <c r="A10" s="30" t="s">
        <v>28</v>
      </c>
      <c r="B10" s="31" t="s">
        <v>29</v>
      </c>
      <c r="C10" s="32" t="s">
        <v>30</v>
      </c>
      <c r="D10" s="48" t="e">
        <f t="shared" ref="D10" si="0">ROUND(C10*20/120,2)</f>
        <v>#VALUE!</v>
      </c>
      <c r="E10" s="33" t="s">
        <v>31</v>
      </c>
      <c r="F10" s="12" t="e">
        <f t="shared" ref="F10" si="1">(C10-D10)/E10</f>
        <v>#VALUE!</v>
      </c>
      <c r="G10" s="25"/>
      <c r="H10" s="34" t="s">
        <v>32</v>
      </c>
      <c r="I10" s="48" t="e">
        <f t="shared" ref="I10" si="2">ROUND(0.6*(E10-H10)*F10,2)</f>
        <v>#VALUE!</v>
      </c>
      <c r="J10" s="18" t="e">
        <f>I10*1.2</f>
        <v>#VALUE!</v>
      </c>
      <c r="K10"/>
      <c r="L10" t="s">
        <v>26</v>
      </c>
      <c r="M10" t="s">
        <v>27</v>
      </c>
      <c r="N10"/>
    </row>
    <row r="11" spans="1:14" ht="24.75" customHeight="1" thickBot="1" x14ac:dyDescent="0.3">
      <c r="A11" s="35" t="s">
        <v>8</v>
      </c>
      <c r="B11" s="36"/>
      <c r="C11" s="26">
        <f>SUM(C$10:C10)</f>
        <v>0</v>
      </c>
      <c r="D11" s="27" t="e">
        <f>SUM(D$10:D10)</f>
        <v>#VALUE!</v>
      </c>
      <c r="E11" s="26"/>
      <c r="F11" s="26" t="e">
        <f>SUM(F$10:F10)</f>
        <v>#VALUE!</v>
      </c>
      <c r="G11" s="27"/>
      <c r="H11" s="26"/>
      <c r="I11" s="26" t="e">
        <f>SUM(I$10:I10)</f>
        <v>#VALUE!</v>
      </c>
      <c r="J11" s="28" t="e">
        <f>SUM(J$10:J10)</f>
        <v>#VALUE!</v>
      </c>
    </row>
    <row r="12" spans="1:14" ht="6.75" customHeight="1" x14ac:dyDescent="0.25"/>
    <row r="13" spans="1:14" ht="6.75" customHeight="1" x14ac:dyDescent="0.25"/>
    <row r="14" spans="1:14" ht="15.75" customHeight="1" x14ac:dyDescent="0.25">
      <c r="B14" s="41" t="s">
        <v>21</v>
      </c>
      <c r="C14" s="44">
        <v>335180.17</v>
      </c>
      <c r="D14" s="42"/>
      <c r="E14" s="42"/>
      <c r="F14" s="43">
        <v>35249</v>
      </c>
    </row>
    <row r="15" spans="1:14" x14ac:dyDescent="0.25">
      <c r="B15" s="21" t="s">
        <v>17</v>
      </c>
      <c r="H15" s="22" t="s">
        <v>18</v>
      </c>
      <c r="I15" s="10"/>
      <c r="J15" s="10"/>
      <c r="K15"/>
      <c r="L15"/>
      <c r="M15"/>
      <c r="N15"/>
    </row>
    <row r="16" spans="1:14" x14ac:dyDescent="0.25">
      <c r="B16" s="6" t="s">
        <v>15</v>
      </c>
      <c r="C16" s="2"/>
      <c r="D16" s="2"/>
      <c r="E16" s="2"/>
      <c r="F16" s="3"/>
      <c r="H16" s="10" t="s">
        <v>19</v>
      </c>
      <c r="I16" s="7"/>
      <c r="J16" s="10"/>
      <c r="K16"/>
      <c r="L16"/>
      <c r="M16"/>
      <c r="N16"/>
    </row>
    <row r="17" spans="2:14" x14ac:dyDescent="0.25">
      <c r="B17" s="1"/>
      <c r="C17" s="2"/>
      <c r="D17" s="2"/>
      <c r="E17" s="2"/>
      <c r="F17" s="3"/>
      <c r="H17" s="10"/>
      <c r="I17" s="2"/>
      <c r="J17" s="10"/>
      <c r="K17"/>
      <c r="L17"/>
      <c r="M17"/>
      <c r="N17"/>
    </row>
    <row r="18" spans="2:14" x14ac:dyDescent="0.25">
      <c r="B18" s="50" t="s">
        <v>16</v>
      </c>
      <c r="C18" s="50"/>
      <c r="H18" s="24" t="s">
        <v>20</v>
      </c>
      <c r="I18" s="24"/>
    </row>
    <row r="19" spans="2:14" x14ac:dyDescent="0.25">
      <c r="B19" t="s">
        <v>4</v>
      </c>
      <c r="H19" s="20" t="s">
        <v>4</v>
      </c>
    </row>
  </sheetData>
  <mergeCells count="13">
    <mergeCell ref="B18:C18"/>
    <mergeCell ref="C2:D2"/>
    <mergeCell ref="M2:N2"/>
    <mergeCell ref="H2:J2"/>
    <mergeCell ref="A4:J4"/>
    <mergeCell ref="A5:J5"/>
    <mergeCell ref="A7:A8"/>
    <mergeCell ref="B7:B8"/>
    <mergeCell ref="J7:J8"/>
    <mergeCell ref="C7:F7"/>
    <mergeCell ref="G7:G8"/>
    <mergeCell ref="I7:I8"/>
    <mergeCell ref="H7:H8"/>
  </mergeCells>
  <pageMargins left="0.27559055118110237" right="0.15748031496062992" top="0.27" bottom="0.31496062992125984" header="0.15748031496062992" footer="0.15748031496062992"/>
  <pageSetup paperSize="9" scale="7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Гавырина Ольга Владимировна</dc:creator>
  <cp:lastModifiedBy>Маличенко Ирина</cp:lastModifiedBy>
  <cp:lastPrinted>2025-03-31T08:56:15Z</cp:lastPrinted>
  <dcterms:created xsi:type="dcterms:W3CDTF">2024-07-25T08:25:08Z</dcterms:created>
  <dcterms:modified xsi:type="dcterms:W3CDTF">2025-05-24T14:43:04Z</dcterms:modified>
</cp:coreProperties>
</file>