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FS\root\main\all\sql.builder.templates\sql.builder\printTemplate\excel\"/>
    </mc:Choice>
  </mc:AlternateContent>
  <bookViews>
    <workbookView xWindow="120" yWindow="150" windowWidth="21075" windowHeight="9150"/>
  </bookViews>
  <sheets>
    <sheet name="{excel_list}" sheetId="1" r:id="rId1"/>
    <sheet name="Справка" sheetId="3" r:id="rId2"/>
  </sheets>
  <calcPr calcId="152511"/>
</workbook>
</file>

<file path=xl/calcChain.xml><?xml version="1.0" encoding="utf-8"?>
<calcChain xmlns="http://schemas.openxmlformats.org/spreadsheetml/2006/main">
  <c r="T2" i="1" l="1"/>
  <c r="S3" i="1" l="1"/>
</calcChain>
</file>

<file path=xl/sharedStrings.xml><?xml version="1.0" encoding="utf-8"?>
<sst xmlns="http://schemas.openxmlformats.org/spreadsheetml/2006/main" count="73" uniqueCount="72">
  <si>
    <t>begin:a.by_dep</t>
  </si>
  <si>
    <t>end:a.by_dep;</t>
  </si>
  <si>
    <t>Наименование</t>
  </si>
  <si>
    <t>Топливо
э/э</t>
  </si>
  <si>
    <t>Топливо
т/э</t>
  </si>
  <si>
    <t>Вода
э/э</t>
  </si>
  <si>
    <t>Вода
т/э</t>
  </si>
  <si>
    <t>Основная
оплата труда
 э/э</t>
  </si>
  <si>
    <t>Основная
оплата труда
т/э</t>
  </si>
  <si>
    <t>Отчисления
на соц.нужды
э/э</t>
  </si>
  <si>
    <t>Отчисления
на соц.нужды
т/э</t>
  </si>
  <si>
    <t>Амортизация
оборудования
э/э</t>
  </si>
  <si>
    <t>Амортизация
оборудования
т/э</t>
  </si>
  <si>
    <t>Расходы
по сод.обор.
э/э</t>
  </si>
  <si>
    <t>Расходы
по сод.обор.
т/э</t>
  </si>
  <si>
    <t>Цеховые
расходы
э/э</t>
  </si>
  <si>
    <t>Цеховые
расходы
т/э</t>
  </si>
  <si>
    <t>Общезавод.
расходы
э/э</t>
  </si>
  <si>
    <t>Общезавод.
расходы
т/э</t>
  </si>
  <si>
    <t>Услуги рынка э/э</t>
  </si>
  <si>
    <t>Покупная т/э</t>
  </si>
  <si>
    <t>Всего
затрат
э/э</t>
  </si>
  <si>
    <t>Всего
затрат
т/э</t>
  </si>
  <si>
    <t>ИТОГО</t>
  </si>
  <si>
    <t>begin:a.by_podr end:a.by_podr;</t>
  </si>
  <si>
    <t>[:a.by_podr.name]</t>
  </si>
  <si>
    <t>[:a.by_podr.teplo_ee]</t>
  </si>
  <si>
    <t>[:a.by_podr.teplo_te]</t>
  </si>
  <si>
    <t>[:a.by_podr.voda_ee]</t>
  </si>
  <si>
    <t>[:a.by_podr.voda_te]</t>
  </si>
  <si>
    <t>[:a.by_podr.opl_trud_ee]</t>
  </si>
  <si>
    <t>[:a.by_podr.opl_trud_te]</t>
  </si>
  <si>
    <t>[:a.by_podr.soc_ee]</t>
  </si>
  <si>
    <t>[:a.by_podr.soc_te]</t>
  </si>
  <si>
    <t>[:a.by_podr.amort_ee]</t>
  </si>
  <si>
    <t>[:a.by_podr.amort_te]</t>
  </si>
  <si>
    <t>[:a.by_podr.sod_obor_ee]</t>
  </si>
  <si>
    <t>[:a.by_podr.sod_obor_te]</t>
  </si>
  <si>
    <t>[:a.by_podr.ceh_ee]</t>
  </si>
  <si>
    <t>[:a.by_podr.ceh_te]</t>
  </si>
  <si>
    <t>[:a.by_podr.zavod_ee]</t>
  </si>
  <si>
    <t>[:a.by_podr.zavod_te]</t>
  </si>
  <si>
    <t>[:a.by_podr.usl_ryn_ee]</t>
  </si>
  <si>
    <t>[:a.by_podr.pokup_te]</t>
  </si>
  <si>
    <t>[:a.by_podr.total_ee]</t>
  </si>
  <si>
    <t>[:a.by_podr.total_te]</t>
  </si>
  <si>
    <t>[:a.by_podr.total]</t>
  </si>
  <si>
    <t>begin:pars end:pars;</t>
  </si>
  <si>
    <t>Калькуляция себестоимости за [:pars.p_ym_str] (тыс.руб.)</t>
  </si>
  <si>
    <t>Энергия на хоз.нужды э/э</t>
  </si>
  <si>
    <t>Энергия на хоз.нужды т/э</t>
  </si>
  <si>
    <t>Налоги (18)
э/э</t>
  </si>
  <si>
    <t>Налоги (18)
т/э</t>
  </si>
  <si>
    <t>Ремонт 
э/э</t>
  </si>
  <si>
    <t>Ремонт
т/э</t>
  </si>
  <si>
    <t>Справка к калькуляции себестоимости для макета 10107 (тыс.руб.)</t>
  </si>
  <si>
    <t>begin:ref end:ref;</t>
  </si>
  <si>
    <t>[:ref.name]</t>
  </si>
  <si>
    <t>[:ref.vod_tax]</t>
  </si>
  <si>
    <t>[:ref.en_hoz_ee]</t>
  </si>
  <si>
    <t>[:ref.en_hoz_te]</t>
  </si>
  <si>
    <t>[:ref.tax_ee]</t>
  </si>
  <si>
    <t>[:ref.tax_te]</t>
  </si>
  <si>
    <t>[:ref.remont_ee]</t>
  </si>
  <si>
    <t>[:ref.remont_te]</t>
  </si>
  <si>
    <t>Водный налог (6.2.) э/э</t>
  </si>
  <si>
    <t>Водный налог (6.2.) т/э</t>
  </si>
  <si>
    <t>[:ref.vod_tax_te]</t>
  </si>
  <si>
    <t>[:a.by_podr.pokup_ee_ee]</t>
  </si>
  <si>
    <t>Покупная э/э
на т/э</t>
  </si>
  <si>
    <t>[:a.by_podr.pokup_ee_te]</t>
  </si>
  <si>
    <t>[:a.by_dep.excel_list]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</si>
</sst>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49" fontId="3" fillId="0" borderId="1" xfId="0" applyNumberFormat="1" applyFont="1" applyBorder="1" applyAlignment="1">
      <alignment wrapText="1"/>
    </xf>
    <xf numFmtId="4" fontId="3" fillId="0" borderId="1" xfId="0" applyNumberFormat="1" applyFont="1" applyBorder="1"/>
    <xf numFmtId="0" fontId="4" fillId="0" borderId="0" xfId="0" applyFont="1"/>
  </cellXfs>
  <cellStyles count="1">
    <cellStyle name="Обычный" xfId="0" builtinId="0"/>
  </cellStyles>
  <dxfs count="5">
    <dxf>
      <font>
        <b/>
        <i val="0"/>
        <color rgb="FF0000FF"/>
      </font>
    </dxf>
    <dxf>
      <font>
        <b/>
        <i val="0"/>
        <color rgb="FF80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800000"/>
      </font>
    </dxf>
  </dxfs>
  <tableStyles count="0" defaultTableStyle="TableStyleMedium2" defaultPivotStyle="PivotStyleLight16"/>
  <colors>
    <mruColors>
      <color rgb="FF80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zoomScale="90" zoomScaleNormal="90" workbookViewId="0">
      <pane xSplit="1" topLeftCell="B1" activePane="topRight" state="frozen"/>
      <selection pane="topRight"/>
    </sheetView>
  </sheetViews>
  <sheetFormatPr defaultRowHeight="15" x14ac:dyDescent="0.25"/>
  <cols>
    <col min="1" max="1" width="25.7109375" customWidth="1"/>
    <col min="2" max="21" width="11.7109375" customWidth="1"/>
    <col min="22" max="24" width="12.7109375" customWidth="1"/>
  </cols>
  <sheetData>
    <row r="1" spans="1:27" ht="18.75" x14ac:dyDescent="0.3">
      <c r="A1" s="2" t="s">
        <v>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t="s">
        <v>0</v>
      </c>
      <c r="Z1" t="s">
        <v>47</v>
      </c>
    </row>
    <row r="2" spans="1:2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6" t="s">
        <v>71</v>
      </c>
      <c r="T2" s="3" t="str">
        <f>IF(AND(S2&lt;&gt;"КФ",S2&lt;&gt;"ТГК"),"!delete:1,20,100,20,0","!delete:2,20,2,20,0")</f>
        <v>!delete:1,20,100,20,0</v>
      </c>
      <c r="U2" s="3"/>
      <c r="V2" s="3"/>
      <c r="W2" s="3"/>
      <c r="X2" s="3"/>
    </row>
    <row r="3" spans="1:27" ht="63.7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tr">
        <f>IF(AND(S2&lt;&gt;"КФ",S2&lt;&gt;"ТГК"),"Покупная э/э","Покупная э/э
на э/э")</f>
        <v>Покупная э/э</v>
      </c>
      <c r="T3" s="1" t="s">
        <v>69</v>
      </c>
      <c r="U3" s="1" t="s">
        <v>20</v>
      </c>
      <c r="V3" s="1" t="s">
        <v>21</v>
      </c>
      <c r="W3" s="1" t="s">
        <v>22</v>
      </c>
      <c r="X3" s="1" t="s">
        <v>23</v>
      </c>
    </row>
    <row r="4" spans="1:27" x14ac:dyDescent="0.25">
      <c r="A4" s="4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 t="s">
        <v>33</v>
      </c>
      <c r="J4" s="5" t="s">
        <v>34</v>
      </c>
      <c r="K4" s="5" t="s">
        <v>35</v>
      </c>
      <c r="L4" s="5" t="s">
        <v>36</v>
      </c>
      <c r="M4" s="5" t="s">
        <v>37</v>
      </c>
      <c r="N4" s="5" t="s">
        <v>38</v>
      </c>
      <c r="O4" s="5" t="s">
        <v>39</v>
      </c>
      <c r="P4" s="5" t="s">
        <v>40</v>
      </c>
      <c r="Q4" s="5" t="s">
        <v>41</v>
      </c>
      <c r="R4" s="5" t="s">
        <v>42</v>
      </c>
      <c r="S4" s="5" t="s">
        <v>68</v>
      </c>
      <c r="T4" s="5" t="s">
        <v>70</v>
      </c>
      <c r="U4" s="5" t="s">
        <v>43</v>
      </c>
      <c r="V4" s="5" t="s">
        <v>44</v>
      </c>
      <c r="W4" s="5" t="s">
        <v>45</v>
      </c>
      <c r="X4" s="5" t="s">
        <v>46</v>
      </c>
      <c r="Z4" t="s">
        <v>24</v>
      </c>
      <c r="AA4" t="s">
        <v>1</v>
      </c>
    </row>
  </sheetData>
  <conditionalFormatting sqref="A1:X1048576">
    <cfRule type="expression" dxfId="4" priority="1">
      <formula>$A1="Итого производство"</formula>
    </cfRule>
    <cfRule type="expression" dxfId="3" priority="2">
      <formula>OR($A1="Сумма по ТЭЦ",$A1="Сумма по ГЭС",$A1="Сумма по котельным (КарФ)")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zoomScale="90" zoomScaleNormal="90" workbookViewId="0">
      <selection activeCell="F11" sqref="F11"/>
    </sheetView>
  </sheetViews>
  <sheetFormatPr defaultRowHeight="15" x14ac:dyDescent="0.25"/>
  <cols>
    <col min="1" max="1" width="25.7109375" customWidth="1"/>
    <col min="2" max="9" width="17.28515625" customWidth="1"/>
  </cols>
  <sheetData>
    <row r="1" spans="1:10" ht="18.75" x14ac:dyDescent="0.3">
      <c r="A1" s="2" t="s">
        <v>55</v>
      </c>
    </row>
    <row r="3" spans="1:10" ht="25.5" x14ac:dyDescent="0.25">
      <c r="A3" s="1" t="s">
        <v>2</v>
      </c>
      <c r="B3" s="1" t="s">
        <v>65</v>
      </c>
      <c r="C3" s="1" t="s">
        <v>66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</row>
    <row r="4" spans="1:10" x14ac:dyDescent="0.25">
      <c r="A4" s="4" t="s">
        <v>57</v>
      </c>
      <c r="B4" s="5" t="s">
        <v>58</v>
      </c>
      <c r="C4" s="5" t="s">
        <v>67</v>
      </c>
      <c r="D4" s="5" t="s">
        <v>59</v>
      </c>
      <c r="E4" s="5" t="s">
        <v>60</v>
      </c>
      <c r="F4" s="5" t="s">
        <v>61</v>
      </c>
      <c r="G4" s="5" t="s">
        <v>62</v>
      </c>
      <c r="H4" s="5" t="s">
        <v>63</v>
      </c>
      <c r="I4" s="5" t="s">
        <v>64</v>
      </c>
      <c r="J4" t="s">
        <v>56</v>
      </c>
    </row>
  </sheetData>
  <conditionalFormatting sqref="B1:I1 A2:I1048576">
    <cfRule type="expression" dxfId="2" priority="3">
      <formula>COUNTIF($A1,"*(Итого)")</formula>
    </cfRule>
  </conditionalFormatting>
  <conditionalFormatting sqref="A1">
    <cfRule type="expression" dxfId="1" priority="1">
      <formula>$A1="Итого производство"</formula>
    </cfRule>
    <cfRule type="expression" dxfId="0" priority="2">
      <formula>OR($A1="Сумма по ТЭЦ",$A1="Сумма по ГЭС",$A1="Сумма по котельным (КарФ)")</formula>
    </cfRule>
  </conditionalFormatting>
  <pageMargins left="0.7" right="0.7" top="0.75" bottom="0.75" header="0.3" footer="0.3"/>
  <pageSetup paperSize="9"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{excel_list}</vt:lpstr>
      <vt:lpstr>Справка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Луговых Артем</dc:creator>
  <cp:lastModifiedBy>Бельченко Андрей</cp:lastModifiedBy>
  <cp:lastPrinted>2023-08-25T12:17:25Z</cp:lastPrinted>
  <dcterms:created xsi:type="dcterms:W3CDTF">2019-08-29T10:13:45Z</dcterms:created>
  <dcterms:modified xsi:type="dcterms:W3CDTF">2023-08-25T12:19:40Z</dcterms:modified>
</cp:coreProperties>
</file>