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source\repos\Arduino\"/>
    </mc:Choice>
  </mc:AlternateContent>
  <xr:revisionPtr revIDLastSave="0" documentId="13_ncr:1_{B1F46461-066A-42E7-AEB2-298D964B0262}" xr6:coauthVersionLast="45" xr6:coauthVersionMax="45" xr10:uidLastSave="{00000000-0000-0000-0000-000000000000}"/>
  <bookViews>
    <workbookView xWindow="-108" yWindow="-108" windowWidth="23256" windowHeight="12600" firstSheet="1" activeTab="5" xr2:uid="{A8659596-E7CE-445D-A5F7-DEEAE94F9AC8}"/>
  </bookViews>
  <sheets>
    <sheet name="Стандартная частота" sheetId="2" r:id="rId1"/>
    <sheet name="15000 Гц" sheetId="1" r:id="rId2"/>
    <sheet name="15000 Гц Exact" sheetId="3" r:id="rId3"/>
    <sheet name="15000 Гц Exact 2 kg" sheetId="6" r:id="rId4"/>
    <sheet name="15000 Гц Exact 10 kg" sheetId="4" r:id="rId5"/>
    <sheet name="Diff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2" i="5"/>
  <c r="H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2" i="5"/>
  <c r="E2" i="5" s="1"/>
  <c r="A2" i="5"/>
  <c r="B6" i="5" l="1"/>
  <c r="B8" i="5"/>
  <c r="B10" i="5"/>
  <c r="B12" i="5"/>
  <c r="B14" i="5"/>
  <c r="B16" i="5"/>
  <c r="B18" i="5"/>
  <c r="B20" i="5"/>
  <c r="B22" i="5"/>
  <c r="B24" i="5"/>
  <c r="B26" i="5"/>
  <c r="B28" i="5"/>
  <c r="B30" i="5"/>
  <c r="B32" i="5"/>
  <c r="B34" i="5"/>
  <c r="B36" i="5"/>
  <c r="B38" i="5"/>
  <c r="B40" i="5"/>
  <c r="B42" i="5"/>
  <c r="B44" i="5"/>
  <c r="B46" i="5"/>
  <c r="B48" i="5"/>
  <c r="B50" i="5"/>
  <c r="B52" i="5"/>
  <c r="B54" i="5"/>
  <c r="B56" i="5"/>
  <c r="B58" i="5"/>
  <c r="B60" i="5"/>
  <c r="B62" i="5"/>
  <c r="B64" i="5"/>
  <c r="B66" i="5"/>
  <c r="B68" i="5"/>
  <c r="B70" i="5"/>
  <c r="B72" i="5"/>
  <c r="B74" i="5"/>
  <c r="B76" i="5"/>
  <c r="B78" i="5"/>
  <c r="B80" i="5"/>
  <c r="B82" i="5"/>
  <c r="B84" i="5"/>
  <c r="B86" i="5"/>
  <c r="B88" i="5"/>
  <c r="B90" i="5"/>
  <c r="B92" i="5"/>
  <c r="B94" i="5"/>
  <c r="B96" i="5"/>
  <c r="B98" i="5"/>
  <c r="B100" i="5"/>
  <c r="B102" i="5"/>
  <c r="B104" i="5"/>
  <c r="B106" i="5"/>
  <c r="B108" i="5"/>
  <c r="B110" i="5"/>
  <c r="B112" i="5"/>
  <c r="B114" i="5"/>
  <c r="B116" i="5"/>
  <c r="B118" i="5"/>
  <c r="B120" i="5"/>
  <c r="B122" i="5"/>
  <c r="B124" i="5"/>
  <c r="B126" i="5"/>
  <c r="B128" i="5"/>
  <c r="B130" i="5"/>
  <c r="B132" i="5"/>
  <c r="B134" i="5"/>
  <c r="B136" i="5"/>
  <c r="B138" i="5"/>
  <c r="B140" i="5"/>
  <c r="B142" i="5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B182" i="5"/>
  <c r="B184" i="5"/>
  <c r="B186" i="5"/>
  <c r="B188" i="5"/>
  <c r="B190" i="5"/>
  <c r="B192" i="5"/>
  <c r="B194" i="5"/>
  <c r="B196" i="5"/>
  <c r="B2" i="5"/>
  <c r="A6" i="5"/>
  <c r="A7" i="5"/>
  <c r="B7" i="5" s="1"/>
  <c r="A8" i="5"/>
  <c r="A9" i="5"/>
  <c r="B9" i="5" s="1"/>
  <c r="A10" i="5"/>
  <c r="A11" i="5"/>
  <c r="B11" i="5" s="1"/>
  <c r="A12" i="5"/>
  <c r="A13" i="5"/>
  <c r="B13" i="5" s="1"/>
  <c r="A14" i="5"/>
  <c r="A15" i="5"/>
  <c r="B15" i="5" s="1"/>
  <c r="A16" i="5"/>
  <c r="A17" i="5"/>
  <c r="B17" i="5" s="1"/>
  <c r="A18" i="5"/>
  <c r="A19" i="5"/>
  <c r="B19" i="5" s="1"/>
  <c r="A20" i="5"/>
  <c r="A21" i="5"/>
  <c r="B21" i="5" s="1"/>
  <c r="A22" i="5"/>
  <c r="A23" i="5"/>
  <c r="B23" i="5" s="1"/>
  <c r="A24" i="5"/>
  <c r="A25" i="5"/>
  <c r="B25" i="5" s="1"/>
  <c r="A26" i="5"/>
  <c r="A27" i="5"/>
  <c r="B27" i="5" s="1"/>
  <c r="A28" i="5"/>
  <c r="A29" i="5"/>
  <c r="B29" i="5" s="1"/>
  <c r="A30" i="5"/>
  <c r="A31" i="5"/>
  <c r="B31" i="5" s="1"/>
  <c r="A32" i="5"/>
  <c r="A33" i="5"/>
  <c r="B33" i="5" s="1"/>
  <c r="A34" i="5"/>
  <c r="A35" i="5"/>
  <c r="B35" i="5" s="1"/>
  <c r="A36" i="5"/>
  <c r="A37" i="5"/>
  <c r="B37" i="5" s="1"/>
  <c r="A38" i="5"/>
  <c r="A39" i="5"/>
  <c r="B39" i="5" s="1"/>
  <c r="A40" i="5"/>
  <c r="A41" i="5"/>
  <c r="B41" i="5" s="1"/>
  <c r="A42" i="5"/>
  <c r="A43" i="5"/>
  <c r="B43" i="5" s="1"/>
  <c r="A44" i="5"/>
  <c r="A45" i="5"/>
  <c r="B45" i="5" s="1"/>
  <c r="A46" i="5"/>
  <c r="A47" i="5"/>
  <c r="B47" i="5" s="1"/>
  <c r="A48" i="5"/>
  <c r="A49" i="5"/>
  <c r="B49" i="5" s="1"/>
  <c r="A50" i="5"/>
  <c r="A51" i="5"/>
  <c r="B51" i="5" s="1"/>
  <c r="A52" i="5"/>
  <c r="A53" i="5"/>
  <c r="B53" i="5" s="1"/>
  <c r="A54" i="5"/>
  <c r="A55" i="5"/>
  <c r="B55" i="5" s="1"/>
  <c r="A56" i="5"/>
  <c r="A57" i="5"/>
  <c r="B57" i="5" s="1"/>
  <c r="A58" i="5"/>
  <c r="A59" i="5"/>
  <c r="B59" i="5" s="1"/>
  <c r="A60" i="5"/>
  <c r="A61" i="5"/>
  <c r="B61" i="5" s="1"/>
  <c r="A62" i="5"/>
  <c r="A63" i="5"/>
  <c r="B63" i="5" s="1"/>
  <c r="A64" i="5"/>
  <c r="A65" i="5"/>
  <c r="B65" i="5" s="1"/>
  <c r="A66" i="5"/>
  <c r="A67" i="5"/>
  <c r="B67" i="5" s="1"/>
  <c r="A68" i="5"/>
  <c r="A69" i="5"/>
  <c r="B69" i="5" s="1"/>
  <c r="A70" i="5"/>
  <c r="A71" i="5"/>
  <c r="B71" i="5" s="1"/>
  <c r="A72" i="5"/>
  <c r="A73" i="5"/>
  <c r="B73" i="5" s="1"/>
  <c r="A74" i="5"/>
  <c r="A75" i="5"/>
  <c r="B75" i="5" s="1"/>
  <c r="A76" i="5"/>
  <c r="A77" i="5"/>
  <c r="B77" i="5" s="1"/>
  <c r="A78" i="5"/>
  <c r="A79" i="5"/>
  <c r="B79" i="5" s="1"/>
  <c r="A80" i="5"/>
  <c r="A81" i="5"/>
  <c r="B81" i="5" s="1"/>
  <c r="A82" i="5"/>
  <c r="A83" i="5"/>
  <c r="B83" i="5" s="1"/>
  <c r="A84" i="5"/>
  <c r="A85" i="5"/>
  <c r="B85" i="5" s="1"/>
  <c r="A86" i="5"/>
  <c r="A87" i="5"/>
  <c r="B87" i="5" s="1"/>
  <c r="A88" i="5"/>
  <c r="A89" i="5"/>
  <c r="B89" i="5" s="1"/>
  <c r="A90" i="5"/>
  <c r="A91" i="5"/>
  <c r="B91" i="5" s="1"/>
  <c r="A92" i="5"/>
  <c r="A93" i="5"/>
  <c r="B93" i="5" s="1"/>
  <c r="A94" i="5"/>
  <c r="A95" i="5"/>
  <c r="B95" i="5" s="1"/>
  <c r="A96" i="5"/>
  <c r="A97" i="5"/>
  <c r="B97" i="5" s="1"/>
  <c r="A98" i="5"/>
  <c r="A99" i="5"/>
  <c r="B99" i="5" s="1"/>
  <c r="A100" i="5"/>
  <c r="A101" i="5"/>
  <c r="B101" i="5" s="1"/>
  <c r="A102" i="5"/>
  <c r="A103" i="5"/>
  <c r="B103" i="5" s="1"/>
  <c r="A104" i="5"/>
  <c r="A105" i="5"/>
  <c r="B105" i="5" s="1"/>
  <c r="A106" i="5"/>
  <c r="A107" i="5"/>
  <c r="B107" i="5" s="1"/>
  <c r="A108" i="5"/>
  <c r="A109" i="5"/>
  <c r="B109" i="5" s="1"/>
  <c r="A110" i="5"/>
  <c r="A111" i="5"/>
  <c r="B111" i="5" s="1"/>
  <c r="A112" i="5"/>
  <c r="A113" i="5"/>
  <c r="B113" i="5" s="1"/>
  <c r="A114" i="5"/>
  <c r="A115" i="5"/>
  <c r="B115" i="5" s="1"/>
  <c r="A116" i="5"/>
  <c r="A117" i="5"/>
  <c r="B117" i="5" s="1"/>
  <c r="A118" i="5"/>
  <c r="A119" i="5"/>
  <c r="B119" i="5" s="1"/>
  <c r="A120" i="5"/>
  <c r="A121" i="5"/>
  <c r="B121" i="5" s="1"/>
  <c r="A122" i="5"/>
  <c r="A123" i="5"/>
  <c r="B123" i="5" s="1"/>
  <c r="A124" i="5"/>
  <c r="A125" i="5"/>
  <c r="B125" i="5" s="1"/>
  <c r="A126" i="5"/>
  <c r="A127" i="5"/>
  <c r="B127" i="5" s="1"/>
  <c r="A128" i="5"/>
  <c r="A129" i="5"/>
  <c r="B129" i="5" s="1"/>
  <c r="A130" i="5"/>
  <c r="A131" i="5"/>
  <c r="B131" i="5" s="1"/>
  <c r="A132" i="5"/>
  <c r="A133" i="5"/>
  <c r="B133" i="5" s="1"/>
  <c r="A134" i="5"/>
  <c r="A135" i="5"/>
  <c r="B135" i="5" s="1"/>
  <c r="A136" i="5"/>
  <c r="A137" i="5"/>
  <c r="B137" i="5" s="1"/>
  <c r="A138" i="5"/>
  <c r="A139" i="5"/>
  <c r="B139" i="5" s="1"/>
  <c r="A140" i="5"/>
  <c r="A141" i="5"/>
  <c r="B141" i="5" s="1"/>
  <c r="A142" i="5"/>
  <c r="A143" i="5"/>
  <c r="B143" i="5" s="1"/>
  <c r="A144" i="5"/>
  <c r="A145" i="5"/>
  <c r="B145" i="5" s="1"/>
  <c r="A146" i="5"/>
  <c r="A147" i="5"/>
  <c r="B147" i="5" s="1"/>
  <c r="A148" i="5"/>
  <c r="A149" i="5"/>
  <c r="B149" i="5" s="1"/>
  <c r="A150" i="5"/>
  <c r="A151" i="5"/>
  <c r="B151" i="5" s="1"/>
  <c r="A152" i="5"/>
  <c r="A153" i="5"/>
  <c r="B153" i="5" s="1"/>
  <c r="A154" i="5"/>
  <c r="A155" i="5"/>
  <c r="B155" i="5" s="1"/>
  <c r="A156" i="5"/>
  <c r="A157" i="5"/>
  <c r="B157" i="5" s="1"/>
  <c r="A158" i="5"/>
  <c r="A159" i="5"/>
  <c r="B159" i="5" s="1"/>
  <c r="A160" i="5"/>
  <c r="A161" i="5"/>
  <c r="B161" i="5" s="1"/>
  <c r="A162" i="5"/>
  <c r="A163" i="5"/>
  <c r="B163" i="5" s="1"/>
  <c r="A164" i="5"/>
  <c r="A165" i="5"/>
  <c r="B165" i="5" s="1"/>
  <c r="A166" i="5"/>
  <c r="A167" i="5"/>
  <c r="B167" i="5" s="1"/>
  <c r="A168" i="5"/>
  <c r="A169" i="5"/>
  <c r="B169" i="5" s="1"/>
  <c r="A170" i="5"/>
  <c r="A171" i="5"/>
  <c r="B171" i="5" s="1"/>
  <c r="A172" i="5"/>
  <c r="A173" i="5"/>
  <c r="B173" i="5" s="1"/>
  <c r="A174" i="5"/>
  <c r="A175" i="5"/>
  <c r="B175" i="5" s="1"/>
  <c r="A176" i="5"/>
  <c r="A177" i="5"/>
  <c r="B177" i="5" s="1"/>
  <c r="A178" i="5"/>
  <c r="A179" i="5"/>
  <c r="B179" i="5" s="1"/>
  <c r="A180" i="5"/>
  <c r="A181" i="5"/>
  <c r="B181" i="5" s="1"/>
  <c r="A182" i="5"/>
  <c r="A183" i="5"/>
  <c r="B183" i="5" s="1"/>
  <c r="A184" i="5"/>
  <c r="A185" i="5"/>
  <c r="B185" i="5" s="1"/>
  <c r="A186" i="5"/>
  <c r="A187" i="5"/>
  <c r="B187" i="5" s="1"/>
  <c r="A188" i="5"/>
  <c r="A189" i="5"/>
  <c r="B189" i="5" s="1"/>
  <c r="A190" i="5"/>
  <c r="A191" i="5"/>
  <c r="B191" i="5" s="1"/>
  <c r="A192" i="5"/>
  <c r="A193" i="5"/>
  <c r="B193" i="5" s="1"/>
  <c r="A194" i="5"/>
  <c r="A195" i="5"/>
  <c r="B195" i="5" s="1"/>
  <c r="A196" i="5"/>
  <c r="A197" i="5"/>
  <c r="B197" i="5" s="1"/>
  <c r="A3" i="5"/>
  <c r="B3" i="5" s="1"/>
  <c r="A4" i="5"/>
  <c r="B4" i="5" s="1"/>
  <c r="A5" i="5"/>
  <c r="B5" i="5" s="1"/>
</calcChain>
</file>

<file path=xl/sharedStrings.xml><?xml version="1.0" encoding="utf-8"?>
<sst xmlns="http://schemas.openxmlformats.org/spreadsheetml/2006/main" count="18" uniqueCount="8">
  <si>
    <t>ШИМ</t>
  </si>
  <si>
    <t>Время оборота, сек.</t>
  </si>
  <si>
    <t>Абс. ошибка</t>
  </si>
  <si>
    <t>Отн. ошибка</t>
  </si>
  <si>
    <t>Ср. арифм</t>
  </si>
  <si>
    <t>Округл.</t>
  </si>
  <si>
    <t>PWM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</si>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</sst>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'Стандартная частота'!$B$1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'Стандартная частота'!$A$2:$A$26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'Стандартная частота'!$B$2:$B$26</c:f>
              <c:numCache>
                <c:formatCode>0.00</c:formatCode>
                <c:ptCount val="25"/>
                <c:pt idx="0">
                  <c:v>288.89999999999998</c:v>
                </c:pt>
                <c:pt idx="1">
                  <c:v>98.74</c:v>
                </c:pt>
                <c:pt idx="2">
                  <c:v>60.63</c:v>
                </c:pt>
                <c:pt idx="3">
                  <c:v>43.85</c:v>
                </c:pt>
                <c:pt idx="4">
                  <c:v>34.68</c:v>
                </c:pt>
                <c:pt idx="5">
                  <c:v>28.79</c:v>
                </c:pt>
                <c:pt idx="6">
                  <c:v>24.68</c:v>
                </c:pt>
                <c:pt idx="7">
                  <c:v>21.68</c:v>
                </c:pt>
                <c:pt idx="8">
                  <c:v>19.350000000000001</c:v>
                </c:pt>
                <c:pt idx="9">
                  <c:v>17.559999999999999</c:v>
                </c:pt>
                <c:pt idx="10">
                  <c:v>16.149999999999999</c:v>
                </c:pt>
                <c:pt idx="11">
                  <c:v>15</c:v>
                </c:pt>
                <c:pt idx="12">
                  <c:v>14.19</c:v>
                </c:pt>
                <c:pt idx="13">
                  <c:v>13.13</c:v>
                </c:pt>
                <c:pt idx="14">
                  <c:v>12.36</c:v>
                </c:pt>
                <c:pt idx="15">
                  <c:v>11.85</c:v>
                </c:pt>
                <c:pt idx="16">
                  <c:v>11.15</c:v>
                </c:pt>
                <c:pt idx="17">
                  <c:v>10.61</c:v>
                </c:pt>
                <c:pt idx="18">
                  <c:v>10.09</c:v>
                </c:pt>
                <c:pt idx="19">
                  <c:v>9.6199999999999992</c:v>
                </c:pt>
                <c:pt idx="20">
                  <c:v>9.31</c:v>
                </c:pt>
                <c:pt idx="21">
                  <c:v>8.89</c:v>
                </c:pt>
                <c:pt idx="22">
                  <c:v>8.6999999999999993</c:v>
                </c:pt>
                <c:pt idx="23">
                  <c:v>8.24</c:v>
                </c:pt>
                <c:pt idx="24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9-40E9-B093-FBAC2307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Гц'!$A$2:$A$21</c:f>
              <c:numCache>
                <c:formatCode>General</c:formatCode>
                <c:ptCount val="2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</c:numCache>
            </c:numRef>
          </c:cat>
          <c:val>
            <c:numRef>
              <c:f>'15000 Гц'!$B$2:$B$21</c:f>
              <c:numCache>
                <c:formatCode>0.00</c:formatCode>
                <c:ptCount val="20"/>
                <c:pt idx="0">
                  <c:v>102.2</c:v>
                </c:pt>
                <c:pt idx="1">
                  <c:v>48.01</c:v>
                </c:pt>
                <c:pt idx="2">
                  <c:v>30.49</c:v>
                </c:pt>
                <c:pt idx="3">
                  <c:v>23.44</c:v>
                </c:pt>
                <c:pt idx="4">
                  <c:v>19.899999999999999</c:v>
                </c:pt>
                <c:pt idx="5">
                  <c:v>17.18</c:v>
                </c:pt>
                <c:pt idx="6">
                  <c:v>15.32</c:v>
                </c:pt>
                <c:pt idx="7">
                  <c:v>13.99</c:v>
                </c:pt>
                <c:pt idx="8">
                  <c:v>12.86</c:v>
                </c:pt>
                <c:pt idx="9">
                  <c:v>11.84</c:v>
                </c:pt>
                <c:pt idx="10">
                  <c:v>10.8</c:v>
                </c:pt>
                <c:pt idx="11">
                  <c:v>10.119999999999999</c:v>
                </c:pt>
                <c:pt idx="12">
                  <c:v>9.0299999999999994</c:v>
                </c:pt>
                <c:pt idx="13">
                  <c:v>8.1999999999999993</c:v>
                </c:pt>
                <c:pt idx="14">
                  <c:v>7.56</c:v>
                </c:pt>
                <c:pt idx="15">
                  <c:v>6.87</c:v>
                </c:pt>
                <c:pt idx="16">
                  <c:v>6.53</c:v>
                </c:pt>
                <c:pt idx="17">
                  <c:v>6.45</c:v>
                </c:pt>
                <c:pt idx="18">
                  <c:v>6.45</c:v>
                </c:pt>
                <c:pt idx="1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8-4847-9BDB-92094CE4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Exact'!$B$2:$B$197</c:f>
              <c:numCache>
                <c:formatCode>0.00</c:formatCode>
                <c:ptCount val="196"/>
                <c:pt idx="0">
                  <c:v>97.81</c:v>
                </c:pt>
                <c:pt idx="1">
                  <c:v>87.97</c:v>
                </c:pt>
                <c:pt idx="2">
                  <c:v>81.489999999999995</c:v>
                </c:pt>
                <c:pt idx="3">
                  <c:v>75.87</c:v>
                </c:pt>
                <c:pt idx="4">
                  <c:v>70.069999999999993</c:v>
                </c:pt>
                <c:pt idx="5">
                  <c:v>65.61</c:v>
                </c:pt>
                <c:pt idx="6">
                  <c:v>60.31</c:v>
                </c:pt>
                <c:pt idx="7">
                  <c:v>55.53</c:v>
                </c:pt>
                <c:pt idx="8">
                  <c:v>52.13</c:v>
                </c:pt>
                <c:pt idx="9">
                  <c:v>49.73</c:v>
                </c:pt>
                <c:pt idx="10">
                  <c:v>47.23</c:v>
                </c:pt>
                <c:pt idx="11">
                  <c:v>45.11</c:v>
                </c:pt>
                <c:pt idx="12">
                  <c:v>42.92</c:v>
                </c:pt>
                <c:pt idx="13">
                  <c:v>40.79</c:v>
                </c:pt>
                <c:pt idx="14">
                  <c:v>38.520000000000003</c:v>
                </c:pt>
                <c:pt idx="15">
                  <c:v>36.82</c:v>
                </c:pt>
                <c:pt idx="16">
                  <c:v>35.03</c:v>
                </c:pt>
                <c:pt idx="17">
                  <c:v>33.700000000000003</c:v>
                </c:pt>
                <c:pt idx="18">
                  <c:v>32.14</c:v>
                </c:pt>
                <c:pt idx="19">
                  <c:v>31.15</c:v>
                </c:pt>
                <c:pt idx="20">
                  <c:v>30.01</c:v>
                </c:pt>
                <c:pt idx="21">
                  <c:v>29.19</c:v>
                </c:pt>
                <c:pt idx="22">
                  <c:v>28.1</c:v>
                </c:pt>
                <c:pt idx="23">
                  <c:v>27.37</c:v>
                </c:pt>
                <c:pt idx="24">
                  <c:v>26.3</c:v>
                </c:pt>
                <c:pt idx="25">
                  <c:v>25.58</c:v>
                </c:pt>
                <c:pt idx="26">
                  <c:v>24.84</c:v>
                </c:pt>
                <c:pt idx="27">
                  <c:v>24.32</c:v>
                </c:pt>
                <c:pt idx="28">
                  <c:v>23.53</c:v>
                </c:pt>
                <c:pt idx="29">
                  <c:v>22.94</c:v>
                </c:pt>
                <c:pt idx="30">
                  <c:v>22.54</c:v>
                </c:pt>
                <c:pt idx="31">
                  <c:v>22.97</c:v>
                </c:pt>
                <c:pt idx="32">
                  <c:v>22.48</c:v>
                </c:pt>
                <c:pt idx="33">
                  <c:v>22.23</c:v>
                </c:pt>
                <c:pt idx="34">
                  <c:v>21.82</c:v>
                </c:pt>
                <c:pt idx="35">
                  <c:v>21.46</c:v>
                </c:pt>
                <c:pt idx="36">
                  <c:v>21.01</c:v>
                </c:pt>
                <c:pt idx="37">
                  <c:v>20.7</c:v>
                </c:pt>
                <c:pt idx="38">
                  <c:v>20.309999999999999</c:v>
                </c:pt>
                <c:pt idx="39">
                  <c:v>19.96</c:v>
                </c:pt>
                <c:pt idx="40">
                  <c:v>19.670000000000002</c:v>
                </c:pt>
                <c:pt idx="41">
                  <c:v>19.440000000000001</c:v>
                </c:pt>
                <c:pt idx="42">
                  <c:v>19.09</c:v>
                </c:pt>
                <c:pt idx="43">
                  <c:v>18.760000000000002</c:v>
                </c:pt>
                <c:pt idx="44">
                  <c:v>18.47</c:v>
                </c:pt>
                <c:pt idx="45">
                  <c:v>18.22</c:v>
                </c:pt>
                <c:pt idx="46">
                  <c:v>17.98</c:v>
                </c:pt>
                <c:pt idx="47">
                  <c:v>17.73</c:v>
                </c:pt>
                <c:pt idx="48">
                  <c:v>17.5</c:v>
                </c:pt>
                <c:pt idx="49">
                  <c:v>17.29</c:v>
                </c:pt>
                <c:pt idx="50">
                  <c:v>17.04</c:v>
                </c:pt>
                <c:pt idx="51">
                  <c:v>16.809999999999999</c:v>
                </c:pt>
                <c:pt idx="52">
                  <c:v>16.63</c:v>
                </c:pt>
                <c:pt idx="53">
                  <c:v>16.5</c:v>
                </c:pt>
                <c:pt idx="54">
                  <c:v>16.3</c:v>
                </c:pt>
                <c:pt idx="55">
                  <c:v>16.13</c:v>
                </c:pt>
                <c:pt idx="56">
                  <c:v>15.95</c:v>
                </c:pt>
                <c:pt idx="57">
                  <c:v>15.81</c:v>
                </c:pt>
                <c:pt idx="58">
                  <c:v>15.63</c:v>
                </c:pt>
                <c:pt idx="59">
                  <c:v>15.47</c:v>
                </c:pt>
                <c:pt idx="60">
                  <c:v>15.31</c:v>
                </c:pt>
                <c:pt idx="61">
                  <c:v>15.18</c:v>
                </c:pt>
                <c:pt idx="62">
                  <c:v>15.02</c:v>
                </c:pt>
                <c:pt idx="63">
                  <c:v>14.88</c:v>
                </c:pt>
                <c:pt idx="64">
                  <c:v>14.74</c:v>
                </c:pt>
                <c:pt idx="65">
                  <c:v>14.62</c:v>
                </c:pt>
                <c:pt idx="66">
                  <c:v>14.47</c:v>
                </c:pt>
                <c:pt idx="67">
                  <c:v>14.37</c:v>
                </c:pt>
                <c:pt idx="68">
                  <c:v>14.19</c:v>
                </c:pt>
                <c:pt idx="69">
                  <c:v>14.1</c:v>
                </c:pt>
                <c:pt idx="70">
                  <c:v>13.96</c:v>
                </c:pt>
                <c:pt idx="71">
                  <c:v>13.87</c:v>
                </c:pt>
                <c:pt idx="72">
                  <c:v>13.69</c:v>
                </c:pt>
                <c:pt idx="73">
                  <c:v>13.59</c:v>
                </c:pt>
                <c:pt idx="74">
                  <c:v>13.48</c:v>
                </c:pt>
                <c:pt idx="75">
                  <c:v>13.38</c:v>
                </c:pt>
                <c:pt idx="76">
                  <c:v>13.26</c:v>
                </c:pt>
                <c:pt idx="77">
                  <c:v>13.18</c:v>
                </c:pt>
                <c:pt idx="78">
                  <c:v>13.07</c:v>
                </c:pt>
                <c:pt idx="79">
                  <c:v>12.94</c:v>
                </c:pt>
                <c:pt idx="80">
                  <c:v>12.84</c:v>
                </c:pt>
                <c:pt idx="81">
                  <c:v>12.74</c:v>
                </c:pt>
                <c:pt idx="82">
                  <c:v>12.64</c:v>
                </c:pt>
                <c:pt idx="83">
                  <c:v>12.53</c:v>
                </c:pt>
                <c:pt idx="84">
                  <c:v>12.42</c:v>
                </c:pt>
                <c:pt idx="85">
                  <c:v>12.31</c:v>
                </c:pt>
                <c:pt idx="86">
                  <c:v>12.21</c:v>
                </c:pt>
                <c:pt idx="87">
                  <c:v>12.09</c:v>
                </c:pt>
                <c:pt idx="88">
                  <c:v>12.01</c:v>
                </c:pt>
                <c:pt idx="89">
                  <c:v>11.93</c:v>
                </c:pt>
                <c:pt idx="90">
                  <c:v>11.83</c:v>
                </c:pt>
                <c:pt idx="91">
                  <c:v>11.71</c:v>
                </c:pt>
                <c:pt idx="92">
                  <c:v>11.62</c:v>
                </c:pt>
                <c:pt idx="93">
                  <c:v>11.51</c:v>
                </c:pt>
                <c:pt idx="94">
                  <c:v>11.39</c:v>
                </c:pt>
                <c:pt idx="95">
                  <c:v>11.26</c:v>
                </c:pt>
                <c:pt idx="96">
                  <c:v>11.18</c:v>
                </c:pt>
                <c:pt idx="97">
                  <c:v>11.07</c:v>
                </c:pt>
                <c:pt idx="98">
                  <c:v>11.03</c:v>
                </c:pt>
                <c:pt idx="99">
                  <c:v>10.9</c:v>
                </c:pt>
                <c:pt idx="100">
                  <c:v>10.82</c:v>
                </c:pt>
                <c:pt idx="101">
                  <c:v>10.72</c:v>
                </c:pt>
                <c:pt idx="102">
                  <c:v>10.64</c:v>
                </c:pt>
                <c:pt idx="103">
                  <c:v>10.55</c:v>
                </c:pt>
                <c:pt idx="104">
                  <c:v>10.45</c:v>
                </c:pt>
                <c:pt idx="105">
                  <c:v>10.35</c:v>
                </c:pt>
                <c:pt idx="106">
                  <c:v>10.29</c:v>
                </c:pt>
                <c:pt idx="107">
                  <c:v>10.24</c:v>
                </c:pt>
                <c:pt idx="108">
                  <c:v>10.16</c:v>
                </c:pt>
                <c:pt idx="109">
                  <c:v>10.07</c:v>
                </c:pt>
                <c:pt idx="110">
                  <c:v>10.119999999999999</c:v>
                </c:pt>
                <c:pt idx="111">
                  <c:v>10</c:v>
                </c:pt>
                <c:pt idx="112">
                  <c:v>9.86</c:v>
                </c:pt>
                <c:pt idx="113">
                  <c:v>9.75</c:v>
                </c:pt>
                <c:pt idx="114">
                  <c:v>9.6999999999999993</c:v>
                </c:pt>
                <c:pt idx="115">
                  <c:v>9.5500000000000007</c:v>
                </c:pt>
                <c:pt idx="116">
                  <c:v>9.43</c:v>
                </c:pt>
                <c:pt idx="117">
                  <c:v>9.33</c:v>
                </c:pt>
                <c:pt idx="118">
                  <c:v>9.24</c:v>
                </c:pt>
                <c:pt idx="119">
                  <c:v>9.15</c:v>
                </c:pt>
                <c:pt idx="120">
                  <c:v>9.0500000000000007</c:v>
                </c:pt>
                <c:pt idx="121">
                  <c:v>8.9700000000000006</c:v>
                </c:pt>
                <c:pt idx="122">
                  <c:v>8.8699999999999992</c:v>
                </c:pt>
                <c:pt idx="123">
                  <c:v>8.7899999999999991</c:v>
                </c:pt>
                <c:pt idx="124">
                  <c:v>8.6999999999999993</c:v>
                </c:pt>
                <c:pt idx="125">
                  <c:v>8.6300000000000008</c:v>
                </c:pt>
                <c:pt idx="126">
                  <c:v>8.5399999999999991</c:v>
                </c:pt>
                <c:pt idx="127">
                  <c:v>8.4700000000000006</c:v>
                </c:pt>
                <c:pt idx="128">
                  <c:v>8.3800000000000008</c:v>
                </c:pt>
                <c:pt idx="129">
                  <c:v>8.2799999999999994</c:v>
                </c:pt>
                <c:pt idx="130">
                  <c:v>8.2100000000000009</c:v>
                </c:pt>
                <c:pt idx="131">
                  <c:v>8.1999999999999993</c:v>
                </c:pt>
                <c:pt idx="132">
                  <c:v>8.15</c:v>
                </c:pt>
                <c:pt idx="133">
                  <c:v>8.1199999999999992</c:v>
                </c:pt>
                <c:pt idx="134">
                  <c:v>8.06</c:v>
                </c:pt>
                <c:pt idx="135">
                  <c:v>8.0399999999999991</c:v>
                </c:pt>
                <c:pt idx="136">
                  <c:v>7.99</c:v>
                </c:pt>
                <c:pt idx="137">
                  <c:v>7.94</c:v>
                </c:pt>
                <c:pt idx="138">
                  <c:v>7.81</c:v>
                </c:pt>
                <c:pt idx="139">
                  <c:v>7.64</c:v>
                </c:pt>
                <c:pt idx="140">
                  <c:v>7.57</c:v>
                </c:pt>
                <c:pt idx="141">
                  <c:v>7.5</c:v>
                </c:pt>
                <c:pt idx="142">
                  <c:v>7.42</c:v>
                </c:pt>
                <c:pt idx="143">
                  <c:v>7.32</c:v>
                </c:pt>
                <c:pt idx="144">
                  <c:v>7.24</c:v>
                </c:pt>
                <c:pt idx="145">
                  <c:v>7.17</c:v>
                </c:pt>
                <c:pt idx="146">
                  <c:v>7.1</c:v>
                </c:pt>
                <c:pt idx="147">
                  <c:v>7.02</c:v>
                </c:pt>
                <c:pt idx="148">
                  <c:v>7.01</c:v>
                </c:pt>
                <c:pt idx="149">
                  <c:v>6.94</c:v>
                </c:pt>
                <c:pt idx="150">
                  <c:v>6.88</c:v>
                </c:pt>
                <c:pt idx="151">
                  <c:v>6.81</c:v>
                </c:pt>
                <c:pt idx="152">
                  <c:v>6.76</c:v>
                </c:pt>
                <c:pt idx="153">
                  <c:v>6.72</c:v>
                </c:pt>
                <c:pt idx="154">
                  <c:v>6.68</c:v>
                </c:pt>
                <c:pt idx="155">
                  <c:v>6.65</c:v>
                </c:pt>
                <c:pt idx="156">
                  <c:v>6.62</c:v>
                </c:pt>
                <c:pt idx="157">
                  <c:v>6.59</c:v>
                </c:pt>
                <c:pt idx="158">
                  <c:v>6.56</c:v>
                </c:pt>
                <c:pt idx="159">
                  <c:v>6.54</c:v>
                </c:pt>
                <c:pt idx="160">
                  <c:v>6.52</c:v>
                </c:pt>
                <c:pt idx="161">
                  <c:v>6.51</c:v>
                </c:pt>
                <c:pt idx="162">
                  <c:v>6.49</c:v>
                </c:pt>
                <c:pt idx="163">
                  <c:v>6.47</c:v>
                </c:pt>
                <c:pt idx="164">
                  <c:v>6.44</c:v>
                </c:pt>
                <c:pt idx="165">
                  <c:v>6.46</c:v>
                </c:pt>
                <c:pt idx="166">
                  <c:v>6.47</c:v>
                </c:pt>
                <c:pt idx="167">
                  <c:v>6.51</c:v>
                </c:pt>
                <c:pt idx="168">
                  <c:v>6.47</c:v>
                </c:pt>
                <c:pt idx="169">
                  <c:v>6.42</c:v>
                </c:pt>
                <c:pt idx="170">
                  <c:v>6.42</c:v>
                </c:pt>
                <c:pt idx="171">
                  <c:v>6.42</c:v>
                </c:pt>
                <c:pt idx="172">
                  <c:v>6.43</c:v>
                </c:pt>
                <c:pt idx="173">
                  <c:v>6.43</c:v>
                </c:pt>
                <c:pt idx="174">
                  <c:v>6.43</c:v>
                </c:pt>
                <c:pt idx="175">
                  <c:v>6.43</c:v>
                </c:pt>
                <c:pt idx="176">
                  <c:v>6.5</c:v>
                </c:pt>
                <c:pt idx="177">
                  <c:v>6.45</c:v>
                </c:pt>
                <c:pt idx="178">
                  <c:v>6.41</c:v>
                </c:pt>
                <c:pt idx="179">
                  <c:v>6.43</c:v>
                </c:pt>
                <c:pt idx="180">
                  <c:v>6.42</c:v>
                </c:pt>
                <c:pt idx="181">
                  <c:v>6.43</c:v>
                </c:pt>
                <c:pt idx="182">
                  <c:v>6.52</c:v>
                </c:pt>
                <c:pt idx="183">
                  <c:v>6.46</c:v>
                </c:pt>
                <c:pt idx="184">
                  <c:v>6.48</c:v>
                </c:pt>
                <c:pt idx="185">
                  <c:v>6.49</c:v>
                </c:pt>
                <c:pt idx="186">
                  <c:v>6.43</c:v>
                </c:pt>
                <c:pt idx="187">
                  <c:v>6.41</c:v>
                </c:pt>
                <c:pt idx="188">
                  <c:v>6.4</c:v>
                </c:pt>
                <c:pt idx="189">
                  <c:v>6.4</c:v>
                </c:pt>
                <c:pt idx="190">
                  <c:v>6.39</c:v>
                </c:pt>
                <c:pt idx="191">
                  <c:v>6.4</c:v>
                </c:pt>
                <c:pt idx="192">
                  <c:v>6.47</c:v>
                </c:pt>
                <c:pt idx="193">
                  <c:v>6.5</c:v>
                </c:pt>
                <c:pt idx="194">
                  <c:v>6.43</c:v>
                </c:pt>
                <c:pt idx="195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2 kg'!$B$1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2 kg'!$A$2:$A$197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2 kg'!$B$2:$B$197</c:f>
              <c:numCache>
                <c:formatCode>0.00</c:formatCode>
                <c:ptCount val="196"/>
                <c:pt idx="0">
                  <c:v>92.75</c:v>
                </c:pt>
                <c:pt idx="1">
                  <c:v>84.24</c:v>
                </c:pt>
                <c:pt idx="2">
                  <c:v>76.489999999999995</c:v>
                </c:pt>
                <c:pt idx="3">
                  <c:v>71.69</c:v>
                </c:pt>
                <c:pt idx="4">
                  <c:v>66.59</c:v>
                </c:pt>
                <c:pt idx="5">
                  <c:v>61.89</c:v>
                </c:pt>
                <c:pt idx="6">
                  <c:v>57.98</c:v>
                </c:pt>
                <c:pt idx="7">
                  <c:v>54.38</c:v>
                </c:pt>
                <c:pt idx="8">
                  <c:v>51.59</c:v>
                </c:pt>
                <c:pt idx="9">
                  <c:v>48.7</c:v>
                </c:pt>
                <c:pt idx="10">
                  <c:v>46.28</c:v>
                </c:pt>
                <c:pt idx="11">
                  <c:v>43.79</c:v>
                </c:pt>
                <c:pt idx="12">
                  <c:v>41.52</c:v>
                </c:pt>
                <c:pt idx="13">
                  <c:v>39.54</c:v>
                </c:pt>
                <c:pt idx="14">
                  <c:v>37.93</c:v>
                </c:pt>
                <c:pt idx="15">
                  <c:v>36.15</c:v>
                </c:pt>
                <c:pt idx="16">
                  <c:v>34.85</c:v>
                </c:pt>
                <c:pt idx="17">
                  <c:v>33.479999999999997</c:v>
                </c:pt>
                <c:pt idx="18">
                  <c:v>32.4</c:v>
                </c:pt>
                <c:pt idx="19">
                  <c:v>31.14</c:v>
                </c:pt>
                <c:pt idx="20">
                  <c:v>30.14</c:v>
                </c:pt>
                <c:pt idx="21">
                  <c:v>28.98</c:v>
                </c:pt>
                <c:pt idx="22">
                  <c:v>28.17</c:v>
                </c:pt>
                <c:pt idx="23">
                  <c:v>27.23</c:v>
                </c:pt>
                <c:pt idx="24">
                  <c:v>26.5</c:v>
                </c:pt>
                <c:pt idx="25">
                  <c:v>25.52</c:v>
                </c:pt>
                <c:pt idx="26">
                  <c:v>24.89</c:v>
                </c:pt>
                <c:pt idx="27">
                  <c:v>24.17</c:v>
                </c:pt>
                <c:pt idx="28">
                  <c:v>23.56</c:v>
                </c:pt>
                <c:pt idx="29">
                  <c:v>22.94</c:v>
                </c:pt>
                <c:pt idx="30">
                  <c:v>22.41</c:v>
                </c:pt>
                <c:pt idx="31">
                  <c:v>22.83</c:v>
                </c:pt>
                <c:pt idx="32">
                  <c:v>22.49</c:v>
                </c:pt>
                <c:pt idx="33">
                  <c:v>22.13</c:v>
                </c:pt>
                <c:pt idx="34">
                  <c:v>21.8</c:v>
                </c:pt>
                <c:pt idx="35">
                  <c:v>21.38</c:v>
                </c:pt>
                <c:pt idx="36">
                  <c:v>20.95</c:v>
                </c:pt>
                <c:pt idx="37">
                  <c:v>20.67</c:v>
                </c:pt>
                <c:pt idx="38">
                  <c:v>20.329999999999998</c:v>
                </c:pt>
                <c:pt idx="39">
                  <c:v>20</c:v>
                </c:pt>
                <c:pt idx="40">
                  <c:v>19.64</c:v>
                </c:pt>
                <c:pt idx="41">
                  <c:v>19.329999999999998</c:v>
                </c:pt>
                <c:pt idx="42">
                  <c:v>18.97</c:v>
                </c:pt>
                <c:pt idx="43">
                  <c:v>18.649999999999999</c:v>
                </c:pt>
                <c:pt idx="44">
                  <c:v>18.399999999999999</c:v>
                </c:pt>
                <c:pt idx="45">
                  <c:v>18.11</c:v>
                </c:pt>
                <c:pt idx="46">
                  <c:v>17.82</c:v>
                </c:pt>
                <c:pt idx="47">
                  <c:v>17.559999999999999</c:v>
                </c:pt>
                <c:pt idx="48">
                  <c:v>17.329999999999998</c:v>
                </c:pt>
                <c:pt idx="49">
                  <c:v>17.07</c:v>
                </c:pt>
                <c:pt idx="50">
                  <c:v>16.89</c:v>
                </c:pt>
                <c:pt idx="51">
                  <c:v>16.690000000000001</c:v>
                </c:pt>
                <c:pt idx="52">
                  <c:v>16.489999999999998</c:v>
                </c:pt>
                <c:pt idx="53">
                  <c:v>16.260000000000002</c:v>
                </c:pt>
                <c:pt idx="54">
                  <c:v>16.100000000000001</c:v>
                </c:pt>
                <c:pt idx="55">
                  <c:v>15.94</c:v>
                </c:pt>
                <c:pt idx="56">
                  <c:v>15.77</c:v>
                </c:pt>
                <c:pt idx="57">
                  <c:v>15.57</c:v>
                </c:pt>
                <c:pt idx="58">
                  <c:v>15.42</c:v>
                </c:pt>
                <c:pt idx="59">
                  <c:v>15.23</c:v>
                </c:pt>
                <c:pt idx="60">
                  <c:v>15.07</c:v>
                </c:pt>
                <c:pt idx="61">
                  <c:v>14.92</c:v>
                </c:pt>
                <c:pt idx="62">
                  <c:v>14.81</c:v>
                </c:pt>
                <c:pt idx="63">
                  <c:v>14.64</c:v>
                </c:pt>
                <c:pt idx="64">
                  <c:v>14.52</c:v>
                </c:pt>
                <c:pt idx="65">
                  <c:v>14.38</c:v>
                </c:pt>
                <c:pt idx="66">
                  <c:v>14.25</c:v>
                </c:pt>
                <c:pt idx="67">
                  <c:v>14.11</c:v>
                </c:pt>
                <c:pt idx="68">
                  <c:v>14.01</c:v>
                </c:pt>
                <c:pt idx="69">
                  <c:v>13.86</c:v>
                </c:pt>
                <c:pt idx="70">
                  <c:v>13.76</c:v>
                </c:pt>
                <c:pt idx="71">
                  <c:v>13.64</c:v>
                </c:pt>
                <c:pt idx="72">
                  <c:v>13.51</c:v>
                </c:pt>
                <c:pt idx="73">
                  <c:v>13.38</c:v>
                </c:pt>
                <c:pt idx="74">
                  <c:v>13.27</c:v>
                </c:pt>
                <c:pt idx="75">
                  <c:v>13.17</c:v>
                </c:pt>
                <c:pt idx="76">
                  <c:v>13.06</c:v>
                </c:pt>
                <c:pt idx="77">
                  <c:v>12.95</c:v>
                </c:pt>
                <c:pt idx="78">
                  <c:v>12.85</c:v>
                </c:pt>
                <c:pt idx="79">
                  <c:v>12.76</c:v>
                </c:pt>
                <c:pt idx="80">
                  <c:v>12.65</c:v>
                </c:pt>
                <c:pt idx="81">
                  <c:v>12.55</c:v>
                </c:pt>
                <c:pt idx="82">
                  <c:v>12.46</c:v>
                </c:pt>
                <c:pt idx="83">
                  <c:v>12.37</c:v>
                </c:pt>
                <c:pt idx="84">
                  <c:v>12.27</c:v>
                </c:pt>
                <c:pt idx="85">
                  <c:v>12.17</c:v>
                </c:pt>
                <c:pt idx="86">
                  <c:v>12.04</c:v>
                </c:pt>
                <c:pt idx="87">
                  <c:v>11.94</c:v>
                </c:pt>
                <c:pt idx="88">
                  <c:v>11.84</c:v>
                </c:pt>
                <c:pt idx="89">
                  <c:v>11.75</c:v>
                </c:pt>
                <c:pt idx="90">
                  <c:v>11.64</c:v>
                </c:pt>
                <c:pt idx="91">
                  <c:v>11.56</c:v>
                </c:pt>
                <c:pt idx="92">
                  <c:v>11.44</c:v>
                </c:pt>
                <c:pt idx="93">
                  <c:v>11.39</c:v>
                </c:pt>
                <c:pt idx="94">
                  <c:v>11.23</c:v>
                </c:pt>
                <c:pt idx="95">
                  <c:v>11.13</c:v>
                </c:pt>
                <c:pt idx="96">
                  <c:v>11.04</c:v>
                </c:pt>
                <c:pt idx="97">
                  <c:v>10.93</c:v>
                </c:pt>
                <c:pt idx="98">
                  <c:v>10.83</c:v>
                </c:pt>
                <c:pt idx="99">
                  <c:v>10.76</c:v>
                </c:pt>
                <c:pt idx="100">
                  <c:v>10.67</c:v>
                </c:pt>
                <c:pt idx="101">
                  <c:v>10.56</c:v>
                </c:pt>
                <c:pt idx="102">
                  <c:v>10.46</c:v>
                </c:pt>
                <c:pt idx="103">
                  <c:v>10.39</c:v>
                </c:pt>
                <c:pt idx="104">
                  <c:v>10.31</c:v>
                </c:pt>
                <c:pt idx="105">
                  <c:v>10.210000000000001</c:v>
                </c:pt>
                <c:pt idx="106">
                  <c:v>10.130000000000001</c:v>
                </c:pt>
                <c:pt idx="107">
                  <c:v>10.07</c:v>
                </c:pt>
                <c:pt idx="108">
                  <c:v>9.99</c:v>
                </c:pt>
                <c:pt idx="109">
                  <c:v>9.93</c:v>
                </c:pt>
                <c:pt idx="110">
                  <c:v>10.02</c:v>
                </c:pt>
                <c:pt idx="111">
                  <c:v>9.8699999999999992</c:v>
                </c:pt>
                <c:pt idx="112">
                  <c:v>9.73</c:v>
                </c:pt>
                <c:pt idx="113">
                  <c:v>9.64</c:v>
                </c:pt>
                <c:pt idx="114">
                  <c:v>9.5</c:v>
                </c:pt>
                <c:pt idx="115">
                  <c:v>9.42</c:v>
                </c:pt>
                <c:pt idx="116">
                  <c:v>9.3000000000000007</c:v>
                </c:pt>
                <c:pt idx="117">
                  <c:v>9.25</c:v>
                </c:pt>
                <c:pt idx="118">
                  <c:v>9.11</c:v>
                </c:pt>
                <c:pt idx="119">
                  <c:v>9.0299999999999994</c:v>
                </c:pt>
                <c:pt idx="120">
                  <c:v>8.93</c:v>
                </c:pt>
                <c:pt idx="121">
                  <c:v>8.85</c:v>
                </c:pt>
                <c:pt idx="122">
                  <c:v>8.73</c:v>
                </c:pt>
                <c:pt idx="123">
                  <c:v>8.65</c:v>
                </c:pt>
                <c:pt idx="124">
                  <c:v>8.5500000000000007</c:v>
                </c:pt>
                <c:pt idx="125">
                  <c:v>8.48</c:v>
                </c:pt>
                <c:pt idx="126">
                  <c:v>8.3800000000000008</c:v>
                </c:pt>
                <c:pt idx="127">
                  <c:v>8.35</c:v>
                </c:pt>
                <c:pt idx="128">
                  <c:v>8.24</c:v>
                </c:pt>
                <c:pt idx="129">
                  <c:v>8.19</c:v>
                </c:pt>
                <c:pt idx="130">
                  <c:v>8.1</c:v>
                </c:pt>
                <c:pt idx="131">
                  <c:v>8.07</c:v>
                </c:pt>
                <c:pt idx="132">
                  <c:v>8.01</c:v>
                </c:pt>
                <c:pt idx="133">
                  <c:v>7.98</c:v>
                </c:pt>
                <c:pt idx="134">
                  <c:v>7.95</c:v>
                </c:pt>
                <c:pt idx="135">
                  <c:v>7.9</c:v>
                </c:pt>
                <c:pt idx="136">
                  <c:v>7.84</c:v>
                </c:pt>
                <c:pt idx="137">
                  <c:v>7.82</c:v>
                </c:pt>
                <c:pt idx="138">
                  <c:v>7.69</c:v>
                </c:pt>
                <c:pt idx="139">
                  <c:v>7.53</c:v>
                </c:pt>
                <c:pt idx="140">
                  <c:v>7.45</c:v>
                </c:pt>
                <c:pt idx="141">
                  <c:v>7.39</c:v>
                </c:pt>
                <c:pt idx="142">
                  <c:v>7.3</c:v>
                </c:pt>
                <c:pt idx="143">
                  <c:v>7.24</c:v>
                </c:pt>
                <c:pt idx="144">
                  <c:v>7.17</c:v>
                </c:pt>
                <c:pt idx="145">
                  <c:v>7.09</c:v>
                </c:pt>
                <c:pt idx="146">
                  <c:v>7</c:v>
                </c:pt>
                <c:pt idx="147">
                  <c:v>6.94</c:v>
                </c:pt>
                <c:pt idx="148">
                  <c:v>6.86</c:v>
                </c:pt>
                <c:pt idx="149">
                  <c:v>6.8</c:v>
                </c:pt>
                <c:pt idx="150">
                  <c:v>6.76</c:v>
                </c:pt>
                <c:pt idx="151">
                  <c:v>6.72</c:v>
                </c:pt>
                <c:pt idx="152">
                  <c:v>6.66</c:v>
                </c:pt>
                <c:pt idx="153">
                  <c:v>6.62</c:v>
                </c:pt>
                <c:pt idx="154">
                  <c:v>6.66</c:v>
                </c:pt>
                <c:pt idx="155">
                  <c:v>6.57</c:v>
                </c:pt>
                <c:pt idx="156">
                  <c:v>6.6</c:v>
                </c:pt>
                <c:pt idx="157">
                  <c:v>6.51</c:v>
                </c:pt>
                <c:pt idx="158">
                  <c:v>6.52</c:v>
                </c:pt>
                <c:pt idx="159">
                  <c:v>6.54</c:v>
                </c:pt>
                <c:pt idx="160">
                  <c:v>6.54</c:v>
                </c:pt>
                <c:pt idx="161">
                  <c:v>6.58</c:v>
                </c:pt>
                <c:pt idx="162">
                  <c:v>6.56</c:v>
                </c:pt>
                <c:pt idx="163">
                  <c:v>6.49</c:v>
                </c:pt>
                <c:pt idx="164">
                  <c:v>6.46</c:v>
                </c:pt>
                <c:pt idx="165">
                  <c:v>6.44</c:v>
                </c:pt>
                <c:pt idx="166">
                  <c:v>6.47</c:v>
                </c:pt>
                <c:pt idx="167">
                  <c:v>6.45</c:v>
                </c:pt>
                <c:pt idx="168">
                  <c:v>6.51</c:v>
                </c:pt>
                <c:pt idx="169">
                  <c:v>6.49</c:v>
                </c:pt>
                <c:pt idx="170">
                  <c:v>6.47</c:v>
                </c:pt>
                <c:pt idx="171">
                  <c:v>6.44</c:v>
                </c:pt>
                <c:pt idx="172">
                  <c:v>6.43</c:v>
                </c:pt>
                <c:pt idx="173">
                  <c:v>6.44</c:v>
                </c:pt>
                <c:pt idx="174">
                  <c:v>6.37</c:v>
                </c:pt>
                <c:pt idx="175">
                  <c:v>6.42</c:v>
                </c:pt>
                <c:pt idx="176">
                  <c:v>6.49</c:v>
                </c:pt>
                <c:pt idx="177">
                  <c:v>6.47</c:v>
                </c:pt>
                <c:pt idx="178">
                  <c:v>6.45</c:v>
                </c:pt>
                <c:pt idx="179">
                  <c:v>6.45</c:v>
                </c:pt>
                <c:pt idx="180">
                  <c:v>6.43</c:v>
                </c:pt>
                <c:pt idx="181">
                  <c:v>6.45</c:v>
                </c:pt>
                <c:pt idx="182">
                  <c:v>6.43</c:v>
                </c:pt>
                <c:pt idx="183">
                  <c:v>6.43</c:v>
                </c:pt>
                <c:pt idx="184">
                  <c:v>6.46</c:v>
                </c:pt>
                <c:pt idx="185">
                  <c:v>6.46</c:v>
                </c:pt>
                <c:pt idx="186">
                  <c:v>6.49</c:v>
                </c:pt>
                <c:pt idx="187">
                  <c:v>6.48</c:v>
                </c:pt>
                <c:pt idx="188">
                  <c:v>6.43</c:v>
                </c:pt>
                <c:pt idx="189">
                  <c:v>6.43</c:v>
                </c:pt>
                <c:pt idx="190">
                  <c:v>6.47</c:v>
                </c:pt>
                <c:pt idx="191">
                  <c:v>6.53</c:v>
                </c:pt>
                <c:pt idx="192">
                  <c:v>6.46</c:v>
                </c:pt>
                <c:pt idx="193">
                  <c:v>6.46</c:v>
                </c:pt>
                <c:pt idx="194">
                  <c:v>6.47</c:v>
                </c:pt>
                <c:pt idx="195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C-4F41-9155-36201702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10 kg'!$B$1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10 kg'!$A$2:$A$197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10 kg'!$B$2:$B$197</c:f>
              <c:numCache>
                <c:formatCode>0.00</c:formatCode>
                <c:ptCount val="196"/>
                <c:pt idx="0">
                  <c:v>100.67</c:v>
                </c:pt>
                <c:pt idx="1">
                  <c:v>94.36</c:v>
                </c:pt>
                <c:pt idx="2">
                  <c:v>83.79</c:v>
                </c:pt>
                <c:pt idx="3">
                  <c:v>78.27</c:v>
                </c:pt>
                <c:pt idx="4">
                  <c:v>70.48</c:v>
                </c:pt>
                <c:pt idx="5">
                  <c:v>64.06</c:v>
                </c:pt>
                <c:pt idx="6">
                  <c:v>60.06</c:v>
                </c:pt>
                <c:pt idx="7">
                  <c:v>57.28</c:v>
                </c:pt>
                <c:pt idx="8">
                  <c:v>53.08</c:v>
                </c:pt>
                <c:pt idx="9">
                  <c:v>49.87</c:v>
                </c:pt>
                <c:pt idx="10">
                  <c:v>47.03</c:v>
                </c:pt>
                <c:pt idx="11">
                  <c:v>44.22</c:v>
                </c:pt>
                <c:pt idx="12">
                  <c:v>41.92</c:v>
                </c:pt>
                <c:pt idx="13">
                  <c:v>39.78</c:v>
                </c:pt>
                <c:pt idx="14">
                  <c:v>37.96</c:v>
                </c:pt>
                <c:pt idx="15">
                  <c:v>36.43</c:v>
                </c:pt>
                <c:pt idx="16">
                  <c:v>34.74</c:v>
                </c:pt>
                <c:pt idx="17">
                  <c:v>33.4</c:v>
                </c:pt>
                <c:pt idx="18">
                  <c:v>32.21</c:v>
                </c:pt>
                <c:pt idx="19">
                  <c:v>30.99</c:v>
                </c:pt>
                <c:pt idx="20">
                  <c:v>29.99</c:v>
                </c:pt>
                <c:pt idx="21">
                  <c:v>28.88</c:v>
                </c:pt>
                <c:pt idx="22">
                  <c:v>28.03</c:v>
                </c:pt>
                <c:pt idx="23">
                  <c:v>27.07</c:v>
                </c:pt>
                <c:pt idx="24">
                  <c:v>26.32</c:v>
                </c:pt>
                <c:pt idx="25">
                  <c:v>25.5</c:v>
                </c:pt>
                <c:pt idx="26">
                  <c:v>24.84</c:v>
                </c:pt>
                <c:pt idx="27">
                  <c:v>24.16</c:v>
                </c:pt>
                <c:pt idx="28">
                  <c:v>23.53</c:v>
                </c:pt>
                <c:pt idx="29">
                  <c:v>22.84</c:v>
                </c:pt>
                <c:pt idx="30">
                  <c:v>22.35</c:v>
                </c:pt>
                <c:pt idx="31">
                  <c:v>22.88</c:v>
                </c:pt>
                <c:pt idx="32">
                  <c:v>22.61</c:v>
                </c:pt>
                <c:pt idx="33">
                  <c:v>22.18</c:v>
                </c:pt>
                <c:pt idx="34">
                  <c:v>21.87</c:v>
                </c:pt>
                <c:pt idx="35">
                  <c:v>21.37</c:v>
                </c:pt>
                <c:pt idx="36">
                  <c:v>21.14</c:v>
                </c:pt>
                <c:pt idx="37">
                  <c:v>20.64</c:v>
                </c:pt>
                <c:pt idx="38">
                  <c:v>20.37</c:v>
                </c:pt>
                <c:pt idx="39">
                  <c:v>19.920000000000002</c:v>
                </c:pt>
                <c:pt idx="40">
                  <c:v>19.649999999999999</c:v>
                </c:pt>
                <c:pt idx="41">
                  <c:v>19.27</c:v>
                </c:pt>
                <c:pt idx="42">
                  <c:v>18.96</c:v>
                </c:pt>
                <c:pt idx="43">
                  <c:v>18.61</c:v>
                </c:pt>
                <c:pt idx="44">
                  <c:v>18.37</c:v>
                </c:pt>
                <c:pt idx="45">
                  <c:v>18.05</c:v>
                </c:pt>
                <c:pt idx="46">
                  <c:v>17.8</c:v>
                </c:pt>
                <c:pt idx="47">
                  <c:v>17.5</c:v>
                </c:pt>
                <c:pt idx="48">
                  <c:v>17.309999999999999</c:v>
                </c:pt>
                <c:pt idx="49">
                  <c:v>17.059999999999999</c:v>
                </c:pt>
                <c:pt idx="50">
                  <c:v>16.88</c:v>
                </c:pt>
                <c:pt idx="51">
                  <c:v>16.62</c:v>
                </c:pt>
                <c:pt idx="52">
                  <c:v>16.489999999999998</c:v>
                </c:pt>
                <c:pt idx="53">
                  <c:v>16.23</c:v>
                </c:pt>
                <c:pt idx="54">
                  <c:v>16.059999999999999</c:v>
                </c:pt>
                <c:pt idx="55">
                  <c:v>15.87</c:v>
                </c:pt>
                <c:pt idx="56">
                  <c:v>15.72</c:v>
                </c:pt>
                <c:pt idx="57">
                  <c:v>15.53</c:v>
                </c:pt>
                <c:pt idx="58">
                  <c:v>15.41</c:v>
                </c:pt>
                <c:pt idx="59">
                  <c:v>15.24</c:v>
                </c:pt>
                <c:pt idx="60">
                  <c:v>15.11</c:v>
                </c:pt>
                <c:pt idx="61">
                  <c:v>14.93</c:v>
                </c:pt>
                <c:pt idx="62">
                  <c:v>14.81</c:v>
                </c:pt>
                <c:pt idx="63">
                  <c:v>14.65</c:v>
                </c:pt>
                <c:pt idx="64">
                  <c:v>14.53</c:v>
                </c:pt>
                <c:pt idx="65">
                  <c:v>14.39</c:v>
                </c:pt>
                <c:pt idx="66">
                  <c:v>14.27</c:v>
                </c:pt>
                <c:pt idx="67">
                  <c:v>14.1</c:v>
                </c:pt>
                <c:pt idx="68">
                  <c:v>14</c:v>
                </c:pt>
                <c:pt idx="69">
                  <c:v>13.86</c:v>
                </c:pt>
                <c:pt idx="70">
                  <c:v>13.77</c:v>
                </c:pt>
                <c:pt idx="71">
                  <c:v>13.62</c:v>
                </c:pt>
                <c:pt idx="72">
                  <c:v>13.54</c:v>
                </c:pt>
                <c:pt idx="73">
                  <c:v>13.46</c:v>
                </c:pt>
                <c:pt idx="74">
                  <c:v>13.32</c:v>
                </c:pt>
                <c:pt idx="75">
                  <c:v>13.18</c:v>
                </c:pt>
                <c:pt idx="76">
                  <c:v>13.1</c:v>
                </c:pt>
                <c:pt idx="77">
                  <c:v>12.95</c:v>
                </c:pt>
                <c:pt idx="78">
                  <c:v>12.89</c:v>
                </c:pt>
                <c:pt idx="79">
                  <c:v>12.72</c:v>
                </c:pt>
                <c:pt idx="80">
                  <c:v>12.68</c:v>
                </c:pt>
                <c:pt idx="81">
                  <c:v>12.55</c:v>
                </c:pt>
                <c:pt idx="82">
                  <c:v>12.49</c:v>
                </c:pt>
                <c:pt idx="83">
                  <c:v>12.35</c:v>
                </c:pt>
                <c:pt idx="84">
                  <c:v>12.35</c:v>
                </c:pt>
                <c:pt idx="85">
                  <c:v>12.18</c:v>
                </c:pt>
                <c:pt idx="86">
                  <c:v>12.16</c:v>
                </c:pt>
                <c:pt idx="87">
                  <c:v>12.02</c:v>
                </c:pt>
                <c:pt idx="88">
                  <c:v>11.94</c:v>
                </c:pt>
                <c:pt idx="89">
                  <c:v>11.78</c:v>
                </c:pt>
                <c:pt idx="90">
                  <c:v>11.75</c:v>
                </c:pt>
                <c:pt idx="91">
                  <c:v>11.58</c:v>
                </c:pt>
                <c:pt idx="92">
                  <c:v>11.54</c:v>
                </c:pt>
                <c:pt idx="93">
                  <c:v>11.41</c:v>
                </c:pt>
                <c:pt idx="94">
                  <c:v>11.33</c:v>
                </c:pt>
                <c:pt idx="95">
                  <c:v>11.18</c:v>
                </c:pt>
                <c:pt idx="96">
                  <c:v>11.1</c:v>
                </c:pt>
                <c:pt idx="97">
                  <c:v>10.99</c:v>
                </c:pt>
                <c:pt idx="98">
                  <c:v>10.96</c:v>
                </c:pt>
                <c:pt idx="99">
                  <c:v>10.81</c:v>
                </c:pt>
                <c:pt idx="100">
                  <c:v>10.74</c:v>
                </c:pt>
                <c:pt idx="101">
                  <c:v>10.59</c:v>
                </c:pt>
                <c:pt idx="102">
                  <c:v>10.59</c:v>
                </c:pt>
                <c:pt idx="103">
                  <c:v>10.46</c:v>
                </c:pt>
                <c:pt idx="104">
                  <c:v>10.35</c:v>
                </c:pt>
                <c:pt idx="105">
                  <c:v>10.27</c:v>
                </c:pt>
                <c:pt idx="106">
                  <c:v>10.210000000000001</c:v>
                </c:pt>
                <c:pt idx="107">
                  <c:v>10.119999999999999</c:v>
                </c:pt>
                <c:pt idx="108">
                  <c:v>10.06</c:v>
                </c:pt>
                <c:pt idx="109">
                  <c:v>10</c:v>
                </c:pt>
                <c:pt idx="110">
                  <c:v>10.02</c:v>
                </c:pt>
                <c:pt idx="111">
                  <c:v>9.92</c:v>
                </c:pt>
                <c:pt idx="112">
                  <c:v>9.83</c:v>
                </c:pt>
                <c:pt idx="113">
                  <c:v>9.65</c:v>
                </c:pt>
                <c:pt idx="114">
                  <c:v>9.59</c:v>
                </c:pt>
                <c:pt idx="115">
                  <c:v>9.4</c:v>
                </c:pt>
                <c:pt idx="116">
                  <c:v>9.36</c:v>
                </c:pt>
                <c:pt idx="117">
                  <c:v>9.2200000000000006</c:v>
                </c:pt>
                <c:pt idx="118">
                  <c:v>9.15</c:v>
                </c:pt>
                <c:pt idx="119">
                  <c:v>9.06</c:v>
                </c:pt>
                <c:pt idx="120">
                  <c:v>8.94</c:v>
                </c:pt>
                <c:pt idx="121">
                  <c:v>8.83</c:v>
                </c:pt>
                <c:pt idx="122">
                  <c:v>8.77</c:v>
                </c:pt>
                <c:pt idx="123">
                  <c:v>8.68</c:v>
                </c:pt>
                <c:pt idx="124">
                  <c:v>8.57</c:v>
                </c:pt>
                <c:pt idx="125">
                  <c:v>8.4700000000000006</c:v>
                </c:pt>
                <c:pt idx="126">
                  <c:v>8.4</c:v>
                </c:pt>
                <c:pt idx="127">
                  <c:v>8.32</c:v>
                </c:pt>
                <c:pt idx="128">
                  <c:v>8.26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8.06</c:v>
                </c:pt>
                <c:pt idx="132">
                  <c:v>8.0299999999999994</c:v>
                </c:pt>
                <c:pt idx="133">
                  <c:v>7.97</c:v>
                </c:pt>
                <c:pt idx="134">
                  <c:v>7.93</c:v>
                </c:pt>
                <c:pt idx="135">
                  <c:v>7.88</c:v>
                </c:pt>
                <c:pt idx="136">
                  <c:v>7.86</c:v>
                </c:pt>
                <c:pt idx="137">
                  <c:v>7.81</c:v>
                </c:pt>
                <c:pt idx="138">
                  <c:v>7.67</c:v>
                </c:pt>
                <c:pt idx="139">
                  <c:v>7.51</c:v>
                </c:pt>
                <c:pt idx="140">
                  <c:v>7.45</c:v>
                </c:pt>
                <c:pt idx="141">
                  <c:v>7.38</c:v>
                </c:pt>
                <c:pt idx="142">
                  <c:v>7.27</c:v>
                </c:pt>
                <c:pt idx="143">
                  <c:v>7.19</c:v>
                </c:pt>
                <c:pt idx="144">
                  <c:v>7.15</c:v>
                </c:pt>
                <c:pt idx="145">
                  <c:v>7.1</c:v>
                </c:pt>
                <c:pt idx="146">
                  <c:v>7.03</c:v>
                </c:pt>
                <c:pt idx="147">
                  <c:v>6.96</c:v>
                </c:pt>
                <c:pt idx="148">
                  <c:v>6.94</c:v>
                </c:pt>
                <c:pt idx="149">
                  <c:v>6.89</c:v>
                </c:pt>
                <c:pt idx="150">
                  <c:v>6.84</c:v>
                </c:pt>
                <c:pt idx="151">
                  <c:v>6.78</c:v>
                </c:pt>
                <c:pt idx="152">
                  <c:v>6.72</c:v>
                </c:pt>
                <c:pt idx="153">
                  <c:v>6.71</c:v>
                </c:pt>
                <c:pt idx="154">
                  <c:v>6.69</c:v>
                </c:pt>
                <c:pt idx="155">
                  <c:v>6.61</c:v>
                </c:pt>
                <c:pt idx="156">
                  <c:v>6.6</c:v>
                </c:pt>
                <c:pt idx="157">
                  <c:v>6.58</c:v>
                </c:pt>
                <c:pt idx="158">
                  <c:v>6.55</c:v>
                </c:pt>
                <c:pt idx="159">
                  <c:v>6.52</c:v>
                </c:pt>
                <c:pt idx="160">
                  <c:v>6.51</c:v>
                </c:pt>
                <c:pt idx="161">
                  <c:v>6.52</c:v>
                </c:pt>
                <c:pt idx="162">
                  <c:v>6.53</c:v>
                </c:pt>
                <c:pt idx="163">
                  <c:v>6.46</c:v>
                </c:pt>
                <c:pt idx="164">
                  <c:v>6.42</c:v>
                </c:pt>
                <c:pt idx="165">
                  <c:v>6.45</c:v>
                </c:pt>
                <c:pt idx="166">
                  <c:v>6.45</c:v>
                </c:pt>
                <c:pt idx="167">
                  <c:v>6.44</c:v>
                </c:pt>
                <c:pt idx="168">
                  <c:v>6.41</c:v>
                </c:pt>
                <c:pt idx="169">
                  <c:v>6.45</c:v>
                </c:pt>
                <c:pt idx="170">
                  <c:v>6.47</c:v>
                </c:pt>
                <c:pt idx="171">
                  <c:v>6.49</c:v>
                </c:pt>
                <c:pt idx="172">
                  <c:v>6.47</c:v>
                </c:pt>
                <c:pt idx="173">
                  <c:v>6.43</c:v>
                </c:pt>
                <c:pt idx="174">
                  <c:v>6.42</c:v>
                </c:pt>
                <c:pt idx="175">
                  <c:v>6.45</c:v>
                </c:pt>
                <c:pt idx="176">
                  <c:v>6.44</c:v>
                </c:pt>
                <c:pt idx="177">
                  <c:v>6.36</c:v>
                </c:pt>
                <c:pt idx="178">
                  <c:v>6.47</c:v>
                </c:pt>
                <c:pt idx="179">
                  <c:v>6.45</c:v>
                </c:pt>
                <c:pt idx="180">
                  <c:v>6.43</c:v>
                </c:pt>
                <c:pt idx="181">
                  <c:v>6.43</c:v>
                </c:pt>
                <c:pt idx="182">
                  <c:v>6.42</c:v>
                </c:pt>
                <c:pt idx="183">
                  <c:v>6.45</c:v>
                </c:pt>
                <c:pt idx="184">
                  <c:v>6.47</c:v>
                </c:pt>
                <c:pt idx="185">
                  <c:v>6.44</c:v>
                </c:pt>
                <c:pt idx="186">
                  <c:v>6.42</c:v>
                </c:pt>
                <c:pt idx="187">
                  <c:v>6.43</c:v>
                </c:pt>
                <c:pt idx="188">
                  <c:v>6.44</c:v>
                </c:pt>
                <c:pt idx="189">
                  <c:v>6.44</c:v>
                </c:pt>
                <c:pt idx="190">
                  <c:v>6.39</c:v>
                </c:pt>
                <c:pt idx="191">
                  <c:v>6.44</c:v>
                </c:pt>
                <c:pt idx="192">
                  <c:v>6.44</c:v>
                </c:pt>
                <c:pt idx="193">
                  <c:v>6.43</c:v>
                </c:pt>
                <c:pt idx="194">
                  <c:v>6.43</c:v>
                </c:pt>
                <c:pt idx="195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F-4029-9B26-915ABA07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2E9C-3EAC-43C7-B3A8-507D87E6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29C35-A93E-4D95-B1D9-36173F3F8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177CC-1671-4857-A8FC-EF683AE24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0106-6A5C-4B22-ABC0-857C751E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0C60-9BA6-4FB0-8834-2B510E621D7E}">
  <dimension ref="A1:B26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10</v>
      </c>
      <c r="B2" s="2">
        <v>288.89999999999998</v>
      </c>
    </row>
    <row r="3" spans="1:2" x14ac:dyDescent="0.3">
      <c r="A3">
        <v>20</v>
      </c>
      <c r="B3" s="2">
        <v>98.74</v>
      </c>
    </row>
    <row r="4" spans="1:2" x14ac:dyDescent="0.3">
      <c r="A4">
        <v>30</v>
      </c>
      <c r="B4" s="2">
        <v>60.63</v>
      </c>
    </row>
    <row r="5" spans="1:2" x14ac:dyDescent="0.3">
      <c r="A5">
        <v>40</v>
      </c>
      <c r="B5" s="2">
        <v>43.85</v>
      </c>
    </row>
    <row r="6" spans="1:2" x14ac:dyDescent="0.3">
      <c r="A6">
        <v>50</v>
      </c>
      <c r="B6" s="2">
        <v>34.68</v>
      </c>
    </row>
    <row r="7" spans="1:2" x14ac:dyDescent="0.3">
      <c r="A7">
        <v>60</v>
      </c>
      <c r="B7" s="2">
        <v>28.79</v>
      </c>
    </row>
    <row r="8" spans="1:2" x14ac:dyDescent="0.3">
      <c r="A8">
        <v>70</v>
      </c>
      <c r="B8" s="2">
        <v>24.68</v>
      </c>
    </row>
    <row r="9" spans="1:2" x14ac:dyDescent="0.3">
      <c r="A9">
        <v>80</v>
      </c>
      <c r="B9" s="2">
        <v>21.68</v>
      </c>
    </row>
    <row r="10" spans="1:2" x14ac:dyDescent="0.3">
      <c r="A10">
        <v>90</v>
      </c>
      <c r="B10" s="2">
        <v>19.350000000000001</v>
      </c>
    </row>
    <row r="11" spans="1:2" x14ac:dyDescent="0.3">
      <c r="A11">
        <v>100</v>
      </c>
      <c r="B11" s="2">
        <v>17.559999999999999</v>
      </c>
    </row>
    <row r="12" spans="1:2" x14ac:dyDescent="0.3">
      <c r="A12">
        <v>110</v>
      </c>
      <c r="B12" s="2">
        <v>16.149999999999999</v>
      </c>
    </row>
    <row r="13" spans="1:2" x14ac:dyDescent="0.3">
      <c r="A13">
        <v>120</v>
      </c>
      <c r="B13" s="2">
        <v>15</v>
      </c>
    </row>
    <row r="14" spans="1:2" x14ac:dyDescent="0.3">
      <c r="A14">
        <v>130</v>
      </c>
      <c r="B14" s="2">
        <v>14.19</v>
      </c>
    </row>
    <row r="15" spans="1:2" x14ac:dyDescent="0.3">
      <c r="A15">
        <v>140</v>
      </c>
      <c r="B15" s="2">
        <v>13.13</v>
      </c>
    </row>
    <row r="16" spans="1:2" x14ac:dyDescent="0.3">
      <c r="A16">
        <v>150</v>
      </c>
      <c r="B16" s="2">
        <v>12.36</v>
      </c>
    </row>
    <row r="17" spans="1:2" x14ac:dyDescent="0.3">
      <c r="A17">
        <v>160</v>
      </c>
      <c r="B17" s="2">
        <v>11.85</v>
      </c>
    </row>
    <row r="18" spans="1:2" x14ac:dyDescent="0.3">
      <c r="A18">
        <v>170</v>
      </c>
      <c r="B18" s="2">
        <v>11.15</v>
      </c>
    </row>
    <row r="19" spans="1:2" x14ac:dyDescent="0.3">
      <c r="A19">
        <v>180</v>
      </c>
      <c r="B19" s="2">
        <v>10.61</v>
      </c>
    </row>
    <row r="20" spans="1:2" x14ac:dyDescent="0.3">
      <c r="A20">
        <v>190</v>
      </c>
      <c r="B20" s="2">
        <v>10.09</v>
      </c>
    </row>
    <row r="21" spans="1:2" x14ac:dyDescent="0.3">
      <c r="A21">
        <v>200</v>
      </c>
      <c r="B21" s="2">
        <v>9.6199999999999992</v>
      </c>
    </row>
    <row r="22" spans="1:2" x14ac:dyDescent="0.3">
      <c r="A22">
        <v>210</v>
      </c>
      <c r="B22" s="2">
        <v>9.31</v>
      </c>
    </row>
    <row r="23" spans="1:2" x14ac:dyDescent="0.3">
      <c r="A23">
        <v>220</v>
      </c>
      <c r="B23" s="2">
        <v>8.89</v>
      </c>
    </row>
    <row r="24" spans="1:2" x14ac:dyDescent="0.3">
      <c r="A24">
        <v>230</v>
      </c>
      <c r="B24" s="2">
        <v>8.6999999999999993</v>
      </c>
    </row>
    <row r="25" spans="1:2" x14ac:dyDescent="0.3">
      <c r="A25">
        <v>240</v>
      </c>
      <c r="B25" s="2">
        <v>8.24</v>
      </c>
    </row>
    <row r="26" spans="1:2" x14ac:dyDescent="0.3">
      <c r="A26">
        <v>250</v>
      </c>
      <c r="B26" s="2">
        <v>8.0299999999999994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0A68-3A3B-4AEF-B772-EE2D6B264F7C}">
  <dimension ref="A1:B21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102.2</v>
      </c>
    </row>
    <row r="3" spans="1:2" x14ac:dyDescent="0.3">
      <c r="A3">
        <v>70</v>
      </c>
      <c r="B3" s="2">
        <v>48.01</v>
      </c>
    </row>
    <row r="4" spans="1:2" x14ac:dyDescent="0.3">
      <c r="A4">
        <v>80</v>
      </c>
      <c r="B4" s="2">
        <v>30.49</v>
      </c>
    </row>
    <row r="5" spans="1:2" x14ac:dyDescent="0.3">
      <c r="A5">
        <v>90</v>
      </c>
      <c r="B5" s="2">
        <v>23.44</v>
      </c>
    </row>
    <row r="6" spans="1:2" x14ac:dyDescent="0.3">
      <c r="A6">
        <v>100</v>
      </c>
      <c r="B6" s="2">
        <v>19.899999999999999</v>
      </c>
    </row>
    <row r="7" spans="1:2" x14ac:dyDescent="0.3">
      <c r="A7">
        <v>110</v>
      </c>
      <c r="B7" s="2">
        <v>17.18</v>
      </c>
    </row>
    <row r="8" spans="1:2" x14ac:dyDescent="0.3">
      <c r="A8">
        <v>120</v>
      </c>
      <c r="B8" s="2">
        <v>15.32</v>
      </c>
    </row>
    <row r="9" spans="1:2" x14ac:dyDescent="0.3">
      <c r="A9">
        <v>130</v>
      </c>
      <c r="B9" s="2">
        <v>13.99</v>
      </c>
    </row>
    <row r="10" spans="1:2" x14ac:dyDescent="0.3">
      <c r="A10">
        <v>140</v>
      </c>
      <c r="B10" s="2">
        <v>12.86</v>
      </c>
    </row>
    <row r="11" spans="1:2" x14ac:dyDescent="0.3">
      <c r="A11">
        <v>150</v>
      </c>
      <c r="B11" s="2">
        <v>11.84</v>
      </c>
    </row>
    <row r="12" spans="1:2" x14ac:dyDescent="0.3">
      <c r="A12">
        <v>160</v>
      </c>
      <c r="B12" s="2">
        <v>10.8</v>
      </c>
    </row>
    <row r="13" spans="1:2" x14ac:dyDescent="0.3">
      <c r="A13">
        <v>170</v>
      </c>
      <c r="B13" s="2">
        <v>10.119999999999999</v>
      </c>
    </row>
    <row r="14" spans="1:2" x14ac:dyDescent="0.3">
      <c r="A14">
        <v>180</v>
      </c>
      <c r="B14" s="2">
        <v>9.0299999999999994</v>
      </c>
    </row>
    <row r="15" spans="1:2" x14ac:dyDescent="0.3">
      <c r="A15">
        <v>190</v>
      </c>
      <c r="B15" s="2">
        <v>8.1999999999999993</v>
      </c>
    </row>
    <row r="16" spans="1:2" x14ac:dyDescent="0.3">
      <c r="A16">
        <v>200</v>
      </c>
      <c r="B16" s="2">
        <v>7.56</v>
      </c>
    </row>
    <row r="17" spans="1:2" x14ac:dyDescent="0.3">
      <c r="A17">
        <v>210</v>
      </c>
      <c r="B17" s="2">
        <v>6.87</v>
      </c>
    </row>
    <row r="18" spans="1:2" x14ac:dyDescent="0.3">
      <c r="A18">
        <v>220</v>
      </c>
      <c r="B18" s="2">
        <v>6.53</v>
      </c>
    </row>
    <row r="19" spans="1:2" x14ac:dyDescent="0.3">
      <c r="A19">
        <v>230</v>
      </c>
      <c r="B19" s="2">
        <v>6.45</v>
      </c>
    </row>
    <row r="20" spans="1:2" x14ac:dyDescent="0.3">
      <c r="A20">
        <v>240</v>
      </c>
      <c r="B20" s="2">
        <v>6.45</v>
      </c>
    </row>
    <row r="21" spans="1:2" x14ac:dyDescent="0.3">
      <c r="A21">
        <v>250</v>
      </c>
      <c r="B21" s="2">
        <v>6.58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7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97.81</v>
      </c>
    </row>
    <row r="3" spans="1:2" x14ac:dyDescent="0.3">
      <c r="A3">
        <v>61</v>
      </c>
      <c r="B3" s="2">
        <v>87.97</v>
      </c>
    </row>
    <row r="4" spans="1:2" x14ac:dyDescent="0.3">
      <c r="A4">
        <v>62</v>
      </c>
      <c r="B4" s="2">
        <v>81.489999999999995</v>
      </c>
    </row>
    <row r="5" spans="1:2" x14ac:dyDescent="0.3">
      <c r="A5">
        <v>63</v>
      </c>
      <c r="B5" s="2">
        <v>75.87</v>
      </c>
    </row>
    <row r="6" spans="1:2" x14ac:dyDescent="0.3">
      <c r="A6">
        <v>64</v>
      </c>
      <c r="B6" s="2">
        <v>70.069999999999993</v>
      </c>
    </row>
    <row r="7" spans="1:2" x14ac:dyDescent="0.3">
      <c r="A7">
        <v>65</v>
      </c>
      <c r="B7" s="2">
        <v>65.61</v>
      </c>
    </row>
    <row r="8" spans="1:2" x14ac:dyDescent="0.3">
      <c r="A8">
        <v>66</v>
      </c>
      <c r="B8" s="2">
        <v>60.31</v>
      </c>
    </row>
    <row r="9" spans="1:2" x14ac:dyDescent="0.3">
      <c r="A9">
        <v>67</v>
      </c>
      <c r="B9" s="2">
        <v>55.53</v>
      </c>
    </row>
    <row r="10" spans="1:2" x14ac:dyDescent="0.3">
      <c r="A10">
        <v>68</v>
      </c>
      <c r="B10" s="2">
        <v>52.13</v>
      </c>
    </row>
    <row r="11" spans="1:2" x14ac:dyDescent="0.3">
      <c r="A11">
        <v>69</v>
      </c>
      <c r="B11" s="2">
        <v>49.73</v>
      </c>
    </row>
    <row r="12" spans="1:2" x14ac:dyDescent="0.3">
      <c r="A12">
        <v>70</v>
      </c>
      <c r="B12" s="2">
        <v>47.23</v>
      </c>
    </row>
    <row r="13" spans="1:2" x14ac:dyDescent="0.3">
      <c r="A13">
        <v>71</v>
      </c>
      <c r="B13" s="2">
        <v>45.11</v>
      </c>
    </row>
    <row r="14" spans="1:2" x14ac:dyDescent="0.3">
      <c r="A14">
        <v>72</v>
      </c>
      <c r="B14" s="2">
        <v>42.92</v>
      </c>
    </row>
    <row r="15" spans="1:2" x14ac:dyDescent="0.3">
      <c r="A15">
        <v>73</v>
      </c>
      <c r="B15" s="2">
        <v>40.79</v>
      </c>
    </row>
    <row r="16" spans="1:2" x14ac:dyDescent="0.3">
      <c r="A16">
        <v>74</v>
      </c>
      <c r="B16" s="2">
        <v>38.520000000000003</v>
      </c>
    </row>
    <row r="17" spans="1:2" x14ac:dyDescent="0.3">
      <c r="A17">
        <v>75</v>
      </c>
      <c r="B17" s="2">
        <v>36.82</v>
      </c>
    </row>
    <row r="18" spans="1:2" x14ac:dyDescent="0.3">
      <c r="A18">
        <v>76</v>
      </c>
      <c r="B18" s="2">
        <v>35.03</v>
      </c>
    </row>
    <row r="19" spans="1:2" x14ac:dyDescent="0.3">
      <c r="A19">
        <v>77</v>
      </c>
      <c r="B19" s="2">
        <v>33.700000000000003</v>
      </c>
    </row>
    <row r="20" spans="1:2" x14ac:dyDescent="0.3">
      <c r="A20">
        <v>78</v>
      </c>
      <c r="B20" s="2">
        <v>32.14</v>
      </c>
    </row>
    <row r="21" spans="1:2" x14ac:dyDescent="0.3">
      <c r="A21">
        <v>79</v>
      </c>
      <c r="B21" s="2">
        <v>31.15</v>
      </c>
    </row>
    <row r="22" spans="1:2" x14ac:dyDescent="0.3">
      <c r="A22">
        <v>80</v>
      </c>
      <c r="B22" s="2">
        <v>30.01</v>
      </c>
    </row>
    <row r="23" spans="1:2" x14ac:dyDescent="0.3">
      <c r="A23">
        <v>81</v>
      </c>
      <c r="B23" s="2">
        <v>29.19</v>
      </c>
    </row>
    <row r="24" spans="1:2" x14ac:dyDescent="0.3">
      <c r="A24">
        <v>82</v>
      </c>
      <c r="B24" s="2">
        <v>28.1</v>
      </c>
    </row>
    <row r="25" spans="1:2" x14ac:dyDescent="0.3">
      <c r="A25">
        <v>83</v>
      </c>
      <c r="B25" s="2">
        <v>27.37</v>
      </c>
    </row>
    <row r="26" spans="1:2" x14ac:dyDescent="0.3">
      <c r="A26">
        <v>84</v>
      </c>
      <c r="B26" s="2">
        <v>26.3</v>
      </c>
    </row>
    <row r="27" spans="1:2" x14ac:dyDescent="0.3">
      <c r="A27">
        <v>85</v>
      </c>
      <c r="B27" s="2">
        <v>25.58</v>
      </c>
    </row>
    <row r="28" spans="1:2" x14ac:dyDescent="0.3">
      <c r="A28">
        <v>86</v>
      </c>
      <c r="B28" s="2">
        <v>24.84</v>
      </c>
    </row>
    <row r="29" spans="1:2" x14ac:dyDescent="0.3">
      <c r="A29">
        <v>87</v>
      </c>
      <c r="B29" s="2">
        <v>24.32</v>
      </c>
    </row>
    <row r="30" spans="1:2" x14ac:dyDescent="0.3">
      <c r="A30">
        <v>88</v>
      </c>
      <c r="B30" s="2">
        <v>23.53</v>
      </c>
    </row>
    <row r="31" spans="1:2" x14ac:dyDescent="0.3">
      <c r="A31">
        <v>89</v>
      </c>
      <c r="B31" s="2">
        <v>22.94</v>
      </c>
    </row>
    <row r="32" spans="1:2" x14ac:dyDescent="0.3">
      <c r="A32">
        <v>90</v>
      </c>
      <c r="B32" s="2">
        <v>22.54</v>
      </c>
    </row>
    <row r="33" spans="1:2" x14ac:dyDescent="0.3">
      <c r="A33">
        <v>91</v>
      </c>
      <c r="B33" s="2">
        <v>22.97</v>
      </c>
    </row>
    <row r="34" spans="1:2" x14ac:dyDescent="0.3">
      <c r="A34">
        <v>92</v>
      </c>
      <c r="B34" s="2">
        <v>22.48</v>
      </c>
    </row>
    <row r="35" spans="1:2" x14ac:dyDescent="0.3">
      <c r="A35">
        <v>93</v>
      </c>
      <c r="B35" s="2">
        <v>22.23</v>
      </c>
    </row>
    <row r="36" spans="1:2" x14ac:dyDescent="0.3">
      <c r="A36">
        <v>94</v>
      </c>
      <c r="B36" s="2">
        <v>21.82</v>
      </c>
    </row>
    <row r="37" spans="1:2" x14ac:dyDescent="0.3">
      <c r="A37">
        <v>95</v>
      </c>
      <c r="B37" s="2">
        <v>21.46</v>
      </c>
    </row>
    <row r="38" spans="1:2" x14ac:dyDescent="0.3">
      <c r="A38">
        <v>96</v>
      </c>
      <c r="B38" s="2">
        <v>21.01</v>
      </c>
    </row>
    <row r="39" spans="1:2" x14ac:dyDescent="0.3">
      <c r="A39">
        <v>97</v>
      </c>
      <c r="B39" s="2">
        <v>20.7</v>
      </c>
    </row>
    <row r="40" spans="1:2" x14ac:dyDescent="0.3">
      <c r="A40">
        <v>98</v>
      </c>
      <c r="B40" s="2">
        <v>20.309999999999999</v>
      </c>
    </row>
    <row r="41" spans="1:2" x14ac:dyDescent="0.3">
      <c r="A41">
        <v>99</v>
      </c>
      <c r="B41" s="2">
        <v>19.96</v>
      </c>
    </row>
    <row r="42" spans="1:2" x14ac:dyDescent="0.3">
      <c r="A42">
        <v>100</v>
      </c>
      <c r="B42" s="2">
        <v>19.670000000000002</v>
      </c>
    </row>
    <row r="43" spans="1:2" x14ac:dyDescent="0.3">
      <c r="A43">
        <v>101</v>
      </c>
      <c r="B43" s="2">
        <v>19.440000000000001</v>
      </c>
    </row>
    <row r="44" spans="1:2" x14ac:dyDescent="0.3">
      <c r="A44">
        <v>102</v>
      </c>
      <c r="B44" s="2">
        <v>19.09</v>
      </c>
    </row>
    <row r="45" spans="1:2" x14ac:dyDescent="0.3">
      <c r="A45">
        <v>103</v>
      </c>
      <c r="B45" s="2">
        <v>18.760000000000002</v>
      </c>
    </row>
    <row r="46" spans="1:2" x14ac:dyDescent="0.3">
      <c r="A46">
        <v>104</v>
      </c>
      <c r="B46" s="2">
        <v>18.47</v>
      </c>
    </row>
    <row r="47" spans="1:2" x14ac:dyDescent="0.3">
      <c r="A47">
        <v>105</v>
      </c>
      <c r="B47" s="2">
        <v>18.22</v>
      </c>
    </row>
    <row r="48" spans="1:2" x14ac:dyDescent="0.3">
      <c r="A48">
        <v>106</v>
      </c>
      <c r="B48" s="2">
        <v>17.98</v>
      </c>
    </row>
    <row r="49" spans="1:2" x14ac:dyDescent="0.3">
      <c r="A49">
        <v>107</v>
      </c>
      <c r="B49" s="2">
        <v>17.73</v>
      </c>
    </row>
    <row r="50" spans="1:2" x14ac:dyDescent="0.3">
      <c r="A50">
        <v>108</v>
      </c>
      <c r="B50" s="2">
        <v>17.5</v>
      </c>
    </row>
    <row r="51" spans="1:2" x14ac:dyDescent="0.3">
      <c r="A51">
        <v>109</v>
      </c>
      <c r="B51" s="2">
        <v>17.29</v>
      </c>
    </row>
    <row r="52" spans="1:2" x14ac:dyDescent="0.3">
      <c r="A52">
        <v>110</v>
      </c>
      <c r="B52" s="2">
        <v>17.04</v>
      </c>
    </row>
    <row r="53" spans="1:2" x14ac:dyDescent="0.3">
      <c r="A53">
        <v>111</v>
      </c>
      <c r="B53" s="2">
        <v>16.809999999999999</v>
      </c>
    </row>
    <row r="54" spans="1:2" x14ac:dyDescent="0.3">
      <c r="A54">
        <v>112</v>
      </c>
      <c r="B54" s="2">
        <v>16.63</v>
      </c>
    </row>
    <row r="55" spans="1:2" x14ac:dyDescent="0.3">
      <c r="A55">
        <v>113</v>
      </c>
      <c r="B55" s="2">
        <v>16.5</v>
      </c>
    </row>
    <row r="56" spans="1:2" x14ac:dyDescent="0.3">
      <c r="A56">
        <v>114</v>
      </c>
      <c r="B56" s="2">
        <v>16.3</v>
      </c>
    </row>
    <row r="57" spans="1:2" x14ac:dyDescent="0.3">
      <c r="A57">
        <v>115</v>
      </c>
      <c r="B57" s="2">
        <v>16.13</v>
      </c>
    </row>
    <row r="58" spans="1:2" x14ac:dyDescent="0.3">
      <c r="A58">
        <v>116</v>
      </c>
      <c r="B58" s="2">
        <v>15.95</v>
      </c>
    </row>
    <row r="59" spans="1:2" x14ac:dyDescent="0.3">
      <c r="A59">
        <v>117</v>
      </c>
      <c r="B59" s="2">
        <v>15.81</v>
      </c>
    </row>
    <row r="60" spans="1:2" x14ac:dyDescent="0.3">
      <c r="A60">
        <v>118</v>
      </c>
      <c r="B60" s="2">
        <v>15.63</v>
      </c>
    </row>
    <row r="61" spans="1:2" x14ac:dyDescent="0.3">
      <c r="A61">
        <v>119</v>
      </c>
      <c r="B61" s="2">
        <v>15.47</v>
      </c>
    </row>
    <row r="62" spans="1:2" x14ac:dyDescent="0.3">
      <c r="A62">
        <v>120</v>
      </c>
      <c r="B62" s="2">
        <v>15.31</v>
      </c>
    </row>
    <row r="63" spans="1:2" x14ac:dyDescent="0.3">
      <c r="A63">
        <v>121</v>
      </c>
      <c r="B63" s="2">
        <v>15.18</v>
      </c>
    </row>
    <row r="64" spans="1:2" x14ac:dyDescent="0.3">
      <c r="A64">
        <v>122</v>
      </c>
      <c r="B64" s="2">
        <v>15.02</v>
      </c>
    </row>
    <row r="65" spans="1:2" x14ac:dyDescent="0.3">
      <c r="A65">
        <v>123</v>
      </c>
      <c r="B65" s="2">
        <v>14.88</v>
      </c>
    </row>
    <row r="66" spans="1:2" x14ac:dyDescent="0.3">
      <c r="A66">
        <v>124</v>
      </c>
      <c r="B66" s="2">
        <v>14.74</v>
      </c>
    </row>
    <row r="67" spans="1:2" x14ac:dyDescent="0.3">
      <c r="A67">
        <v>125</v>
      </c>
      <c r="B67" s="2">
        <v>14.62</v>
      </c>
    </row>
    <row r="68" spans="1:2" x14ac:dyDescent="0.3">
      <c r="A68">
        <v>126</v>
      </c>
      <c r="B68" s="2">
        <v>14.47</v>
      </c>
    </row>
    <row r="69" spans="1:2" x14ac:dyDescent="0.3">
      <c r="A69">
        <v>127</v>
      </c>
      <c r="B69" s="2">
        <v>14.37</v>
      </c>
    </row>
    <row r="70" spans="1:2" x14ac:dyDescent="0.3">
      <c r="A70">
        <v>128</v>
      </c>
      <c r="B70" s="2">
        <v>14.19</v>
      </c>
    </row>
    <row r="71" spans="1:2" x14ac:dyDescent="0.3">
      <c r="A71">
        <v>129</v>
      </c>
      <c r="B71" s="2">
        <v>14.1</v>
      </c>
    </row>
    <row r="72" spans="1:2" x14ac:dyDescent="0.3">
      <c r="A72">
        <v>130</v>
      </c>
      <c r="B72" s="2">
        <v>13.96</v>
      </c>
    </row>
    <row r="73" spans="1:2" x14ac:dyDescent="0.3">
      <c r="A73">
        <v>131</v>
      </c>
      <c r="B73" s="2">
        <v>13.87</v>
      </c>
    </row>
    <row r="74" spans="1:2" x14ac:dyDescent="0.3">
      <c r="A74">
        <v>132</v>
      </c>
      <c r="B74" s="2">
        <v>13.69</v>
      </c>
    </row>
    <row r="75" spans="1:2" x14ac:dyDescent="0.3">
      <c r="A75">
        <v>133</v>
      </c>
      <c r="B75" s="2">
        <v>13.59</v>
      </c>
    </row>
    <row r="76" spans="1:2" x14ac:dyDescent="0.3">
      <c r="A76">
        <v>134</v>
      </c>
      <c r="B76" s="2">
        <v>13.48</v>
      </c>
    </row>
    <row r="77" spans="1:2" x14ac:dyDescent="0.3">
      <c r="A77">
        <v>135</v>
      </c>
      <c r="B77" s="2">
        <v>13.38</v>
      </c>
    </row>
    <row r="78" spans="1:2" x14ac:dyDescent="0.3">
      <c r="A78">
        <v>136</v>
      </c>
      <c r="B78" s="2">
        <v>13.26</v>
      </c>
    </row>
    <row r="79" spans="1:2" x14ac:dyDescent="0.3">
      <c r="A79">
        <v>137</v>
      </c>
      <c r="B79" s="2">
        <v>13.18</v>
      </c>
    </row>
    <row r="80" spans="1:2" x14ac:dyDescent="0.3">
      <c r="A80">
        <v>138</v>
      </c>
      <c r="B80" s="2">
        <v>13.07</v>
      </c>
    </row>
    <row r="81" spans="1:2" x14ac:dyDescent="0.3">
      <c r="A81">
        <v>139</v>
      </c>
      <c r="B81" s="2">
        <v>12.94</v>
      </c>
    </row>
    <row r="82" spans="1:2" x14ac:dyDescent="0.3">
      <c r="A82">
        <v>140</v>
      </c>
      <c r="B82" s="2">
        <v>12.84</v>
      </c>
    </row>
    <row r="83" spans="1:2" x14ac:dyDescent="0.3">
      <c r="A83">
        <v>141</v>
      </c>
      <c r="B83" s="2">
        <v>12.74</v>
      </c>
    </row>
    <row r="84" spans="1:2" x14ac:dyDescent="0.3">
      <c r="A84">
        <v>142</v>
      </c>
      <c r="B84" s="2">
        <v>12.64</v>
      </c>
    </row>
    <row r="85" spans="1:2" x14ac:dyDescent="0.3">
      <c r="A85">
        <v>143</v>
      </c>
      <c r="B85" s="2">
        <v>12.53</v>
      </c>
    </row>
    <row r="86" spans="1:2" x14ac:dyDescent="0.3">
      <c r="A86">
        <v>144</v>
      </c>
      <c r="B86" s="2">
        <v>12.42</v>
      </c>
    </row>
    <row r="87" spans="1:2" x14ac:dyDescent="0.3">
      <c r="A87">
        <v>145</v>
      </c>
      <c r="B87" s="2">
        <v>12.31</v>
      </c>
    </row>
    <row r="88" spans="1:2" x14ac:dyDescent="0.3">
      <c r="A88">
        <v>146</v>
      </c>
      <c r="B88" s="2">
        <v>12.21</v>
      </c>
    </row>
    <row r="89" spans="1:2" x14ac:dyDescent="0.3">
      <c r="A89">
        <v>147</v>
      </c>
      <c r="B89" s="2">
        <v>12.09</v>
      </c>
    </row>
    <row r="90" spans="1:2" x14ac:dyDescent="0.3">
      <c r="A90">
        <v>148</v>
      </c>
      <c r="B90" s="2">
        <v>12.01</v>
      </c>
    </row>
    <row r="91" spans="1:2" x14ac:dyDescent="0.3">
      <c r="A91">
        <v>149</v>
      </c>
      <c r="B91" s="2">
        <v>11.93</v>
      </c>
    </row>
    <row r="92" spans="1:2" x14ac:dyDescent="0.3">
      <c r="A92">
        <v>150</v>
      </c>
      <c r="B92" s="2">
        <v>11.83</v>
      </c>
    </row>
    <row r="93" spans="1:2" x14ac:dyDescent="0.3">
      <c r="A93">
        <v>151</v>
      </c>
      <c r="B93" s="2">
        <v>11.71</v>
      </c>
    </row>
    <row r="94" spans="1:2" x14ac:dyDescent="0.3">
      <c r="A94">
        <v>152</v>
      </c>
      <c r="B94" s="2">
        <v>11.62</v>
      </c>
    </row>
    <row r="95" spans="1:2" x14ac:dyDescent="0.3">
      <c r="A95">
        <v>153</v>
      </c>
      <c r="B95" s="2">
        <v>11.51</v>
      </c>
    </row>
    <row r="96" spans="1:2" x14ac:dyDescent="0.3">
      <c r="A96">
        <v>154</v>
      </c>
      <c r="B96" s="2">
        <v>11.39</v>
      </c>
    </row>
    <row r="97" spans="1:2" x14ac:dyDescent="0.3">
      <c r="A97">
        <v>155</v>
      </c>
      <c r="B97" s="2">
        <v>11.26</v>
      </c>
    </row>
    <row r="98" spans="1:2" x14ac:dyDescent="0.3">
      <c r="A98">
        <v>156</v>
      </c>
      <c r="B98" s="2">
        <v>11.18</v>
      </c>
    </row>
    <row r="99" spans="1:2" x14ac:dyDescent="0.3">
      <c r="A99">
        <v>157</v>
      </c>
      <c r="B99" s="2">
        <v>11.07</v>
      </c>
    </row>
    <row r="100" spans="1:2" x14ac:dyDescent="0.3">
      <c r="A100">
        <v>158</v>
      </c>
      <c r="B100" s="2">
        <v>11.03</v>
      </c>
    </row>
    <row r="101" spans="1:2" x14ac:dyDescent="0.3">
      <c r="A101">
        <v>159</v>
      </c>
      <c r="B101" s="2">
        <v>10.9</v>
      </c>
    </row>
    <row r="102" spans="1:2" x14ac:dyDescent="0.3">
      <c r="A102">
        <v>160</v>
      </c>
      <c r="B102" s="2">
        <v>10.82</v>
      </c>
    </row>
    <row r="103" spans="1:2" x14ac:dyDescent="0.3">
      <c r="A103">
        <v>161</v>
      </c>
      <c r="B103" s="2">
        <v>10.72</v>
      </c>
    </row>
    <row r="104" spans="1:2" x14ac:dyDescent="0.3">
      <c r="A104">
        <v>162</v>
      </c>
      <c r="B104" s="2">
        <v>10.64</v>
      </c>
    </row>
    <row r="105" spans="1:2" x14ac:dyDescent="0.3">
      <c r="A105">
        <v>163</v>
      </c>
      <c r="B105" s="2">
        <v>10.55</v>
      </c>
    </row>
    <row r="106" spans="1:2" x14ac:dyDescent="0.3">
      <c r="A106">
        <v>164</v>
      </c>
      <c r="B106" s="2">
        <v>10.45</v>
      </c>
    </row>
    <row r="107" spans="1:2" x14ac:dyDescent="0.3">
      <c r="A107">
        <v>165</v>
      </c>
      <c r="B107" s="2">
        <v>10.35</v>
      </c>
    </row>
    <row r="108" spans="1:2" x14ac:dyDescent="0.3">
      <c r="A108">
        <v>166</v>
      </c>
      <c r="B108" s="2">
        <v>10.29</v>
      </c>
    </row>
    <row r="109" spans="1:2" x14ac:dyDescent="0.3">
      <c r="A109">
        <v>167</v>
      </c>
      <c r="B109" s="2">
        <v>10.24</v>
      </c>
    </row>
    <row r="110" spans="1:2" x14ac:dyDescent="0.3">
      <c r="A110">
        <v>168</v>
      </c>
      <c r="B110" s="2">
        <v>10.16</v>
      </c>
    </row>
    <row r="111" spans="1:2" x14ac:dyDescent="0.3">
      <c r="A111">
        <v>169</v>
      </c>
      <c r="B111" s="2">
        <v>10.07</v>
      </c>
    </row>
    <row r="112" spans="1:2" x14ac:dyDescent="0.3">
      <c r="A112">
        <v>170</v>
      </c>
      <c r="B112" s="2">
        <v>10.119999999999999</v>
      </c>
    </row>
    <row r="113" spans="1:2" x14ac:dyDescent="0.3">
      <c r="A113">
        <v>171</v>
      </c>
      <c r="B113" s="2">
        <v>10</v>
      </c>
    </row>
    <row r="114" spans="1:2" x14ac:dyDescent="0.3">
      <c r="A114">
        <v>172</v>
      </c>
      <c r="B114" s="2">
        <v>9.86</v>
      </c>
    </row>
    <row r="115" spans="1:2" x14ac:dyDescent="0.3">
      <c r="A115">
        <v>173</v>
      </c>
      <c r="B115" s="2">
        <v>9.75</v>
      </c>
    </row>
    <row r="116" spans="1:2" x14ac:dyDescent="0.3">
      <c r="A116">
        <v>174</v>
      </c>
      <c r="B116" s="2">
        <v>9.6999999999999993</v>
      </c>
    </row>
    <row r="117" spans="1:2" x14ac:dyDescent="0.3">
      <c r="A117">
        <v>175</v>
      </c>
      <c r="B117" s="2">
        <v>9.5500000000000007</v>
      </c>
    </row>
    <row r="118" spans="1:2" x14ac:dyDescent="0.3">
      <c r="A118">
        <v>176</v>
      </c>
      <c r="B118" s="2">
        <v>9.43</v>
      </c>
    </row>
    <row r="119" spans="1:2" x14ac:dyDescent="0.3">
      <c r="A119">
        <v>177</v>
      </c>
      <c r="B119" s="2">
        <v>9.33</v>
      </c>
    </row>
    <row r="120" spans="1:2" x14ac:dyDescent="0.3">
      <c r="A120">
        <v>178</v>
      </c>
      <c r="B120" s="2">
        <v>9.24</v>
      </c>
    </row>
    <row r="121" spans="1:2" x14ac:dyDescent="0.3">
      <c r="A121">
        <v>179</v>
      </c>
      <c r="B121" s="2">
        <v>9.15</v>
      </c>
    </row>
    <row r="122" spans="1:2" x14ac:dyDescent="0.3">
      <c r="A122">
        <v>180</v>
      </c>
      <c r="B122" s="2">
        <v>9.0500000000000007</v>
      </c>
    </row>
    <row r="123" spans="1:2" x14ac:dyDescent="0.3">
      <c r="A123">
        <v>181</v>
      </c>
      <c r="B123" s="2">
        <v>8.9700000000000006</v>
      </c>
    </row>
    <row r="124" spans="1:2" x14ac:dyDescent="0.3">
      <c r="A124">
        <v>182</v>
      </c>
      <c r="B124" s="2">
        <v>8.8699999999999992</v>
      </c>
    </row>
    <row r="125" spans="1:2" x14ac:dyDescent="0.3">
      <c r="A125">
        <v>183</v>
      </c>
      <c r="B125" s="2">
        <v>8.7899999999999991</v>
      </c>
    </row>
    <row r="126" spans="1:2" x14ac:dyDescent="0.3">
      <c r="A126">
        <v>184</v>
      </c>
      <c r="B126" s="2">
        <v>8.6999999999999993</v>
      </c>
    </row>
    <row r="127" spans="1:2" x14ac:dyDescent="0.3">
      <c r="A127">
        <v>185</v>
      </c>
      <c r="B127" s="2">
        <v>8.6300000000000008</v>
      </c>
    </row>
    <row r="128" spans="1:2" x14ac:dyDescent="0.3">
      <c r="A128">
        <v>186</v>
      </c>
      <c r="B128" s="2">
        <v>8.5399999999999991</v>
      </c>
    </row>
    <row r="129" spans="1:2" x14ac:dyDescent="0.3">
      <c r="A129">
        <v>187</v>
      </c>
      <c r="B129" s="2">
        <v>8.4700000000000006</v>
      </c>
    </row>
    <row r="130" spans="1:2" x14ac:dyDescent="0.3">
      <c r="A130">
        <v>188</v>
      </c>
      <c r="B130" s="2">
        <v>8.3800000000000008</v>
      </c>
    </row>
    <row r="131" spans="1:2" x14ac:dyDescent="0.3">
      <c r="A131">
        <v>189</v>
      </c>
      <c r="B131" s="2">
        <v>8.2799999999999994</v>
      </c>
    </row>
    <row r="132" spans="1:2" x14ac:dyDescent="0.3">
      <c r="A132">
        <v>190</v>
      </c>
      <c r="B132" s="2">
        <v>8.2100000000000009</v>
      </c>
    </row>
    <row r="133" spans="1:2" x14ac:dyDescent="0.3">
      <c r="A133">
        <v>191</v>
      </c>
      <c r="B133" s="2">
        <v>8.1999999999999993</v>
      </c>
    </row>
    <row r="134" spans="1:2" x14ac:dyDescent="0.3">
      <c r="A134">
        <v>192</v>
      </c>
      <c r="B134" s="2">
        <v>8.15</v>
      </c>
    </row>
    <row r="135" spans="1:2" x14ac:dyDescent="0.3">
      <c r="A135">
        <v>193</v>
      </c>
      <c r="B135" s="2">
        <v>8.1199999999999992</v>
      </c>
    </row>
    <row r="136" spans="1:2" x14ac:dyDescent="0.3">
      <c r="A136">
        <v>194</v>
      </c>
      <c r="B136" s="2">
        <v>8.06</v>
      </c>
    </row>
    <row r="137" spans="1:2" x14ac:dyDescent="0.3">
      <c r="A137">
        <v>195</v>
      </c>
      <c r="B137" s="2">
        <v>8.0399999999999991</v>
      </c>
    </row>
    <row r="138" spans="1:2" x14ac:dyDescent="0.3">
      <c r="A138">
        <v>196</v>
      </c>
      <c r="B138" s="2">
        <v>7.99</v>
      </c>
    </row>
    <row r="139" spans="1:2" x14ac:dyDescent="0.3">
      <c r="A139">
        <v>197</v>
      </c>
      <c r="B139" s="2">
        <v>7.94</v>
      </c>
    </row>
    <row r="140" spans="1:2" x14ac:dyDescent="0.3">
      <c r="A140">
        <v>198</v>
      </c>
      <c r="B140" s="2">
        <v>7.81</v>
      </c>
    </row>
    <row r="141" spans="1:2" x14ac:dyDescent="0.3">
      <c r="A141">
        <v>199</v>
      </c>
      <c r="B141" s="2">
        <v>7.64</v>
      </c>
    </row>
    <row r="142" spans="1:2" x14ac:dyDescent="0.3">
      <c r="A142">
        <v>200</v>
      </c>
      <c r="B142" s="2">
        <v>7.57</v>
      </c>
    </row>
    <row r="143" spans="1:2" x14ac:dyDescent="0.3">
      <c r="A143">
        <v>201</v>
      </c>
      <c r="B143" s="2">
        <v>7.5</v>
      </c>
    </row>
    <row r="144" spans="1:2" x14ac:dyDescent="0.3">
      <c r="A144">
        <v>202</v>
      </c>
      <c r="B144" s="2">
        <v>7.42</v>
      </c>
    </row>
    <row r="145" spans="1:2" x14ac:dyDescent="0.3">
      <c r="A145">
        <v>203</v>
      </c>
      <c r="B145" s="2">
        <v>7.32</v>
      </c>
    </row>
    <row r="146" spans="1:2" x14ac:dyDescent="0.3">
      <c r="A146">
        <v>204</v>
      </c>
      <c r="B146" s="2">
        <v>7.24</v>
      </c>
    </row>
    <row r="147" spans="1:2" x14ac:dyDescent="0.3">
      <c r="A147">
        <v>205</v>
      </c>
      <c r="B147" s="2">
        <v>7.17</v>
      </c>
    </row>
    <row r="148" spans="1:2" x14ac:dyDescent="0.3">
      <c r="A148">
        <v>206</v>
      </c>
      <c r="B148" s="2">
        <v>7.1</v>
      </c>
    </row>
    <row r="149" spans="1:2" x14ac:dyDescent="0.3">
      <c r="A149">
        <v>207</v>
      </c>
      <c r="B149" s="2">
        <v>7.02</v>
      </c>
    </row>
    <row r="150" spans="1:2" x14ac:dyDescent="0.3">
      <c r="A150">
        <v>208</v>
      </c>
      <c r="B150" s="2">
        <v>7.01</v>
      </c>
    </row>
    <row r="151" spans="1:2" x14ac:dyDescent="0.3">
      <c r="A151">
        <v>209</v>
      </c>
      <c r="B151" s="2">
        <v>6.94</v>
      </c>
    </row>
    <row r="152" spans="1:2" x14ac:dyDescent="0.3">
      <c r="A152">
        <v>210</v>
      </c>
      <c r="B152" s="2">
        <v>6.88</v>
      </c>
    </row>
    <row r="153" spans="1:2" x14ac:dyDescent="0.3">
      <c r="A153">
        <v>211</v>
      </c>
      <c r="B153" s="2">
        <v>6.81</v>
      </c>
    </row>
    <row r="154" spans="1:2" x14ac:dyDescent="0.3">
      <c r="A154">
        <v>212</v>
      </c>
      <c r="B154" s="2">
        <v>6.76</v>
      </c>
    </row>
    <row r="155" spans="1:2" x14ac:dyDescent="0.3">
      <c r="A155">
        <v>213</v>
      </c>
      <c r="B155" s="2">
        <v>6.72</v>
      </c>
    </row>
    <row r="156" spans="1:2" x14ac:dyDescent="0.3">
      <c r="A156">
        <v>214</v>
      </c>
      <c r="B156" s="2">
        <v>6.68</v>
      </c>
    </row>
    <row r="157" spans="1:2" x14ac:dyDescent="0.3">
      <c r="A157">
        <v>215</v>
      </c>
      <c r="B157" s="2">
        <v>6.65</v>
      </c>
    </row>
    <row r="158" spans="1:2" x14ac:dyDescent="0.3">
      <c r="A158">
        <v>216</v>
      </c>
      <c r="B158" s="2">
        <v>6.62</v>
      </c>
    </row>
    <row r="159" spans="1:2" x14ac:dyDescent="0.3">
      <c r="A159">
        <v>217</v>
      </c>
      <c r="B159" s="2">
        <v>6.59</v>
      </c>
    </row>
    <row r="160" spans="1:2" x14ac:dyDescent="0.3">
      <c r="A160">
        <v>218</v>
      </c>
      <c r="B160" s="2">
        <v>6.56</v>
      </c>
    </row>
    <row r="161" spans="1:2" x14ac:dyDescent="0.3">
      <c r="A161">
        <v>219</v>
      </c>
      <c r="B161" s="2">
        <v>6.54</v>
      </c>
    </row>
    <row r="162" spans="1:2" x14ac:dyDescent="0.3">
      <c r="A162">
        <v>220</v>
      </c>
      <c r="B162" s="2">
        <v>6.52</v>
      </c>
    </row>
    <row r="163" spans="1:2" x14ac:dyDescent="0.3">
      <c r="A163">
        <v>221</v>
      </c>
      <c r="B163" s="2">
        <v>6.51</v>
      </c>
    </row>
    <row r="164" spans="1:2" x14ac:dyDescent="0.3">
      <c r="A164">
        <v>222</v>
      </c>
      <c r="B164" s="2">
        <v>6.49</v>
      </c>
    </row>
    <row r="165" spans="1:2" x14ac:dyDescent="0.3">
      <c r="A165">
        <v>223</v>
      </c>
      <c r="B165" s="2">
        <v>6.47</v>
      </c>
    </row>
    <row r="166" spans="1:2" x14ac:dyDescent="0.3">
      <c r="A166">
        <v>224</v>
      </c>
      <c r="B166" s="2">
        <v>6.44</v>
      </c>
    </row>
    <row r="167" spans="1:2" x14ac:dyDescent="0.3">
      <c r="A167">
        <v>225</v>
      </c>
      <c r="B167" s="2">
        <v>6.46</v>
      </c>
    </row>
    <row r="168" spans="1:2" x14ac:dyDescent="0.3">
      <c r="A168">
        <v>226</v>
      </c>
      <c r="B168" s="2">
        <v>6.47</v>
      </c>
    </row>
    <row r="169" spans="1:2" x14ac:dyDescent="0.3">
      <c r="A169">
        <v>227</v>
      </c>
      <c r="B169" s="2">
        <v>6.51</v>
      </c>
    </row>
    <row r="170" spans="1:2" x14ac:dyDescent="0.3">
      <c r="A170">
        <v>228</v>
      </c>
      <c r="B170" s="2">
        <v>6.47</v>
      </c>
    </row>
    <row r="171" spans="1:2" x14ac:dyDescent="0.3">
      <c r="A171">
        <v>229</v>
      </c>
      <c r="B171" s="2">
        <v>6.42</v>
      </c>
    </row>
    <row r="172" spans="1:2" x14ac:dyDescent="0.3">
      <c r="A172">
        <v>230</v>
      </c>
      <c r="B172" s="2">
        <v>6.42</v>
      </c>
    </row>
    <row r="173" spans="1:2" x14ac:dyDescent="0.3">
      <c r="A173">
        <v>231</v>
      </c>
      <c r="B173" s="2">
        <v>6.42</v>
      </c>
    </row>
    <row r="174" spans="1:2" x14ac:dyDescent="0.3">
      <c r="A174">
        <v>232</v>
      </c>
      <c r="B174" s="2">
        <v>6.43</v>
      </c>
    </row>
    <row r="175" spans="1:2" x14ac:dyDescent="0.3">
      <c r="A175">
        <v>233</v>
      </c>
      <c r="B175" s="2">
        <v>6.43</v>
      </c>
    </row>
    <row r="176" spans="1:2" x14ac:dyDescent="0.3">
      <c r="A176">
        <v>234</v>
      </c>
      <c r="B176" s="2">
        <v>6.43</v>
      </c>
    </row>
    <row r="177" spans="1:2" x14ac:dyDescent="0.3">
      <c r="A177">
        <v>235</v>
      </c>
      <c r="B177" s="2">
        <v>6.43</v>
      </c>
    </row>
    <row r="178" spans="1:2" x14ac:dyDescent="0.3">
      <c r="A178">
        <v>236</v>
      </c>
      <c r="B178" s="2">
        <v>6.5</v>
      </c>
    </row>
    <row r="179" spans="1:2" x14ac:dyDescent="0.3">
      <c r="A179">
        <v>237</v>
      </c>
      <c r="B179" s="2">
        <v>6.45</v>
      </c>
    </row>
    <row r="180" spans="1:2" x14ac:dyDescent="0.3">
      <c r="A180">
        <v>238</v>
      </c>
      <c r="B180" s="2">
        <v>6.41</v>
      </c>
    </row>
    <row r="181" spans="1:2" x14ac:dyDescent="0.3">
      <c r="A181">
        <v>239</v>
      </c>
      <c r="B181" s="2">
        <v>6.43</v>
      </c>
    </row>
    <row r="182" spans="1:2" x14ac:dyDescent="0.3">
      <c r="A182">
        <v>240</v>
      </c>
      <c r="B182" s="2">
        <v>6.42</v>
      </c>
    </row>
    <row r="183" spans="1:2" x14ac:dyDescent="0.3">
      <c r="A183">
        <v>241</v>
      </c>
      <c r="B183" s="2">
        <v>6.43</v>
      </c>
    </row>
    <row r="184" spans="1:2" x14ac:dyDescent="0.3">
      <c r="A184">
        <v>242</v>
      </c>
      <c r="B184" s="2">
        <v>6.52</v>
      </c>
    </row>
    <row r="185" spans="1:2" x14ac:dyDescent="0.3">
      <c r="A185">
        <v>243</v>
      </c>
      <c r="B185" s="2">
        <v>6.46</v>
      </c>
    </row>
    <row r="186" spans="1:2" x14ac:dyDescent="0.3">
      <c r="A186">
        <v>244</v>
      </c>
      <c r="B186" s="2">
        <v>6.48</v>
      </c>
    </row>
    <row r="187" spans="1:2" x14ac:dyDescent="0.3">
      <c r="A187">
        <v>245</v>
      </c>
      <c r="B187" s="2">
        <v>6.49</v>
      </c>
    </row>
    <row r="188" spans="1:2" x14ac:dyDescent="0.3">
      <c r="A188">
        <v>246</v>
      </c>
      <c r="B188" s="2">
        <v>6.43</v>
      </c>
    </row>
    <row r="189" spans="1:2" x14ac:dyDescent="0.3">
      <c r="A189">
        <v>247</v>
      </c>
      <c r="B189" s="2">
        <v>6.41</v>
      </c>
    </row>
    <row r="190" spans="1:2" x14ac:dyDescent="0.3">
      <c r="A190">
        <v>248</v>
      </c>
      <c r="B190" s="2">
        <v>6.4</v>
      </c>
    </row>
    <row r="191" spans="1:2" x14ac:dyDescent="0.3">
      <c r="A191">
        <v>249</v>
      </c>
      <c r="B191" s="2">
        <v>6.4</v>
      </c>
    </row>
    <row r="192" spans="1:2" x14ac:dyDescent="0.3">
      <c r="A192">
        <v>250</v>
      </c>
      <c r="B192" s="2">
        <v>6.39</v>
      </c>
    </row>
    <row r="193" spans="1:2" x14ac:dyDescent="0.3">
      <c r="A193">
        <v>251</v>
      </c>
      <c r="B193" s="2">
        <v>6.4</v>
      </c>
    </row>
    <row r="194" spans="1:2" x14ac:dyDescent="0.3">
      <c r="A194">
        <v>252</v>
      </c>
      <c r="B194" s="2">
        <v>6.47</v>
      </c>
    </row>
    <row r="195" spans="1:2" x14ac:dyDescent="0.3">
      <c r="A195">
        <v>253</v>
      </c>
      <c r="B195" s="2">
        <v>6.5</v>
      </c>
    </row>
    <row r="196" spans="1:2" x14ac:dyDescent="0.3">
      <c r="A196">
        <v>254</v>
      </c>
      <c r="B196" s="2">
        <v>6.43</v>
      </c>
    </row>
    <row r="197" spans="1:2" x14ac:dyDescent="0.3">
      <c r="A197">
        <v>255</v>
      </c>
      <c r="B197" s="2">
        <v>6.39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0D21-45ED-4A68-94FC-EEF90BE41D81}">
  <dimension ref="A1:B197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92.75</v>
      </c>
    </row>
    <row r="3" spans="1:2" x14ac:dyDescent="0.3">
      <c r="A3">
        <v>61</v>
      </c>
      <c r="B3" s="2">
        <v>84.24</v>
      </c>
    </row>
    <row r="4" spans="1:2" x14ac:dyDescent="0.3">
      <c r="A4">
        <v>62</v>
      </c>
      <c r="B4" s="2">
        <v>76.489999999999995</v>
      </c>
    </row>
    <row r="5" spans="1:2" x14ac:dyDescent="0.3">
      <c r="A5">
        <v>63</v>
      </c>
      <c r="B5" s="2">
        <v>71.69</v>
      </c>
    </row>
    <row r="6" spans="1:2" x14ac:dyDescent="0.3">
      <c r="A6">
        <v>64</v>
      </c>
      <c r="B6" s="2">
        <v>66.59</v>
      </c>
    </row>
    <row r="7" spans="1:2" x14ac:dyDescent="0.3">
      <c r="A7">
        <v>65</v>
      </c>
      <c r="B7" s="2">
        <v>61.89</v>
      </c>
    </row>
    <row r="8" spans="1:2" x14ac:dyDescent="0.3">
      <c r="A8">
        <v>66</v>
      </c>
      <c r="B8" s="2">
        <v>57.98</v>
      </c>
    </row>
    <row r="9" spans="1:2" x14ac:dyDescent="0.3">
      <c r="A9">
        <v>67</v>
      </c>
      <c r="B9" s="2">
        <v>54.38</v>
      </c>
    </row>
    <row r="10" spans="1:2" x14ac:dyDescent="0.3">
      <c r="A10">
        <v>68</v>
      </c>
      <c r="B10" s="2">
        <v>51.59</v>
      </c>
    </row>
    <row r="11" spans="1:2" x14ac:dyDescent="0.3">
      <c r="A11">
        <v>69</v>
      </c>
      <c r="B11" s="2">
        <v>48.7</v>
      </c>
    </row>
    <row r="12" spans="1:2" x14ac:dyDescent="0.3">
      <c r="A12">
        <v>70</v>
      </c>
      <c r="B12" s="2">
        <v>46.28</v>
      </c>
    </row>
    <row r="13" spans="1:2" x14ac:dyDescent="0.3">
      <c r="A13">
        <v>71</v>
      </c>
      <c r="B13" s="2">
        <v>43.79</v>
      </c>
    </row>
    <row r="14" spans="1:2" x14ac:dyDescent="0.3">
      <c r="A14">
        <v>72</v>
      </c>
      <c r="B14" s="2">
        <v>41.52</v>
      </c>
    </row>
    <row r="15" spans="1:2" x14ac:dyDescent="0.3">
      <c r="A15">
        <v>73</v>
      </c>
      <c r="B15" s="2">
        <v>39.54</v>
      </c>
    </row>
    <row r="16" spans="1:2" x14ac:dyDescent="0.3">
      <c r="A16">
        <v>74</v>
      </c>
      <c r="B16" s="2">
        <v>37.93</v>
      </c>
    </row>
    <row r="17" spans="1:2" x14ac:dyDescent="0.3">
      <c r="A17">
        <v>75</v>
      </c>
      <c r="B17" s="2">
        <v>36.15</v>
      </c>
    </row>
    <row r="18" spans="1:2" x14ac:dyDescent="0.3">
      <c r="A18">
        <v>76</v>
      </c>
      <c r="B18" s="2">
        <v>34.85</v>
      </c>
    </row>
    <row r="19" spans="1:2" x14ac:dyDescent="0.3">
      <c r="A19">
        <v>77</v>
      </c>
      <c r="B19" s="2">
        <v>33.479999999999997</v>
      </c>
    </row>
    <row r="20" spans="1:2" x14ac:dyDescent="0.3">
      <c r="A20">
        <v>78</v>
      </c>
      <c r="B20" s="2">
        <v>32.4</v>
      </c>
    </row>
    <row r="21" spans="1:2" x14ac:dyDescent="0.3">
      <c r="A21">
        <v>79</v>
      </c>
      <c r="B21" s="2">
        <v>31.14</v>
      </c>
    </row>
    <row r="22" spans="1:2" x14ac:dyDescent="0.3">
      <c r="A22">
        <v>80</v>
      </c>
      <c r="B22" s="2">
        <v>30.14</v>
      </c>
    </row>
    <row r="23" spans="1:2" x14ac:dyDescent="0.3">
      <c r="A23">
        <v>81</v>
      </c>
      <c r="B23" s="2">
        <v>28.98</v>
      </c>
    </row>
    <row r="24" spans="1:2" x14ac:dyDescent="0.3">
      <c r="A24">
        <v>82</v>
      </c>
      <c r="B24" s="2">
        <v>28.17</v>
      </c>
    </row>
    <row r="25" spans="1:2" x14ac:dyDescent="0.3">
      <c r="A25">
        <v>83</v>
      </c>
      <c r="B25" s="2">
        <v>27.23</v>
      </c>
    </row>
    <row r="26" spans="1:2" x14ac:dyDescent="0.3">
      <c r="A26">
        <v>84</v>
      </c>
      <c r="B26" s="2">
        <v>26.5</v>
      </c>
    </row>
    <row r="27" spans="1:2" x14ac:dyDescent="0.3">
      <c r="A27">
        <v>85</v>
      </c>
      <c r="B27" s="2">
        <v>25.52</v>
      </c>
    </row>
    <row r="28" spans="1:2" x14ac:dyDescent="0.3">
      <c r="A28">
        <v>86</v>
      </c>
      <c r="B28" s="2">
        <v>24.89</v>
      </c>
    </row>
    <row r="29" spans="1:2" x14ac:dyDescent="0.3">
      <c r="A29">
        <v>87</v>
      </c>
      <c r="B29" s="2">
        <v>24.17</v>
      </c>
    </row>
    <row r="30" spans="1:2" x14ac:dyDescent="0.3">
      <c r="A30">
        <v>88</v>
      </c>
      <c r="B30" s="2">
        <v>23.56</v>
      </c>
    </row>
    <row r="31" spans="1:2" x14ac:dyDescent="0.3">
      <c r="A31">
        <v>89</v>
      </c>
      <c r="B31" s="2">
        <v>22.94</v>
      </c>
    </row>
    <row r="32" spans="1:2" x14ac:dyDescent="0.3">
      <c r="A32">
        <v>90</v>
      </c>
      <c r="B32" s="2">
        <v>22.41</v>
      </c>
    </row>
    <row r="33" spans="1:2" x14ac:dyDescent="0.3">
      <c r="A33">
        <v>91</v>
      </c>
      <c r="B33" s="2">
        <v>22.83</v>
      </c>
    </row>
    <row r="34" spans="1:2" x14ac:dyDescent="0.3">
      <c r="A34">
        <v>92</v>
      </c>
      <c r="B34" s="2">
        <v>22.49</v>
      </c>
    </row>
    <row r="35" spans="1:2" x14ac:dyDescent="0.3">
      <c r="A35">
        <v>93</v>
      </c>
      <c r="B35" s="2">
        <v>22.13</v>
      </c>
    </row>
    <row r="36" spans="1:2" x14ac:dyDescent="0.3">
      <c r="A36">
        <v>94</v>
      </c>
      <c r="B36" s="2">
        <v>21.8</v>
      </c>
    </row>
    <row r="37" spans="1:2" x14ac:dyDescent="0.3">
      <c r="A37">
        <v>95</v>
      </c>
      <c r="B37" s="2">
        <v>21.38</v>
      </c>
    </row>
    <row r="38" spans="1:2" x14ac:dyDescent="0.3">
      <c r="A38">
        <v>96</v>
      </c>
      <c r="B38" s="2">
        <v>20.95</v>
      </c>
    </row>
    <row r="39" spans="1:2" x14ac:dyDescent="0.3">
      <c r="A39">
        <v>97</v>
      </c>
      <c r="B39" s="2">
        <v>20.67</v>
      </c>
    </row>
    <row r="40" spans="1:2" x14ac:dyDescent="0.3">
      <c r="A40">
        <v>98</v>
      </c>
      <c r="B40" s="2">
        <v>20.329999999999998</v>
      </c>
    </row>
    <row r="41" spans="1:2" x14ac:dyDescent="0.3">
      <c r="A41">
        <v>99</v>
      </c>
      <c r="B41" s="2">
        <v>20</v>
      </c>
    </row>
    <row r="42" spans="1:2" x14ac:dyDescent="0.3">
      <c r="A42">
        <v>100</v>
      </c>
      <c r="B42" s="2">
        <v>19.64</v>
      </c>
    </row>
    <row r="43" spans="1:2" x14ac:dyDescent="0.3">
      <c r="A43">
        <v>101</v>
      </c>
      <c r="B43" s="2">
        <v>19.329999999999998</v>
      </c>
    </row>
    <row r="44" spans="1:2" x14ac:dyDescent="0.3">
      <c r="A44">
        <v>102</v>
      </c>
      <c r="B44" s="2">
        <v>18.97</v>
      </c>
    </row>
    <row r="45" spans="1:2" x14ac:dyDescent="0.3">
      <c r="A45">
        <v>103</v>
      </c>
      <c r="B45" s="2">
        <v>18.649999999999999</v>
      </c>
    </row>
    <row r="46" spans="1:2" x14ac:dyDescent="0.3">
      <c r="A46">
        <v>104</v>
      </c>
      <c r="B46" s="2">
        <v>18.399999999999999</v>
      </c>
    </row>
    <row r="47" spans="1:2" x14ac:dyDescent="0.3">
      <c r="A47">
        <v>105</v>
      </c>
      <c r="B47" s="2">
        <v>18.11</v>
      </c>
    </row>
    <row r="48" spans="1:2" x14ac:dyDescent="0.3">
      <c r="A48">
        <v>106</v>
      </c>
      <c r="B48" s="2">
        <v>17.82</v>
      </c>
    </row>
    <row r="49" spans="1:2" x14ac:dyDescent="0.3">
      <c r="A49">
        <v>107</v>
      </c>
      <c r="B49" s="2">
        <v>17.559999999999999</v>
      </c>
    </row>
    <row r="50" spans="1:2" x14ac:dyDescent="0.3">
      <c r="A50">
        <v>108</v>
      </c>
      <c r="B50" s="2">
        <v>17.329999999999998</v>
      </c>
    </row>
    <row r="51" spans="1:2" x14ac:dyDescent="0.3">
      <c r="A51">
        <v>109</v>
      </c>
      <c r="B51" s="2">
        <v>17.07</v>
      </c>
    </row>
    <row r="52" spans="1:2" x14ac:dyDescent="0.3">
      <c r="A52">
        <v>110</v>
      </c>
      <c r="B52" s="2">
        <v>16.89</v>
      </c>
    </row>
    <row r="53" spans="1:2" x14ac:dyDescent="0.3">
      <c r="A53">
        <v>111</v>
      </c>
      <c r="B53" s="2">
        <v>16.690000000000001</v>
      </c>
    </row>
    <row r="54" spans="1:2" x14ac:dyDescent="0.3">
      <c r="A54">
        <v>112</v>
      </c>
      <c r="B54" s="2">
        <v>16.489999999999998</v>
      </c>
    </row>
    <row r="55" spans="1:2" x14ac:dyDescent="0.3">
      <c r="A55">
        <v>113</v>
      </c>
      <c r="B55" s="2">
        <v>16.260000000000002</v>
      </c>
    </row>
    <row r="56" spans="1:2" x14ac:dyDescent="0.3">
      <c r="A56">
        <v>114</v>
      </c>
      <c r="B56" s="2">
        <v>16.100000000000001</v>
      </c>
    </row>
    <row r="57" spans="1:2" x14ac:dyDescent="0.3">
      <c r="A57">
        <v>115</v>
      </c>
      <c r="B57" s="2">
        <v>15.94</v>
      </c>
    </row>
    <row r="58" spans="1:2" x14ac:dyDescent="0.3">
      <c r="A58">
        <v>116</v>
      </c>
      <c r="B58" s="2">
        <v>15.77</v>
      </c>
    </row>
    <row r="59" spans="1:2" x14ac:dyDescent="0.3">
      <c r="A59">
        <v>117</v>
      </c>
      <c r="B59" s="2">
        <v>15.57</v>
      </c>
    </row>
    <row r="60" spans="1:2" x14ac:dyDescent="0.3">
      <c r="A60">
        <v>118</v>
      </c>
      <c r="B60" s="2">
        <v>15.42</v>
      </c>
    </row>
    <row r="61" spans="1:2" x14ac:dyDescent="0.3">
      <c r="A61">
        <v>119</v>
      </c>
      <c r="B61" s="2">
        <v>15.23</v>
      </c>
    </row>
    <row r="62" spans="1:2" x14ac:dyDescent="0.3">
      <c r="A62">
        <v>120</v>
      </c>
      <c r="B62" s="2">
        <v>15.07</v>
      </c>
    </row>
    <row r="63" spans="1:2" x14ac:dyDescent="0.3">
      <c r="A63">
        <v>121</v>
      </c>
      <c r="B63" s="2">
        <v>14.92</v>
      </c>
    </row>
    <row r="64" spans="1:2" x14ac:dyDescent="0.3">
      <c r="A64">
        <v>122</v>
      </c>
      <c r="B64" s="2">
        <v>14.81</v>
      </c>
    </row>
    <row r="65" spans="1:2" x14ac:dyDescent="0.3">
      <c r="A65">
        <v>123</v>
      </c>
      <c r="B65" s="2">
        <v>14.64</v>
      </c>
    </row>
    <row r="66" spans="1:2" x14ac:dyDescent="0.3">
      <c r="A66">
        <v>124</v>
      </c>
      <c r="B66" s="2">
        <v>14.52</v>
      </c>
    </row>
    <row r="67" spans="1:2" x14ac:dyDescent="0.3">
      <c r="A67">
        <v>125</v>
      </c>
      <c r="B67" s="2">
        <v>14.38</v>
      </c>
    </row>
    <row r="68" spans="1:2" x14ac:dyDescent="0.3">
      <c r="A68">
        <v>126</v>
      </c>
      <c r="B68" s="2">
        <v>14.25</v>
      </c>
    </row>
    <row r="69" spans="1:2" x14ac:dyDescent="0.3">
      <c r="A69">
        <v>127</v>
      </c>
      <c r="B69" s="2">
        <v>14.11</v>
      </c>
    </row>
    <row r="70" spans="1:2" x14ac:dyDescent="0.3">
      <c r="A70">
        <v>128</v>
      </c>
      <c r="B70" s="2">
        <v>14.01</v>
      </c>
    </row>
    <row r="71" spans="1:2" x14ac:dyDescent="0.3">
      <c r="A71">
        <v>129</v>
      </c>
      <c r="B71" s="2">
        <v>13.86</v>
      </c>
    </row>
    <row r="72" spans="1:2" x14ac:dyDescent="0.3">
      <c r="A72">
        <v>130</v>
      </c>
      <c r="B72" s="2">
        <v>13.76</v>
      </c>
    </row>
    <row r="73" spans="1:2" x14ac:dyDescent="0.3">
      <c r="A73">
        <v>131</v>
      </c>
      <c r="B73" s="2">
        <v>13.64</v>
      </c>
    </row>
    <row r="74" spans="1:2" x14ac:dyDescent="0.3">
      <c r="A74">
        <v>132</v>
      </c>
      <c r="B74" s="2">
        <v>13.51</v>
      </c>
    </row>
    <row r="75" spans="1:2" x14ac:dyDescent="0.3">
      <c r="A75">
        <v>133</v>
      </c>
      <c r="B75" s="2">
        <v>13.38</v>
      </c>
    </row>
    <row r="76" spans="1:2" x14ac:dyDescent="0.3">
      <c r="A76">
        <v>134</v>
      </c>
      <c r="B76" s="2">
        <v>13.27</v>
      </c>
    </row>
    <row r="77" spans="1:2" x14ac:dyDescent="0.3">
      <c r="A77">
        <v>135</v>
      </c>
      <c r="B77" s="2">
        <v>13.17</v>
      </c>
    </row>
    <row r="78" spans="1:2" x14ac:dyDescent="0.3">
      <c r="A78">
        <v>136</v>
      </c>
      <c r="B78" s="2">
        <v>13.06</v>
      </c>
    </row>
    <row r="79" spans="1:2" x14ac:dyDescent="0.3">
      <c r="A79">
        <v>137</v>
      </c>
      <c r="B79" s="2">
        <v>12.95</v>
      </c>
    </row>
    <row r="80" spans="1:2" x14ac:dyDescent="0.3">
      <c r="A80">
        <v>138</v>
      </c>
      <c r="B80" s="2">
        <v>12.85</v>
      </c>
    </row>
    <row r="81" spans="1:2" x14ac:dyDescent="0.3">
      <c r="A81">
        <v>139</v>
      </c>
      <c r="B81" s="2">
        <v>12.76</v>
      </c>
    </row>
    <row r="82" spans="1:2" x14ac:dyDescent="0.3">
      <c r="A82">
        <v>140</v>
      </c>
      <c r="B82" s="2">
        <v>12.65</v>
      </c>
    </row>
    <row r="83" spans="1:2" x14ac:dyDescent="0.3">
      <c r="A83">
        <v>141</v>
      </c>
      <c r="B83" s="2">
        <v>12.55</v>
      </c>
    </row>
    <row r="84" spans="1:2" x14ac:dyDescent="0.3">
      <c r="A84">
        <v>142</v>
      </c>
      <c r="B84" s="2">
        <v>12.46</v>
      </c>
    </row>
    <row r="85" spans="1:2" x14ac:dyDescent="0.3">
      <c r="A85">
        <v>143</v>
      </c>
      <c r="B85" s="2">
        <v>12.37</v>
      </c>
    </row>
    <row r="86" spans="1:2" x14ac:dyDescent="0.3">
      <c r="A86">
        <v>144</v>
      </c>
      <c r="B86" s="2">
        <v>12.27</v>
      </c>
    </row>
    <row r="87" spans="1:2" x14ac:dyDescent="0.3">
      <c r="A87">
        <v>145</v>
      </c>
      <c r="B87" s="2">
        <v>12.17</v>
      </c>
    </row>
    <row r="88" spans="1:2" x14ac:dyDescent="0.3">
      <c r="A88">
        <v>146</v>
      </c>
      <c r="B88" s="2">
        <v>12.04</v>
      </c>
    </row>
    <row r="89" spans="1:2" x14ac:dyDescent="0.3">
      <c r="A89">
        <v>147</v>
      </c>
      <c r="B89" s="2">
        <v>11.94</v>
      </c>
    </row>
    <row r="90" spans="1:2" x14ac:dyDescent="0.3">
      <c r="A90">
        <v>148</v>
      </c>
      <c r="B90" s="2">
        <v>11.84</v>
      </c>
    </row>
    <row r="91" spans="1:2" x14ac:dyDescent="0.3">
      <c r="A91">
        <v>149</v>
      </c>
      <c r="B91" s="2">
        <v>11.75</v>
      </c>
    </row>
    <row r="92" spans="1:2" x14ac:dyDescent="0.3">
      <c r="A92">
        <v>150</v>
      </c>
      <c r="B92" s="2">
        <v>11.64</v>
      </c>
    </row>
    <row r="93" spans="1:2" x14ac:dyDescent="0.3">
      <c r="A93">
        <v>151</v>
      </c>
      <c r="B93" s="2">
        <v>11.56</v>
      </c>
    </row>
    <row r="94" spans="1:2" x14ac:dyDescent="0.3">
      <c r="A94">
        <v>152</v>
      </c>
      <c r="B94" s="2">
        <v>11.44</v>
      </c>
    </row>
    <row r="95" spans="1:2" x14ac:dyDescent="0.3">
      <c r="A95">
        <v>153</v>
      </c>
      <c r="B95" s="2">
        <v>11.39</v>
      </c>
    </row>
    <row r="96" spans="1:2" x14ac:dyDescent="0.3">
      <c r="A96">
        <v>154</v>
      </c>
      <c r="B96" s="2">
        <v>11.23</v>
      </c>
    </row>
    <row r="97" spans="1:2" x14ac:dyDescent="0.3">
      <c r="A97">
        <v>155</v>
      </c>
      <c r="B97" s="2">
        <v>11.13</v>
      </c>
    </row>
    <row r="98" spans="1:2" x14ac:dyDescent="0.3">
      <c r="A98">
        <v>156</v>
      </c>
      <c r="B98" s="2">
        <v>11.04</v>
      </c>
    </row>
    <row r="99" spans="1:2" x14ac:dyDescent="0.3">
      <c r="A99">
        <v>157</v>
      </c>
      <c r="B99" s="2">
        <v>10.93</v>
      </c>
    </row>
    <row r="100" spans="1:2" x14ac:dyDescent="0.3">
      <c r="A100">
        <v>158</v>
      </c>
      <c r="B100" s="2">
        <v>10.83</v>
      </c>
    </row>
    <row r="101" spans="1:2" x14ac:dyDescent="0.3">
      <c r="A101">
        <v>159</v>
      </c>
      <c r="B101" s="2">
        <v>10.76</v>
      </c>
    </row>
    <row r="102" spans="1:2" x14ac:dyDescent="0.3">
      <c r="A102">
        <v>160</v>
      </c>
      <c r="B102" s="2">
        <v>10.67</v>
      </c>
    </row>
    <row r="103" spans="1:2" x14ac:dyDescent="0.3">
      <c r="A103">
        <v>161</v>
      </c>
      <c r="B103" s="2">
        <v>10.56</v>
      </c>
    </row>
    <row r="104" spans="1:2" x14ac:dyDescent="0.3">
      <c r="A104">
        <v>162</v>
      </c>
      <c r="B104" s="2">
        <v>10.46</v>
      </c>
    </row>
    <row r="105" spans="1:2" x14ac:dyDescent="0.3">
      <c r="A105">
        <v>163</v>
      </c>
      <c r="B105" s="2">
        <v>10.39</v>
      </c>
    </row>
    <row r="106" spans="1:2" x14ac:dyDescent="0.3">
      <c r="A106">
        <v>164</v>
      </c>
      <c r="B106" s="2">
        <v>10.31</v>
      </c>
    </row>
    <row r="107" spans="1:2" x14ac:dyDescent="0.3">
      <c r="A107">
        <v>165</v>
      </c>
      <c r="B107" s="2">
        <v>10.210000000000001</v>
      </c>
    </row>
    <row r="108" spans="1:2" x14ac:dyDescent="0.3">
      <c r="A108">
        <v>166</v>
      </c>
      <c r="B108" s="2">
        <v>10.130000000000001</v>
      </c>
    </row>
    <row r="109" spans="1:2" x14ac:dyDescent="0.3">
      <c r="A109">
        <v>167</v>
      </c>
      <c r="B109" s="2">
        <v>10.07</v>
      </c>
    </row>
    <row r="110" spans="1:2" x14ac:dyDescent="0.3">
      <c r="A110">
        <v>168</v>
      </c>
      <c r="B110" s="2">
        <v>9.99</v>
      </c>
    </row>
    <row r="111" spans="1:2" x14ac:dyDescent="0.3">
      <c r="A111">
        <v>169</v>
      </c>
      <c r="B111" s="2">
        <v>9.93</v>
      </c>
    </row>
    <row r="112" spans="1:2" x14ac:dyDescent="0.3">
      <c r="A112">
        <v>170</v>
      </c>
      <c r="B112" s="2">
        <v>10.02</v>
      </c>
    </row>
    <row r="113" spans="1:2" x14ac:dyDescent="0.3">
      <c r="A113">
        <v>171</v>
      </c>
      <c r="B113" s="2">
        <v>9.8699999999999992</v>
      </c>
    </row>
    <row r="114" spans="1:2" x14ac:dyDescent="0.3">
      <c r="A114">
        <v>172</v>
      </c>
      <c r="B114" s="2">
        <v>9.73</v>
      </c>
    </row>
    <row r="115" spans="1:2" x14ac:dyDescent="0.3">
      <c r="A115">
        <v>173</v>
      </c>
      <c r="B115" s="2">
        <v>9.64</v>
      </c>
    </row>
    <row r="116" spans="1:2" x14ac:dyDescent="0.3">
      <c r="A116">
        <v>174</v>
      </c>
      <c r="B116" s="2">
        <v>9.5</v>
      </c>
    </row>
    <row r="117" spans="1:2" x14ac:dyDescent="0.3">
      <c r="A117">
        <v>175</v>
      </c>
      <c r="B117" s="2">
        <v>9.42</v>
      </c>
    </row>
    <row r="118" spans="1:2" x14ac:dyDescent="0.3">
      <c r="A118">
        <v>176</v>
      </c>
      <c r="B118" s="2">
        <v>9.3000000000000007</v>
      </c>
    </row>
    <row r="119" spans="1:2" x14ac:dyDescent="0.3">
      <c r="A119">
        <v>177</v>
      </c>
      <c r="B119" s="2">
        <v>9.25</v>
      </c>
    </row>
    <row r="120" spans="1:2" x14ac:dyDescent="0.3">
      <c r="A120">
        <v>178</v>
      </c>
      <c r="B120" s="2">
        <v>9.11</v>
      </c>
    </row>
    <row r="121" spans="1:2" x14ac:dyDescent="0.3">
      <c r="A121">
        <v>179</v>
      </c>
      <c r="B121" s="2">
        <v>9.0299999999999994</v>
      </c>
    </row>
    <row r="122" spans="1:2" x14ac:dyDescent="0.3">
      <c r="A122">
        <v>180</v>
      </c>
      <c r="B122" s="2">
        <v>8.93</v>
      </c>
    </row>
    <row r="123" spans="1:2" x14ac:dyDescent="0.3">
      <c r="A123">
        <v>181</v>
      </c>
      <c r="B123" s="2">
        <v>8.85</v>
      </c>
    </row>
    <row r="124" spans="1:2" x14ac:dyDescent="0.3">
      <c r="A124">
        <v>182</v>
      </c>
      <c r="B124" s="2">
        <v>8.73</v>
      </c>
    </row>
    <row r="125" spans="1:2" x14ac:dyDescent="0.3">
      <c r="A125">
        <v>183</v>
      </c>
      <c r="B125" s="2">
        <v>8.65</v>
      </c>
    </row>
    <row r="126" spans="1:2" x14ac:dyDescent="0.3">
      <c r="A126">
        <v>184</v>
      </c>
      <c r="B126" s="2">
        <v>8.5500000000000007</v>
      </c>
    </row>
    <row r="127" spans="1:2" x14ac:dyDescent="0.3">
      <c r="A127">
        <v>185</v>
      </c>
      <c r="B127" s="2">
        <v>8.48</v>
      </c>
    </row>
    <row r="128" spans="1:2" x14ac:dyDescent="0.3">
      <c r="A128">
        <v>186</v>
      </c>
      <c r="B128" s="2">
        <v>8.3800000000000008</v>
      </c>
    </row>
    <row r="129" spans="1:2" x14ac:dyDescent="0.3">
      <c r="A129">
        <v>187</v>
      </c>
      <c r="B129" s="2">
        <v>8.35</v>
      </c>
    </row>
    <row r="130" spans="1:2" x14ac:dyDescent="0.3">
      <c r="A130">
        <v>188</v>
      </c>
      <c r="B130" s="2">
        <v>8.24</v>
      </c>
    </row>
    <row r="131" spans="1:2" x14ac:dyDescent="0.3">
      <c r="A131">
        <v>189</v>
      </c>
      <c r="B131" s="2">
        <v>8.19</v>
      </c>
    </row>
    <row r="132" spans="1:2" x14ac:dyDescent="0.3">
      <c r="A132">
        <v>190</v>
      </c>
      <c r="B132" s="2">
        <v>8.1</v>
      </c>
    </row>
    <row r="133" spans="1:2" x14ac:dyDescent="0.3">
      <c r="A133">
        <v>191</v>
      </c>
      <c r="B133" s="2">
        <v>8.07</v>
      </c>
    </row>
    <row r="134" spans="1:2" x14ac:dyDescent="0.3">
      <c r="A134">
        <v>192</v>
      </c>
      <c r="B134" s="2">
        <v>8.01</v>
      </c>
    </row>
    <row r="135" spans="1:2" x14ac:dyDescent="0.3">
      <c r="A135">
        <v>193</v>
      </c>
      <c r="B135" s="2">
        <v>7.98</v>
      </c>
    </row>
    <row r="136" spans="1:2" x14ac:dyDescent="0.3">
      <c r="A136">
        <v>194</v>
      </c>
      <c r="B136" s="2">
        <v>7.95</v>
      </c>
    </row>
    <row r="137" spans="1:2" x14ac:dyDescent="0.3">
      <c r="A137">
        <v>195</v>
      </c>
      <c r="B137" s="2">
        <v>7.9</v>
      </c>
    </row>
    <row r="138" spans="1:2" x14ac:dyDescent="0.3">
      <c r="A138">
        <v>196</v>
      </c>
      <c r="B138" s="2">
        <v>7.84</v>
      </c>
    </row>
    <row r="139" spans="1:2" x14ac:dyDescent="0.3">
      <c r="A139">
        <v>197</v>
      </c>
      <c r="B139" s="2">
        <v>7.82</v>
      </c>
    </row>
    <row r="140" spans="1:2" x14ac:dyDescent="0.3">
      <c r="A140">
        <v>198</v>
      </c>
      <c r="B140" s="2">
        <v>7.69</v>
      </c>
    </row>
    <row r="141" spans="1:2" x14ac:dyDescent="0.3">
      <c r="A141">
        <v>199</v>
      </c>
      <c r="B141" s="2">
        <v>7.53</v>
      </c>
    </row>
    <row r="142" spans="1:2" x14ac:dyDescent="0.3">
      <c r="A142">
        <v>200</v>
      </c>
      <c r="B142" s="2">
        <v>7.45</v>
      </c>
    </row>
    <row r="143" spans="1:2" x14ac:dyDescent="0.3">
      <c r="A143">
        <v>201</v>
      </c>
      <c r="B143" s="2">
        <v>7.39</v>
      </c>
    </row>
    <row r="144" spans="1:2" x14ac:dyDescent="0.3">
      <c r="A144">
        <v>202</v>
      </c>
      <c r="B144" s="2">
        <v>7.3</v>
      </c>
    </row>
    <row r="145" spans="1:2" x14ac:dyDescent="0.3">
      <c r="A145">
        <v>203</v>
      </c>
      <c r="B145" s="2">
        <v>7.24</v>
      </c>
    </row>
    <row r="146" spans="1:2" x14ac:dyDescent="0.3">
      <c r="A146">
        <v>204</v>
      </c>
      <c r="B146" s="2">
        <v>7.17</v>
      </c>
    </row>
    <row r="147" spans="1:2" x14ac:dyDescent="0.3">
      <c r="A147">
        <v>205</v>
      </c>
      <c r="B147" s="2">
        <v>7.09</v>
      </c>
    </row>
    <row r="148" spans="1:2" x14ac:dyDescent="0.3">
      <c r="A148">
        <v>206</v>
      </c>
      <c r="B148" s="2">
        <v>7</v>
      </c>
    </row>
    <row r="149" spans="1:2" x14ac:dyDescent="0.3">
      <c r="A149">
        <v>207</v>
      </c>
      <c r="B149" s="2">
        <v>6.94</v>
      </c>
    </row>
    <row r="150" spans="1:2" x14ac:dyDescent="0.3">
      <c r="A150">
        <v>208</v>
      </c>
      <c r="B150" s="2">
        <v>6.86</v>
      </c>
    </row>
    <row r="151" spans="1:2" x14ac:dyDescent="0.3">
      <c r="A151">
        <v>209</v>
      </c>
      <c r="B151" s="2">
        <v>6.8</v>
      </c>
    </row>
    <row r="152" spans="1:2" x14ac:dyDescent="0.3">
      <c r="A152">
        <v>210</v>
      </c>
      <c r="B152" s="2">
        <v>6.76</v>
      </c>
    </row>
    <row r="153" spans="1:2" x14ac:dyDescent="0.3">
      <c r="A153">
        <v>211</v>
      </c>
      <c r="B153" s="2">
        <v>6.72</v>
      </c>
    </row>
    <row r="154" spans="1:2" x14ac:dyDescent="0.3">
      <c r="A154">
        <v>212</v>
      </c>
      <c r="B154" s="2">
        <v>6.66</v>
      </c>
    </row>
    <row r="155" spans="1:2" x14ac:dyDescent="0.3">
      <c r="A155">
        <v>213</v>
      </c>
      <c r="B155" s="2">
        <v>6.62</v>
      </c>
    </row>
    <row r="156" spans="1:2" x14ac:dyDescent="0.3">
      <c r="A156">
        <v>214</v>
      </c>
      <c r="B156" s="2">
        <v>6.66</v>
      </c>
    </row>
    <row r="157" spans="1:2" x14ac:dyDescent="0.3">
      <c r="A157">
        <v>215</v>
      </c>
      <c r="B157" s="2">
        <v>6.57</v>
      </c>
    </row>
    <row r="158" spans="1:2" x14ac:dyDescent="0.3">
      <c r="A158">
        <v>216</v>
      </c>
      <c r="B158" s="2">
        <v>6.6</v>
      </c>
    </row>
    <row r="159" spans="1:2" x14ac:dyDescent="0.3">
      <c r="A159">
        <v>217</v>
      </c>
      <c r="B159" s="2">
        <v>6.51</v>
      </c>
    </row>
    <row r="160" spans="1:2" x14ac:dyDescent="0.3">
      <c r="A160">
        <v>218</v>
      </c>
      <c r="B160" s="2">
        <v>6.52</v>
      </c>
    </row>
    <row r="161" spans="1:2" x14ac:dyDescent="0.3">
      <c r="A161">
        <v>219</v>
      </c>
      <c r="B161" s="2">
        <v>6.54</v>
      </c>
    </row>
    <row r="162" spans="1:2" x14ac:dyDescent="0.3">
      <c r="A162">
        <v>220</v>
      </c>
      <c r="B162" s="2">
        <v>6.54</v>
      </c>
    </row>
    <row r="163" spans="1:2" x14ac:dyDescent="0.3">
      <c r="A163">
        <v>221</v>
      </c>
      <c r="B163" s="2">
        <v>6.58</v>
      </c>
    </row>
    <row r="164" spans="1:2" x14ac:dyDescent="0.3">
      <c r="A164">
        <v>222</v>
      </c>
      <c r="B164" s="2">
        <v>6.56</v>
      </c>
    </row>
    <row r="165" spans="1:2" x14ac:dyDescent="0.3">
      <c r="A165">
        <v>223</v>
      </c>
      <c r="B165" s="2">
        <v>6.49</v>
      </c>
    </row>
    <row r="166" spans="1:2" x14ac:dyDescent="0.3">
      <c r="A166">
        <v>224</v>
      </c>
      <c r="B166" s="2">
        <v>6.46</v>
      </c>
    </row>
    <row r="167" spans="1:2" x14ac:dyDescent="0.3">
      <c r="A167">
        <v>225</v>
      </c>
      <c r="B167" s="2">
        <v>6.44</v>
      </c>
    </row>
    <row r="168" spans="1:2" x14ac:dyDescent="0.3">
      <c r="A168">
        <v>226</v>
      </c>
      <c r="B168" s="2">
        <v>6.47</v>
      </c>
    </row>
    <row r="169" spans="1:2" x14ac:dyDescent="0.3">
      <c r="A169">
        <v>227</v>
      </c>
      <c r="B169" s="2">
        <v>6.45</v>
      </c>
    </row>
    <row r="170" spans="1:2" x14ac:dyDescent="0.3">
      <c r="A170">
        <v>228</v>
      </c>
      <c r="B170" s="2">
        <v>6.51</v>
      </c>
    </row>
    <row r="171" spans="1:2" x14ac:dyDescent="0.3">
      <c r="A171">
        <v>229</v>
      </c>
      <c r="B171" s="2">
        <v>6.49</v>
      </c>
    </row>
    <row r="172" spans="1:2" x14ac:dyDescent="0.3">
      <c r="A172">
        <v>230</v>
      </c>
      <c r="B172" s="2">
        <v>6.47</v>
      </c>
    </row>
    <row r="173" spans="1:2" x14ac:dyDescent="0.3">
      <c r="A173">
        <v>231</v>
      </c>
      <c r="B173" s="2">
        <v>6.44</v>
      </c>
    </row>
    <row r="174" spans="1:2" x14ac:dyDescent="0.3">
      <c r="A174">
        <v>232</v>
      </c>
      <c r="B174" s="2">
        <v>6.43</v>
      </c>
    </row>
    <row r="175" spans="1:2" x14ac:dyDescent="0.3">
      <c r="A175">
        <v>233</v>
      </c>
      <c r="B175" s="2">
        <v>6.44</v>
      </c>
    </row>
    <row r="176" spans="1:2" x14ac:dyDescent="0.3">
      <c r="A176">
        <v>234</v>
      </c>
      <c r="B176" s="2">
        <v>6.37</v>
      </c>
    </row>
    <row r="177" spans="1:2" x14ac:dyDescent="0.3">
      <c r="A177">
        <v>235</v>
      </c>
      <c r="B177" s="2">
        <v>6.42</v>
      </c>
    </row>
    <row r="178" spans="1:2" x14ac:dyDescent="0.3">
      <c r="A178">
        <v>236</v>
      </c>
      <c r="B178" s="2">
        <v>6.49</v>
      </c>
    </row>
    <row r="179" spans="1:2" x14ac:dyDescent="0.3">
      <c r="A179">
        <v>237</v>
      </c>
      <c r="B179" s="2">
        <v>6.47</v>
      </c>
    </row>
    <row r="180" spans="1:2" x14ac:dyDescent="0.3">
      <c r="A180">
        <v>238</v>
      </c>
      <c r="B180" s="2">
        <v>6.45</v>
      </c>
    </row>
    <row r="181" spans="1:2" x14ac:dyDescent="0.3">
      <c r="A181">
        <v>239</v>
      </c>
      <c r="B181" s="2">
        <v>6.45</v>
      </c>
    </row>
    <row r="182" spans="1:2" x14ac:dyDescent="0.3">
      <c r="A182">
        <v>240</v>
      </c>
      <c r="B182" s="2">
        <v>6.43</v>
      </c>
    </row>
    <row r="183" spans="1:2" x14ac:dyDescent="0.3">
      <c r="A183">
        <v>241</v>
      </c>
      <c r="B183" s="2">
        <v>6.45</v>
      </c>
    </row>
    <row r="184" spans="1:2" x14ac:dyDescent="0.3">
      <c r="A184">
        <v>242</v>
      </c>
      <c r="B184" s="2">
        <v>6.43</v>
      </c>
    </row>
    <row r="185" spans="1:2" x14ac:dyDescent="0.3">
      <c r="A185">
        <v>243</v>
      </c>
      <c r="B185" s="2">
        <v>6.43</v>
      </c>
    </row>
    <row r="186" spans="1:2" x14ac:dyDescent="0.3">
      <c r="A186">
        <v>244</v>
      </c>
      <c r="B186" s="2">
        <v>6.46</v>
      </c>
    </row>
    <row r="187" spans="1:2" x14ac:dyDescent="0.3">
      <c r="A187">
        <v>245</v>
      </c>
      <c r="B187" s="2">
        <v>6.46</v>
      </c>
    </row>
    <row r="188" spans="1:2" x14ac:dyDescent="0.3">
      <c r="A188">
        <v>246</v>
      </c>
      <c r="B188" s="2">
        <v>6.49</v>
      </c>
    </row>
    <row r="189" spans="1:2" x14ac:dyDescent="0.3">
      <c r="A189">
        <v>247</v>
      </c>
      <c r="B189" s="2">
        <v>6.48</v>
      </c>
    </row>
    <row r="190" spans="1:2" x14ac:dyDescent="0.3">
      <c r="A190">
        <v>248</v>
      </c>
      <c r="B190" s="2">
        <v>6.43</v>
      </c>
    </row>
    <row r="191" spans="1:2" x14ac:dyDescent="0.3">
      <c r="A191">
        <v>249</v>
      </c>
      <c r="B191" s="2">
        <v>6.43</v>
      </c>
    </row>
    <row r="192" spans="1:2" x14ac:dyDescent="0.3">
      <c r="A192">
        <v>250</v>
      </c>
      <c r="B192" s="2">
        <v>6.47</v>
      </c>
    </row>
    <row r="193" spans="1:2" x14ac:dyDescent="0.3">
      <c r="A193">
        <v>251</v>
      </c>
      <c r="B193" s="2">
        <v>6.53</v>
      </c>
    </row>
    <row r="194" spans="1:2" x14ac:dyDescent="0.3">
      <c r="A194">
        <v>252</v>
      </c>
      <c r="B194" s="2">
        <v>6.46</v>
      </c>
    </row>
    <row r="195" spans="1:2" x14ac:dyDescent="0.3">
      <c r="A195">
        <v>253</v>
      </c>
      <c r="B195" s="2">
        <v>6.46</v>
      </c>
    </row>
    <row r="196" spans="1:2" x14ac:dyDescent="0.3">
      <c r="A196">
        <v>254</v>
      </c>
      <c r="B196" s="2">
        <v>6.47</v>
      </c>
    </row>
    <row r="197" spans="1:2" x14ac:dyDescent="0.3">
      <c r="A197">
        <v>255</v>
      </c>
      <c r="B197" s="2">
        <v>6.41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7470-2DDB-4DC6-9F37-C6A6E1D2FFCD}">
  <dimension ref="A1:B197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100.67</v>
      </c>
    </row>
    <row r="3" spans="1:2" x14ac:dyDescent="0.3">
      <c r="A3">
        <v>61</v>
      </c>
      <c r="B3" s="2">
        <v>94.36</v>
      </c>
    </row>
    <row r="4" spans="1:2" x14ac:dyDescent="0.3">
      <c r="A4">
        <v>62</v>
      </c>
      <c r="B4" s="2">
        <v>83.79</v>
      </c>
    </row>
    <row r="5" spans="1:2" x14ac:dyDescent="0.3">
      <c r="A5">
        <v>63</v>
      </c>
      <c r="B5" s="2">
        <v>78.27</v>
      </c>
    </row>
    <row r="6" spans="1:2" x14ac:dyDescent="0.3">
      <c r="A6">
        <v>64</v>
      </c>
      <c r="B6" s="2">
        <v>70.48</v>
      </c>
    </row>
    <row r="7" spans="1:2" x14ac:dyDescent="0.3">
      <c r="A7">
        <v>65</v>
      </c>
      <c r="B7" s="2">
        <v>64.06</v>
      </c>
    </row>
    <row r="8" spans="1:2" x14ac:dyDescent="0.3">
      <c r="A8">
        <v>66</v>
      </c>
      <c r="B8" s="2">
        <v>60.06</v>
      </c>
    </row>
    <row r="9" spans="1:2" x14ac:dyDescent="0.3">
      <c r="A9">
        <v>67</v>
      </c>
      <c r="B9" s="2">
        <v>57.28</v>
      </c>
    </row>
    <row r="10" spans="1:2" x14ac:dyDescent="0.3">
      <c r="A10">
        <v>68</v>
      </c>
      <c r="B10" s="2">
        <v>53.08</v>
      </c>
    </row>
    <row r="11" spans="1:2" x14ac:dyDescent="0.3">
      <c r="A11">
        <v>69</v>
      </c>
      <c r="B11" s="2">
        <v>49.87</v>
      </c>
    </row>
    <row r="12" spans="1:2" x14ac:dyDescent="0.3">
      <c r="A12">
        <v>70</v>
      </c>
      <c r="B12" s="2">
        <v>47.03</v>
      </c>
    </row>
    <row r="13" spans="1:2" x14ac:dyDescent="0.3">
      <c r="A13">
        <v>71</v>
      </c>
      <c r="B13" s="2">
        <v>44.22</v>
      </c>
    </row>
    <row r="14" spans="1:2" x14ac:dyDescent="0.3">
      <c r="A14">
        <v>72</v>
      </c>
      <c r="B14" s="2">
        <v>41.92</v>
      </c>
    </row>
    <row r="15" spans="1:2" x14ac:dyDescent="0.3">
      <c r="A15">
        <v>73</v>
      </c>
      <c r="B15" s="2">
        <v>39.78</v>
      </c>
    </row>
    <row r="16" spans="1:2" x14ac:dyDescent="0.3">
      <c r="A16">
        <v>74</v>
      </c>
      <c r="B16" s="2">
        <v>37.96</v>
      </c>
    </row>
    <row r="17" spans="1:2" x14ac:dyDescent="0.3">
      <c r="A17">
        <v>75</v>
      </c>
      <c r="B17" s="2">
        <v>36.43</v>
      </c>
    </row>
    <row r="18" spans="1:2" x14ac:dyDescent="0.3">
      <c r="A18">
        <v>76</v>
      </c>
      <c r="B18" s="2">
        <v>34.74</v>
      </c>
    </row>
    <row r="19" spans="1:2" x14ac:dyDescent="0.3">
      <c r="A19">
        <v>77</v>
      </c>
      <c r="B19" s="2">
        <v>33.4</v>
      </c>
    </row>
    <row r="20" spans="1:2" x14ac:dyDescent="0.3">
      <c r="A20">
        <v>78</v>
      </c>
      <c r="B20" s="2">
        <v>32.21</v>
      </c>
    </row>
    <row r="21" spans="1:2" x14ac:dyDescent="0.3">
      <c r="A21">
        <v>79</v>
      </c>
      <c r="B21" s="2">
        <v>30.99</v>
      </c>
    </row>
    <row r="22" spans="1:2" x14ac:dyDescent="0.3">
      <c r="A22">
        <v>80</v>
      </c>
      <c r="B22" s="2">
        <v>29.99</v>
      </c>
    </row>
    <row r="23" spans="1:2" x14ac:dyDescent="0.3">
      <c r="A23">
        <v>81</v>
      </c>
      <c r="B23" s="2">
        <v>28.88</v>
      </c>
    </row>
    <row r="24" spans="1:2" x14ac:dyDescent="0.3">
      <c r="A24">
        <v>82</v>
      </c>
      <c r="B24" s="2">
        <v>28.03</v>
      </c>
    </row>
    <row r="25" spans="1:2" x14ac:dyDescent="0.3">
      <c r="A25">
        <v>83</v>
      </c>
      <c r="B25" s="2">
        <v>27.07</v>
      </c>
    </row>
    <row r="26" spans="1:2" x14ac:dyDescent="0.3">
      <c r="A26">
        <v>84</v>
      </c>
      <c r="B26" s="2">
        <v>26.32</v>
      </c>
    </row>
    <row r="27" spans="1:2" x14ac:dyDescent="0.3">
      <c r="A27">
        <v>85</v>
      </c>
      <c r="B27" s="2">
        <v>25.5</v>
      </c>
    </row>
    <row r="28" spans="1:2" x14ac:dyDescent="0.3">
      <c r="A28">
        <v>86</v>
      </c>
      <c r="B28" s="2">
        <v>24.84</v>
      </c>
    </row>
    <row r="29" spans="1:2" x14ac:dyDescent="0.3">
      <c r="A29">
        <v>87</v>
      </c>
      <c r="B29" s="2">
        <v>24.16</v>
      </c>
    </row>
    <row r="30" spans="1:2" x14ac:dyDescent="0.3">
      <c r="A30">
        <v>88</v>
      </c>
      <c r="B30" s="2">
        <v>23.53</v>
      </c>
    </row>
    <row r="31" spans="1:2" x14ac:dyDescent="0.3">
      <c r="A31">
        <v>89</v>
      </c>
      <c r="B31" s="2">
        <v>22.84</v>
      </c>
    </row>
    <row r="32" spans="1:2" x14ac:dyDescent="0.3">
      <c r="A32">
        <v>90</v>
      </c>
      <c r="B32" s="2">
        <v>22.35</v>
      </c>
    </row>
    <row r="33" spans="1:2" x14ac:dyDescent="0.3">
      <c r="A33">
        <v>91</v>
      </c>
      <c r="B33" s="2">
        <v>22.88</v>
      </c>
    </row>
    <row r="34" spans="1:2" x14ac:dyDescent="0.3">
      <c r="A34">
        <v>92</v>
      </c>
      <c r="B34" s="2">
        <v>22.61</v>
      </c>
    </row>
    <row r="35" spans="1:2" x14ac:dyDescent="0.3">
      <c r="A35">
        <v>93</v>
      </c>
      <c r="B35" s="2">
        <v>22.18</v>
      </c>
    </row>
    <row r="36" spans="1:2" x14ac:dyDescent="0.3">
      <c r="A36">
        <v>94</v>
      </c>
      <c r="B36" s="2">
        <v>21.87</v>
      </c>
    </row>
    <row r="37" spans="1:2" x14ac:dyDescent="0.3">
      <c r="A37">
        <v>95</v>
      </c>
      <c r="B37" s="2">
        <v>21.37</v>
      </c>
    </row>
    <row r="38" spans="1:2" x14ac:dyDescent="0.3">
      <c r="A38">
        <v>96</v>
      </c>
      <c r="B38" s="2">
        <v>21.14</v>
      </c>
    </row>
    <row r="39" spans="1:2" x14ac:dyDescent="0.3">
      <c r="A39">
        <v>97</v>
      </c>
      <c r="B39" s="2">
        <v>20.64</v>
      </c>
    </row>
    <row r="40" spans="1:2" x14ac:dyDescent="0.3">
      <c r="A40">
        <v>98</v>
      </c>
      <c r="B40" s="2">
        <v>20.37</v>
      </c>
    </row>
    <row r="41" spans="1:2" x14ac:dyDescent="0.3">
      <c r="A41">
        <v>99</v>
      </c>
      <c r="B41" s="2">
        <v>19.920000000000002</v>
      </c>
    </row>
    <row r="42" spans="1:2" x14ac:dyDescent="0.3">
      <c r="A42">
        <v>100</v>
      </c>
      <c r="B42" s="2">
        <v>19.649999999999999</v>
      </c>
    </row>
    <row r="43" spans="1:2" x14ac:dyDescent="0.3">
      <c r="A43">
        <v>101</v>
      </c>
      <c r="B43" s="2">
        <v>19.27</v>
      </c>
    </row>
    <row r="44" spans="1:2" x14ac:dyDescent="0.3">
      <c r="A44">
        <v>102</v>
      </c>
      <c r="B44" s="2">
        <v>18.96</v>
      </c>
    </row>
    <row r="45" spans="1:2" x14ac:dyDescent="0.3">
      <c r="A45">
        <v>103</v>
      </c>
      <c r="B45" s="2">
        <v>18.61</v>
      </c>
    </row>
    <row r="46" spans="1:2" x14ac:dyDescent="0.3">
      <c r="A46">
        <v>104</v>
      </c>
      <c r="B46" s="2">
        <v>18.37</v>
      </c>
    </row>
    <row r="47" spans="1:2" x14ac:dyDescent="0.3">
      <c r="A47">
        <v>105</v>
      </c>
      <c r="B47" s="2">
        <v>18.05</v>
      </c>
    </row>
    <row r="48" spans="1:2" x14ac:dyDescent="0.3">
      <c r="A48">
        <v>106</v>
      </c>
      <c r="B48" s="2">
        <v>17.8</v>
      </c>
    </row>
    <row r="49" spans="1:2" x14ac:dyDescent="0.3">
      <c r="A49">
        <v>107</v>
      </c>
      <c r="B49" s="2">
        <v>17.5</v>
      </c>
    </row>
    <row r="50" spans="1:2" x14ac:dyDescent="0.3">
      <c r="A50">
        <v>108</v>
      </c>
      <c r="B50" s="2">
        <v>17.309999999999999</v>
      </c>
    </row>
    <row r="51" spans="1:2" x14ac:dyDescent="0.3">
      <c r="A51">
        <v>109</v>
      </c>
      <c r="B51" s="2">
        <v>17.059999999999999</v>
      </c>
    </row>
    <row r="52" spans="1:2" x14ac:dyDescent="0.3">
      <c r="A52">
        <v>110</v>
      </c>
      <c r="B52" s="2">
        <v>16.88</v>
      </c>
    </row>
    <row r="53" spans="1:2" x14ac:dyDescent="0.3">
      <c r="A53">
        <v>111</v>
      </c>
      <c r="B53" s="2">
        <v>16.62</v>
      </c>
    </row>
    <row r="54" spans="1:2" x14ac:dyDescent="0.3">
      <c r="A54">
        <v>112</v>
      </c>
      <c r="B54" s="2">
        <v>16.489999999999998</v>
      </c>
    </row>
    <row r="55" spans="1:2" x14ac:dyDescent="0.3">
      <c r="A55">
        <v>113</v>
      </c>
      <c r="B55" s="2">
        <v>16.23</v>
      </c>
    </row>
    <row r="56" spans="1:2" x14ac:dyDescent="0.3">
      <c r="A56">
        <v>114</v>
      </c>
      <c r="B56" s="2">
        <v>16.059999999999999</v>
      </c>
    </row>
    <row r="57" spans="1:2" x14ac:dyDescent="0.3">
      <c r="A57">
        <v>115</v>
      </c>
      <c r="B57" s="2">
        <v>15.87</v>
      </c>
    </row>
    <row r="58" spans="1:2" x14ac:dyDescent="0.3">
      <c r="A58">
        <v>116</v>
      </c>
      <c r="B58" s="2">
        <v>15.72</v>
      </c>
    </row>
    <row r="59" spans="1:2" x14ac:dyDescent="0.3">
      <c r="A59">
        <v>117</v>
      </c>
      <c r="B59" s="2">
        <v>15.53</v>
      </c>
    </row>
    <row r="60" spans="1:2" x14ac:dyDescent="0.3">
      <c r="A60">
        <v>118</v>
      </c>
      <c r="B60" s="2">
        <v>15.41</v>
      </c>
    </row>
    <row r="61" spans="1:2" x14ac:dyDescent="0.3">
      <c r="A61">
        <v>119</v>
      </c>
      <c r="B61" s="2">
        <v>15.24</v>
      </c>
    </row>
    <row r="62" spans="1:2" x14ac:dyDescent="0.3">
      <c r="A62">
        <v>120</v>
      </c>
      <c r="B62" s="2">
        <v>15.11</v>
      </c>
    </row>
    <row r="63" spans="1:2" x14ac:dyDescent="0.3">
      <c r="A63">
        <v>121</v>
      </c>
      <c r="B63" s="2">
        <v>14.93</v>
      </c>
    </row>
    <row r="64" spans="1:2" x14ac:dyDescent="0.3">
      <c r="A64">
        <v>122</v>
      </c>
      <c r="B64" s="2">
        <v>14.81</v>
      </c>
    </row>
    <row r="65" spans="1:2" x14ac:dyDescent="0.3">
      <c r="A65">
        <v>123</v>
      </c>
      <c r="B65" s="2">
        <v>14.65</v>
      </c>
    </row>
    <row r="66" spans="1:2" x14ac:dyDescent="0.3">
      <c r="A66">
        <v>124</v>
      </c>
      <c r="B66" s="2">
        <v>14.53</v>
      </c>
    </row>
    <row r="67" spans="1:2" x14ac:dyDescent="0.3">
      <c r="A67">
        <v>125</v>
      </c>
      <c r="B67" s="2">
        <v>14.39</v>
      </c>
    </row>
    <row r="68" spans="1:2" x14ac:dyDescent="0.3">
      <c r="A68">
        <v>126</v>
      </c>
      <c r="B68" s="2">
        <v>14.27</v>
      </c>
    </row>
    <row r="69" spans="1:2" x14ac:dyDescent="0.3">
      <c r="A69">
        <v>127</v>
      </c>
      <c r="B69" s="2">
        <v>14.1</v>
      </c>
    </row>
    <row r="70" spans="1:2" x14ac:dyDescent="0.3">
      <c r="A70">
        <v>128</v>
      </c>
      <c r="B70" s="2">
        <v>14</v>
      </c>
    </row>
    <row r="71" spans="1:2" x14ac:dyDescent="0.3">
      <c r="A71">
        <v>129</v>
      </c>
      <c r="B71" s="2">
        <v>13.86</v>
      </c>
    </row>
    <row r="72" spans="1:2" x14ac:dyDescent="0.3">
      <c r="A72">
        <v>130</v>
      </c>
      <c r="B72" s="2">
        <v>13.77</v>
      </c>
    </row>
    <row r="73" spans="1:2" x14ac:dyDescent="0.3">
      <c r="A73">
        <v>131</v>
      </c>
      <c r="B73" s="2">
        <v>13.62</v>
      </c>
    </row>
    <row r="74" spans="1:2" x14ac:dyDescent="0.3">
      <c r="A74">
        <v>132</v>
      </c>
      <c r="B74" s="2">
        <v>13.54</v>
      </c>
    </row>
    <row r="75" spans="1:2" x14ac:dyDescent="0.3">
      <c r="A75">
        <v>133</v>
      </c>
      <c r="B75" s="2">
        <v>13.46</v>
      </c>
    </row>
    <row r="76" spans="1:2" x14ac:dyDescent="0.3">
      <c r="A76">
        <v>134</v>
      </c>
      <c r="B76" s="2">
        <v>13.32</v>
      </c>
    </row>
    <row r="77" spans="1:2" x14ac:dyDescent="0.3">
      <c r="A77">
        <v>135</v>
      </c>
      <c r="B77" s="2">
        <v>13.18</v>
      </c>
    </row>
    <row r="78" spans="1:2" x14ac:dyDescent="0.3">
      <c r="A78">
        <v>136</v>
      </c>
      <c r="B78" s="2">
        <v>13.1</v>
      </c>
    </row>
    <row r="79" spans="1:2" x14ac:dyDescent="0.3">
      <c r="A79">
        <v>137</v>
      </c>
      <c r="B79" s="2">
        <v>12.95</v>
      </c>
    </row>
    <row r="80" spans="1:2" x14ac:dyDescent="0.3">
      <c r="A80">
        <v>138</v>
      </c>
      <c r="B80" s="2">
        <v>12.89</v>
      </c>
    </row>
    <row r="81" spans="1:2" x14ac:dyDescent="0.3">
      <c r="A81">
        <v>139</v>
      </c>
      <c r="B81" s="2">
        <v>12.72</v>
      </c>
    </row>
    <row r="82" spans="1:2" x14ac:dyDescent="0.3">
      <c r="A82">
        <v>140</v>
      </c>
      <c r="B82" s="2">
        <v>12.68</v>
      </c>
    </row>
    <row r="83" spans="1:2" x14ac:dyDescent="0.3">
      <c r="A83">
        <v>141</v>
      </c>
      <c r="B83" s="2">
        <v>12.55</v>
      </c>
    </row>
    <row r="84" spans="1:2" x14ac:dyDescent="0.3">
      <c r="A84">
        <v>142</v>
      </c>
      <c r="B84" s="2">
        <v>12.49</v>
      </c>
    </row>
    <row r="85" spans="1:2" x14ac:dyDescent="0.3">
      <c r="A85">
        <v>143</v>
      </c>
      <c r="B85" s="2">
        <v>12.35</v>
      </c>
    </row>
    <row r="86" spans="1:2" x14ac:dyDescent="0.3">
      <c r="A86">
        <v>144</v>
      </c>
      <c r="B86" s="2">
        <v>12.35</v>
      </c>
    </row>
    <row r="87" spans="1:2" x14ac:dyDescent="0.3">
      <c r="A87">
        <v>145</v>
      </c>
      <c r="B87" s="2">
        <v>12.18</v>
      </c>
    </row>
    <row r="88" spans="1:2" x14ac:dyDescent="0.3">
      <c r="A88">
        <v>146</v>
      </c>
      <c r="B88" s="2">
        <v>12.16</v>
      </c>
    </row>
    <row r="89" spans="1:2" x14ac:dyDescent="0.3">
      <c r="A89">
        <v>147</v>
      </c>
      <c r="B89" s="2">
        <v>12.02</v>
      </c>
    </row>
    <row r="90" spans="1:2" x14ac:dyDescent="0.3">
      <c r="A90">
        <v>148</v>
      </c>
      <c r="B90" s="2">
        <v>11.94</v>
      </c>
    </row>
    <row r="91" spans="1:2" x14ac:dyDescent="0.3">
      <c r="A91">
        <v>149</v>
      </c>
      <c r="B91" s="2">
        <v>11.78</v>
      </c>
    </row>
    <row r="92" spans="1:2" x14ac:dyDescent="0.3">
      <c r="A92">
        <v>150</v>
      </c>
      <c r="B92" s="2">
        <v>11.75</v>
      </c>
    </row>
    <row r="93" spans="1:2" x14ac:dyDescent="0.3">
      <c r="A93">
        <v>151</v>
      </c>
      <c r="B93" s="2">
        <v>11.58</v>
      </c>
    </row>
    <row r="94" spans="1:2" x14ac:dyDescent="0.3">
      <c r="A94">
        <v>152</v>
      </c>
      <c r="B94" s="2">
        <v>11.54</v>
      </c>
    </row>
    <row r="95" spans="1:2" x14ac:dyDescent="0.3">
      <c r="A95">
        <v>153</v>
      </c>
      <c r="B95" s="2">
        <v>11.41</v>
      </c>
    </row>
    <row r="96" spans="1:2" x14ac:dyDescent="0.3">
      <c r="A96">
        <v>154</v>
      </c>
      <c r="B96" s="2">
        <v>11.33</v>
      </c>
    </row>
    <row r="97" spans="1:2" x14ac:dyDescent="0.3">
      <c r="A97">
        <v>155</v>
      </c>
      <c r="B97" s="2">
        <v>11.18</v>
      </c>
    </row>
    <row r="98" spans="1:2" x14ac:dyDescent="0.3">
      <c r="A98">
        <v>156</v>
      </c>
      <c r="B98" s="2">
        <v>11.1</v>
      </c>
    </row>
    <row r="99" spans="1:2" x14ac:dyDescent="0.3">
      <c r="A99">
        <v>157</v>
      </c>
      <c r="B99" s="2">
        <v>10.99</v>
      </c>
    </row>
    <row r="100" spans="1:2" x14ac:dyDescent="0.3">
      <c r="A100">
        <v>158</v>
      </c>
      <c r="B100" s="2">
        <v>10.96</v>
      </c>
    </row>
    <row r="101" spans="1:2" x14ac:dyDescent="0.3">
      <c r="A101">
        <v>159</v>
      </c>
      <c r="B101" s="2">
        <v>10.81</v>
      </c>
    </row>
    <row r="102" spans="1:2" x14ac:dyDescent="0.3">
      <c r="A102">
        <v>160</v>
      </c>
      <c r="B102" s="2">
        <v>10.74</v>
      </c>
    </row>
    <row r="103" spans="1:2" x14ac:dyDescent="0.3">
      <c r="A103">
        <v>161</v>
      </c>
      <c r="B103" s="2">
        <v>10.59</v>
      </c>
    </row>
    <row r="104" spans="1:2" x14ac:dyDescent="0.3">
      <c r="A104">
        <v>162</v>
      </c>
      <c r="B104" s="2">
        <v>10.59</v>
      </c>
    </row>
    <row r="105" spans="1:2" x14ac:dyDescent="0.3">
      <c r="A105">
        <v>163</v>
      </c>
      <c r="B105" s="2">
        <v>10.46</v>
      </c>
    </row>
    <row r="106" spans="1:2" x14ac:dyDescent="0.3">
      <c r="A106">
        <v>164</v>
      </c>
      <c r="B106" s="2">
        <v>10.35</v>
      </c>
    </row>
    <row r="107" spans="1:2" x14ac:dyDescent="0.3">
      <c r="A107">
        <v>165</v>
      </c>
      <c r="B107" s="2">
        <v>10.27</v>
      </c>
    </row>
    <row r="108" spans="1:2" x14ac:dyDescent="0.3">
      <c r="A108">
        <v>166</v>
      </c>
      <c r="B108" s="2">
        <v>10.210000000000001</v>
      </c>
    </row>
    <row r="109" spans="1:2" x14ac:dyDescent="0.3">
      <c r="A109">
        <v>167</v>
      </c>
      <c r="B109" s="2">
        <v>10.119999999999999</v>
      </c>
    </row>
    <row r="110" spans="1:2" x14ac:dyDescent="0.3">
      <c r="A110">
        <v>168</v>
      </c>
      <c r="B110" s="2">
        <v>10.06</v>
      </c>
    </row>
    <row r="111" spans="1:2" x14ac:dyDescent="0.3">
      <c r="A111">
        <v>169</v>
      </c>
      <c r="B111" s="2">
        <v>10</v>
      </c>
    </row>
    <row r="112" spans="1:2" x14ac:dyDescent="0.3">
      <c r="A112">
        <v>170</v>
      </c>
      <c r="B112" s="2">
        <v>10.02</v>
      </c>
    </row>
    <row r="113" spans="1:2" x14ac:dyDescent="0.3">
      <c r="A113">
        <v>171</v>
      </c>
      <c r="B113" s="2">
        <v>9.92</v>
      </c>
    </row>
    <row r="114" spans="1:2" x14ac:dyDescent="0.3">
      <c r="A114">
        <v>172</v>
      </c>
      <c r="B114" s="2">
        <v>9.83</v>
      </c>
    </row>
    <row r="115" spans="1:2" x14ac:dyDescent="0.3">
      <c r="A115">
        <v>173</v>
      </c>
      <c r="B115" s="2">
        <v>9.65</v>
      </c>
    </row>
    <row r="116" spans="1:2" x14ac:dyDescent="0.3">
      <c r="A116">
        <v>174</v>
      </c>
      <c r="B116" s="2">
        <v>9.59</v>
      </c>
    </row>
    <row r="117" spans="1:2" x14ac:dyDescent="0.3">
      <c r="A117">
        <v>175</v>
      </c>
      <c r="B117" s="2">
        <v>9.4</v>
      </c>
    </row>
    <row r="118" spans="1:2" x14ac:dyDescent="0.3">
      <c r="A118">
        <v>176</v>
      </c>
      <c r="B118" s="2">
        <v>9.36</v>
      </c>
    </row>
    <row r="119" spans="1:2" x14ac:dyDescent="0.3">
      <c r="A119">
        <v>177</v>
      </c>
      <c r="B119" s="2">
        <v>9.2200000000000006</v>
      </c>
    </row>
    <row r="120" spans="1:2" x14ac:dyDescent="0.3">
      <c r="A120">
        <v>178</v>
      </c>
      <c r="B120" s="2">
        <v>9.15</v>
      </c>
    </row>
    <row r="121" spans="1:2" x14ac:dyDescent="0.3">
      <c r="A121">
        <v>179</v>
      </c>
      <c r="B121" s="2">
        <v>9.06</v>
      </c>
    </row>
    <row r="122" spans="1:2" x14ac:dyDescent="0.3">
      <c r="A122">
        <v>180</v>
      </c>
      <c r="B122" s="2">
        <v>8.94</v>
      </c>
    </row>
    <row r="123" spans="1:2" x14ac:dyDescent="0.3">
      <c r="A123">
        <v>181</v>
      </c>
      <c r="B123" s="2">
        <v>8.83</v>
      </c>
    </row>
    <row r="124" spans="1:2" x14ac:dyDescent="0.3">
      <c r="A124">
        <v>182</v>
      </c>
      <c r="B124" s="2">
        <v>8.77</v>
      </c>
    </row>
    <row r="125" spans="1:2" x14ac:dyDescent="0.3">
      <c r="A125">
        <v>183</v>
      </c>
      <c r="B125" s="2">
        <v>8.68</v>
      </c>
    </row>
    <row r="126" spans="1:2" x14ac:dyDescent="0.3">
      <c r="A126">
        <v>184</v>
      </c>
      <c r="B126" s="2">
        <v>8.57</v>
      </c>
    </row>
    <row r="127" spans="1:2" x14ac:dyDescent="0.3">
      <c r="A127">
        <v>185</v>
      </c>
      <c r="B127" s="2">
        <v>8.4700000000000006</v>
      </c>
    </row>
    <row r="128" spans="1:2" x14ac:dyDescent="0.3">
      <c r="A128">
        <v>186</v>
      </c>
      <c r="B128" s="2">
        <v>8.4</v>
      </c>
    </row>
    <row r="129" spans="1:2" x14ac:dyDescent="0.3">
      <c r="A129">
        <v>187</v>
      </c>
      <c r="B129" s="2">
        <v>8.32</v>
      </c>
    </row>
    <row r="130" spans="1:2" x14ac:dyDescent="0.3">
      <c r="A130">
        <v>188</v>
      </c>
      <c r="B130" s="2">
        <v>8.26</v>
      </c>
    </row>
    <row r="131" spans="1:2" x14ac:dyDescent="0.3">
      <c r="A131">
        <v>189</v>
      </c>
      <c r="B131" s="2">
        <v>8.17</v>
      </c>
    </row>
    <row r="132" spans="1:2" x14ac:dyDescent="0.3">
      <c r="A132">
        <v>190</v>
      </c>
      <c r="B132" s="2">
        <v>8.1199999999999992</v>
      </c>
    </row>
    <row r="133" spans="1:2" x14ac:dyDescent="0.3">
      <c r="A133">
        <v>191</v>
      </c>
      <c r="B133" s="2">
        <v>8.06</v>
      </c>
    </row>
    <row r="134" spans="1:2" x14ac:dyDescent="0.3">
      <c r="A134">
        <v>192</v>
      </c>
      <c r="B134" s="2">
        <v>8.0299999999999994</v>
      </c>
    </row>
    <row r="135" spans="1:2" x14ac:dyDescent="0.3">
      <c r="A135">
        <v>193</v>
      </c>
      <c r="B135" s="2">
        <v>7.97</v>
      </c>
    </row>
    <row r="136" spans="1:2" x14ac:dyDescent="0.3">
      <c r="A136">
        <v>194</v>
      </c>
      <c r="B136" s="2">
        <v>7.93</v>
      </c>
    </row>
    <row r="137" spans="1:2" x14ac:dyDescent="0.3">
      <c r="A137">
        <v>195</v>
      </c>
      <c r="B137" s="2">
        <v>7.88</v>
      </c>
    </row>
    <row r="138" spans="1:2" x14ac:dyDescent="0.3">
      <c r="A138">
        <v>196</v>
      </c>
      <c r="B138" s="2">
        <v>7.86</v>
      </c>
    </row>
    <row r="139" spans="1:2" x14ac:dyDescent="0.3">
      <c r="A139">
        <v>197</v>
      </c>
      <c r="B139" s="2">
        <v>7.81</v>
      </c>
    </row>
    <row r="140" spans="1:2" x14ac:dyDescent="0.3">
      <c r="A140">
        <v>198</v>
      </c>
      <c r="B140" s="2">
        <v>7.67</v>
      </c>
    </row>
    <row r="141" spans="1:2" x14ac:dyDescent="0.3">
      <c r="A141">
        <v>199</v>
      </c>
      <c r="B141" s="2">
        <v>7.51</v>
      </c>
    </row>
    <row r="142" spans="1:2" x14ac:dyDescent="0.3">
      <c r="A142">
        <v>200</v>
      </c>
      <c r="B142" s="2">
        <v>7.45</v>
      </c>
    </row>
    <row r="143" spans="1:2" x14ac:dyDescent="0.3">
      <c r="A143">
        <v>201</v>
      </c>
      <c r="B143" s="2">
        <v>7.38</v>
      </c>
    </row>
    <row r="144" spans="1:2" x14ac:dyDescent="0.3">
      <c r="A144">
        <v>202</v>
      </c>
      <c r="B144" s="2">
        <v>7.27</v>
      </c>
    </row>
    <row r="145" spans="1:2" x14ac:dyDescent="0.3">
      <c r="A145">
        <v>203</v>
      </c>
      <c r="B145" s="2">
        <v>7.19</v>
      </c>
    </row>
    <row r="146" spans="1:2" x14ac:dyDescent="0.3">
      <c r="A146">
        <v>204</v>
      </c>
      <c r="B146" s="2">
        <v>7.15</v>
      </c>
    </row>
    <row r="147" spans="1:2" x14ac:dyDescent="0.3">
      <c r="A147">
        <v>205</v>
      </c>
      <c r="B147" s="2">
        <v>7.1</v>
      </c>
    </row>
    <row r="148" spans="1:2" x14ac:dyDescent="0.3">
      <c r="A148">
        <v>206</v>
      </c>
      <c r="B148" s="2">
        <v>7.03</v>
      </c>
    </row>
    <row r="149" spans="1:2" x14ac:dyDescent="0.3">
      <c r="A149">
        <v>207</v>
      </c>
      <c r="B149" s="2">
        <v>6.96</v>
      </c>
    </row>
    <row r="150" spans="1:2" x14ac:dyDescent="0.3">
      <c r="A150">
        <v>208</v>
      </c>
      <c r="B150" s="2">
        <v>6.94</v>
      </c>
    </row>
    <row r="151" spans="1:2" x14ac:dyDescent="0.3">
      <c r="A151">
        <v>209</v>
      </c>
      <c r="B151" s="2">
        <v>6.89</v>
      </c>
    </row>
    <row r="152" spans="1:2" x14ac:dyDescent="0.3">
      <c r="A152">
        <v>210</v>
      </c>
      <c r="B152" s="2">
        <v>6.84</v>
      </c>
    </row>
    <row r="153" spans="1:2" x14ac:dyDescent="0.3">
      <c r="A153">
        <v>211</v>
      </c>
      <c r="B153" s="2">
        <v>6.78</v>
      </c>
    </row>
    <row r="154" spans="1:2" x14ac:dyDescent="0.3">
      <c r="A154">
        <v>212</v>
      </c>
      <c r="B154" s="2">
        <v>6.72</v>
      </c>
    </row>
    <row r="155" spans="1:2" x14ac:dyDescent="0.3">
      <c r="A155">
        <v>213</v>
      </c>
      <c r="B155" s="2">
        <v>6.71</v>
      </c>
    </row>
    <row r="156" spans="1:2" x14ac:dyDescent="0.3">
      <c r="A156">
        <v>214</v>
      </c>
      <c r="B156" s="2">
        <v>6.69</v>
      </c>
    </row>
    <row r="157" spans="1:2" x14ac:dyDescent="0.3">
      <c r="A157">
        <v>215</v>
      </c>
      <c r="B157" s="2">
        <v>6.61</v>
      </c>
    </row>
    <row r="158" spans="1:2" x14ac:dyDescent="0.3">
      <c r="A158">
        <v>216</v>
      </c>
      <c r="B158" s="2">
        <v>6.6</v>
      </c>
    </row>
    <row r="159" spans="1:2" x14ac:dyDescent="0.3">
      <c r="A159">
        <v>217</v>
      </c>
      <c r="B159" s="2">
        <v>6.58</v>
      </c>
    </row>
    <row r="160" spans="1:2" x14ac:dyDescent="0.3">
      <c r="A160">
        <v>218</v>
      </c>
      <c r="B160" s="2">
        <v>6.55</v>
      </c>
    </row>
    <row r="161" spans="1:2" x14ac:dyDescent="0.3">
      <c r="A161">
        <v>219</v>
      </c>
      <c r="B161" s="2">
        <v>6.52</v>
      </c>
    </row>
    <row r="162" spans="1:2" x14ac:dyDescent="0.3">
      <c r="A162">
        <v>220</v>
      </c>
      <c r="B162" s="2">
        <v>6.51</v>
      </c>
    </row>
    <row r="163" spans="1:2" x14ac:dyDescent="0.3">
      <c r="A163">
        <v>221</v>
      </c>
      <c r="B163" s="2">
        <v>6.52</v>
      </c>
    </row>
    <row r="164" spans="1:2" x14ac:dyDescent="0.3">
      <c r="A164">
        <v>222</v>
      </c>
      <c r="B164" s="2">
        <v>6.53</v>
      </c>
    </row>
    <row r="165" spans="1:2" x14ac:dyDescent="0.3">
      <c r="A165">
        <v>223</v>
      </c>
      <c r="B165" s="2">
        <v>6.46</v>
      </c>
    </row>
    <row r="166" spans="1:2" x14ac:dyDescent="0.3">
      <c r="A166">
        <v>224</v>
      </c>
      <c r="B166" s="2">
        <v>6.42</v>
      </c>
    </row>
    <row r="167" spans="1:2" x14ac:dyDescent="0.3">
      <c r="A167">
        <v>225</v>
      </c>
      <c r="B167" s="2">
        <v>6.45</v>
      </c>
    </row>
    <row r="168" spans="1:2" x14ac:dyDescent="0.3">
      <c r="A168">
        <v>226</v>
      </c>
      <c r="B168" s="2">
        <v>6.45</v>
      </c>
    </row>
    <row r="169" spans="1:2" x14ac:dyDescent="0.3">
      <c r="A169">
        <v>227</v>
      </c>
      <c r="B169" s="2">
        <v>6.44</v>
      </c>
    </row>
    <row r="170" spans="1:2" x14ac:dyDescent="0.3">
      <c r="A170">
        <v>228</v>
      </c>
      <c r="B170" s="2">
        <v>6.41</v>
      </c>
    </row>
    <row r="171" spans="1:2" x14ac:dyDescent="0.3">
      <c r="A171">
        <v>229</v>
      </c>
      <c r="B171" s="2">
        <v>6.45</v>
      </c>
    </row>
    <row r="172" spans="1:2" x14ac:dyDescent="0.3">
      <c r="A172">
        <v>230</v>
      </c>
      <c r="B172" s="2">
        <v>6.47</v>
      </c>
    </row>
    <row r="173" spans="1:2" x14ac:dyDescent="0.3">
      <c r="A173">
        <v>231</v>
      </c>
      <c r="B173" s="2">
        <v>6.49</v>
      </c>
    </row>
    <row r="174" spans="1:2" x14ac:dyDescent="0.3">
      <c r="A174">
        <v>232</v>
      </c>
      <c r="B174" s="2">
        <v>6.47</v>
      </c>
    </row>
    <row r="175" spans="1:2" x14ac:dyDescent="0.3">
      <c r="A175">
        <v>233</v>
      </c>
      <c r="B175" s="2">
        <v>6.43</v>
      </c>
    </row>
    <row r="176" spans="1:2" x14ac:dyDescent="0.3">
      <c r="A176">
        <v>234</v>
      </c>
      <c r="B176" s="2">
        <v>6.42</v>
      </c>
    </row>
    <row r="177" spans="1:2" x14ac:dyDescent="0.3">
      <c r="A177">
        <v>235</v>
      </c>
      <c r="B177" s="2">
        <v>6.45</v>
      </c>
    </row>
    <row r="178" spans="1:2" x14ac:dyDescent="0.3">
      <c r="A178">
        <v>236</v>
      </c>
      <c r="B178" s="2">
        <v>6.44</v>
      </c>
    </row>
    <row r="179" spans="1:2" x14ac:dyDescent="0.3">
      <c r="A179">
        <v>237</v>
      </c>
      <c r="B179" s="2">
        <v>6.36</v>
      </c>
    </row>
    <row r="180" spans="1:2" x14ac:dyDescent="0.3">
      <c r="A180">
        <v>238</v>
      </c>
      <c r="B180" s="2">
        <v>6.47</v>
      </c>
    </row>
    <row r="181" spans="1:2" x14ac:dyDescent="0.3">
      <c r="A181">
        <v>239</v>
      </c>
      <c r="B181" s="2">
        <v>6.45</v>
      </c>
    </row>
    <row r="182" spans="1:2" x14ac:dyDescent="0.3">
      <c r="A182">
        <v>240</v>
      </c>
      <c r="B182" s="2">
        <v>6.43</v>
      </c>
    </row>
    <row r="183" spans="1:2" x14ac:dyDescent="0.3">
      <c r="A183">
        <v>241</v>
      </c>
      <c r="B183" s="2">
        <v>6.43</v>
      </c>
    </row>
    <row r="184" spans="1:2" x14ac:dyDescent="0.3">
      <c r="A184">
        <v>242</v>
      </c>
      <c r="B184" s="2">
        <v>6.42</v>
      </c>
    </row>
    <row r="185" spans="1:2" x14ac:dyDescent="0.3">
      <c r="A185">
        <v>243</v>
      </c>
      <c r="B185" s="2">
        <v>6.45</v>
      </c>
    </row>
    <row r="186" spans="1:2" x14ac:dyDescent="0.3">
      <c r="A186">
        <v>244</v>
      </c>
      <c r="B186" s="2">
        <v>6.47</v>
      </c>
    </row>
    <row r="187" spans="1:2" x14ac:dyDescent="0.3">
      <c r="A187">
        <v>245</v>
      </c>
      <c r="B187" s="2">
        <v>6.44</v>
      </c>
    </row>
    <row r="188" spans="1:2" x14ac:dyDescent="0.3">
      <c r="A188">
        <v>246</v>
      </c>
      <c r="B188" s="2">
        <v>6.42</v>
      </c>
    </row>
    <row r="189" spans="1:2" x14ac:dyDescent="0.3">
      <c r="A189">
        <v>247</v>
      </c>
      <c r="B189" s="2">
        <v>6.43</v>
      </c>
    </row>
    <row r="190" spans="1:2" x14ac:dyDescent="0.3">
      <c r="A190">
        <v>248</v>
      </c>
      <c r="B190" s="2">
        <v>6.44</v>
      </c>
    </row>
    <row r="191" spans="1:2" x14ac:dyDescent="0.3">
      <c r="A191">
        <v>249</v>
      </c>
      <c r="B191" s="2">
        <v>6.44</v>
      </c>
    </row>
    <row r="192" spans="1:2" x14ac:dyDescent="0.3">
      <c r="A192">
        <v>250</v>
      </c>
      <c r="B192" s="2">
        <v>6.39</v>
      </c>
    </row>
    <row r="193" spans="1:2" x14ac:dyDescent="0.3">
      <c r="A193">
        <v>251</v>
      </c>
      <c r="B193" s="2">
        <v>6.44</v>
      </c>
    </row>
    <row r="194" spans="1:2" x14ac:dyDescent="0.3">
      <c r="A194">
        <v>252</v>
      </c>
      <c r="B194" s="2">
        <v>6.44</v>
      </c>
    </row>
    <row r="195" spans="1:2" x14ac:dyDescent="0.3">
      <c r="A195">
        <v>253</v>
      </c>
      <c r="B195" s="2">
        <v>6.43</v>
      </c>
    </row>
    <row r="196" spans="1:2" x14ac:dyDescent="0.3">
      <c r="A196">
        <v>254</v>
      </c>
      <c r="B196" s="2">
        <v>6.43</v>
      </c>
    </row>
    <row r="197" spans="1:2" x14ac:dyDescent="0.3">
      <c r="A197">
        <v>255</v>
      </c>
      <c r="B197" s="2">
        <v>6.42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0425-239E-4856-88AE-814FB16F9F48}">
  <dimension ref="A1:J199"/>
  <sheetViews>
    <sheetView tabSelected="1" workbookViewId="0">
      <selection activeCell="K1" sqref="K1"/>
    </sheetView>
  </sheetViews>
  <sheetFormatPr defaultRowHeight="14.4" x14ac:dyDescent="0.3"/>
  <cols>
    <col min="1" max="2" width="12.109375" bestFit="1" customWidth="1"/>
    <col min="4" max="5" width="12.109375" bestFit="1" customWidth="1"/>
  </cols>
  <sheetData>
    <row r="1" spans="1:10" x14ac:dyDescent="0.3">
      <c r="A1" s="1" t="s">
        <v>2</v>
      </c>
      <c r="B1" s="1" t="s">
        <v>3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2">
        <f>'15000 Гц Exact 10 kg'!B2-'15000 Гц Exact'!B2</f>
        <v>2.8599999999999994</v>
      </c>
      <c r="B2" s="2">
        <f>ABS(A2)/'15000 Гц Exact'!B2</f>
        <v>2.9240363970964106E-2</v>
      </c>
      <c r="D2" s="2">
        <f>'15000 Гц Exact 2 kg'!B2-'15000 Гц Exact'!B2</f>
        <v>-5.0600000000000023</v>
      </c>
      <c r="E2" s="2">
        <f>ABS(D2)/'15000 Гц Exact'!B2</f>
        <v>5.1732951640936532E-2</v>
      </c>
      <c r="G2" s="2">
        <f>('15000 Гц Exact 10 kg'!B2 + '15000 Гц Exact 2 kg'!B2 + '15000 Гц Exact'!B2) / 3</f>
        <v>97.076666666666668</v>
      </c>
      <c r="H2" s="3">
        <f>ROUND(G2,0)</f>
        <v>97</v>
      </c>
      <c r="I2">
        <f>'15000 Гц Exact'!A2</f>
        <v>60</v>
      </c>
      <c r="J2">
        <v>0</v>
      </c>
    </row>
    <row r="3" spans="1:10" x14ac:dyDescent="0.3">
      <c r="A3" s="2">
        <f>'15000 Гц Exact 10 kg'!B3-'15000 Гц Exact'!B3</f>
        <v>6.3900000000000006</v>
      </c>
      <c r="B3" s="2">
        <f>ABS(A3)/'15000 Гц Exact'!B3</f>
        <v>7.2638399454359445E-2</v>
      </c>
      <c r="D3" s="2">
        <f>'15000 Гц Exact 2 kg'!B3-'15000 Гц Exact'!B3</f>
        <v>-3.730000000000004</v>
      </c>
      <c r="E3" s="2">
        <f>ABS(D3)/'15000 Гц Exact'!B3</f>
        <v>4.2400818460838971E-2</v>
      </c>
      <c r="G3" s="2">
        <f>('15000 Гц Exact 10 kg'!B3 + '15000 Гц Exact 2 kg'!B3 + '15000 Гц Exact'!B3) / 3</f>
        <v>88.856666666666669</v>
      </c>
      <c r="H3" s="3">
        <f t="shared" ref="H3:H66" si="0">ROUND(G3,0)</f>
        <v>89</v>
      </c>
      <c r="I3">
        <f>'15000 Гц Exact'!A3</f>
        <v>61</v>
      </c>
      <c r="J3">
        <f>J2+1</f>
        <v>1</v>
      </c>
    </row>
    <row r="4" spans="1:10" x14ac:dyDescent="0.3">
      <c r="A4" s="2">
        <f>'15000 Гц Exact 10 kg'!B4-'15000 Гц Exact'!B4</f>
        <v>2.3000000000000114</v>
      </c>
      <c r="B4" s="2">
        <f>ABS(A4)/'15000 Гц Exact'!B4</f>
        <v>2.8224322002699857E-2</v>
      </c>
      <c r="D4" s="2">
        <f>'15000 Гц Exact 2 kg'!B4-'15000 Гц Exact'!B4</f>
        <v>-5</v>
      </c>
      <c r="E4" s="2">
        <f>ABS(D4)/'15000 Гц Exact'!B4</f>
        <v>6.1357221744999392E-2</v>
      </c>
      <c r="G4" s="2">
        <f>('15000 Гц Exact 10 kg'!B4 + '15000 Гц Exact 2 kg'!B4 + '15000 Гц Exact'!B4) / 3</f>
        <v>80.589999999999989</v>
      </c>
      <c r="H4" s="3">
        <f t="shared" si="0"/>
        <v>81</v>
      </c>
      <c r="I4">
        <f>'15000 Гц Exact'!A4</f>
        <v>62</v>
      </c>
      <c r="J4">
        <f t="shared" ref="J4:J67" si="1">J3+1</f>
        <v>2</v>
      </c>
    </row>
    <row r="5" spans="1:10" x14ac:dyDescent="0.3">
      <c r="A5" s="2">
        <f>'15000 Гц Exact 10 kg'!B5-'15000 Гц Exact'!B5</f>
        <v>2.3999999999999915</v>
      </c>
      <c r="B5" s="2">
        <f>ABS(A5)/'15000 Гц Exact'!B5</f>
        <v>3.1633056544088461E-2</v>
      </c>
      <c r="D5" s="2">
        <f>'15000 Гц Exact 2 kg'!B5-'15000 Гц Exact'!B5</f>
        <v>-4.1800000000000068</v>
      </c>
      <c r="E5" s="2">
        <f>ABS(D5)/'15000 Гц Exact'!B5</f>
        <v>5.5094240147621015E-2</v>
      </c>
      <c r="G5" s="2">
        <f>('15000 Гц Exact 10 kg'!B5 + '15000 Гц Exact 2 kg'!B5 + '15000 Гц Exact'!B5) / 3</f>
        <v>75.276666666666657</v>
      </c>
      <c r="H5" s="3">
        <f t="shared" si="0"/>
        <v>75</v>
      </c>
      <c r="I5">
        <f>'15000 Гц Exact'!A5</f>
        <v>63</v>
      </c>
      <c r="J5">
        <f t="shared" si="1"/>
        <v>3</v>
      </c>
    </row>
    <row r="6" spans="1:10" x14ac:dyDescent="0.3">
      <c r="A6" s="2">
        <f>'15000 Гц Exact 10 kg'!B6-'15000 Гц Exact'!B6</f>
        <v>0.4100000000000108</v>
      </c>
      <c r="B6" s="2">
        <f>ABS(A6)/'15000 Гц Exact'!B6</f>
        <v>5.8512915655774345E-3</v>
      </c>
      <c r="D6" s="2">
        <f>'15000 Гц Exact 2 kg'!B6-'15000 Гц Exact'!B6</f>
        <v>-3.4799999999999898</v>
      </c>
      <c r="E6" s="2">
        <f>ABS(D6)/'15000 Гц Exact'!B6</f>
        <v>4.9664621093192383E-2</v>
      </c>
      <c r="G6" s="2">
        <f>('15000 Гц Exact 10 kg'!B6 + '15000 Гц Exact 2 kg'!B6 + '15000 Гц Exact'!B6) / 3</f>
        <v>69.046666666666667</v>
      </c>
      <c r="H6" s="3">
        <f t="shared" si="0"/>
        <v>69</v>
      </c>
      <c r="I6">
        <f>'15000 Гц Exact'!A6</f>
        <v>64</v>
      </c>
      <c r="J6">
        <f t="shared" si="1"/>
        <v>4</v>
      </c>
    </row>
    <row r="7" spans="1:10" x14ac:dyDescent="0.3">
      <c r="A7" s="2">
        <f>'15000 Гц Exact 10 kg'!B7-'15000 Гц Exact'!B7</f>
        <v>-1.5499999999999972</v>
      </c>
      <c r="B7" s="2">
        <f>ABS(A7)/'15000 Гц Exact'!B7</f>
        <v>2.3624447492760207E-2</v>
      </c>
      <c r="D7" s="2">
        <f>'15000 Гц Exact 2 kg'!B7-'15000 Гц Exact'!B7</f>
        <v>-3.7199999999999989</v>
      </c>
      <c r="E7" s="2">
        <f>ABS(D7)/'15000 Гц Exact'!B7</f>
        <v>5.6698673982624584E-2</v>
      </c>
      <c r="G7" s="2">
        <f>('15000 Гц Exact 10 kg'!B7 + '15000 Гц Exact 2 kg'!B7 + '15000 Гц Exact'!B7) / 3</f>
        <v>63.853333333333332</v>
      </c>
      <c r="H7" s="3">
        <f t="shared" si="0"/>
        <v>64</v>
      </c>
      <c r="I7">
        <f>'15000 Гц Exact'!A7</f>
        <v>65</v>
      </c>
      <c r="J7">
        <f t="shared" si="1"/>
        <v>5</v>
      </c>
    </row>
    <row r="8" spans="1:10" x14ac:dyDescent="0.3">
      <c r="A8" s="2">
        <f>'15000 Гц Exact 10 kg'!B8-'15000 Гц Exact'!B8</f>
        <v>-0.25</v>
      </c>
      <c r="B8" s="2">
        <f>ABS(A8)/'15000 Гц Exact'!B8</f>
        <v>4.1452495440225503E-3</v>
      </c>
      <c r="D8" s="2">
        <f>'15000 Гц Exact 2 kg'!B8-'15000 Гц Exact'!B8</f>
        <v>-2.3300000000000054</v>
      </c>
      <c r="E8" s="2">
        <f>ABS(D8)/'15000 Гц Exact'!B8</f>
        <v>3.8633725750290254E-2</v>
      </c>
      <c r="G8" s="2">
        <f>('15000 Гц Exact 10 kg'!B8 + '15000 Гц Exact 2 kg'!B8 + '15000 Гц Exact'!B8) / 3</f>
        <v>59.449999999999996</v>
      </c>
      <c r="H8" s="3">
        <f t="shared" si="0"/>
        <v>59</v>
      </c>
      <c r="I8">
        <f>'15000 Гц Exact'!A8</f>
        <v>66</v>
      </c>
      <c r="J8">
        <f t="shared" si="1"/>
        <v>6</v>
      </c>
    </row>
    <row r="9" spans="1:10" x14ac:dyDescent="0.3">
      <c r="A9" s="2">
        <f>'15000 Гц Exact 10 kg'!B9-'15000 Гц Exact'!B9</f>
        <v>1.75</v>
      </c>
      <c r="B9" s="2">
        <f>ABS(A9)/'15000 Гц Exact'!B9</f>
        <v>3.1514496668467493E-2</v>
      </c>
      <c r="D9" s="2">
        <f>'15000 Гц Exact 2 kg'!B9-'15000 Гц Exact'!B9</f>
        <v>-1.1499999999999986</v>
      </c>
      <c r="E9" s="2">
        <f>ABS(D9)/'15000 Гц Exact'!B9</f>
        <v>2.0709526382135756E-2</v>
      </c>
      <c r="G9" s="2">
        <f>('15000 Гц Exact 10 kg'!B9 + '15000 Гц Exact 2 kg'!B9 + '15000 Гц Exact'!B9) / 3</f>
        <v>55.73</v>
      </c>
      <c r="H9" s="3">
        <f t="shared" si="0"/>
        <v>56</v>
      </c>
      <c r="I9">
        <f>'15000 Гц Exact'!A9</f>
        <v>67</v>
      </c>
      <c r="J9">
        <f t="shared" si="1"/>
        <v>7</v>
      </c>
    </row>
    <row r="10" spans="1:10" x14ac:dyDescent="0.3">
      <c r="A10" s="2">
        <f>'15000 Гц Exact 10 kg'!B10-'15000 Гц Exact'!B10</f>
        <v>0.94999999999999574</v>
      </c>
      <c r="B10" s="2">
        <f>ABS(A10)/'15000 Гц Exact'!B10</f>
        <v>1.822367159025505E-2</v>
      </c>
      <c r="D10" s="2">
        <f>'15000 Гц Exact 2 kg'!B10-'15000 Гц Exact'!B10</f>
        <v>-0.53999999999999915</v>
      </c>
      <c r="E10" s="2">
        <f>ABS(D10)/'15000 Гц Exact'!B10</f>
        <v>1.0358718588145006E-2</v>
      </c>
      <c r="G10" s="2">
        <f>('15000 Гц Exact 10 kg'!B10 + '15000 Гц Exact 2 kg'!B10 + '15000 Гц Exact'!B10) / 3</f>
        <v>52.266666666666673</v>
      </c>
      <c r="H10" s="3">
        <f t="shared" si="0"/>
        <v>52</v>
      </c>
      <c r="I10">
        <f>'15000 Гц Exact'!A10</f>
        <v>68</v>
      </c>
      <c r="J10">
        <f t="shared" si="1"/>
        <v>8</v>
      </c>
    </row>
    <row r="11" spans="1:10" x14ac:dyDescent="0.3">
      <c r="A11" s="2">
        <f>'15000 Гц Exact 10 kg'!B11-'15000 Гц Exact'!B11</f>
        <v>0.14000000000000057</v>
      </c>
      <c r="B11" s="2">
        <f>ABS(A11)/'15000 Гц Exact'!B11</f>
        <v>2.8152020912929937E-3</v>
      </c>
      <c r="D11" s="2">
        <f>'15000 Гц Exact 2 kg'!B11-'15000 Гц Exact'!B11</f>
        <v>-1.029999999999994</v>
      </c>
      <c r="E11" s="2">
        <f>ABS(D11)/'15000 Гц Exact'!B11</f>
        <v>2.0711843957369677E-2</v>
      </c>
      <c r="G11" s="2">
        <f>('15000 Гц Exact 10 kg'!B11 + '15000 Гц Exact 2 kg'!B11 + '15000 Гц Exact'!B11) / 3</f>
        <v>49.43333333333333</v>
      </c>
      <c r="H11" s="3">
        <f t="shared" si="0"/>
        <v>49</v>
      </c>
      <c r="I11">
        <f>'15000 Гц Exact'!A11</f>
        <v>69</v>
      </c>
      <c r="J11">
        <f t="shared" si="1"/>
        <v>9</v>
      </c>
    </row>
    <row r="12" spans="1:10" x14ac:dyDescent="0.3">
      <c r="A12" s="2">
        <f>'15000 Гц Exact 10 kg'!B12-'15000 Гц Exact'!B12</f>
        <v>-0.19999999999999574</v>
      </c>
      <c r="B12" s="2">
        <f>ABS(A12)/'15000 Гц Exact'!B12</f>
        <v>4.2345966546685531E-3</v>
      </c>
      <c r="D12" s="2">
        <f>'15000 Гц Exact 2 kg'!B12-'15000 Гц Exact'!B12</f>
        <v>-0.94999999999999574</v>
      </c>
      <c r="E12" s="2">
        <f>ABS(D12)/'15000 Гц Exact'!B12</f>
        <v>2.0114334109675964E-2</v>
      </c>
      <c r="G12" s="2">
        <f>('15000 Гц Exact 10 kg'!B12 + '15000 Гц Exact 2 kg'!B12 + '15000 Гц Exact'!B12) / 3</f>
        <v>46.846666666666664</v>
      </c>
      <c r="H12" s="3">
        <f t="shared" si="0"/>
        <v>47</v>
      </c>
      <c r="I12">
        <f>'15000 Гц Exact'!A12</f>
        <v>70</v>
      </c>
      <c r="J12">
        <f t="shared" si="1"/>
        <v>10</v>
      </c>
    </row>
    <row r="13" spans="1:10" x14ac:dyDescent="0.3">
      <c r="A13" s="2">
        <f>'15000 Гц Exact 10 kg'!B13-'15000 Гц Exact'!B13</f>
        <v>-0.89000000000000057</v>
      </c>
      <c r="B13" s="2">
        <f>ABS(A13)/'15000 Гц Exact'!B13</f>
        <v>1.9729549988915997E-2</v>
      </c>
      <c r="D13" s="2">
        <f>'15000 Гц Exact 2 kg'!B13-'15000 Гц Exact'!B13</f>
        <v>-1.3200000000000003</v>
      </c>
      <c r="E13" s="2">
        <f>ABS(D13)/'15000 Гц Exact'!B13</f>
        <v>2.9261804477942813E-2</v>
      </c>
      <c r="G13" s="2">
        <f>('15000 Гц Exact 10 kg'!B13 + '15000 Гц Exact 2 kg'!B13 + '15000 Гц Exact'!B13) / 3</f>
        <v>44.373333333333335</v>
      </c>
      <c r="H13" s="3">
        <f t="shared" si="0"/>
        <v>44</v>
      </c>
      <c r="I13">
        <f>'15000 Гц Exact'!A13</f>
        <v>71</v>
      </c>
      <c r="J13">
        <f t="shared" si="1"/>
        <v>11</v>
      </c>
    </row>
    <row r="14" spans="1:10" x14ac:dyDescent="0.3">
      <c r="A14" s="2">
        <f>'15000 Гц Exact 10 kg'!B14-'15000 Гц Exact'!B14</f>
        <v>-1</v>
      </c>
      <c r="B14" s="2">
        <f>ABS(A14)/'15000 Гц Exact'!B14</f>
        <v>2.3299161230195712E-2</v>
      </c>
      <c r="D14" s="2">
        <f>'15000 Гц Exact 2 kg'!B14-'15000 Гц Exact'!B14</f>
        <v>-1.3999999999999986</v>
      </c>
      <c r="E14" s="2">
        <f>ABS(D14)/'15000 Гц Exact'!B14</f>
        <v>3.2618825722273967E-2</v>
      </c>
      <c r="G14" s="2">
        <f>('15000 Гц Exact 10 kg'!B14 + '15000 Гц Exact 2 kg'!B14 + '15000 Гц Exact'!B14) / 3</f>
        <v>42.12</v>
      </c>
      <c r="H14" s="3">
        <f t="shared" si="0"/>
        <v>42</v>
      </c>
      <c r="I14">
        <f>'15000 Гц Exact'!A14</f>
        <v>72</v>
      </c>
      <c r="J14">
        <f t="shared" si="1"/>
        <v>12</v>
      </c>
    </row>
    <row r="15" spans="1:10" x14ac:dyDescent="0.3">
      <c r="A15" s="2">
        <f>'15000 Гц Exact 10 kg'!B15-'15000 Гц Exact'!B15</f>
        <v>-1.009999999999998</v>
      </c>
      <c r="B15" s="2">
        <f>ABS(A15)/'15000 Гц Exact'!B15</f>
        <v>2.4760970826182841E-2</v>
      </c>
      <c r="D15" s="2">
        <f>'15000 Гц Exact 2 kg'!B15-'15000 Гц Exact'!B15</f>
        <v>-1.25</v>
      </c>
      <c r="E15" s="2">
        <f>ABS(D15)/'15000 Гц Exact'!B15</f>
        <v>3.0644765873988723E-2</v>
      </c>
      <c r="G15" s="2">
        <f>('15000 Гц Exact 10 kg'!B15 + '15000 Гц Exact 2 kg'!B15 + '15000 Гц Exact'!B15) / 3</f>
        <v>40.036666666666662</v>
      </c>
      <c r="H15" s="3">
        <f t="shared" si="0"/>
        <v>40</v>
      </c>
      <c r="I15">
        <f>'15000 Гц Exact'!A15</f>
        <v>73</v>
      </c>
      <c r="J15">
        <f t="shared" si="1"/>
        <v>13</v>
      </c>
    </row>
    <row r="16" spans="1:10" x14ac:dyDescent="0.3">
      <c r="A16" s="2">
        <f>'15000 Гц Exact 10 kg'!B16-'15000 Гц Exact'!B16</f>
        <v>-0.56000000000000227</v>
      </c>
      <c r="B16" s="2">
        <f>ABS(A16)/'15000 Гц Exact'!B16</f>
        <v>1.4537902388369736E-2</v>
      </c>
      <c r="D16" s="2">
        <f>'15000 Гц Exact 2 kg'!B16-'15000 Гц Exact'!B16</f>
        <v>-0.59000000000000341</v>
      </c>
      <c r="E16" s="2">
        <f>ABS(D16)/'15000 Гц Exact'!B16</f>
        <v>1.5316718587746712E-2</v>
      </c>
      <c r="G16" s="2">
        <f>('15000 Гц Exact 10 kg'!B16 + '15000 Гц Exact 2 kg'!B16 + '15000 Гц Exact'!B16) / 3</f>
        <v>38.136666666666663</v>
      </c>
      <c r="H16" s="3">
        <f t="shared" si="0"/>
        <v>38</v>
      </c>
      <c r="I16">
        <f>'15000 Гц Exact'!A16</f>
        <v>74</v>
      </c>
      <c r="J16">
        <f t="shared" si="1"/>
        <v>14</v>
      </c>
    </row>
    <row r="17" spans="1:10" x14ac:dyDescent="0.3">
      <c r="A17" s="2">
        <f>'15000 Гц Exact 10 kg'!B17-'15000 Гц Exact'!B17</f>
        <v>-0.39000000000000057</v>
      </c>
      <c r="B17" s="2">
        <f>ABS(A17)/'15000 Гц Exact'!B17</f>
        <v>1.059206952743076E-2</v>
      </c>
      <c r="D17" s="2">
        <f>'15000 Гц Exact 2 kg'!B17-'15000 Гц Exact'!B17</f>
        <v>-0.67000000000000171</v>
      </c>
      <c r="E17" s="2">
        <f>ABS(D17)/'15000 Гц Exact'!B17</f>
        <v>1.8196632265073377E-2</v>
      </c>
      <c r="G17" s="2">
        <f>('15000 Гц Exact 10 kg'!B17 + '15000 Гц Exact 2 kg'!B17 + '15000 Гц Exact'!B17) / 3</f>
        <v>36.466666666666669</v>
      </c>
      <c r="H17" s="3">
        <f t="shared" si="0"/>
        <v>36</v>
      </c>
      <c r="I17">
        <f>'15000 Гц Exact'!A17</f>
        <v>75</v>
      </c>
      <c r="J17">
        <f t="shared" si="1"/>
        <v>15</v>
      </c>
    </row>
    <row r="18" spans="1:10" x14ac:dyDescent="0.3">
      <c r="A18" s="2">
        <f>'15000 Гц Exact 10 kg'!B18-'15000 Гц Exact'!B18</f>
        <v>-0.28999999999999915</v>
      </c>
      <c r="B18" s="2">
        <f>ABS(A18)/'15000 Гц Exact'!B18</f>
        <v>8.2786183271481347E-3</v>
      </c>
      <c r="D18" s="2">
        <f>'15000 Гц Exact 2 kg'!B18-'15000 Гц Exact'!B18</f>
        <v>-0.17999999999999972</v>
      </c>
      <c r="E18" s="2">
        <f>ABS(D18)/'15000 Гц Exact'!B18</f>
        <v>5.1384527547816078E-3</v>
      </c>
      <c r="G18" s="2">
        <f>('15000 Гц Exact 10 kg'!B18 + '15000 Гц Exact 2 kg'!B18 + '15000 Гц Exact'!B18) / 3</f>
        <v>34.873333333333335</v>
      </c>
      <c r="H18" s="3">
        <f t="shared" si="0"/>
        <v>35</v>
      </c>
      <c r="I18">
        <f>'15000 Гц Exact'!A18</f>
        <v>76</v>
      </c>
      <c r="J18">
        <f t="shared" si="1"/>
        <v>16</v>
      </c>
    </row>
    <row r="19" spans="1:10" x14ac:dyDescent="0.3">
      <c r="A19" s="2">
        <f>'15000 Гц Exact 10 kg'!B19-'15000 Гц Exact'!B19</f>
        <v>-0.30000000000000426</v>
      </c>
      <c r="B19" s="2">
        <f>ABS(A19)/'15000 Гц Exact'!B19</f>
        <v>8.9020771513354368E-3</v>
      </c>
      <c r="D19" s="2">
        <f>'15000 Гц Exact 2 kg'!B19-'15000 Гц Exact'!B19</f>
        <v>-0.22000000000000597</v>
      </c>
      <c r="E19" s="2">
        <f>ABS(D19)/'15000 Гц Exact'!B19</f>
        <v>6.528189910979405E-3</v>
      </c>
      <c r="G19" s="2">
        <f>('15000 Гц Exact 10 kg'!B19 + '15000 Гц Exact 2 kg'!B19 + '15000 Гц Exact'!B19) / 3</f>
        <v>33.526666666666664</v>
      </c>
      <c r="H19" s="3">
        <f t="shared" si="0"/>
        <v>34</v>
      </c>
      <c r="I19">
        <f>'15000 Гц Exact'!A19</f>
        <v>77</v>
      </c>
      <c r="J19">
        <f t="shared" si="1"/>
        <v>17</v>
      </c>
    </row>
    <row r="20" spans="1:10" x14ac:dyDescent="0.3">
      <c r="A20" s="2">
        <f>'15000 Гц Exact 10 kg'!B20-'15000 Гц Exact'!B20</f>
        <v>7.0000000000000284E-2</v>
      </c>
      <c r="B20" s="2">
        <f>ABS(A20)/'15000 Гц Exact'!B20</f>
        <v>2.1779713752333629E-3</v>
      </c>
      <c r="D20" s="2">
        <f>'15000 Гц Exact 2 kg'!B20-'15000 Гц Exact'!B20</f>
        <v>0.25999999999999801</v>
      </c>
      <c r="E20" s="2">
        <f>ABS(D20)/'15000 Гц Exact'!B20</f>
        <v>8.0896079651523959E-3</v>
      </c>
      <c r="G20" s="2">
        <f>('15000 Гц Exact 10 kg'!B20 + '15000 Гц Exact 2 kg'!B20 + '15000 Гц Exact'!B20) / 3</f>
        <v>32.25</v>
      </c>
      <c r="H20" s="3">
        <f t="shared" si="0"/>
        <v>32</v>
      </c>
      <c r="I20">
        <f>'15000 Гц Exact'!A20</f>
        <v>78</v>
      </c>
      <c r="J20">
        <f t="shared" si="1"/>
        <v>18</v>
      </c>
    </row>
    <row r="21" spans="1:10" x14ac:dyDescent="0.3">
      <c r="A21" s="2">
        <f>'15000 Гц Exact 10 kg'!B21-'15000 Гц Exact'!B21</f>
        <v>-0.16000000000000014</v>
      </c>
      <c r="B21" s="2">
        <f>ABS(A21)/'15000 Гц Exact'!B21</f>
        <v>5.1364365971107596E-3</v>
      </c>
      <c r="D21" s="2">
        <f>'15000 Гц Exact 2 kg'!B21-'15000 Гц Exact'!B21</f>
        <v>-9.9999999999980105E-3</v>
      </c>
      <c r="E21" s="2">
        <f>ABS(D21)/'15000 Гц Exact'!B21</f>
        <v>3.2102728731935829E-4</v>
      </c>
      <c r="G21" s="2">
        <f>('15000 Гц Exact 10 kg'!B21 + '15000 Гц Exact 2 kg'!B21 + '15000 Гц Exact'!B21) / 3</f>
        <v>31.093333333333334</v>
      </c>
      <c r="H21" s="3">
        <f t="shared" si="0"/>
        <v>31</v>
      </c>
      <c r="I21">
        <f>'15000 Гц Exact'!A21</f>
        <v>79</v>
      </c>
      <c r="J21">
        <f t="shared" si="1"/>
        <v>19</v>
      </c>
    </row>
    <row r="22" spans="1:10" x14ac:dyDescent="0.3">
      <c r="A22" s="2">
        <f>'15000 Гц Exact 10 kg'!B22-'15000 Гц Exact'!B22</f>
        <v>-2.0000000000003126E-2</v>
      </c>
      <c r="B22" s="2">
        <f>ABS(A22)/'15000 Гц Exact'!B22</f>
        <v>6.6644451849393949E-4</v>
      </c>
      <c r="D22" s="2">
        <f>'15000 Гц Exact 2 kg'!B22-'15000 Гц Exact'!B22</f>
        <v>0.12999999999999901</v>
      </c>
      <c r="E22" s="2">
        <f>ABS(D22)/'15000 Гц Exact'!B22</f>
        <v>4.3318893702098968E-3</v>
      </c>
      <c r="G22" s="2">
        <f>('15000 Гц Exact 10 kg'!B22 + '15000 Гц Exact 2 kg'!B22 + '15000 Гц Exact'!B22) / 3</f>
        <v>30.046666666666667</v>
      </c>
      <c r="H22" s="3">
        <f t="shared" si="0"/>
        <v>30</v>
      </c>
      <c r="I22">
        <f>'15000 Гц Exact'!A22</f>
        <v>80</v>
      </c>
      <c r="J22">
        <f t="shared" si="1"/>
        <v>20</v>
      </c>
    </row>
    <row r="23" spans="1:10" x14ac:dyDescent="0.3">
      <c r="A23" s="2">
        <f>'15000 Гц Exact 10 kg'!B23-'15000 Гц Exact'!B23</f>
        <v>-0.31000000000000227</v>
      </c>
      <c r="B23" s="2">
        <f>ABS(A23)/'15000 Гц Exact'!B23</f>
        <v>1.0620075368276884E-2</v>
      </c>
      <c r="D23" s="2">
        <f>'15000 Гц Exact 2 kg'!B23-'15000 Гц Exact'!B23</f>
        <v>-0.21000000000000085</v>
      </c>
      <c r="E23" s="2">
        <f>ABS(D23)/'15000 Гц Exact'!B23</f>
        <v>7.1942446043165758E-3</v>
      </c>
      <c r="G23" s="2">
        <f>('15000 Гц Exact 10 kg'!B23 + '15000 Гц Exact 2 kg'!B23 + '15000 Гц Exact'!B23) / 3</f>
        <v>29.016666666666666</v>
      </c>
      <c r="H23" s="3">
        <f t="shared" si="0"/>
        <v>29</v>
      </c>
      <c r="I23">
        <f>'15000 Гц Exact'!A23</f>
        <v>81</v>
      </c>
      <c r="J23">
        <f t="shared" si="1"/>
        <v>21</v>
      </c>
    </row>
    <row r="24" spans="1:10" x14ac:dyDescent="0.3">
      <c r="A24" s="2">
        <f>'15000 Гц Exact 10 kg'!B24-'15000 Гц Exact'!B24</f>
        <v>-7.0000000000000284E-2</v>
      </c>
      <c r="B24" s="2">
        <f>ABS(A24)/'15000 Гц Exact'!B24</f>
        <v>2.491103202846985E-3</v>
      </c>
      <c r="D24" s="2">
        <f>'15000 Гц Exact 2 kg'!B24-'15000 Гц Exact'!B24</f>
        <v>7.0000000000000284E-2</v>
      </c>
      <c r="E24" s="2">
        <f>ABS(D24)/'15000 Гц Exact'!B24</f>
        <v>2.491103202846985E-3</v>
      </c>
      <c r="G24" s="2">
        <f>('15000 Гц Exact 10 kg'!B24 + '15000 Гц Exact 2 kg'!B24 + '15000 Гц Exact'!B24) / 3</f>
        <v>28.100000000000005</v>
      </c>
      <c r="H24" s="3">
        <f t="shared" si="0"/>
        <v>28</v>
      </c>
      <c r="I24">
        <f>'15000 Гц Exact'!A24</f>
        <v>82</v>
      </c>
      <c r="J24">
        <f t="shared" si="1"/>
        <v>22</v>
      </c>
    </row>
    <row r="25" spans="1:10" x14ac:dyDescent="0.3">
      <c r="A25" s="2">
        <f>'15000 Гц Exact 10 kg'!B25-'15000 Гц Exact'!B25</f>
        <v>-0.30000000000000071</v>
      </c>
      <c r="B25" s="2">
        <f>ABS(A25)/'15000 Гц Exact'!B25</f>
        <v>1.096090610157109E-2</v>
      </c>
      <c r="D25" s="2">
        <f>'15000 Гц Exact 2 kg'!B25-'15000 Гц Exact'!B25</f>
        <v>-0.14000000000000057</v>
      </c>
      <c r="E25" s="2">
        <f>ABS(D25)/'15000 Гц Exact'!B25</f>
        <v>5.1150895140665165E-3</v>
      </c>
      <c r="G25" s="2">
        <f>('15000 Гц Exact 10 kg'!B25 + '15000 Гц Exact 2 kg'!B25 + '15000 Гц Exact'!B25) / 3</f>
        <v>27.223333333333333</v>
      </c>
      <c r="H25" s="3">
        <f t="shared" si="0"/>
        <v>27</v>
      </c>
      <c r="I25">
        <f>'15000 Гц Exact'!A25</f>
        <v>83</v>
      </c>
      <c r="J25">
        <f t="shared" si="1"/>
        <v>23</v>
      </c>
    </row>
    <row r="26" spans="1:10" x14ac:dyDescent="0.3">
      <c r="A26" s="2">
        <f>'15000 Гц Exact 10 kg'!B26-'15000 Гц Exact'!B26</f>
        <v>1.9999999999999574E-2</v>
      </c>
      <c r="B26" s="2">
        <f>ABS(A26)/'15000 Гц Exact'!B26</f>
        <v>7.6045627376424235E-4</v>
      </c>
      <c r="D26" s="2">
        <f>'15000 Гц Exact 2 kg'!B26-'15000 Гц Exact'!B26</f>
        <v>0.19999999999999929</v>
      </c>
      <c r="E26" s="2">
        <f>ABS(D26)/'15000 Гц Exact'!B26</f>
        <v>7.6045627376425586E-3</v>
      </c>
      <c r="G26" s="2">
        <f>('15000 Гц Exact 10 kg'!B26 + '15000 Гц Exact 2 kg'!B26 + '15000 Гц Exact'!B26) / 3</f>
        <v>26.373333333333335</v>
      </c>
      <c r="H26" s="3">
        <f t="shared" si="0"/>
        <v>26</v>
      </c>
      <c r="I26">
        <f>'15000 Гц Exact'!A26</f>
        <v>84</v>
      </c>
      <c r="J26">
        <f t="shared" si="1"/>
        <v>24</v>
      </c>
    </row>
    <row r="27" spans="1:10" x14ac:dyDescent="0.3">
      <c r="A27" s="2">
        <f>'15000 Гц Exact 10 kg'!B27-'15000 Гц Exact'!B27</f>
        <v>-7.9999999999998295E-2</v>
      </c>
      <c r="B27" s="2">
        <f>ABS(A27)/'15000 Гц Exact'!B27</f>
        <v>3.1274433150898476E-3</v>
      </c>
      <c r="D27" s="2">
        <f>'15000 Гц Exact 2 kg'!B27-'15000 Гц Exact'!B27</f>
        <v>-5.9999999999998721E-2</v>
      </c>
      <c r="E27" s="2">
        <f>ABS(D27)/'15000 Гц Exact'!B27</f>
        <v>2.3455824863173858E-3</v>
      </c>
      <c r="G27" s="2">
        <f>('15000 Гц Exact 10 kg'!B27 + '15000 Гц Exact 2 kg'!B27 + '15000 Гц Exact'!B27) / 3</f>
        <v>25.533333333333331</v>
      </c>
      <c r="H27" s="3">
        <f t="shared" si="0"/>
        <v>26</v>
      </c>
      <c r="I27">
        <f>'15000 Гц Exact'!A27</f>
        <v>85</v>
      </c>
      <c r="J27">
        <f t="shared" si="1"/>
        <v>25</v>
      </c>
    </row>
    <row r="28" spans="1:10" x14ac:dyDescent="0.3">
      <c r="A28" s="2">
        <f>'15000 Гц Exact 10 kg'!B28-'15000 Гц Exact'!B28</f>
        <v>0</v>
      </c>
      <c r="B28" s="2">
        <f>ABS(A28)/'15000 Гц Exact'!B28</f>
        <v>0</v>
      </c>
      <c r="D28" s="2">
        <f>'15000 Гц Exact 2 kg'!B28-'15000 Гц Exact'!B28</f>
        <v>5.0000000000000711E-2</v>
      </c>
      <c r="E28" s="2">
        <f>ABS(D28)/'15000 Гц Exact'!B28</f>
        <v>2.0128824476650848E-3</v>
      </c>
      <c r="G28" s="2">
        <f>('15000 Гц Exact 10 kg'!B28 + '15000 Гц Exact 2 kg'!B28 + '15000 Гц Exact'!B28) / 3</f>
        <v>24.856666666666669</v>
      </c>
      <c r="H28" s="3">
        <f t="shared" si="0"/>
        <v>25</v>
      </c>
      <c r="I28">
        <f>'15000 Гц Exact'!A28</f>
        <v>86</v>
      </c>
      <c r="J28">
        <f t="shared" si="1"/>
        <v>26</v>
      </c>
    </row>
    <row r="29" spans="1:10" x14ac:dyDescent="0.3">
      <c r="A29" s="2">
        <f>'15000 Гц Exact 10 kg'!B29-'15000 Гц Exact'!B29</f>
        <v>-0.16000000000000014</v>
      </c>
      <c r="B29" s="2">
        <f>ABS(A29)/'15000 Гц Exact'!B29</f>
        <v>6.5789473684210583E-3</v>
      </c>
      <c r="D29" s="2">
        <f>'15000 Гц Exact 2 kg'!B29-'15000 Гц Exact'!B29</f>
        <v>-0.14999999999999858</v>
      </c>
      <c r="E29" s="2">
        <f>ABS(D29)/'15000 Гц Exact'!B29</f>
        <v>6.167763157894678E-3</v>
      </c>
      <c r="G29" s="2">
        <f>('15000 Гц Exact 10 kg'!B29 + '15000 Гц Exact 2 kg'!B29 + '15000 Гц Exact'!B29) / 3</f>
        <v>24.216666666666669</v>
      </c>
      <c r="H29" s="3">
        <f t="shared" si="0"/>
        <v>24</v>
      </c>
      <c r="I29">
        <f>'15000 Гц Exact'!A29</f>
        <v>87</v>
      </c>
      <c r="J29">
        <f t="shared" si="1"/>
        <v>27</v>
      </c>
    </row>
    <row r="30" spans="1:10" x14ac:dyDescent="0.3">
      <c r="A30" s="2">
        <f>'15000 Гц Exact 10 kg'!B30-'15000 Гц Exact'!B30</f>
        <v>0</v>
      </c>
      <c r="B30" s="2">
        <f>ABS(A30)/'15000 Гц Exact'!B30</f>
        <v>0</v>
      </c>
      <c r="D30" s="2">
        <f>'15000 Гц Exact 2 kg'!B30-'15000 Гц Exact'!B30</f>
        <v>2.9999999999997584E-2</v>
      </c>
      <c r="E30" s="2">
        <f>ABS(D30)/'15000 Гц Exact'!B30</f>
        <v>1.2749681257967524E-3</v>
      </c>
      <c r="G30" s="2">
        <f>('15000 Гц Exact 10 kg'!B30 + '15000 Гц Exact 2 kg'!B30 + '15000 Гц Exact'!B30) / 3</f>
        <v>23.540000000000003</v>
      </c>
      <c r="H30" s="3">
        <f t="shared" si="0"/>
        <v>24</v>
      </c>
      <c r="I30">
        <f>'15000 Гц Exact'!A30</f>
        <v>88</v>
      </c>
      <c r="J30">
        <f t="shared" si="1"/>
        <v>28</v>
      </c>
    </row>
    <row r="31" spans="1:10" x14ac:dyDescent="0.3">
      <c r="A31" s="2">
        <f>'15000 Гц Exact 10 kg'!B31-'15000 Гц Exact'!B31</f>
        <v>-0.10000000000000142</v>
      </c>
      <c r="B31" s="2">
        <f>ABS(A31)/'15000 Гц Exact'!B31</f>
        <v>4.3591979075850657E-3</v>
      </c>
      <c r="D31" s="2">
        <f>'15000 Гц Exact 2 kg'!B31-'15000 Гц Exact'!B31</f>
        <v>0</v>
      </c>
      <c r="E31" s="2">
        <f>ABS(D31)/'15000 Гц Exact'!B31</f>
        <v>0</v>
      </c>
      <c r="G31" s="2">
        <f>('15000 Гц Exact 10 kg'!B31 + '15000 Гц Exact 2 kg'!B31 + '15000 Гц Exact'!B31) / 3</f>
        <v>22.906666666666666</v>
      </c>
      <c r="H31" s="3">
        <f t="shared" si="0"/>
        <v>23</v>
      </c>
      <c r="I31">
        <f>'15000 Гц Exact'!A31</f>
        <v>89</v>
      </c>
      <c r="J31">
        <f t="shared" si="1"/>
        <v>29</v>
      </c>
    </row>
    <row r="32" spans="1:10" x14ac:dyDescent="0.3">
      <c r="A32" s="2">
        <f>'15000 Гц Exact 10 kg'!B32-'15000 Гц Exact'!B32</f>
        <v>-0.18999999999999773</v>
      </c>
      <c r="B32" s="2">
        <f>ABS(A32)/'15000 Гц Exact'!B32</f>
        <v>8.4294587400176452E-3</v>
      </c>
      <c r="D32" s="2">
        <f>'15000 Гц Exact 2 kg'!B32-'15000 Гц Exact'!B32</f>
        <v>-0.12999999999999901</v>
      </c>
      <c r="E32" s="2">
        <f>ABS(D32)/'15000 Гц Exact'!B32</f>
        <v>5.7675244010647296E-3</v>
      </c>
      <c r="G32" s="2">
        <f>('15000 Гц Exact 10 kg'!B32 + '15000 Гц Exact 2 kg'!B32 + '15000 Гц Exact'!B32) / 3</f>
        <v>22.433333333333337</v>
      </c>
      <c r="H32" s="3">
        <f t="shared" si="0"/>
        <v>22</v>
      </c>
      <c r="I32">
        <f>'15000 Гц Exact'!A32</f>
        <v>90</v>
      </c>
      <c r="J32">
        <f t="shared" si="1"/>
        <v>30</v>
      </c>
    </row>
    <row r="33" spans="1:10" x14ac:dyDescent="0.3">
      <c r="A33" s="2">
        <f>'15000 Гц Exact 10 kg'!B33-'15000 Гц Exact'!B33</f>
        <v>-8.9999999999999858E-2</v>
      </c>
      <c r="B33" s="2">
        <f>ABS(A33)/'15000 Гц Exact'!B33</f>
        <v>3.9181541140618139E-3</v>
      </c>
      <c r="D33" s="2">
        <f>'15000 Гц Exact 2 kg'!B33-'15000 Гц Exact'!B33</f>
        <v>-0.14000000000000057</v>
      </c>
      <c r="E33" s="2">
        <f>ABS(D33)/'15000 Гц Exact'!B33</f>
        <v>6.0949063996517446E-3</v>
      </c>
      <c r="G33" s="2">
        <f>('15000 Гц Exact 10 kg'!B33 + '15000 Гц Exact 2 kg'!B33 + '15000 Гц Exact'!B33) / 3</f>
        <v>22.893333333333331</v>
      </c>
      <c r="H33" s="3">
        <f t="shared" si="0"/>
        <v>23</v>
      </c>
      <c r="I33">
        <f>'15000 Гц Exact'!A33</f>
        <v>91</v>
      </c>
      <c r="J33">
        <f t="shared" si="1"/>
        <v>31</v>
      </c>
    </row>
    <row r="34" spans="1:10" x14ac:dyDescent="0.3">
      <c r="A34" s="2">
        <f>'15000 Гц Exact 10 kg'!B34-'15000 Гц Exact'!B34</f>
        <v>0.12999999999999901</v>
      </c>
      <c r="B34" s="2">
        <f>ABS(A34)/'15000 Гц Exact'!B34</f>
        <v>5.7829181494661475E-3</v>
      </c>
      <c r="D34" s="2">
        <f>'15000 Гц Exact 2 kg'!B34-'15000 Гц Exact'!B34</f>
        <v>9.9999999999980105E-3</v>
      </c>
      <c r="E34" s="2">
        <f>ABS(D34)/'15000 Гц Exact'!B34</f>
        <v>4.4483985765115706E-4</v>
      </c>
      <c r="G34" s="2">
        <f>('15000 Гц Exact 10 kg'!B34 + '15000 Гц Exact 2 kg'!B34 + '15000 Гц Exact'!B34) / 3</f>
        <v>22.526666666666667</v>
      </c>
      <c r="H34" s="3">
        <f t="shared" si="0"/>
        <v>23</v>
      </c>
      <c r="I34">
        <f>'15000 Гц Exact'!A34</f>
        <v>92</v>
      </c>
      <c r="J34">
        <f t="shared" si="1"/>
        <v>32</v>
      </c>
    </row>
    <row r="35" spans="1:10" x14ac:dyDescent="0.3">
      <c r="A35" s="2">
        <f>'15000 Гц Exact 10 kg'!B35-'15000 Гц Exact'!B35</f>
        <v>-5.0000000000000711E-2</v>
      </c>
      <c r="B35" s="2">
        <f>ABS(A35)/'15000 Гц Exact'!B35</f>
        <v>2.2492127755285971E-3</v>
      </c>
      <c r="D35" s="2">
        <f>'15000 Гц Exact 2 kg'!B35-'15000 Гц Exact'!B35</f>
        <v>-0.10000000000000142</v>
      </c>
      <c r="E35" s="2">
        <f>ABS(D35)/'15000 Гц Exact'!B35</f>
        <v>4.4984255510571941E-3</v>
      </c>
      <c r="G35" s="2">
        <f>('15000 Гц Exact 10 kg'!B35 + '15000 Гц Exact 2 kg'!B35 + '15000 Гц Exact'!B35) / 3</f>
        <v>22.180000000000003</v>
      </c>
      <c r="H35" s="3">
        <f t="shared" si="0"/>
        <v>22</v>
      </c>
      <c r="I35">
        <f>'15000 Гц Exact'!A35</f>
        <v>93</v>
      </c>
      <c r="J35">
        <f t="shared" si="1"/>
        <v>33</v>
      </c>
    </row>
    <row r="36" spans="1:10" x14ac:dyDescent="0.3">
      <c r="A36" s="2">
        <f>'15000 Гц Exact 10 kg'!B36-'15000 Гц Exact'!B36</f>
        <v>5.0000000000000711E-2</v>
      </c>
      <c r="B36" s="2">
        <f>ABS(A36)/'15000 Гц Exact'!B36</f>
        <v>2.2914757103575027E-3</v>
      </c>
      <c r="D36" s="2">
        <f>'15000 Гц Exact 2 kg'!B36-'15000 Гц Exact'!B36</f>
        <v>-1.9999999999999574E-2</v>
      </c>
      <c r="E36" s="2">
        <f>ABS(D36)/'15000 Гц Exact'!B36</f>
        <v>9.1659028414296849E-4</v>
      </c>
      <c r="G36" s="2">
        <f>('15000 Гц Exact 10 kg'!B36 + '15000 Гц Exact 2 kg'!B36 + '15000 Гц Exact'!B36) / 3</f>
        <v>21.830000000000002</v>
      </c>
      <c r="H36" s="3">
        <f t="shared" si="0"/>
        <v>22</v>
      </c>
      <c r="I36">
        <f>'15000 Гц Exact'!A36</f>
        <v>94</v>
      </c>
      <c r="J36">
        <f t="shared" si="1"/>
        <v>34</v>
      </c>
    </row>
    <row r="37" spans="1:10" x14ac:dyDescent="0.3">
      <c r="A37" s="2">
        <f>'15000 Гц Exact 10 kg'!B37-'15000 Гц Exact'!B37</f>
        <v>-8.9999999999999858E-2</v>
      </c>
      <c r="B37" s="2">
        <f>ABS(A37)/'15000 Гц Exact'!B37</f>
        <v>4.1938490214352211E-3</v>
      </c>
      <c r="D37" s="2">
        <f>'15000 Гц Exact 2 kg'!B37-'15000 Гц Exact'!B37</f>
        <v>-8.0000000000001847E-2</v>
      </c>
      <c r="E37" s="2">
        <f>ABS(D37)/'15000 Гц Exact'!B37</f>
        <v>3.7278657968313998E-3</v>
      </c>
      <c r="G37" s="2">
        <f>('15000 Гц Exact 10 kg'!B37 + '15000 Гц Exact 2 kg'!B37 + '15000 Гц Exact'!B37) / 3</f>
        <v>21.403333333333336</v>
      </c>
      <c r="H37" s="3">
        <f t="shared" si="0"/>
        <v>21</v>
      </c>
      <c r="I37">
        <f>'15000 Гц Exact'!A37</f>
        <v>95</v>
      </c>
      <c r="J37">
        <f t="shared" si="1"/>
        <v>35</v>
      </c>
    </row>
    <row r="38" spans="1:10" x14ac:dyDescent="0.3">
      <c r="A38" s="2">
        <f>'15000 Гц Exact 10 kg'!B38-'15000 Гц Exact'!B38</f>
        <v>0.12999999999999901</v>
      </c>
      <c r="B38" s="2">
        <f>ABS(A38)/'15000 Гц Exact'!B38</f>
        <v>6.1875297477391239E-3</v>
      </c>
      <c r="D38" s="2">
        <f>'15000 Гц Exact 2 kg'!B38-'15000 Гц Exact'!B38</f>
        <v>-6.0000000000002274E-2</v>
      </c>
      <c r="E38" s="2">
        <f>ABS(D38)/'15000 Гц Exact'!B38</f>
        <v>2.8557829604951104E-3</v>
      </c>
      <c r="G38" s="2">
        <f>('15000 Гц Exact 10 kg'!B38 + '15000 Гц Exact 2 kg'!B38 + '15000 Гц Exact'!B38) / 3</f>
        <v>21.033333333333335</v>
      </c>
      <c r="H38" s="3">
        <f t="shared" si="0"/>
        <v>21</v>
      </c>
      <c r="I38">
        <f>'15000 Гц Exact'!A38</f>
        <v>96</v>
      </c>
      <c r="J38">
        <f t="shared" si="1"/>
        <v>36</v>
      </c>
    </row>
    <row r="39" spans="1:10" x14ac:dyDescent="0.3">
      <c r="A39" s="2">
        <f>'15000 Гц Exact 10 kg'!B39-'15000 Гц Exact'!B39</f>
        <v>-5.9999999999998721E-2</v>
      </c>
      <c r="B39" s="2">
        <f>ABS(A39)/'15000 Гц Exact'!B39</f>
        <v>2.8985507246376196E-3</v>
      </c>
      <c r="D39" s="2">
        <f>'15000 Гц Exact 2 kg'!B39-'15000 Гц Exact'!B39</f>
        <v>-2.9999999999997584E-2</v>
      </c>
      <c r="E39" s="2">
        <f>ABS(D39)/'15000 Гц Exact'!B39</f>
        <v>1.4492753623187239E-3</v>
      </c>
      <c r="G39" s="2">
        <f>('15000 Гц Exact 10 kg'!B39 + '15000 Гц Exact 2 kg'!B39 + '15000 Гц Exact'!B39) / 3</f>
        <v>20.67</v>
      </c>
      <c r="H39" s="3">
        <f t="shared" si="0"/>
        <v>21</v>
      </c>
      <c r="I39">
        <f>'15000 Гц Exact'!A39</f>
        <v>97</v>
      </c>
      <c r="J39">
        <f t="shared" si="1"/>
        <v>37</v>
      </c>
    </row>
    <row r="40" spans="1:10" x14ac:dyDescent="0.3">
      <c r="A40" s="2">
        <f>'15000 Гц Exact 10 kg'!B40-'15000 Гц Exact'!B40</f>
        <v>6.0000000000002274E-2</v>
      </c>
      <c r="B40" s="2">
        <f>ABS(A40)/'15000 Гц Exact'!B40</f>
        <v>2.9542097488922834E-3</v>
      </c>
      <c r="D40" s="2">
        <f>'15000 Гц Exact 2 kg'!B40-'15000 Гц Exact'!B40</f>
        <v>1.9999999999999574E-2</v>
      </c>
      <c r="E40" s="2">
        <f>ABS(D40)/'15000 Гц Exact'!B40</f>
        <v>9.8473658296403615E-4</v>
      </c>
      <c r="G40" s="2">
        <f>('15000 Гц Exact 10 kg'!B40 + '15000 Гц Exact 2 kg'!B40 + '15000 Гц Exact'!B40) / 3</f>
        <v>20.33666666666667</v>
      </c>
      <c r="H40" s="3">
        <f t="shared" si="0"/>
        <v>20</v>
      </c>
      <c r="I40">
        <f>'15000 Гц Exact'!A40</f>
        <v>98</v>
      </c>
      <c r="J40">
        <f t="shared" si="1"/>
        <v>38</v>
      </c>
    </row>
    <row r="41" spans="1:10" x14ac:dyDescent="0.3">
      <c r="A41" s="2">
        <f>'15000 Гц Exact 10 kg'!B41-'15000 Гц Exact'!B41</f>
        <v>-3.9999999999999147E-2</v>
      </c>
      <c r="B41" s="2">
        <f>ABS(A41)/'15000 Гц Exact'!B41</f>
        <v>2.0040080160320215E-3</v>
      </c>
      <c r="D41" s="2">
        <f>'15000 Гц Exact 2 kg'!B41-'15000 Гц Exact'!B41</f>
        <v>3.9999999999999147E-2</v>
      </c>
      <c r="E41" s="2">
        <f>ABS(D41)/'15000 Гц Exact'!B41</f>
        <v>2.0040080160320215E-3</v>
      </c>
      <c r="G41" s="2">
        <f>('15000 Гц Exact 10 kg'!B41 + '15000 Гц Exact 2 kg'!B41 + '15000 Гц Exact'!B41) / 3</f>
        <v>19.96</v>
      </c>
      <c r="H41" s="3">
        <f t="shared" si="0"/>
        <v>20</v>
      </c>
      <c r="I41">
        <f>'15000 Гц Exact'!A41</f>
        <v>99</v>
      </c>
      <c r="J41">
        <f t="shared" si="1"/>
        <v>39</v>
      </c>
    </row>
    <row r="42" spans="1:10" x14ac:dyDescent="0.3">
      <c r="A42" s="2">
        <f>'15000 Гц Exact 10 kg'!B42-'15000 Гц Exact'!B42</f>
        <v>-2.0000000000003126E-2</v>
      </c>
      <c r="B42" s="2">
        <f>ABS(A42)/'15000 Гц Exact'!B42</f>
        <v>1.0167768174887202E-3</v>
      </c>
      <c r="D42" s="2">
        <f>'15000 Гц Exact 2 kg'!B42-'15000 Гц Exact'!B42</f>
        <v>-3.0000000000001137E-2</v>
      </c>
      <c r="E42" s="2">
        <f>ABS(D42)/'15000 Гц Exact'!B42</f>
        <v>1.5251652262328996E-3</v>
      </c>
      <c r="G42" s="2">
        <f>('15000 Гц Exact 10 kg'!B42 + '15000 Гц Exact 2 kg'!B42 + '15000 Гц Exact'!B42) / 3</f>
        <v>19.653333333333332</v>
      </c>
      <c r="H42" s="3">
        <f t="shared" si="0"/>
        <v>20</v>
      </c>
      <c r="I42">
        <f>'15000 Гц Exact'!A42</f>
        <v>100</v>
      </c>
      <c r="J42">
        <f t="shared" si="1"/>
        <v>40</v>
      </c>
    </row>
    <row r="43" spans="1:10" x14ac:dyDescent="0.3">
      <c r="A43" s="2">
        <f>'15000 Гц Exact 10 kg'!B43-'15000 Гц Exact'!B43</f>
        <v>-0.17000000000000171</v>
      </c>
      <c r="B43" s="2">
        <f>ABS(A43)/'15000 Гц Exact'!B43</f>
        <v>8.7448559670782761E-3</v>
      </c>
      <c r="D43" s="2">
        <f>'15000 Гц Exact 2 kg'!B43-'15000 Гц Exact'!B43</f>
        <v>-0.11000000000000298</v>
      </c>
      <c r="E43" s="2">
        <f>ABS(D43)/'15000 Гц Exact'!B43</f>
        <v>5.6584362139919225E-3</v>
      </c>
      <c r="G43" s="2">
        <f>('15000 Гц Exact 10 kg'!B43 + '15000 Гц Exact 2 kg'!B43 + '15000 Гц Exact'!B43) / 3</f>
        <v>19.346666666666664</v>
      </c>
      <c r="H43" s="3">
        <f t="shared" si="0"/>
        <v>19</v>
      </c>
      <c r="I43">
        <f>'15000 Гц Exact'!A43</f>
        <v>101</v>
      </c>
      <c r="J43">
        <f t="shared" si="1"/>
        <v>41</v>
      </c>
    </row>
    <row r="44" spans="1:10" x14ac:dyDescent="0.3">
      <c r="A44" s="2">
        <f>'15000 Гц Exact 10 kg'!B44-'15000 Гц Exact'!B44</f>
        <v>-0.12999999999999901</v>
      </c>
      <c r="B44" s="2">
        <f>ABS(A44)/'15000 Гц Exact'!B44</f>
        <v>6.809848088004139E-3</v>
      </c>
      <c r="D44" s="2">
        <f>'15000 Гц Exact 2 kg'!B44-'15000 Гц Exact'!B44</f>
        <v>-0.12000000000000099</v>
      </c>
      <c r="E44" s="2">
        <f>ABS(D44)/'15000 Гц Exact'!B44</f>
        <v>6.2860136196962284E-3</v>
      </c>
      <c r="G44" s="2">
        <f>('15000 Гц Exact 10 kg'!B44 + '15000 Гц Exact 2 kg'!B44 + '15000 Гц Exact'!B44) / 3</f>
        <v>19.006666666666664</v>
      </c>
      <c r="H44" s="3">
        <f t="shared" si="0"/>
        <v>19</v>
      </c>
      <c r="I44">
        <f>'15000 Гц Exact'!A44</f>
        <v>102</v>
      </c>
      <c r="J44">
        <f t="shared" si="1"/>
        <v>42</v>
      </c>
    </row>
    <row r="45" spans="1:10" x14ac:dyDescent="0.3">
      <c r="A45" s="2">
        <f>'15000 Гц Exact 10 kg'!B45-'15000 Гц Exact'!B45</f>
        <v>-0.15000000000000213</v>
      </c>
      <c r="B45" s="2">
        <f>ABS(A45)/'15000 Гц Exact'!B45</f>
        <v>7.9957356076760192E-3</v>
      </c>
      <c r="D45" s="2">
        <f>'15000 Гц Exact 2 kg'!B45-'15000 Гц Exact'!B45</f>
        <v>-0.11000000000000298</v>
      </c>
      <c r="E45" s="2">
        <f>ABS(D45)/'15000 Гц Exact'!B45</f>
        <v>5.863539445629156E-3</v>
      </c>
      <c r="G45" s="2">
        <f>('15000 Гц Exact 10 kg'!B45 + '15000 Гц Exact 2 kg'!B45 + '15000 Гц Exact'!B45) / 3</f>
        <v>18.673333333333332</v>
      </c>
      <c r="H45" s="3">
        <f t="shared" si="0"/>
        <v>19</v>
      </c>
      <c r="I45">
        <f>'15000 Гц Exact'!A45</f>
        <v>103</v>
      </c>
      <c r="J45">
        <f t="shared" si="1"/>
        <v>43</v>
      </c>
    </row>
    <row r="46" spans="1:10" x14ac:dyDescent="0.3">
      <c r="A46" s="2">
        <f>'15000 Гц Exact 10 kg'!B46-'15000 Гц Exact'!B46</f>
        <v>-9.9999999999997868E-2</v>
      </c>
      <c r="B46" s="2">
        <f>ABS(A46)/'15000 Гц Exact'!B46</f>
        <v>5.4141851651325328E-3</v>
      </c>
      <c r="D46" s="2">
        <f>'15000 Гц Exact 2 kg'!B46-'15000 Гц Exact'!B46</f>
        <v>-7.0000000000000284E-2</v>
      </c>
      <c r="E46" s="2">
        <f>ABS(D46)/'15000 Гц Exact'!B46</f>
        <v>3.7899296155928688E-3</v>
      </c>
      <c r="G46" s="2">
        <f>('15000 Гц Exact 10 kg'!B46 + '15000 Гц Exact 2 kg'!B46 + '15000 Гц Exact'!B46) / 3</f>
        <v>18.41333333333333</v>
      </c>
      <c r="H46" s="3">
        <f t="shared" si="0"/>
        <v>18</v>
      </c>
      <c r="I46">
        <f>'15000 Гц Exact'!A46</f>
        <v>104</v>
      </c>
      <c r="J46">
        <f t="shared" si="1"/>
        <v>44</v>
      </c>
    </row>
    <row r="47" spans="1:10" x14ac:dyDescent="0.3">
      <c r="A47" s="2">
        <f>'15000 Гц Exact 10 kg'!B47-'15000 Гц Exact'!B47</f>
        <v>-0.16999999999999815</v>
      </c>
      <c r="B47" s="2">
        <f>ABS(A47)/'15000 Гц Exact'!B47</f>
        <v>9.3304061470910072E-3</v>
      </c>
      <c r="D47" s="2">
        <f>'15000 Гц Exact 2 kg'!B47-'15000 Гц Exact'!B47</f>
        <v>-0.10999999999999943</v>
      </c>
      <c r="E47" s="2">
        <f>ABS(D47)/'15000 Гц Exact'!B47</f>
        <v>6.0373216245883333E-3</v>
      </c>
      <c r="G47" s="2">
        <f>('15000 Гц Exact 10 kg'!B47 + '15000 Гц Exact 2 kg'!B47 + '15000 Гц Exact'!B47) / 3</f>
        <v>18.126666666666665</v>
      </c>
      <c r="H47" s="3">
        <f t="shared" si="0"/>
        <v>18</v>
      </c>
      <c r="I47">
        <f>'15000 Гц Exact'!A47</f>
        <v>105</v>
      </c>
      <c r="J47">
        <f t="shared" si="1"/>
        <v>45</v>
      </c>
    </row>
    <row r="48" spans="1:10" x14ac:dyDescent="0.3">
      <c r="A48" s="2">
        <f>'15000 Гц Exact 10 kg'!B48-'15000 Гц Exact'!B48</f>
        <v>-0.17999999999999972</v>
      </c>
      <c r="B48" s="2">
        <f>ABS(A48)/'15000 Гц Exact'!B48</f>
        <v>1.0011123470522788E-2</v>
      </c>
      <c r="D48" s="2">
        <f>'15000 Гц Exact 2 kg'!B48-'15000 Гц Exact'!B48</f>
        <v>-0.16000000000000014</v>
      </c>
      <c r="E48" s="2">
        <f>ABS(D48)/'15000 Гц Exact'!B48</f>
        <v>8.8987764182424985E-3</v>
      </c>
      <c r="G48" s="2">
        <f>('15000 Гц Exact 10 kg'!B48 + '15000 Гц Exact 2 kg'!B48 + '15000 Гц Exact'!B48) / 3</f>
        <v>17.866666666666671</v>
      </c>
      <c r="H48" s="3">
        <f t="shared" si="0"/>
        <v>18</v>
      </c>
      <c r="I48">
        <f>'15000 Гц Exact'!A48</f>
        <v>106</v>
      </c>
      <c r="J48">
        <f t="shared" si="1"/>
        <v>46</v>
      </c>
    </row>
    <row r="49" spans="1:10" x14ac:dyDescent="0.3">
      <c r="A49" s="2">
        <f>'15000 Гц Exact 10 kg'!B49-'15000 Гц Exact'!B49</f>
        <v>-0.23000000000000043</v>
      </c>
      <c r="B49" s="2">
        <f>ABS(A49)/'15000 Гц Exact'!B49</f>
        <v>1.2972363226170356E-2</v>
      </c>
      <c r="D49" s="2">
        <f>'15000 Гц Exact 2 kg'!B49-'15000 Гц Exact'!B49</f>
        <v>-0.17000000000000171</v>
      </c>
      <c r="E49" s="2">
        <f>ABS(D49)/'15000 Гц Exact'!B49</f>
        <v>9.5882684715172979E-3</v>
      </c>
      <c r="G49" s="2">
        <f>('15000 Гц Exact 10 kg'!B49 + '15000 Гц Exact 2 kg'!B49 + '15000 Гц Exact'!B49) / 3</f>
        <v>17.596666666666668</v>
      </c>
      <c r="H49" s="3">
        <f t="shared" si="0"/>
        <v>18</v>
      </c>
      <c r="I49">
        <f>'15000 Гц Exact'!A49</f>
        <v>107</v>
      </c>
      <c r="J49">
        <f t="shared" si="1"/>
        <v>47</v>
      </c>
    </row>
    <row r="50" spans="1:10" x14ac:dyDescent="0.3">
      <c r="A50" s="2">
        <f>'15000 Гц Exact 10 kg'!B50-'15000 Гц Exact'!B50</f>
        <v>-0.19000000000000128</v>
      </c>
      <c r="B50" s="2">
        <f>ABS(A50)/'15000 Гц Exact'!B50</f>
        <v>1.085714285714293E-2</v>
      </c>
      <c r="D50" s="2">
        <f>'15000 Гц Exact 2 kg'!B50-'15000 Гц Exact'!B50</f>
        <v>-0.17000000000000171</v>
      </c>
      <c r="E50" s="2">
        <f>ABS(D50)/'15000 Гц Exact'!B50</f>
        <v>9.7142857142858124E-3</v>
      </c>
      <c r="G50" s="2">
        <f>('15000 Гц Exact 10 kg'!B50 + '15000 Гц Exact 2 kg'!B50 + '15000 Гц Exact'!B50) / 3</f>
        <v>17.38</v>
      </c>
      <c r="H50" s="3">
        <f t="shared" si="0"/>
        <v>17</v>
      </c>
      <c r="I50">
        <f>'15000 Гц Exact'!A50</f>
        <v>108</v>
      </c>
      <c r="J50">
        <f t="shared" si="1"/>
        <v>48</v>
      </c>
    </row>
    <row r="51" spans="1:10" x14ac:dyDescent="0.3">
      <c r="A51" s="2">
        <f>'15000 Гц Exact 10 kg'!B51-'15000 Гц Exact'!B51</f>
        <v>-0.23000000000000043</v>
      </c>
      <c r="B51" s="2">
        <f>ABS(A51)/'15000 Гц Exact'!B51</f>
        <v>1.3302486986697538E-2</v>
      </c>
      <c r="D51" s="2">
        <f>'15000 Гц Exact 2 kg'!B51-'15000 Гц Exact'!B51</f>
        <v>-0.21999999999999886</v>
      </c>
      <c r="E51" s="2">
        <f>ABS(D51)/'15000 Гц Exact'!B51</f>
        <v>1.2724117987275817E-2</v>
      </c>
      <c r="G51" s="2">
        <f>('15000 Гц Exact 10 kg'!B51 + '15000 Гц Exact 2 kg'!B51 + '15000 Гц Exact'!B51) / 3</f>
        <v>17.139999999999997</v>
      </c>
      <c r="H51" s="3">
        <f t="shared" si="0"/>
        <v>17</v>
      </c>
      <c r="I51">
        <f>'15000 Гц Exact'!A51</f>
        <v>109</v>
      </c>
      <c r="J51">
        <f t="shared" si="1"/>
        <v>49</v>
      </c>
    </row>
    <row r="52" spans="1:10" x14ac:dyDescent="0.3">
      <c r="A52" s="2">
        <f>'15000 Гц Exact 10 kg'!B52-'15000 Гц Exact'!B52</f>
        <v>-0.16000000000000014</v>
      </c>
      <c r="B52" s="2">
        <f>ABS(A52)/'15000 Гц Exact'!B52</f>
        <v>9.3896713615023563E-3</v>
      </c>
      <c r="D52" s="2">
        <f>'15000 Гц Exact 2 kg'!B52-'15000 Гц Exact'!B52</f>
        <v>-0.14999999999999858</v>
      </c>
      <c r="E52" s="2">
        <f>ABS(D52)/'15000 Гц Exact'!B52</f>
        <v>8.8028169014083679E-3</v>
      </c>
      <c r="G52" s="2">
        <f>('15000 Гц Exact 10 kg'!B52 + '15000 Гц Exact 2 kg'!B52 + '15000 Гц Exact'!B52) / 3</f>
        <v>16.936666666666664</v>
      </c>
      <c r="H52" s="3">
        <f t="shared" si="0"/>
        <v>17</v>
      </c>
      <c r="I52">
        <f>'15000 Гц Exact'!A52</f>
        <v>110</v>
      </c>
      <c r="J52">
        <f t="shared" si="1"/>
        <v>50</v>
      </c>
    </row>
    <row r="53" spans="1:10" x14ac:dyDescent="0.3">
      <c r="A53" s="2">
        <f>'15000 Гц Exact 10 kg'!B53-'15000 Гц Exact'!B53</f>
        <v>-0.18999999999999773</v>
      </c>
      <c r="B53" s="2">
        <f>ABS(A53)/'15000 Гц Exact'!B53</f>
        <v>1.1302795954788681E-2</v>
      </c>
      <c r="D53" s="2">
        <f>'15000 Гц Exact 2 kg'!B53-'15000 Гц Exact'!B53</f>
        <v>-0.11999999999999744</v>
      </c>
      <c r="E53" s="2">
        <f>ABS(D53)/'15000 Гц Exact'!B53</f>
        <v>7.1386079714454162E-3</v>
      </c>
      <c r="G53" s="2">
        <f>('15000 Гц Exact 10 kg'!B53 + '15000 Гц Exact 2 kg'!B53 + '15000 Гц Exact'!B53) / 3</f>
        <v>16.706666666666667</v>
      </c>
      <c r="H53" s="3">
        <f t="shared" si="0"/>
        <v>17</v>
      </c>
      <c r="I53">
        <f>'15000 Гц Exact'!A53</f>
        <v>111</v>
      </c>
      <c r="J53">
        <f t="shared" si="1"/>
        <v>51</v>
      </c>
    </row>
    <row r="54" spans="1:10" x14ac:dyDescent="0.3">
      <c r="A54" s="2">
        <f>'15000 Гц Exact 10 kg'!B54-'15000 Гц Exact'!B54</f>
        <v>-0.14000000000000057</v>
      </c>
      <c r="B54" s="2">
        <f>ABS(A54)/'15000 Гц Exact'!B54</f>
        <v>8.418520745640444E-3</v>
      </c>
      <c r="D54" s="2">
        <f>'15000 Гц Exact 2 kg'!B54-'15000 Гц Exact'!B54</f>
        <v>-0.14000000000000057</v>
      </c>
      <c r="E54" s="2">
        <f>ABS(D54)/'15000 Гц Exact'!B54</f>
        <v>8.418520745640444E-3</v>
      </c>
      <c r="G54" s="2">
        <f>('15000 Гц Exact 10 kg'!B54 + '15000 Гц Exact 2 kg'!B54 + '15000 Гц Exact'!B54) / 3</f>
        <v>16.536666666666665</v>
      </c>
      <c r="H54" s="3">
        <f t="shared" si="0"/>
        <v>17</v>
      </c>
      <c r="I54">
        <f>'15000 Гц Exact'!A54</f>
        <v>112</v>
      </c>
      <c r="J54">
        <f t="shared" si="1"/>
        <v>52</v>
      </c>
    </row>
    <row r="55" spans="1:10" x14ac:dyDescent="0.3">
      <c r="A55" s="2">
        <f>'15000 Гц Exact 10 kg'!B55-'15000 Гц Exact'!B55</f>
        <v>-0.26999999999999957</v>
      </c>
      <c r="B55" s="2">
        <f>ABS(A55)/'15000 Гц Exact'!B55</f>
        <v>1.6363636363636337E-2</v>
      </c>
      <c r="D55" s="2">
        <f>'15000 Гц Exact 2 kg'!B55-'15000 Гц Exact'!B55</f>
        <v>-0.23999999999999844</v>
      </c>
      <c r="E55" s="2">
        <f>ABS(D55)/'15000 Гц Exact'!B55</f>
        <v>1.454545454545445E-2</v>
      </c>
      <c r="G55" s="2">
        <f>('15000 Гц Exact 10 kg'!B55 + '15000 Гц Exact 2 kg'!B55 + '15000 Гц Exact'!B55) / 3</f>
        <v>16.330000000000002</v>
      </c>
      <c r="H55" s="3">
        <f t="shared" si="0"/>
        <v>16</v>
      </c>
      <c r="I55">
        <f>'15000 Гц Exact'!A55</f>
        <v>113</v>
      </c>
      <c r="J55">
        <f t="shared" si="1"/>
        <v>53</v>
      </c>
    </row>
    <row r="56" spans="1:10" x14ac:dyDescent="0.3">
      <c r="A56" s="2">
        <f>'15000 Гц Exact 10 kg'!B56-'15000 Гц Exact'!B56</f>
        <v>-0.24000000000000199</v>
      </c>
      <c r="B56" s="2">
        <f>ABS(A56)/'15000 Гц Exact'!B56</f>
        <v>1.472392638036822E-2</v>
      </c>
      <c r="D56" s="2">
        <f>'15000 Гц Exact 2 kg'!B56-'15000 Гц Exact'!B56</f>
        <v>-0.19999999999999929</v>
      </c>
      <c r="E56" s="2">
        <f>ABS(D56)/'15000 Гц Exact'!B56</f>
        <v>1.2269938650306704E-2</v>
      </c>
      <c r="G56" s="2">
        <f>('15000 Гц Exact 10 kg'!B56 + '15000 Гц Exact 2 kg'!B56 + '15000 Гц Exact'!B56) / 3</f>
        <v>16.153333333333332</v>
      </c>
      <c r="H56" s="3">
        <f t="shared" si="0"/>
        <v>16</v>
      </c>
      <c r="I56">
        <f>'15000 Гц Exact'!A56</f>
        <v>114</v>
      </c>
      <c r="J56">
        <f t="shared" si="1"/>
        <v>54</v>
      </c>
    </row>
    <row r="57" spans="1:10" x14ac:dyDescent="0.3">
      <c r="A57" s="2">
        <f>'15000 Гц Exact 10 kg'!B57-'15000 Гц Exact'!B57</f>
        <v>-0.25999999999999979</v>
      </c>
      <c r="B57" s="2">
        <f>ABS(A57)/'15000 Гц Exact'!B57</f>
        <v>1.6119032858028508E-2</v>
      </c>
      <c r="D57" s="2">
        <f>'15000 Гц Exact 2 kg'!B57-'15000 Гц Exact'!B57</f>
        <v>-0.1899999999999995</v>
      </c>
      <c r="E57" s="2">
        <f>ABS(D57)/'15000 Гц Exact'!B57</f>
        <v>1.1779293242405425E-2</v>
      </c>
      <c r="G57" s="2">
        <f>('15000 Гц Exact 10 kg'!B57 + '15000 Гц Exact 2 kg'!B57 + '15000 Гц Exact'!B57) / 3</f>
        <v>15.979999999999999</v>
      </c>
      <c r="H57" s="3">
        <f t="shared" si="0"/>
        <v>16</v>
      </c>
      <c r="I57">
        <f>'15000 Гц Exact'!A57</f>
        <v>115</v>
      </c>
      <c r="J57">
        <f t="shared" si="1"/>
        <v>55</v>
      </c>
    </row>
    <row r="58" spans="1:10" x14ac:dyDescent="0.3">
      <c r="A58" s="2">
        <f>'15000 Гц Exact 10 kg'!B58-'15000 Гц Exact'!B58</f>
        <v>-0.22999999999999865</v>
      </c>
      <c r="B58" s="2">
        <f>ABS(A58)/'15000 Гц Exact'!B58</f>
        <v>1.4420062695924682E-2</v>
      </c>
      <c r="D58" s="2">
        <f>'15000 Гц Exact 2 kg'!B58-'15000 Гц Exact'!B58</f>
        <v>-0.17999999999999972</v>
      </c>
      <c r="E58" s="2">
        <f>ABS(D58)/'15000 Гц Exact'!B58</f>
        <v>1.1285266457680233E-2</v>
      </c>
      <c r="G58" s="2">
        <f>('15000 Гц Exact 10 kg'!B58 + '15000 Гц Exact 2 kg'!B58 + '15000 Гц Exact'!B58) / 3</f>
        <v>15.813333333333333</v>
      </c>
      <c r="H58" s="3">
        <f t="shared" si="0"/>
        <v>16</v>
      </c>
      <c r="I58">
        <f>'15000 Гц Exact'!A58</f>
        <v>116</v>
      </c>
      <c r="J58">
        <f t="shared" si="1"/>
        <v>56</v>
      </c>
    </row>
    <row r="59" spans="1:10" x14ac:dyDescent="0.3">
      <c r="A59" s="2">
        <f>'15000 Гц Exact 10 kg'!B59-'15000 Гц Exact'!B59</f>
        <v>-0.28000000000000114</v>
      </c>
      <c r="B59" s="2">
        <f>ABS(A59)/'15000 Гц Exact'!B59</f>
        <v>1.7710309930423853E-2</v>
      </c>
      <c r="D59" s="2">
        <f>'15000 Гц Exact 2 kg'!B59-'15000 Гц Exact'!B59</f>
        <v>-0.24000000000000021</v>
      </c>
      <c r="E59" s="2">
        <f>ABS(D59)/'15000 Гц Exact'!B59</f>
        <v>1.5180265654648969E-2</v>
      </c>
      <c r="G59" s="2">
        <f>('15000 Гц Exact 10 kg'!B59 + '15000 Гц Exact 2 kg'!B59 + '15000 Гц Exact'!B59) / 3</f>
        <v>15.636666666666668</v>
      </c>
      <c r="H59" s="3">
        <f t="shared" si="0"/>
        <v>16</v>
      </c>
      <c r="I59">
        <f>'15000 Гц Exact'!A59</f>
        <v>117</v>
      </c>
      <c r="J59">
        <f t="shared" si="1"/>
        <v>57</v>
      </c>
    </row>
    <row r="60" spans="1:10" x14ac:dyDescent="0.3">
      <c r="A60" s="2">
        <f>'15000 Гц Exact 10 kg'!B60-'15000 Гц Exact'!B60</f>
        <v>-0.22000000000000064</v>
      </c>
      <c r="B60" s="2">
        <f>ABS(A60)/'15000 Гц Exact'!B60</f>
        <v>1.4075495841330814E-2</v>
      </c>
      <c r="D60" s="2">
        <f>'15000 Гц Exact 2 kg'!B60-'15000 Гц Exact'!B60</f>
        <v>-0.21000000000000085</v>
      </c>
      <c r="E60" s="2">
        <f>ABS(D60)/'15000 Гц Exact'!B60</f>
        <v>1.3435700575815793E-2</v>
      </c>
      <c r="G60" s="2">
        <f>('15000 Гц Exact 10 kg'!B60 + '15000 Гц Exact 2 kg'!B60 + '15000 Гц Exact'!B60) / 3</f>
        <v>15.486666666666666</v>
      </c>
      <c r="H60" s="3">
        <f t="shared" si="0"/>
        <v>15</v>
      </c>
      <c r="I60">
        <f>'15000 Гц Exact'!A60</f>
        <v>118</v>
      </c>
      <c r="J60">
        <f t="shared" si="1"/>
        <v>58</v>
      </c>
    </row>
    <row r="61" spans="1:10" x14ac:dyDescent="0.3">
      <c r="A61" s="2">
        <f>'15000 Гц Exact 10 kg'!B61-'15000 Гц Exact'!B61</f>
        <v>-0.23000000000000043</v>
      </c>
      <c r="B61" s="2">
        <f>ABS(A61)/'15000 Гц Exact'!B61</f>
        <v>1.4867485455720777E-2</v>
      </c>
      <c r="D61" s="2">
        <f>'15000 Гц Exact 2 kg'!B61-'15000 Гц Exact'!B61</f>
        <v>-0.24000000000000021</v>
      </c>
      <c r="E61" s="2">
        <f>ABS(D61)/'15000 Гц Exact'!B61</f>
        <v>1.5513897866839056E-2</v>
      </c>
      <c r="G61" s="2">
        <f>('15000 Гц Exact 10 kg'!B61 + '15000 Гц Exact 2 kg'!B61 + '15000 Гц Exact'!B61) / 3</f>
        <v>15.313333333333333</v>
      </c>
      <c r="H61" s="3">
        <f t="shared" si="0"/>
        <v>15</v>
      </c>
      <c r="I61">
        <f>'15000 Гц Exact'!A61</f>
        <v>119</v>
      </c>
      <c r="J61">
        <f t="shared" si="1"/>
        <v>59</v>
      </c>
    </row>
    <row r="62" spans="1:10" x14ac:dyDescent="0.3">
      <c r="A62" s="2">
        <f>'15000 Гц Exact 10 kg'!B62-'15000 Гц Exact'!B62</f>
        <v>-0.20000000000000107</v>
      </c>
      <c r="B62" s="2">
        <f>ABS(A62)/'15000 Гц Exact'!B62</f>
        <v>1.3063357282821755E-2</v>
      </c>
      <c r="D62" s="2">
        <f>'15000 Гц Exact 2 kg'!B62-'15000 Гц Exact'!B62</f>
        <v>-0.24000000000000021</v>
      </c>
      <c r="E62" s="2">
        <f>ABS(D62)/'15000 Гц Exact'!B62</f>
        <v>1.5676028739386037E-2</v>
      </c>
      <c r="G62" s="2">
        <f>('15000 Гц Exact 10 kg'!B62 + '15000 Гц Exact 2 kg'!B62 + '15000 Гц Exact'!B62) / 3</f>
        <v>15.163333333333334</v>
      </c>
      <c r="H62" s="3">
        <f t="shared" si="0"/>
        <v>15</v>
      </c>
      <c r="I62">
        <f>'15000 Гц Exact'!A62</f>
        <v>120</v>
      </c>
      <c r="J62">
        <f t="shared" si="1"/>
        <v>60</v>
      </c>
    </row>
    <row r="63" spans="1:10" x14ac:dyDescent="0.3">
      <c r="A63" s="2">
        <f>'15000 Гц Exact 10 kg'!B63-'15000 Гц Exact'!B63</f>
        <v>-0.25</v>
      </c>
      <c r="B63" s="2">
        <f>ABS(A63)/'15000 Гц Exact'!B63</f>
        <v>1.6469038208168644E-2</v>
      </c>
      <c r="D63" s="2">
        <f>'15000 Гц Exact 2 kg'!B63-'15000 Гц Exact'!B63</f>
        <v>-0.25999999999999979</v>
      </c>
      <c r="E63" s="2">
        <f>ABS(D63)/'15000 Гц Exact'!B63</f>
        <v>1.7127799736495374E-2</v>
      </c>
      <c r="G63" s="2">
        <f>('15000 Гц Exact 10 kg'!B63 + '15000 Гц Exact 2 kg'!B63 + '15000 Гц Exact'!B63) / 3</f>
        <v>15.01</v>
      </c>
      <c r="H63" s="3">
        <f t="shared" si="0"/>
        <v>15</v>
      </c>
      <c r="I63">
        <f>'15000 Гц Exact'!A63</f>
        <v>121</v>
      </c>
      <c r="J63">
        <f t="shared" si="1"/>
        <v>61</v>
      </c>
    </row>
    <row r="64" spans="1:10" x14ac:dyDescent="0.3">
      <c r="A64" s="2">
        <f>'15000 Гц Exact 10 kg'!B64-'15000 Гц Exact'!B64</f>
        <v>-0.20999999999999908</v>
      </c>
      <c r="B64" s="2">
        <f>ABS(A64)/'15000 Гц Exact'!B64</f>
        <v>1.3981358189081163E-2</v>
      </c>
      <c r="D64" s="2">
        <f>'15000 Гц Exact 2 kg'!B64-'15000 Гц Exact'!B64</f>
        <v>-0.20999999999999908</v>
      </c>
      <c r="E64" s="2">
        <f>ABS(D64)/'15000 Гц Exact'!B64</f>
        <v>1.3981358189081163E-2</v>
      </c>
      <c r="G64" s="2">
        <f>('15000 Гц Exact 10 kg'!B64 + '15000 Гц Exact 2 kg'!B64 + '15000 Гц Exact'!B64) / 3</f>
        <v>14.88</v>
      </c>
      <c r="H64" s="3">
        <f t="shared" si="0"/>
        <v>15</v>
      </c>
      <c r="I64">
        <f>'15000 Гц Exact'!A64</f>
        <v>122</v>
      </c>
      <c r="J64">
        <f t="shared" si="1"/>
        <v>62</v>
      </c>
    </row>
    <row r="65" spans="1:10" x14ac:dyDescent="0.3">
      <c r="A65" s="2">
        <f>'15000 Гц Exact 10 kg'!B65-'15000 Гц Exact'!B65</f>
        <v>-0.23000000000000043</v>
      </c>
      <c r="B65" s="2">
        <f>ABS(A65)/'15000 Гц Exact'!B65</f>
        <v>1.5456989247311856E-2</v>
      </c>
      <c r="D65" s="2">
        <f>'15000 Гц Exact 2 kg'!B65-'15000 Гц Exact'!B65</f>
        <v>-0.24000000000000021</v>
      </c>
      <c r="E65" s="2">
        <f>ABS(D65)/'15000 Гц Exact'!B65</f>
        <v>1.612903225806453E-2</v>
      </c>
      <c r="G65" s="2">
        <f>('15000 Гц Exact 10 kg'!B65 + '15000 Гц Exact 2 kg'!B65 + '15000 Гц Exact'!B65) / 3</f>
        <v>14.723333333333334</v>
      </c>
      <c r="H65" s="3">
        <f t="shared" si="0"/>
        <v>15</v>
      </c>
      <c r="I65">
        <f>'15000 Гц Exact'!A65</f>
        <v>123</v>
      </c>
      <c r="J65">
        <f t="shared" si="1"/>
        <v>63</v>
      </c>
    </row>
    <row r="66" spans="1:10" x14ac:dyDescent="0.3">
      <c r="A66" s="2">
        <f>'15000 Гц Exact 10 kg'!B66-'15000 Гц Exact'!B66</f>
        <v>-0.21000000000000085</v>
      </c>
      <c r="B66" s="2">
        <f>ABS(A66)/'15000 Гц Exact'!B66</f>
        <v>1.4246947082768037E-2</v>
      </c>
      <c r="D66" s="2">
        <f>'15000 Гц Exact 2 kg'!B66-'15000 Гц Exact'!B66</f>
        <v>-0.22000000000000064</v>
      </c>
      <c r="E66" s="2">
        <f>ABS(D66)/'15000 Гц Exact'!B66</f>
        <v>1.4925373134328401E-2</v>
      </c>
      <c r="G66" s="2">
        <f>('15000 Гц Exact 10 kg'!B66 + '15000 Гц Exact 2 kg'!B66 + '15000 Гц Exact'!B66) / 3</f>
        <v>14.596666666666666</v>
      </c>
      <c r="H66" s="3">
        <f t="shared" si="0"/>
        <v>15</v>
      </c>
      <c r="I66">
        <f>'15000 Гц Exact'!A66</f>
        <v>124</v>
      </c>
      <c r="J66">
        <f t="shared" si="1"/>
        <v>64</v>
      </c>
    </row>
    <row r="67" spans="1:10" x14ac:dyDescent="0.3">
      <c r="A67" s="2">
        <f>'15000 Гц Exact 10 kg'!B67-'15000 Гц Exact'!B67</f>
        <v>-0.22999999999999865</v>
      </c>
      <c r="B67" s="2">
        <f>ABS(A67)/'15000 Гц Exact'!B67</f>
        <v>1.573187414500675E-2</v>
      </c>
      <c r="D67" s="2">
        <f>'15000 Гц Exact 2 kg'!B67-'15000 Гц Exact'!B67</f>
        <v>-0.23999999999999844</v>
      </c>
      <c r="E67" s="2">
        <f>ABS(D67)/'15000 Гц Exact'!B67</f>
        <v>1.6415868673050511E-2</v>
      </c>
      <c r="G67" s="2">
        <f>('15000 Гц Exact 10 kg'!B67 + '15000 Гц Exact 2 kg'!B67 + '15000 Гц Exact'!B67) / 3</f>
        <v>14.463333333333333</v>
      </c>
      <c r="H67" s="3">
        <f t="shared" ref="H67:H130" si="2">ROUND(G67,0)</f>
        <v>14</v>
      </c>
      <c r="I67">
        <f>'15000 Гц Exact'!A67</f>
        <v>125</v>
      </c>
      <c r="J67">
        <f t="shared" si="1"/>
        <v>65</v>
      </c>
    </row>
    <row r="68" spans="1:10" x14ac:dyDescent="0.3">
      <c r="A68" s="2">
        <f>'15000 Гц Exact 10 kg'!B68-'15000 Гц Exact'!B68</f>
        <v>-0.20000000000000107</v>
      </c>
      <c r="B68" s="2">
        <f>ABS(A68)/'15000 Гц Exact'!B68</f>
        <v>1.3821700069108574E-2</v>
      </c>
      <c r="D68" s="2">
        <f>'15000 Гц Exact 2 kg'!B68-'15000 Гц Exact'!B68</f>
        <v>-0.22000000000000064</v>
      </c>
      <c r="E68" s="2">
        <f>ABS(D68)/'15000 Гц Exact'!B68</f>
        <v>1.5203870076019393E-2</v>
      </c>
      <c r="G68" s="2">
        <f>('15000 Гц Exact 10 kg'!B68 + '15000 Гц Exact 2 kg'!B68 + '15000 Гц Exact'!B68) / 3</f>
        <v>14.33</v>
      </c>
      <c r="H68" s="3">
        <f t="shared" si="2"/>
        <v>14</v>
      </c>
      <c r="I68">
        <f>'15000 Гц Exact'!A68</f>
        <v>126</v>
      </c>
      <c r="J68">
        <f t="shared" ref="J68:J131" si="3">J67+1</f>
        <v>66</v>
      </c>
    </row>
    <row r="69" spans="1:10" x14ac:dyDescent="0.3">
      <c r="A69" s="2">
        <f>'15000 Гц Exact 10 kg'!B69-'15000 Гц Exact'!B69</f>
        <v>-0.26999999999999957</v>
      </c>
      <c r="B69" s="2">
        <f>ABS(A69)/'15000 Гц Exact'!B69</f>
        <v>1.8789144050104355E-2</v>
      </c>
      <c r="D69" s="2">
        <f>'15000 Гц Exact 2 kg'!B69-'15000 Гц Exact'!B69</f>
        <v>-0.25999999999999979</v>
      </c>
      <c r="E69" s="2">
        <f>ABS(D69)/'15000 Гц Exact'!B69</f>
        <v>1.809324982602643E-2</v>
      </c>
      <c r="G69" s="2">
        <f>('15000 Гц Exact 10 kg'!B69 + '15000 Гц Exact 2 kg'!B69 + '15000 Гц Exact'!B69) / 3</f>
        <v>14.193333333333333</v>
      </c>
      <c r="H69" s="3">
        <f t="shared" si="2"/>
        <v>14</v>
      </c>
      <c r="I69">
        <f>'15000 Гц Exact'!A69</f>
        <v>127</v>
      </c>
      <c r="J69">
        <f t="shared" si="3"/>
        <v>67</v>
      </c>
    </row>
    <row r="70" spans="1:10" x14ac:dyDescent="0.3">
      <c r="A70" s="2">
        <f>'15000 Гц Exact 10 kg'!B70-'15000 Гц Exact'!B70</f>
        <v>-0.1899999999999995</v>
      </c>
      <c r="B70" s="2">
        <f>ABS(A70)/'15000 Гц Exact'!B70</f>
        <v>1.3389711064129634E-2</v>
      </c>
      <c r="D70" s="2">
        <f>'15000 Гц Exact 2 kg'!B70-'15000 Гц Exact'!B70</f>
        <v>-0.17999999999999972</v>
      </c>
      <c r="E70" s="2">
        <f>ABS(D70)/'15000 Гц Exact'!B70</f>
        <v>1.2684989429175456E-2</v>
      </c>
      <c r="G70" s="2">
        <f>('15000 Гц Exact 10 kg'!B70 + '15000 Гц Exact 2 kg'!B70 + '15000 Гц Exact'!B70) / 3</f>
        <v>14.066666666666665</v>
      </c>
      <c r="H70" s="3">
        <f t="shared" si="2"/>
        <v>14</v>
      </c>
      <c r="I70">
        <f>'15000 Гц Exact'!A70</f>
        <v>128</v>
      </c>
      <c r="J70">
        <f t="shared" si="3"/>
        <v>68</v>
      </c>
    </row>
    <row r="71" spans="1:10" x14ac:dyDescent="0.3">
      <c r="A71" s="2">
        <f>'15000 Гц Exact 10 kg'!B71-'15000 Гц Exact'!B71</f>
        <v>-0.24000000000000021</v>
      </c>
      <c r="B71" s="2">
        <f>ABS(A71)/'15000 Гц Exact'!B71</f>
        <v>1.7021276595744695E-2</v>
      </c>
      <c r="D71" s="2">
        <f>'15000 Гц Exact 2 kg'!B71-'15000 Гц Exact'!B71</f>
        <v>-0.24000000000000021</v>
      </c>
      <c r="E71" s="2">
        <f>ABS(D71)/'15000 Гц Exact'!B71</f>
        <v>1.7021276595744695E-2</v>
      </c>
      <c r="G71" s="2">
        <f>('15000 Гц Exact 10 kg'!B71 + '15000 Гц Exact 2 kg'!B71 + '15000 Гц Exact'!B71) / 3</f>
        <v>13.94</v>
      </c>
      <c r="H71" s="3">
        <f t="shared" si="2"/>
        <v>14</v>
      </c>
      <c r="I71">
        <f>'15000 Гц Exact'!A71</f>
        <v>129</v>
      </c>
      <c r="J71">
        <f t="shared" si="3"/>
        <v>69</v>
      </c>
    </row>
    <row r="72" spans="1:10" x14ac:dyDescent="0.3">
      <c r="A72" s="2">
        <f>'15000 Гц Exact 10 kg'!B72-'15000 Гц Exact'!B72</f>
        <v>-0.19000000000000128</v>
      </c>
      <c r="B72" s="2">
        <f>ABS(A72)/'15000 Гц Exact'!B72</f>
        <v>1.3610315186246509E-2</v>
      </c>
      <c r="D72" s="2">
        <f>'15000 Гц Exact 2 kg'!B72-'15000 Гц Exact'!B72</f>
        <v>-0.20000000000000107</v>
      </c>
      <c r="E72" s="2">
        <f>ABS(D72)/'15000 Гц Exact'!B72</f>
        <v>1.4326647564469989E-2</v>
      </c>
      <c r="G72" s="2">
        <f>('15000 Гц Exact 10 kg'!B72 + '15000 Гц Exact 2 kg'!B72 + '15000 Гц Exact'!B72) / 3</f>
        <v>13.83</v>
      </c>
      <c r="H72" s="3">
        <f t="shared" si="2"/>
        <v>14</v>
      </c>
      <c r="I72">
        <f>'15000 Гц Exact'!A72</f>
        <v>130</v>
      </c>
      <c r="J72">
        <f t="shared" si="3"/>
        <v>70</v>
      </c>
    </row>
    <row r="73" spans="1:10" x14ac:dyDescent="0.3">
      <c r="A73" s="2">
        <f>'15000 Гц Exact 10 kg'!B73-'15000 Гц Exact'!B73</f>
        <v>-0.25</v>
      </c>
      <c r="B73" s="2">
        <f>ABS(A73)/'15000 Гц Exact'!B73</f>
        <v>1.8024513338139873E-2</v>
      </c>
      <c r="D73" s="2">
        <f>'15000 Гц Exact 2 kg'!B73-'15000 Гц Exact'!B73</f>
        <v>-0.22999999999999865</v>
      </c>
      <c r="E73" s="2">
        <f>ABS(D73)/'15000 Гц Exact'!B73</f>
        <v>1.6582552271088583E-2</v>
      </c>
      <c r="G73" s="2">
        <f>('15000 Гц Exact 10 kg'!B73 + '15000 Гц Exact 2 kg'!B73 + '15000 Гц Exact'!B73) / 3</f>
        <v>13.709999999999999</v>
      </c>
      <c r="H73" s="3">
        <f t="shared" si="2"/>
        <v>14</v>
      </c>
      <c r="I73">
        <f>'15000 Гц Exact'!A73</f>
        <v>131</v>
      </c>
      <c r="J73">
        <f t="shared" si="3"/>
        <v>71</v>
      </c>
    </row>
    <row r="74" spans="1:10" x14ac:dyDescent="0.3">
      <c r="A74" s="2">
        <f>'15000 Гц Exact 10 kg'!B74-'15000 Гц Exact'!B74</f>
        <v>-0.15000000000000036</v>
      </c>
      <c r="B74" s="2">
        <f>ABS(A74)/'15000 Гц Exact'!B74</f>
        <v>1.0956902848794766E-2</v>
      </c>
      <c r="D74" s="2">
        <f>'15000 Гц Exact 2 kg'!B74-'15000 Гц Exact'!B74</f>
        <v>-0.17999999999999972</v>
      </c>
      <c r="E74" s="2">
        <f>ABS(D74)/'15000 Гц Exact'!B74</f>
        <v>1.3148283418553669E-2</v>
      </c>
      <c r="G74" s="2">
        <f>('15000 Гц Exact 10 kg'!B74 + '15000 Гц Exact 2 kg'!B74 + '15000 Гц Exact'!B74) / 3</f>
        <v>13.579999999999998</v>
      </c>
      <c r="H74" s="3">
        <f t="shared" si="2"/>
        <v>14</v>
      </c>
      <c r="I74">
        <f>'15000 Гц Exact'!A74</f>
        <v>132</v>
      </c>
      <c r="J74">
        <f t="shared" si="3"/>
        <v>72</v>
      </c>
    </row>
    <row r="75" spans="1:10" x14ac:dyDescent="0.3">
      <c r="A75" s="2">
        <f>'15000 Гц Exact 10 kg'!B75-'15000 Гц Exact'!B75</f>
        <v>-0.12999999999999901</v>
      </c>
      <c r="B75" s="2">
        <f>ABS(A75)/'15000 Гц Exact'!B75</f>
        <v>9.5658572479763795E-3</v>
      </c>
      <c r="D75" s="2">
        <f>'15000 Гц Exact 2 kg'!B75-'15000 Гц Exact'!B75</f>
        <v>-0.20999999999999908</v>
      </c>
      <c r="E75" s="2">
        <f>ABS(D75)/'15000 Гц Exact'!B75</f>
        <v>1.545253863134651E-2</v>
      </c>
      <c r="G75" s="2">
        <f>('15000 Гц Exact 10 kg'!B75 + '15000 Гц Exact 2 kg'!B75 + '15000 Гц Exact'!B75) / 3</f>
        <v>13.476666666666668</v>
      </c>
      <c r="H75" s="3">
        <f t="shared" si="2"/>
        <v>13</v>
      </c>
      <c r="I75">
        <f>'15000 Гц Exact'!A75</f>
        <v>133</v>
      </c>
      <c r="J75">
        <f t="shared" si="3"/>
        <v>73</v>
      </c>
    </row>
    <row r="76" spans="1:10" x14ac:dyDescent="0.3">
      <c r="A76" s="2">
        <f>'15000 Гц Exact 10 kg'!B76-'15000 Гц Exact'!B76</f>
        <v>-0.16000000000000014</v>
      </c>
      <c r="B76" s="2">
        <f>ABS(A76)/'15000 Гц Exact'!B76</f>
        <v>1.1869436201780426E-2</v>
      </c>
      <c r="D76" s="2">
        <f>'15000 Гц Exact 2 kg'!B76-'15000 Гц Exact'!B76</f>
        <v>-0.21000000000000085</v>
      </c>
      <c r="E76" s="2">
        <f>ABS(D76)/'15000 Гц Exact'!B76</f>
        <v>1.5578635014836858E-2</v>
      </c>
      <c r="G76" s="2">
        <f>('15000 Гц Exact 10 kg'!B76 + '15000 Гц Exact 2 kg'!B76 + '15000 Гц Exact'!B76) / 3</f>
        <v>13.356666666666667</v>
      </c>
      <c r="H76" s="3">
        <f t="shared" si="2"/>
        <v>13</v>
      </c>
      <c r="I76">
        <f>'15000 Гц Exact'!A76</f>
        <v>134</v>
      </c>
      <c r="J76">
        <f t="shared" si="3"/>
        <v>74</v>
      </c>
    </row>
    <row r="77" spans="1:10" x14ac:dyDescent="0.3">
      <c r="A77" s="2">
        <f>'15000 Гц Exact 10 kg'!B77-'15000 Гц Exact'!B77</f>
        <v>-0.20000000000000107</v>
      </c>
      <c r="B77" s="2">
        <f>ABS(A77)/'15000 Гц Exact'!B77</f>
        <v>1.4947683109118166E-2</v>
      </c>
      <c r="D77" s="2">
        <f>'15000 Гц Exact 2 kg'!B77-'15000 Гц Exact'!B77</f>
        <v>-0.21000000000000085</v>
      </c>
      <c r="E77" s="2">
        <f>ABS(D77)/'15000 Гц Exact'!B77</f>
        <v>1.5695067264574054E-2</v>
      </c>
      <c r="G77" s="2">
        <f>('15000 Гц Exact 10 kg'!B77 + '15000 Гц Exact 2 kg'!B77 + '15000 Гц Exact'!B77) / 3</f>
        <v>13.243333333333334</v>
      </c>
      <c r="H77" s="3">
        <f t="shared" si="2"/>
        <v>13</v>
      </c>
      <c r="I77">
        <f>'15000 Гц Exact'!A77</f>
        <v>135</v>
      </c>
      <c r="J77">
        <f t="shared" si="3"/>
        <v>75</v>
      </c>
    </row>
    <row r="78" spans="1:10" x14ac:dyDescent="0.3">
      <c r="A78" s="2">
        <f>'15000 Гц Exact 10 kg'!B78-'15000 Гц Exact'!B78</f>
        <v>-0.16000000000000014</v>
      </c>
      <c r="B78" s="2">
        <f>ABS(A78)/'15000 Гц Exact'!B78</f>
        <v>1.2066365007541489E-2</v>
      </c>
      <c r="D78" s="2">
        <f>'15000 Гц Exact 2 kg'!B78-'15000 Гц Exact'!B78</f>
        <v>-0.19999999999999929</v>
      </c>
      <c r="E78" s="2">
        <f>ABS(D78)/'15000 Гц Exact'!B78</f>
        <v>1.5082956259426794E-2</v>
      </c>
      <c r="G78" s="2">
        <f>('15000 Гц Exact 10 kg'!B78 + '15000 Гц Exact 2 kg'!B78 + '15000 Гц Exact'!B78) / 3</f>
        <v>13.14</v>
      </c>
      <c r="H78" s="3">
        <f t="shared" si="2"/>
        <v>13</v>
      </c>
      <c r="I78">
        <f>'15000 Гц Exact'!A78</f>
        <v>136</v>
      </c>
      <c r="J78">
        <f t="shared" si="3"/>
        <v>76</v>
      </c>
    </row>
    <row r="79" spans="1:10" x14ac:dyDescent="0.3">
      <c r="A79" s="2">
        <f>'15000 Гц Exact 10 kg'!B79-'15000 Гц Exact'!B79</f>
        <v>-0.23000000000000043</v>
      </c>
      <c r="B79" s="2">
        <f>ABS(A79)/'15000 Гц Exact'!B79</f>
        <v>1.7450682852807316E-2</v>
      </c>
      <c r="D79" s="2">
        <f>'15000 Гц Exact 2 kg'!B79-'15000 Гц Exact'!B79</f>
        <v>-0.23000000000000043</v>
      </c>
      <c r="E79" s="2">
        <f>ABS(D79)/'15000 Гц Exact'!B79</f>
        <v>1.7450682852807316E-2</v>
      </c>
      <c r="G79" s="2">
        <f>('15000 Гц Exact 10 kg'!B79 + '15000 Гц Exact 2 kg'!B79 + '15000 Гц Exact'!B79) / 3</f>
        <v>13.026666666666666</v>
      </c>
      <c r="H79" s="3">
        <f t="shared" si="2"/>
        <v>13</v>
      </c>
      <c r="I79">
        <f>'15000 Гц Exact'!A79</f>
        <v>137</v>
      </c>
      <c r="J79">
        <f t="shared" si="3"/>
        <v>77</v>
      </c>
    </row>
    <row r="80" spans="1:10" x14ac:dyDescent="0.3">
      <c r="A80" s="2">
        <f>'15000 Гц Exact 10 kg'!B80-'15000 Гц Exact'!B80</f>
        <v>-0.17999999999999972</v>
      </c>
      <c r="B80" s="2">
        <f>ABS(A80)/'15000 Гц Exact'!B80</f>
        <v>1.3771996939556214E-2</v>
      </c>
      <c r="D80" s="2">
        <f>'15000 Гц Exact 2 kg'!B80-'15000 Гц Exact'!B80</f>
        <v>-0.22000000000000064</v>
      </c>
      <c r="E80" s="2">
        <f>ABS(D80)/'15000 Гц Exact'!B80</f>
        <v>1.6832440703902114E-2</v>
      </c>
      <c r="G80" s="2">
        <f>('15000 Гц Exact 10 kg'!B80 + '15000 Гц Exact 2 kg'!B80 + '15000 Гц Exact'!B80) / 3</f>
        <v>12.936666666666667</v>
      </c>
      <c r="H80" s="3">
        <f t="shared" si="2"/>
        <v>13</v>
      </c>
      <c r="I80">
        <f>'15000 Гц Exact'!A80</f>
        <v>138</v>
      </c>
      <c r="J80">
        <f t="shared" si="3"/>
        <v>78</v>
      </c>
    </row>
    <row r="81" spans="1:10" x14ac:dyDescent="0.3">
      <c r="A81" s="2">
        <f>'15000 Гц Exact 10 kg'!B81-'15000 Гц Exact'!B81</f>
        <v>-0.21999999999999886</v>
      </c>
      <c r="B81" s="2">
        <f>ABS(A81)/'15000 Гц Exact'!B81</f>
        <v>1.7001545595054009E-2</v>
      </c>
      <c r="D81" s="2">
        <f>'15000 Гц Exact 2 kg'!B81-'15000 Гц Exact'!B81</f>
        <v>-0.17999999999999972</v>
      </c>
      <c r="E81" s="2">
        <f>ABS(D81)/'15000 Гц Exact'!B81</f>
        <v>1.3910355486862421E-2</v>
      </c>
      <c r="G81" s="2">
        <f>('15000 Гц Exact 10 kg'!B81 + '15000 Гц Exact 2 kg'!B81 + '15000 Гц Exact'!B81) / 3</f>
        <v>12.806666666666667</v>
      </c>
      <c r="H81" s="3">
        <f t="shared" si="2"/>
        <v>13</v>
      </c>
      <c r="I81">
        <f>'15000 Гц Exact'!A81</f>
        <v>139</v>
      </c>
      <c r="J81">
        <f t="shared" si="3"/>
        <v>79</v>
      </c>
    </row>
    <row r="82" spans="1:10" x14ac:dyDescent="0.3">
      <c r="A82" s="2">
        <f>'15000 Гц Exact 10 kg'!B82-'15000 Гц Exact'!B82</f>
        <v>-0.16000000000000014</v>
      </c>
      <c r="B82" s="2">
        <f>ABS(A82)/'15000 Гц Exact'!B82</f>
        <v>1.2461059190031164E-2</v>
      </c>
      <c r="D82" s="2">
        <f>'15000 Гц Exact 2 kg'!B82-'15000 Гц Exact'!B82</f>
        <v>-0.1899999999999995</v>
      </c>
      <c r="E82" s="2">
        <f>ABS(D82)/'15000 Гц Exact'!B82</f>
        <v>1.4797507788161956E-2</v>
      </c>
      <c r="G82" s="2">
        <f>('15000 Гц Exact 10 kg'!B82 + '15000 Гц Exact 2 kg'!B82 + '15000 Гц Exact'!B82) / 3</f>
        <v>12.723333333333334</v>
      </c>
      <c r="H82" s="3">
        <f t="shared" si="2"/>
        <v>13</v>
      </c>
      <c r="I82">
        <f>'15000 Гц Exact'!A82</f>
        <v>140</v>
      </c>
      <c r="J82">
        <f t="shared" si="3"/>
        <v>80</v>
      </c>
    </row>
    <row r="83" spans="1:10" x14ac:dyDescent="0.3">
      <c r="A83" s="2">
        <f>'15000 Гц Exact 10 kg'!B83-'15000 Гц Exact'!B83</f>
        <v>-0.1899999999999995</v>
      </c>
      <c r="B83" s="2">
        <f>ABS(A83)/'15000 Гц Exact'!B83</f>
        <v>1.4913657770800589E-2</v>
      </c>
      <c r="D83" s="2">
        <f>'15000 Гц Exact 2 kg'!B83-'15000 Гц Exact'!B83</f>
        <v>-0.1899999999999995</v>
      </c>
      <c r="E83" s="2">
        <f>ABS(D83)/'15000 Гц Exact'!B83</f>
        <v>1.4913657770800589E-2</v>
      </c>
      <c r="G83" s="2">
        <f>('15000 Гц Exact 10 kg'!B83 + '15000 Гц Exact 2 kg'!B83 + '15000 Гц Exact'!B83) / 3</f>
        <v>12.613333333333335</v>
      </c>
      <c r="H83" s="3">
        <f t="shared" si="2"/>
        <v>13</v>
      </c>
      <c r="I83">
        <f>'15000 Гц Exact'!A83</f>
        <v>141</v>
      </c>
      <c r="J83">
        <f t="shared" si="3"/>
        <v>81</v>
      </c>
    </row>
    <row r="84" spans="1:10" x14ac:dyDescent="0.3">
      <c r="A84" s="2">
        <f>'15000 Гц Exact 10 kg'!B84-'15000 Гц Exact'!B84</f>
        <v>-0.15000000000000036</v>
      </c>
      <c r="B84" s="2">
        <f>ABS(A84)/'15000 Гц Exact'!B84</f>
        <v>1.1867088607594964E-2</v>
      </c>
      <c r="D84" s="2">
        <f>'15000 Гц Exact 2 kg'!B84-'15000 Гц Exact'!B84</f>
        <v>-0.17999999999999972</v>
      </c>
      <c r="E84" s="2">
        <f>ABS(D84)/'15000 Гц Exact'!B84</f>
        <v>1.4240506329113901E-2</v>
      </c>
      <c r="G84" s="2">
        <f>('15000 Гц Exact 10 kg'!B84 + '15000 Гц Exact 2 kg'!B84 + '15000 Гц Exact'!B84) / 3</f>
        <v>12.530000000000001</v>
      </c>
      <c r="H84" s="3">
        <f t="shared" si="2"/>
        <v>13</v>
      </c>
      <c r="I84">
        <f>'15000 Гц Exact'!A84</f>
        <v>142</v>
      </c>
      <c r="J84">
        <f t="shared" si="3"/>
        <v>82</v>
      </c>
    </row>
    <row r="85" spans="1:10" x14ac:dyDescent="0.3">
      <c r="A85" s="2">
        <f>'15000 Гц Exact 10 kg'!B85-'15000 Гц Exact'!B85</f>
        <v>-0.17999999999999972</v>
      </c>
      <c r="B85" s="2">
        <f>ABS(A85)/'15000 Гц Exact'!B85</f>
        <v>1.4365522745410992E-2</v>
      </c>
      <c r="D85" s="2">
        <f>'15000 Гц Exact 2 kg'!B85-'15000 Гц Exact'!B85</f>
        <v>-0.16000000000000014</v>
      </c>
      <c r="E85" s="2">
        <f>ABS(D85)/'15000 Гц Exact'!B85</f>
        <v>1.2769353551476469E-2</v>
      </c>
      <c r="G85" s="2">
        <f>('15000 Гц Exact 10 kg'!B85 + '15000 Гц Exact 2 kg'!B85 + '15000 Гц Exact'!B85) / 3</f>
        <v>12.416666666666666</v>
      </c>
      <c r="H85" s="3">
        <f t="shared" si="2"/>
        <v>12</v>
      </c>
      <c r="I85">
        <f>'15000 Гц Exact'!A85</f>
        <v>143</v>
      </c>
      <c r="J85">
        <f t="shared" si="3"/>
        <v>83</v>
      </c>
    </row>
    <row r="86" spans="1:10" x14ac:dyDescent="0.3">
      <c r="A86" s="2">
        <f>'15000 Гц Exact 10 kg'!B86-'15000 Гц Exact'!B86</f>
        <v>-7.0000000000000284E-2</v>
      </c>
      <c r="B86" s="2">
        <f>ABS(A86)/'15000 Гц Exact'!B86</f>
        <v>5.6360708534621811E-3</v>
      </c>
      <c r="D86" s="2">
        <f>'15000 Гц Exact 2 kg'!B86-'15000 Гц Exact'!B86</f>
        <v>-0.15000000000000036</v>
      </c>
      <c r="E86" s="2">
        <f>ABS(D86)/'15000 Гц Exact'!B86</f>
        <v>1.2077294685990368E-2</v>
      </c>
      <c r="G86" s="2">
        <f>('15000 Гц Exact 10 kg'!B86 + '15000 Гц Exact 2 kg'!B86 + '15000 Гц Exact'!B86) / 3</f>
        <v>12.346666666666666</v>
      </c>
      <c r="H86" s="3">
        <f t="shared" si="2"/>
        <v>12</v>
      </c>
      <c r="I86">
        <f>'15000 Гц Exact'!A86</f>
        <v>144</v>
      </c>
      <c r="J86">
        <f t="shared" si="3"/>
        <v>84</v>
      </c>
    </row>
    <row r="87" spans="1:10" x14ac:dyDescent="0.3">
      <c r="A87" s="2">
        <f>'15000 Гц Exact 10 kg'!B87-'15000 Гц Exact'!B87</f>
        <v>-0.13000000000000078</v>
      </c>
      <c r="B87" s="2">
        <f>ABS(A87)/'15000 Гц Exact'!B87</f>
        <v>1.056051990251834E-2</v>
      </c>
      <c r="D87" s="2">
        <f>'15000 Гц Exact 2 kg'!B87-'15000 Гц Exact'!B87</f>
        <v>-0.14000000000000057</v>
      </c>
      <c r="E87" s="2">
        <f>ABS(D87)/'15000 Гц Exact'!B87</f>
        <v>1.1372867587327421E-2</v>
      </c>
      <c r="G87" s="2">
        <f>('15000 Гц Exact 10 kg'!B87 + '15000 Гц Exact 2 kg'!B87 + '15000 Гц Exact'!B87) / 3</f>
        <v>12.22</v>
      </c>
      <c r="H87" s="3">
        <f t="shared" si="2"/>
        <v>12</v>
      </c>
      <c r="I87">
        <f>'15000 Гц Exact'!A87</f>
        <v>145</v>
      </c>
      <c r="J87">
        <f t="shared" si="3"/>
        <v>85</v>
      </c>
    </row>
    <row r="88" spans="1:10" x14ac:dyDescent="0.3">
      <c r="A88" s="2">
        <f>'15000 Гц Exact 10 kg'!B88-'15000 Гц Exact'!B88</f>
        <v>-5.0000000000000711E-2</v>
      </c>
      <c r="B88" s="2">
        <f>ABS(A88)/'15000 Гц Exact'!B88</f>
        <v>4.0950040950041532E-3</v>
      </c>
      <c r="D88" s="2">
        <f>'15000 Гц Exact 2 kg'!B88-'15000 Гц Exact'!B88</f>
        <v>-0.17000000000000171</v>
      </c>
      <c r="E88" s="2">
        <f>ABS(D88)/'15000 Гц Exact'!B88</f>
        <v>1.3923013923014062E-2</v>
      </c>
      <c r="G88" s="2">
        <f>('15000 Гц Exact 10 kg'!B88 + '15000 Гц Exact 2 kg'!B88 + '15000 Гц Exact'!B88) / 3</f>
        <v>12.136666666666665</v>
      </c>
      <c r="H88" s="3">
        <f t="shared" si="2"/>
        <v>12</v>
      </c>
      <c r="I88">
        <f>'15000 Гц Exact'!A88</f>
        <v>146</v>
      </c>
      <c r="J88">
        <f t="shared" si="3"/>
        <v>86</v>
      </c>
    </row>
    <row r="89" spans="1:10" x14ac:dyDescent="0.3">
      <c r="A89" s="2">
        <f>'15000 Гц Exact 10 kg'!B89-'15000 Гц Exact'!B89</f>
        <v>-7.0000000000000284E-2</v>
      </c>
      <c r="B89" s="2">
        <f>ABS(A89)/'15000 Гц Exact'!B89</f>
        <v>5.7899090157154907E-3</v>
      </c>
      <c r="D89" s="2">
        <f>'15000 Гц Exact 2 kg'!B89-'15000 Гц Exact'!B89</f>
        <v>-0.15000000000000036</v>
      </c>
      <c r="E89" s="2">
        <f>ABS(D89)/'15000 Гц Exact'!B89</f>
        <v>1.2406947890818889E-2</v>
      </c>
      <c r="G89" s="2">
        <f>('15000 Гц Exact 10 kg'!B89 + '15000 Гц Exact 2 kg'!B89 + '15000 Гц Exact'!B89) / 3</f>
        <v>12.016666666666666</v>
      </c>
      <c r="H89" s="3">
        <f t="shared" si="2"/>
        <v>12</v>
      </c>
      <c r="I89">
        <f>'15000 Гц Exact'!A89</f>
        <v>147</v>
      </c>
      <c r="J89">
        <f t="shared" si="3"/>
        <v>87</v>
      </c>
    </row>
    <row r="90" spans="1:10" x14ac:dyDescent="0.3">
      <c r="A90" s="2">
        <f>'15000 Гц Exact 10 kg'!B90-'15000 Гц Exact'!B90</f>
        <v>-7.0000000000000284E-2</v>
      </c>
      <c r="B90" s="2">
        <f>ABS(A90)/'15000 Гц Exact'!B90</f>
        <v>5.8284762697752108E-3</v>
      </c>
      <c r="D90" s="2">
        <f>'15000 Гц Exact 2 kg'!B90-'15000 Гц Exact'!B90</f>
        <v>-0.16999999999999993</v>
      </c>
      <c r="E90" s="2">
        <f>ABS(D90)/'15000 Гц Exact'!B90</f>
        <v>1.4154870940882592E-2</v>
      </c>
      <c r="G90" s="2">
        <f>('15000 Гц Exact 10 kg'!B90 + '15000 Гц Exact 2 kg'!B90 + '15000 Гц Exact'!B90) / 3</f>
        <v>11.93</v>
      </c>
      <c r="H90" s="3">
        <f t="shared" si="2"/>
        <v>12</v>
      </c>
      <c r="I90">
        <f>'15000 Гц Exact'!A90</f>
        <v>148</v>
      </c>
      <c r="J90">
        <f t="shared" si="3"/>
        <v>88</v>
      </c>
    </row>
    <row r="91" spans="1:10" x14ac:dyDescent="0.3">
      <c r="A91" s="2">
        <f>'15000 Гц Exact 10 kg'!B91-'15000 Гц Exact'!B91</f>
        <v>-0.15000000000000036</v>
      </c>
      <c r="B91" s="2">
        <f>ABS(A91)/'15000 Гц Exact'!B91</f>
        <v>1.2573344509639595E-2</v>
      </c>
      <c r="D91" s="2">
        <f>'15000 Гц Exact 2 kg'!B91-'15000 Гц Exact'!B91</f>
        <v>-0.17999999999999972</v>
      </c>
      <c r="E91" s="2">
        <f>ABS(D91)/'15000 Гц Exact'!B91</f>
        <v>1.5088013411567453E-2</v>
      </c>
      <c r="G91" s="2">
        <f>('15000 Гц Exact 10 kg'!B91 + '15000 Гц Exact 2 kg'!B91 + '15000 Гц Exact'!B91) / 3</f>
        <v>11.82</v>
      </c>
      <c r="H91" s="3">
        <f t="shared" si="2"/>
        <v>12</v>
      </c>
      <c r="I91">
        <f>'15000 Гц Exact'!A91</f>
        <v>149</v>
      </c>
      <c r="J91">
        <f t="shared" si="3"/>
        <v>89</v>
      </c>
    </row>
    <row r="92" spans="1:10" x14ac:dyDescent="0.3">
      <c r="A92" s="2">
        <f>'15000 Гц Exact 10 kg'!B92-'15000 Гц Exact'!B92</f>
        <v>-8.0000000000000071E-2</v>
      </c>
      <c r="B92" s="2">
        <f>ABS(A92)/'15000 Гц Exact'!B92</f>
        <v>6.7624683009298451E-3</v>
      </c>
      <c r="D92" s="2">
        <f>'15000 Гц Exact 2 kg'!B92-'15000 Гц Exact'!B92</f>
        <v>-0.1899999999999995</v>
      </c>
      <c r="E92" s="2">
        <f>ABS(D92)/'15000 Гц Exact'!B92</f>
        <v>1.6060862214708326E-2</v>
      </c>
      <c r="G92" s="2">
        <f>('15000 Гц Exact 10 kg'!B92 + '15000 Гц Exact 2 kg'!B92 + '15000 Гц Exact'!B92) / 3</f>
        <v>11.74</v>
      </c>
      <c r="H92" s="3">
        <f t="shared" si="2"/>
        <v>12</v>
      </c>
      <c r="I92">
        <f>'15000 Гц Exact'!A92</f>
        <v>150</v>
      </c>
      <c r="J92">
        <f t="shared" si="3"/>
        <v>90</v>
      </c>
    </row>
    <row r="93" spans="1:10" x14ac:dyDescent="0.3">
      <c r="A93" s="2">
        <f>'15000 Гц Exact 10 kg'!B93-'15000 Гц Exact'!B93</f>
        <v>-0.13000000000000078</v>
      </c>
      <c r="B93" s="2">
        <f>ABS(A93)/'15000 Гц Exact'!B93</f>
        <v>1.1101622544833541E-2</v>
      </c>
      <c r="D93" s="2">
        <f>'15000 Гц Exact 2 kg'!B93-'15000 Гц Exact'!B93</f>
        <v>-0.15000000000000036</v>
      </c>
      <c r="E93" s="2">
        <f>ABS(D93)/'15000 Гц Exact'!B93</f>
        <v>1.2809564474807886E-2</v>
      </c>
      <c r="G93" s="2">
        <f>('15000 Гц Exact 10 kg'!B93 + '15000 Гц Exact 2 kg'!B93 + '15000 Гц Exact'!B93) / 3</f>
        <v>11.616666666666667</v>
      </c>
      <c r="H93" s="3">
        <f t="shared" si="2"/>
        <v>12</v>
      </c>
      <c r="I93">
        <f>'15000 Гц Exact'!A93</f>
        <v>151</v>
      </c>
      <c r="J93">
        <f t="shared" si="3"/>
        <v>91</v>
      </c>
    </row>
    <row r="94" spans="1:10" x14ac:dyDescent="0.3">
      <c r="A94" s="2">
        <f>'15000 Гц Exact 10 kg'!B94-'15000 Гц Exact'!B94</f>
        <v>-8.0000000000000071E-2</v>
      </c>
      <c r="B94" s="2">
        <f>ABS(A94)/'15000 Гц Exact'!B94</f>
        <v>6.8846815834767705E-3</v>
      </c>
      <c r="D94" s="2">
        <f>'15000 Гц Exact 2 kg'!B94-'15000 Гц Exact'!B94</f>
        <v>-0.17999999999999972</v>
      </c>
      <c r="E94" s="2">
        <f>ABS(D94)/'15000 Гц Exact'!B94</f>
        <v>1.5490533562822695E-2</v>
      </c>
      <c r="G94" s="2">
        <f>('15000 Гц Exact 10 kg'!B94 + '15000 Гц Exact 2 kg'!B94 + '15000 Гц Exact'!B94) / 3</f>
        <v>11.533333333333331</v>
      </c>
      <c r="H94" s="3">
        <f t="shared" si="2"/>
        <v>12</v>
      </c>
      <c r="I94">
        <f>'15000 Гц Exact'!A94</f>
        <v>152</v>
      </c>
      <c r="J94">
        <f t="shared" si="3"/>
        <v>92</v>
      </c>
    </row>
    <row r="95" spans="1:10" x14ac:dyDescent="0.3">
      <c r="A95" s="2">
        <f>'15000 Гц Exact 10 kg'!B95-'15000 Гц Exact'!B95</f>
        <v>-9.9999999999999645E-2</v>
      </c>
      <c r="B95" s="2">
        <f>ABS(A95)/'15000 Гц Exact'!B95</f>
        <v>8.6880973066898043E-3</v>
      </c>
      <c r="D95" s="2">
        <f>'15000 Гц Exact 2 kg'!B95-'15000 Гц Exact'!B95</f>
        <v>-0.11999999999999922</v>
      </c>
      <c r="E95" s="2">
        <f>ABS(D95)/'15000 Гц Exact'!B95</f>
        <v>1.0425716768027735E-2</v>
      </c>
      <c r="G95" s="2">
        <f>('15000 Гц Exact 10 kg'!B95 + '15000 Гц Exact 2 kg'!B95 + '15000 Гц Exact'!B95) / 3</f>
        <v>11.436666666666667</v>
      </c>
      <c r="H95" s="3">
        <f t="shared" si="2"/>
        <v>11</v>
      </c>
      <c r="I95">
        <f>'15000 Гц Exact'!A95</f>
        <v>153</v>
      </c>
      <c r="J95">
        <f t="shared" si="3"/>
        <v>93</v>
      </c>
    </row>
    <row r="96" spans="1:10" x14ac:dyDescent="0.3">
      <c r="A96" s="2">
        <f>'15000 Гц Exact 10 kg'!B96-'15000 Гц Exact'!B96</f>
        <v>-6.0000000000000497E-2</v>
      </c>
      <c r="B96" s="2">
        <f>ABS(A96)/'15000 Гц Exact'!B96</f>
        <v>5.2677787532924049E-3</v>
      </c>
      <c r="D96" s="2">
        <f>'15000 Гц Exact 2 kg'!B96-'15000 Гц Exact'!B96</f>
        <v>-0.16000000000000014</v>
      </c>
      <c r="E96" s="2">
        <f>ABS(D96)/'15000 Гц Exact'!B96</f>
        <v>1.4047410008779643E-2</v>
      </c>
      <c r="G96" s="2">
        <f>('15000 Гц Exact 10 kg'!B96 + '15000 Гц Exact 2 kg'!B96 + '15000 Гц Exact'!B96) / 3</f>
        <v>11.316666666666668</v>
      </c>
      <c r="H96" s="3">
        <f t="shared" si="2"/>
        <v>11</v>
      </c>
      <c r="I96">
        <f>'15000 Гц Exact'!A96</f>
        <v>154</v>
      </c>
      <c r="J96">
        <f t="shared" si="3"/>
        <v>94</v>
      </c>
    </row>
    <row r="97" spans="1:10" x14ac:dyDescent="0.3">
      <c r="A97" s="2">
        <f>'15000 Гц Exact 10 kg'!B97-'15000 Гц Exact'!B97</f>
        <v>-8.0000000000000071E-2</v>
      </c>
      <c r="B97" s="2">
        <f>ABS(A97)/'15000 Гц Exact'!B97</f>
        <v>7.1047957371225641E-3</v>
      </c>
      <c r="D97" s="2">
        <f>'15000 Гц Exact 2 kg'!B97-'15000 Гц Exact'!B97</f>
        <v>-0.12999999999999901</v>
      </c>
      <c r="E97" s="2">
        <f>ABS(D97)/'15000 Гц Exact'!B97</f>
        <v>1.1545293072824068E-2</v>
      </c>
      <c r="G97" s="2">
        <f>('15000 Гц Exact 10 kg'!B97 + '15000 Гц Exact 2 kg'!B97 + '15000 Гц Exact'!B97) / 3</f>
        <v>11.19</v>
      </c>
      <c r="H97" s="3">
        <f t="shared" si="2"/>
        <v>11</v>
      </c>
      <c r="I97">
        <f>'15000 Гц Exact'!A97</f>
        <v>155</v>
      </c>
      <c r="J97">
        <f t="shared" si="3"/>
        <v>95</v>
      </c>
    </row>
    <row r="98" spans="1:10" x14ac:dyDescent="0.3">
      <c r="A98" s="2">
        <f>'15000 Гц Exact 10 kg'!B98-'15000 Гц Exact'!B98</f>
        <v>-8.0000000000000071E-2</v>
      </c>
      <c r="B98" s="2">
        <f>ABS(A98)/'15000 Гц Exact'!B98</f>
        <v>7.1556350626118129E-3</v>
      </c>
      <c r="D98" s="2">
        <f>'15000 Гц Exact 2 kg'!B98-'15000 Гц Exact'!B98</f>
        <v>-0.14000000000000057</v>
      </c>
      <c r="E98" s="2">
        <f>ABS(D98)/'15000 Гц Exact'!B98</f>
        <v>1.2522361359570713E-2</v>
      </c>
      <c r="G98" s="2">
        <f>('15000 Гц Exact 10 kg'!B98 + '15000 Гц Exact 2 kg'!B98 + '15000 Гц Exact'!B98) / 3</f>
        <v>11.106666666666667</v>
      </c>
      <c r="H98" s="3">
        <f t="shared" si="2"/>
        <v>11</v>
      </c>
      <c r="I98">
        <f>'15000 Гц Exact'!A98</f>
        <v>156</v>
      </c>
      <c r="J98">
        <f t="shared" si="3"/>
        <v>96</v>
      </c>
    </row>
    <row r="99" spans="1:10" x14ac:dyDescent="0.3">
      <c r="A99" s="2">
        <f>'15000 Гц Exact 10 kg'!B99-'15000 Гц Exact'!B99</f>
        <v>-8.0000000000000071E-2</v>
      </c>
      <c r="B99" s="2">
        <f>ABS(A99)/'15000 Гц Exact'!B99</f>
        <v>7.2267389340560139E-3</v>
      </c>
      <c r="D99" s="2">
        <f>'15000 Гц Exact 2 kg'!B99-'15000 Гц Exact'!B99</f>
        <v>-0.14000000000000057</v>
      </c>
      <c r="E99" s="2">
        <f>ABS(D99)/'15000 Гц Exact'!B99</f>
        <v>1.2646793134598064E-2</v>
      </c>
      <c r="G99" s="2">
        <f>('15000 Гц Exact 10 kg'!B99 + '15000 Гц Exact 2 kg'!B99 + '15000 Гц Exact'!B99) / 3</f>
        <v>10.996666666666668</v>
      </c>
      <c r="H99" s="3">
        <f t="shared" si="2"/>
        <v>11</v>
      </c>
      <c r="I99">
        <f>'15000 Гц Exact'!A99</f>
        <v>157</v>
      </c>
      <c r="J99">
        <f t="shared" si="3"/>
        <v>97</v>
      </c>
    </row>
    <row r="100" spans="1:10" x14ac:dyDescent="0.3">
      <c r="A100" s="2">
        <f>'15000 Гц Exact 10 kg'!B100-'15000 Гц Exact'!B100</f>
        <v>-6.9999999999998508E-2</v>
      </c>
      <c r="B100" s="2">
        <f>ABS(A100)/'15000 Гц Exact'!B100</f>
        <v>6.3463281958294204E-3</v>
      </c>
      <c r="D100" s="2">
        <f>'15000 Гц Exact 2 kg'!B100-'15000 Гц Exact'!B100</f>
        <v>-0.19999999999999929</v>
      </c>
      <c r="E100" s="2">
        <f>ABS(D100)/'15000 Гц Exact'!B100</f>
        <v>1.8132366273798668E-2</v>
      </c>
      <c r="G100" s="2">
        <f>('15000 Гц Exact 10 kg'!B100 + '15000 Гц Exact 2 kg'!B100 + '15000 Гц Exact'!B100) / 3</f>
        <v>10.94</v>
      </c>
      <c r="H100" s="3">
        <f t="shared" si="2"/>
        <v>11</v>
      </c>
      <c r="I100">
        <f>'15000 Гц Exact'!A100</f>
        <v>158</v>
      </c>
      <c r="J100">
        <f t="shared" si="3"/>
        <v>98</v>
      </c>
    </row>
    <row r="101" spans="1:10" x14ac:dyDescent="0.3">
      <c r="A101" s="2">
        <f>'15000 Гц Exact 10 kg'!B101-'15000 Гц Exact'!B101</f>
        <v>-8.9999999999999858E-2</v>
      </c>
      <c r="B101" s="2">
        <f>ABS(A101)/'15000 Гц Exact'!B101</f>
        <v>8.2568807339449407E-3</v>
      </c>
      <c r="D101" s="2">
        <f>'15000 Гц Exact 2 kg'!B101-'15000 Гц Exact'!B101</f>
        <v>-0.14000000000000057</v>
      </c>
      <c r="E101" s="2">
        <f>ABS(D101)/'15000 Гц Exact'!B101</f>
        <v>1.2844036697247757E-2</v>
      </c>
      <c r="G101" s="2">
        <f>('15000 Гц Exact 10 kg'!B101 + '15000 Гц Exact 2 kg'!B101 + '15000 Гц Exact'!B101) / 3</f>
        <v>10.823333333333332</v>
      </c>
      <c r="H101" s="3">
        <f t="shared" si="2"/>
        <v>11</v>
      </c>
      <c r="I101">
        <f>'15000 Гц Exact'!A101</f>
        <v>159</v>
      </c>
      <c r="J101">
        <f t="shared" si="3"/>
        <v>99</v>
      </c>
    </row>
    <row r="102" spans="1:10" x14ac:dyDescent="0.3">
      <c r="A102" s="2">
        <f>'15000 Гц Exact 10 kg'!B102-'15000 Гц Exact'!B102</f>
        <v>-8.0000000000000071E-2</v>
      </c>
      <c r="B102" s="2">
        <f>ABS(A102)/'15000 Гц Exact'!B102</f>
        <v>7.3937153419593405E-3</v>
      </c>
      <c r="D102" s="2">
        <f>'15000 Гц Exact 2 kg'!B102-'15000 Гц Exact'!B102</f>
        <v>-0.15000000000000036</v>
      </c>
      <c r="E102" s="2">
        <f>ABS(D102)/'15000 Гц Exact'!B102</f>
        <v>1.3863216266173786E-2</v>
      </c>
      <c r="G102" s="2">
        <f>('15000 Гц Exact 10 kg'!B102 + '15000 Гц Exact 2 kg'!B102 + '15000 Гц Exact'!B102) / 3</f>
        <v>10.743333333333334</v>
      </c>
      <c r="H102" s="3">
        <f t="shared" si="2"/>
        <v>11</v>
      </c>
      <c r="I102">
        <f>'15000 Гц Exact'!A102</f>
        <v>160</v>
      </c>
      <c r="J102">
        <f t="shared" si="3"/>
        <v>100</v>
      </c>
    </row>
    <row r="103" spans="1:10" x14ac:dyDescent="0.3">
      <c r="A103" s="2">
        <f>'15000 Гц Exact 10 kg'!B103-'15000 Гц Exact'!B103</f>
        <v>-0.13000000000000078</v>
      </c>
      <c r="B103" s="2">
        <f>ABS(A103)/'15000 Гц Exact'!B103</f>
        <v>1.2126865671641862E-2</v>
      </c>
      <c r="D103" s="2">
        <f>'15000 Гц Exact 2 kg'!B103-'15000 Гц Exact'!B103</f>
        <v>-0.16000000000000014</v>
      </c>
      <c r="E103" s="2">
        <f>ABS(D103)/'15000 Гц Exact'!B103</f>
        <v>1.492537313432837E-2</v>
      </c>
      <c r="G103" s="2">
        <f>('15000 Гц Exact 10 kg'!B103 + '15000 Гц Exact 2 kg'!B103 + '15000 Гц Exact'!B103) / 3</f>
        <v>10.623333333333333</v>
      </c>
      <c r="H103" s="3">
        <f t="shared" si="2"/>
        <v>11</v>
      </c>
      <c r="I103">
        <f>'15000 Гц Exact'!A103</f>
        <v>161</v>
      </c>
      <c r="J103">
        <f t="shared" si="3"/>
        <v>101</v>
      </c>
    </row>
    <row r="104" spans="1:10" x14ac:dyDescent="0.3">
      <c r="A104" s="2">
        <f>'15000 Гц Exact 10 kg'!B104-'15000 Гц Exact'!B104</f>
        <v>-5.0000000000000711E-2</v>
      </c>
      <c r="B104" s="2">
        <f>ABS(A104)/'15000 Гц Exact'!B104</f>
        <v>4.6992481203008184E-3</v>
      </c>
      <c r="D104" s="2">
        <f>'15000 Гц Exact 2 kg'!B104-'15000 Гц Exact'!B104</f>
        <v>-0.17999999999999972</v>
      </c>
      <c r="E104" s="2">
        <f>ABS(D104)/'15000 Гц Exact'!B104</f>
        <v>1.6917293233082678E-2</v>
      </c>
      <c r="G104" s="2">
        <f>('15000 Гц Exact 10 kg'!B104 + '15000 Гц Exact 2 kg'!B104 + '15000 Гц Exact'!B104) / 3</f>
        <v>10.563333333333334</v>
      </c>
      <c r="H104" s="3">
        <f t="shared" si="2"/>
        <v>11</v>
      </c>
      <c r="I104">
        <f>'15000 Гц Exact'!A104</f>
        <v>162</v>
      </c>
      <c r="J104">
        <f t="shared" si="3"/>
        <v>102</v>
      </c>
    </row>
    <row r="105" spans="1:10" x14ac:dyDescent="0.3">
      <c r="A105" s="2">
        <f>'15000 Гц Exact 10 kg'!B105-'15000 Гц Exact'!B105</f>
        <v>-8.9999999999999858E-2</v>
      </c>
      <c r="B105" s="2">
        <f>ABS(A105)/'15000 Гц Exact'!B105</f>
        <v>8.5308056872037772E-3</v>
      </c>
      <c r="D105" s="2">
        <f>'15000 Гц Exact 2 kg'!B105-'15000 Гц Exact'!B105</f>
        <v>-0.16000000000000014</v>
      </c>
      <c r="E105" s="2">
        <f>ABS(D105)/'15000 Гц Exact'!B105</f>
        <v>1.5165876777251197E-2</v>
      </c>
      <c r="G105" s="2">
        <f>('15000 Гц Exact 10 kg'!B105 + '15000 Гц Exact 2 kg'!B105 + '15000 Гц Exact'!B105) / 3</f>
        <v>10.466666666666667</v>
      </c>
      <c r="H105" s="3">
        <f t="shared" si="2"/>
        <v>10</v>
      </c>
      <c r="I105">
        <f>'15000 Гц Exact'!A105</f>
        <v>163</v>
      </c>
      <c r="J105">
        <f t="shared" si="3"/>
        <v>103</v>
      </c>
    </row>
    <row r="106" spans="1:10" x14ac:dyDescent="0.3">
      <c r="A106" s="2">
        <f>'15000 Гц Exact 10 kg'!B106-'15000 Гц Exact'!B106</f>
        <v>-9.9999999999999645E-2</v>
      </c>
      <c r="B106" s="2">
        <f>ABS(A106)/'15000 Гц Exact'!B106</f>
        <v>9.5693779904305887E-3</v>
      </c>
      <c r="D106" s="2">
        <f>'15000 Гц Exact 2 kg'!B106-'15000 Гц Exact'!B106</f>
        <v>-0.13999999999999879</v>
      </c>
      <c r="E106" s="2">
        <f>ABS(D106)/'15000 Гц Exact'!B106</f>
        <v>1.3397129186602756E-2</v>
      </c>
      <c r="G106" s="2">
        <f>('15000 Гц Exact 10 kg'!B106 + '15000 Гц Exact 2 kg'!B106 + '15000 Гц Exact'!B106) / 3</f>
        <v>10.37</v>
      </c>
      <c r="H106" s="3">
        <f t="shared" si="2"/>
        <v>10</v>
      </c>
      <c r="I106">
        <f>'15000 Гц Exact'!A106</f>
        <v>164</v>
      </c>
      <c r="J106">
        <f t="shared" si="3"/>
        <v>104</v>
      </c>
    </row>
    <row r="107" spans="1:10" x14ac:dyDescent="0.3">
      <c r="A107" s="2">
        <f>'15000 Гц Exact 10 kg'!B107-'15000 Гц Exact'!B107</f>
        <v>-8.0000000000000071E-2</v>
      </c>
      <c r="B107" s="2">
        <f>ABS(A107)/'15000 Гц Exact'!B107</f>
        <v>7.7294685990338232E-3</v>
      </c>
      <c r="D107" s="2">
        <f>'15000 Гц Exact 2 kg'!B107-'15000 Гц Exact'!B107</f>
        <v>-0.13999999999999879</v>
      </c>
      <c r="E107" s="2">
        <f>ABS(D107)/'15000 Гц Exact'!B107</f>
        <v>1.3526570048309063E-2</v>
      </c>
      <c r="G107" s="2">
        <f>('15000 Гц Exact 10 kg'!B107 + '15000 Гц Exact 2 kg'!B107 + '15000 Гц Exact'!B107) / 3</f>
        <v>10.276666666666666</v>
      </c>
      <c r="H107" s="3">
        <f t="shared" si="2"/>
        <v>10</v>
      </c>
      <c r="I107">
        <f>'15000 Гц Exact'!A107</f>
        <v>165</v>
      </c>
      <c r="J107">
        <f t="shared" si="3"/>
        <v>105</v>
      </c>
    </row>
    <row r="108" spans="1:10" x14ac:dyDescent="0.3">
      <c r="A108" s="2">
        <f>'15000 Гц Exact 10 kg'!B108-'15000 Гц Exact'!B108</f>
        <v>-7.9999999999998295E-2</v>
      </c>
      <c r="B108" s="2">
        <f>ABS(A108)/'15000 Гц Exact'!B108</f>
        <v>7.7745383867831195E-3</v>
      </c>
      <c r="D108" s="2">
        <f>'15000 Гц Exact 2 kg'!B108-'15000 Гц Exact'!B108</f>
        <v>-0.15999999999999837</v>
      </c>
      <c r="E108" s="2">
        <f>ABS(D108)/'15000 Гц Exact'!B108</f>
        <v>1.5549076773566413E-2</v>
      </c>
      <c r="G108" s="2">
        <f>('15000 Гц Exact 10 kg'!B108 + '15000 Гц Exact 2 kg'!B108 + '15000 Гц Exact'!B108) / 3</f>
        <v>10.210000000000001</v>
      </c>
      <c r="H108" s="3">
        <f t="shared" si="2"/>
        <v>10</v>
      </c>
      <c r="I108">
        <f>'15000 Гц Exact'!A108</f>
        <v>166</v>
      </c>
      <c r="J108">
        <f t="shared" si="3"/>
        <v>106</v>
      </c>
    </row>
    <row r="109" spans="1:10" x14ac:dyDescent="0.3">
      <c r="A109" s="2">
        <f>'15000 Гц Exact 10 kg'!B109-'15000 Гц Exact'!B109</f>
        <v>-0.12000000000000099</v>
      </c>
      <c r="B109" s="2">
        <f>ABS(A109)/'15000 Гц Exact'!B109</f>
        <v>1.1718750000000097E-2</v>
      </c>
      <c r="D109" s="2">
        <f>'15000 Гц Exact 2 kg'!B109-'15000 Гц Exact'!B109</f>
        <v>-0.16999999999999993</v>
      </c>
      <c r="E109" s="2">
        <f>ABS(D109)/'15000 Гц Exact'!B109</f>
        <v>1.6601562499999993E-2</v>
      </c>
      <c r="G109" s="2">
        <f>('15000 Гц Exact 10 kg'!B109 + '15000 Гц Exact 2 kg'!B109 + '15000 Гц Exact'!B109) / 3</f>
        <v>10.143333333333333</v>
      </c>
      <c r="H109" s="3">
        <f t="shared" si="2"/>
        <v>10</v>
      </c>
      <c r="I109">
        <f>'15000 Гц Exact'!A109</f>
        <v>167</v>
      </c>
      <c r="J109">
        <f t="shared" si="3"/>
        <v>107</v>
      </c>
    </row>
    <row r="110" spans="1:10" x14ac:dyDescent="0.3">
      <c r="A110" s="2">
        <f>'15000 Гц Exact 10 kg'!B110-'15000 Гц Exact'!B110</f>
        <v>-9.9999999999999645E-2</v>
      </c>
      <c r="B110" s="2">
        <f>ABS(A110)/'15000 Гц Exact'!B110</f>
        <v>9.8425196850393352E-3</v>
      </c>
      <c r="D110" s="2">
        <f>'15000 Гц Exact 2 kg'!B110-'15000 Гц Exact'!B110</f>
        <v>-0.16999999999999993</v>
      </c>
      <c r="E110" s="2">
        <f>ABS(D110)/'15000 Гц Exact'!B110</f>
        <v>1.673228346456692E-2</v>
      </c>
      <c r="G110" s="2">
        <f>('15000 Гц Exact 10 kg'!B110 + '15000 Гц Exact 2 kg'!B110 + '15000 Гц Exact'!B110) / 3</f>
        <v>10.07</v>
      </c>
      <c r="H110" s="3">
        <f t="shared" si="2"/>
        <v>10</v>
      </c>
      <c r="I110">
        <f>'15000 Гц Exact'!A110</f>
        <v>168</v>
      </c>
      <c r="J110">
        <f t="shared" si="3"/>
        <v>108</v>
      </c>
    </row>
    <row r="111" spans="1:10" x14ac:dyDescent="0.3">
      <c r="A111" s="2">
        <f>'15000 Гц Exact 10 kg'!B111-'15000 Гц Exact'!B111</f>
        <v>-7.0000000000000284E-2</v>
      </c>
      <c r="B111" s="2">
        <f>ABS(A111)/'15000 Гц Exact'!B111</f>
        <v>6.951340615690197E-3</v>
      </c>
      <c r="D111" s="2">
        <f>'15000 Гц Exact 2 kg'!B111-'15000 Гц Exact'!B111</f>
        <v>-0.14000000000000057</v>
      </c>
      <c r="E111" s="2">
        <f>ABS(D111)/'15000 Гц Exact'!B111</f>
        <v>1.3902681231380394E-2</v>
      </c>
      <c r="G111" s="2">
        <f>('15000 Гц Exact 10 kg'!B111 + '15000 Гц Exact 2 kg'!B111 + '15000 Гц Exact'!B111) / 3</f>
        <v>10</v>
      </c>
      <c r="H111" s="3">
        <f t="shared" si="2"/>
        <v>10</v>
      </c>
      <c r="I111">
        <f>'15000 Гц Exact'!A111</f>
        <v>169</v>
      </c>
      <c r="J111">
        <f t="shared" si="3"/>
        <v>109</v>
      </c>
    </row>
    <row r="112" spans="1:10" x14ac:dyDescent="0.3">
      <c r="A112" s="2">
        <f>'15000 Гц Exact 10 kg'!B112-'15000 Гц Exact'!B112</f>
        <v>-9.9999999999999645E-2</v>
      </c>
      <c r="B112" s="2">
        <f>ABS(A112)/'15000 Гц Exact'!B112</f>
        <v>9.8814229249011513E-3</v>
      </c>
      <c r="D112" s="2">
        <f>'15000 Гц Exact 2 kg'!B112-'15000 Гц Exact'!B112</f>
        <v>-9.9999999999999645E-2</v>
      </c>
      <c r="E112" s="2">
        <f>ABS(D112)/'15000 Гц Exact'!B112</f>
        <v>9.8814229249011513E-3</v>
      </c>
      <c r="G112" s="2">
        <f>('15000 Гц Exact 10 kg'!B112 + '15000 Гц Exact 2 kg'!B112 + '15000 Гц Exact'!B112) / 3</f>
        <v>10.053333333333333</v>
      </c>
      <c r="H112" s="3">
        <f t="shared" si="2"/>
        <v>10</v>
      </c>
      <c r="I112">
        <f>'15000 Гц Exact'!A112</f>
        <v>170</v>
      </c>
      <c r="J112">
        <f t="shared" si="3"/>
        <v>110</v>
      </c>
    </row>
    <row r="113" spans="1:10" x14ac:dyDescent="0.3">
      <c r="A113" s="2">
        <f>'15000 Гц Exact 10 kg'!B113-'15000 Гц Exact'!B113</f>
        <v>-8.0000000000000071E-2</v>
      </c>
      <c r="B113" s="2">
        <f>ABS(A113)/'15000 Гц Exact'!B113</f>
        <v>8.0000000000000071E-3</v>
      </c>
      <c r="D113" s="2">
        <f>'15000 Гц Exact 2 kg'!B113-'15000 Гц Exact'!B113</f>
        <v>-0.13000000000000078</v>
      </c>
      <c r="E113" s="2">
        <f>ABS(D113)/'15000 Гц Exact'!B113</f>
        <v>1.3000000000000077E-2</v>
      </c>
      <c r="G113" s="2">
        <f>('15000 Гц Exact 10 kg'!B113 + '15000 Гц Exact 2 kg'!B113 + '15000 Гц Exact'!B113) / 3</f>
        <v>9.93</v>
      </c>
      <c r="H113" s="3">
        <f t="shared" si="2"/>
        <v>10</v>
      </c>
      <c r="I113">
        <f>'15000 Гц Exact'!A113</f>
        <v>171</v>
      </c>
      <c r="J113">
        <f t="shared" si="3"/>
        <v>111</v>
      </c>
    </row>
    <row r="114" spans="1:10" x14ac:dyDescent="0.3">
      <c r="A114" s="2">
        <f>'15000 Гц Exact 10 kg'!B114-'15000 Гц Exact'!B114</f>
        <v>-2.9999999999999361E-2</v>
      </c>
      <c r="B114" s="2">
        <f>ABS(A114)/'15000 Гц Exact'!B114</f>
        <v>3.0425963488843167E-3</v>
      </c>
      <c r="D114" s="2">
        <f>'15000 Гц Exact 2 kg'!B114-'15000 Гц Exact'!B114</f>
        <v>-0.12999999999999901</v>
      </c>
      <c r="E114" s="2">
        <f>ABS(D114)/'15000 Гц Exact'!B114</f>
        <v>1.3184584178498885E-2</v>
      </c>
      <c r="G114" s="2">
        <f>('15000 Гц Exact 10 kg'!B114 + '15000 Гц Exact 2 kg'!B114 + '15000 Гц Exact'!B114) / 3</f>
        <v>9.8066666666666666</v>
      </c>
      <c r="H114" s="3">
        <f t="shared" si="2"/>
        <v>10</v>
      </c>
      <c r="I114">
        <f>'15000 Гц Exact'!A114</f>
        <v>172</v>
      </c>
      <c r="J114">
        <f t="shared" si="3"/>
        <v>112</v>
      </c>
    </row>
    <row r="115" spans="1:10" x14ac:dyDescent="0.3">
      <c r="A115" s="2">
        <f>'15000 Гц Exact 10 kg'!B115-'15000 Гц Exact'!B115</f>
        <v>-9.9999999999999645E-2</v>
      </c>
      <c r="B115" s="2">
        <f>ABS(A115)/'15000 Гц Exact'!B115</f>
        <v>1.025641025641022E-2</v>
      </c>
      <c r="D115" s="2">
        <f>'15000 Гц Exact 2 kg'!B115-'15000 Гц Exact'!B115</f>
        <v>-0.10999999999999943</v>
      </c>
      <c r="E115" s="2">
        <f>ABS(D115)/'15000 Гц Exact'!B115</f>
        <v>1.1282051282051224E-2</v>
      </c>
      <c r="G115" s="2">
        <f>('15000 Гц Exact 10 kg'!B115 + '15000 Гц Exact 2 kg'!B115 + '15000 Гц Exact'!B115) / 3</f>
        <v>9.68</v>
      </c>
      <c r="H115" s="3">
        <f t="shared" si="2"/>
        <v>10</v>
      </c>
      <c r="I115">
        <f>'15000 Гц Exact'!A115</f>
        <v>173</v>
      </c>
      <c r="J115">
        <f t="shared" si="3"/>
        <v>113</v>
      </c>
    </row>
    <row r="116" spans="1:10" x14ac:dyDescent="0.3">
      <c r="A116" s="2">
        <f>'15000 Гц Exact 10 kg'!B116-'15000 Гц Exact'!B116</f>
        <v>-0.10999999999999943</v>
      </c>
      <c r="B116" s="2">
        <f>ABS(A116)/'15000 Гц Exact'!B116</f>
        <v>1.1340206185566953E-2</v>
      </c>
      <c r="D116" s="2">
        <f>'15000 Гц Exact 2 kg'!B116-'15000 Гц Exact'!B116</f>
        <v>-0.19999999999999929</v>
      </c>
      <c r="E116" s="2">
        <f>ABS(D116)/'15000 Гц Exact'!B116</f>
        <v>2.0618556701030855E-2</v>
      </c>
      <c r="G116" s="2">
        <f>('15000 Гц Exact 10 kg'!B116 + '15000 Гц Exact 2 kg'!B116 + '15000 Гц Exact'!B116) / 3</f>
        <v>9.5966666666666658</v>
      </c>
      <c r="H116" s="3">
        <f t="shared" si="2"/>
        <v>10</v>
      </c>
      <c r="I116">
        <f>'15000 Гц Exact'!A116</f>
        <v>174</v>
      </c>
      <c r="J116">
        <f t="shared" si="3"/>
        <v>114</v>
      </c>
    </row>
    <row r="117" spans="1:10" x14ac:dyDescent="0.3">
      <c r="A117" s="2">
        <f>'15000 Гц Exact 10 kg'!B117-'15000 Гц Exact'!B117</f>
        <v>-0.15000000000000036</v>
      </c>
      <c r="B117" s="2">
        <f>ABS(A117)/'15000 Гц Exact'!B117</f>
        <v>1.570680628272255E-2</v>
      </c>
      <c r="D117" s="2">
        <f>'15000 Гц Exact 2 kg'!B117-'15000 Гц Exact'!B117</f>
        <v>-0.13000000000000078</v>
      </c>
      <c r="E117" s="2">
        <f>ABS(D117)/'15000 Гц Exact'!B117</f>
        <v>1.3612565445026259E-2</v>
      </c>
      <c r="G117" s="2">
        <f>('15000 Гц Exact 10 kg'!B117 + '15000 Гц Exact 2 kg'!B117 + '15000 Гц Exact'!B117) / 3</f>
        <v>9.456666666666667</v>
      </c>
      <c r="H117" s="3">
        <f t="shared" si="2"/>
        <v>9</v>
      </c>
      <c r="I117">
        <f>'15000 Гц Exact'!A117</f>
        <v>175</v>
      </c>
      <c r="J117">
        <f t="shared" si="3"/>
        <v>115</v>
      </c>
    </row>
    <row r="118" spans="1:10" x14ac:dyDescent="0.3">
      <c r="A118" s="2">
        <f>'15000 Гц Exact 10 kg'!B118-'15000 Гц Exact'!B118</f>
        <v>-7.0000000000000284E-2</v>
      </c>
      <c r="B118" s="2">
        <f>ABS(A118)/'15000 Гц Exact'!B118</f>
        <v>7.4231177094379944E-3</v>
      </c>
      <c r="D118" s="2">
        <f>'15000 Гц Exact 2 kg'!B118-'15000 Гц Exact'!B118</f>
        <v>-0.12999999999999901</v>
      </c>
      <c r="E118" s="2">
        <f>ABS(D118)/'15000 Гц Exact'!B118</f>
        <v>1.3785790031813256E-2</v>
      </c>
      <c r="G118" s="2">
        <f>('15000 Гц Exact 10 kg'!B118 + '15000 Гц Exact 2 kg'!B118 + '15000 Гц Exact'!B118) / 3</f>
        <v>9.3633333333333333</v>
      </c>
      <c r="H118" s="3">
        <f t="shared" si="2"/>
        <v>9</v>
      </c>
      <c r="I118">
        <f>'15000 Гц Exact'!A118</f>
        <v>176</v>
      </c>
      <c r="J118">
        <f t="shared" si="3"/>
        <v>116</v>
      </c>
    </row>
    <row r="119" spans="1:10" x14ac:dyDescent="0.3">
      <c r="A119" s="2">
        <f>'15000 Гц Exact 10 kg'!B119-'15000 Гц Exact'!B119</f>
        <v>-0.10999999999999943</v>
      </c>
      <c r="B119" s="2">
        <f>ABS(A119)/'15000 Гц Exact'!B119</f>
        <v>1.1789924973204654E-2</v>
      </c>
      <c r="D119" s="2">
        <f>'15000 Гц Exact 2 kg'!B119-'15000 Гц Exact'!B119</f>
        <v>-8.0000000000000071E-2</v>
      </c>
      <c r="E119" s="2">
        <f>ABS(D119)/'15000 Гц Exact'!B119</f>
        <v>8.5744908896034366E-3</v>
      </c>
      <c r="G119" s="2">
        <f>('15000 Гц Exact 10 kg'!B119 + '15000 Гц Exact 2 kg'!B119 + '15000 Гц Exact'!B119) / 3</f>
        <v>9.2666666666666657</v>
      </c>
      <c r="H119" s="3">
        <f t="shared" si="2"/>
        <v>9</v>
      </c>
      <c r="I119">
        <f>'15000 Гц Exact'!A119</f>
        <v>177</v>
      </c>
      <c r="J119">
        <f t="shared" si="3"/>
        <v>117</v>
      </c>
    </row>
    <row r="120" spans="1:10" x14ac:dyDescent="0.3">
      <c r="A120" s="2">
        <f>'15000 Гц Exact 10 kg'!B120-'15000 Гц Exact'!B120</f>
        <v>-8.9999999999999858E-2</v>
      </c>
      <c r="B120" s="2">
        <f>ABS(A120)/'15000 Гц Exact'!B120</f>
        <v>9.7402597402597244E-3</v>
      </c>
      <c r="D120" s="2">
        <f>'15000 Гц Exact 2 kg'!B120-'15000 Гц Exact'!B120</f>
        <v>-0.13000000000000078</v>
      </c>
      <c r="E120" s="2">
        <f>ABS(D120)/'15000 Гц Exact'!B120</f>
        <v>1.4069264069264153E-2</v>
      </c>
      <c r="G120" s="2">
        <f>('15000 Гц Exact 10 kg'!B120 + '15000 Гц Exact 2 kg'!B120 + '15000 Гц Exact'!B120) / 3</f>
        <v>9.1666666666666661</v>
      </c>
      <c r="H120" s="3">
        <f t="shared" si="2"/>
        <v>9</v>
      </c>
      <c r="I120">
        <f>'15000 Гц Exact'!A120</f>
        <v>178</v>
      </c>
      <c r="J120">
        <f t="shared" si="3"/>
        <v>118</v>
      </c>
    </row>
    <row r="121" spans="1:10" x14ac:dyDescent="0.3">
      <c r="A121" s="2">
        <f>'15000 Гц Exact 10 kg'!B121-'15000 Гц Exact'!B121</f>
        <v>-8.9999999999999858E-2</v>
      </c>
      <c r="B121" s="2">
        <f>ABS(A121)/'15000 Гц Exact'!B121</f>
        <v>9.8360655737704753E-3</v>
      </c>
      <c r="D121" s="2">
        <f>'15000 Гц Exact 2 kg'!B121-'15000 Гц Exact'!B121</f>
        <v>-0.12000000000000099</v>
      </c>
      <c r="E121" s="2">
        <f>ABS(D121)/'15000 Гц Exact'!B121</f>
        <v>1.3114754098360763E-2</v>
      </c>
      <c r="G121" s="2">
        <f>('15000 Гц Exact 10 kg'!B121 + '15000 Гц Exact 2 kg'!B121 + '15000 Гц Exact'!B121) / 3</f>
        <v>9.08</v>
      </c>
      <c r="H121" s="3">
        <f t="shared" si="2"/>
        <v>9</v>
      </c>
      <c r="I121">
        <f>'15000 Гц Exact'!A121</f>
        <v>179</v>
      </c>
      <c r="J121">
        <f t="shared" si="3"/>
        <v>119</v>
      </c>
    </row>
    <row r="122" spans="1:10" x14ac:dyDescent="0.3">
      <c r="A122" s="2">
        <f>'15000 Гц Exact 10 kg'!B122-'15000 Гц Exact'!B122</f>
        <v>-0.11000000000000121</v>
      </c>
      <c r="B122" s="2">
        <f>ABS(A122)/'15000 Гц Exact'!B122</f>
        <v>1.2154696132596817E-2</v>
      </c>
      <c r="D122" s="2">
        <f>'15000 Гц Exact 2 kg'!B122-'15000 Гц Exact'!B122</f>
        <v>-0.12000000000000099</v>
      </c>
      <c r="E122" s="2">
        <f>ABS(D122)/'15000 Гц Exact'!B122</f>
        <v>1.3259668508287402E-2</v>
      </c>
      <c r="G122" s="2">
        <f>('15000 Гц Exact 10 kg'!B122 + '15000 Гц Exact 2 kg'!B122 + '15000 Гц Exact'!B122) / 3</f>
        <v>8.9733333333333327</v>
      </c>
      <c r="H122" s="3">
        <f t="shared" si="2"/>
        <v>9</v>
      </c>
      <c r="I122">
        <f>'15000 Гц Exact'!A122</f>
        <v>180</v>
      </c>
      <c r="J122">
        <f t="shared" si="3"/>
        <v>120</v>
      </c>
    </row>
    <row r="123" spans="1:10" x14ac:dyDescent="0.3">
      <c r="A123" s="2">
        <f>'15000 Гц Exact 10 kg'!B123-'15000 Гц Exact'!B123</f>
        <v>-0.14000000000000057</v>
      </c>
      <c r="B123" s="2">
        <f>ABS(A123)/'15000 Гц Exact'!B123</f>
        <v>1.5607580824972192E-2</v>
      </c>
      <c r="D123" s="2">
        <f>'15000 Гц Exact 2 kg'!B123-'15000 Гц Exact'!B123</f>
        <v>-0.12000000000000099</v>
      </c>
      <c r="E123" s="2">
        <f>ABS(D123)/'15000 Гц Exact'!B123</f>
        <v>1.3377926421404793E-2</v>
      </c>
      <c r="G123" s="2">
        <f>('15000 Гц Exact 10 kg'!B123 + '15000 Гц Exact 2 kg'!B123 + '15000 Гц Exact'!B123) / 3</f>
        <v>8.8833333333333329</v>
      </c>
      <c r="H123" s="3">
        <f t="shared" si="2"/>
        <v>9</v>
      </c>
      <c r="I123">
        <f>'15000 Гц Exact'!A123</f>
        <v>181</v>
      </c>
      <c r="J123">
        <f t="shared" si="3"/>
        <v>121</v>
      </c>
    </row>
    <row r="124" spans="1:10" x14ac:dyDescent="0.3">
      <c r="A124" s="2">
        <f>'15000 Гц Exact 10 kg'!B124-'15000 Гц Exact'!B124</f>
        <v>-9.9999999999999645E-2</v>
      </c>
      <c r="B124" s="2">
        <f>ABS(A124)/'15000 Гц Exact'!B124</f>
        <v>1.1273957158962757E-2</v>
      </c>
      <c r="D124" s="2">
        <f>'15000 Гц Exact 2 kg'!B124-'15000 Гц Exact'!B124</f>
        <v>-0.13999999999999879</v>
      </c>
      <c r="E124" s="2">
        <f>ABS(D124)/'15000 Гц Exact'!B124</f>
        <v>1.5783540022547778E-2</v>
      </c>
      <c r="G124" s="2">
        <f>('15000 Гц Exact 10 kg'!B124 + '15000 Гц Exact 2 kg'!B124 + '15000 Гц Exact'!B124) / 3</f>
        <v>8.7899999999999991</v>
      </c>
      <c r="H124" s="3">
        <f t="shared" si="2"/>
        <v>9</v>
      </c>
      <c r="I124">
        <f>'15000 Гц Exact'!A124</f>
        <v>182</v>
      </c>
      <c r="J124">
        <f t="shared" si="3"/>
        <v>122</v>
      </c>
    </row>
    <row r="125" spans="1:10" x14ac:dyDescent="0.3">
      <c r="A125" s="2">
        <f>'15000 Гц Exact 10 kg'!B125-'15000 Гц Exact'!B125</f>
        <v>-0.10999999999999943</v>
      </c>
      <c r="B125" s="2">
        <f>ABS(A125)/'15000 Гц Exact'!B125</f>
        <v>1.2514220705346921E-2</v>
      </c>
      <c r="D125" s="2">
        <f>'15000 Гц Exact 2 kg'!B125-'15000 Гц Exact'!B125</f>
        <v>-0.13999999999999879</v>
      </c>
      <c r="E125" s="2">
        <f>ABS(D125)/'15000 Гц Exact'!B125</f>
        <v>1.5927189988623299E-2</v>
      </c>
      <c r="G125" s="2">
        <f>('15000 Гц Exact 10 kg'!B125 + '15000 Гц Exact 2 kg'!B125 + '15000 Гц Exact'!B125) / 3</f>
        <v>8.7066666666666652</v>
      </c>
      <c r="H125" s="3">
        <f t="shared" si="2"/>
        <v>9</v>
      </c>
      <c r="I125">
        <f>'15000 Гц Exact'!A125</f>
        <v>183</v>
      </c>
      <c r="J125">
        <f t="shared" si="3"/>
        <v>123</v>
      </c>
    </row>
    <row r="126" spans="1:10" x14ac:dyDescent="0.3">
      <c r="A126" s="2">
        <f>'15000 Гц Exact 10 kg'!B126-'15000 Гц Exact'!B126</f>
        <v>-0.12999999999999901</v>
      </c>
      <c r="B126" s="2">
        <f>ABS(A126)/'15000 Гц Exact'!B126</f>
        <v>1.4942528735632071E-2</v>
      </c>
      <c r="D126" s="2">
        <f>'15000 Гц Exact 2 kg'!B126-'15000 Гц Exact'!B126</f>
        <v>-0.14999999999999858</v>
      </c>
      <c r="E126" s="2">
        <f>ABS(D126)/'15000 Гц Exact'!B126</f>
        <v>1.7241379310344664E-2</v>
      </c>
      <c r="G126" s="2">
        <f>('15000 Гц Exact 10 kg'!B126 + '15000 Гц Exact 2 kg'!B126 + '15000 Гц Exact'!B126) / 3</f>
        <v>8.6066666666666674</v>
      </c>
      <c r="H126" s="3">
        <f t="shared" si="2"/>
        <v>9</v>
      </c>
      <c r="I126">
        <f>'15000 Гц Exact'!A126</f>
        <v>184</v>
      </c>
      <c r="J126">
        <f t="shared" si="3"/>
        <v>124</v>
      </c>
    </row>
    <row r="127" spans="1:10" x14ac:dyDescent="0.3">
      <c r="A127" s="2">
        <f>'15000 Гц Exact 10 kg'!B127-'15000 Гц Exact'!B127</f>
        <v>-0.16000000000000014</v>
      </c>
      <c r="B127" s="2">
        <f>ABS(A127)/'15000 Гц Exact'!B127</f>
        <v>1.8539976825028982E-2</v>
      </c>
      <c r="D127" s="2">
        <f>'15000 Гц Exact 2 kg'!B127-'15000 Гц Exact'!B127</f>
        <v>-0.15000000000000036</v>
      </c>
      <c r="E127" s="2">
        <f>ABS(D127)/'15000 Гц Exact'!B127</f>
        <v>1.7381228273464697E-2</v>
      </c>
      <c r="G127" s="2">
        <f>('15000 Гц Exact 10 kg'!B127 + '15000 Гц Exact 2 kg'!B127 + '15000 Гц Exact'!B127) / 3</f>
        <v>8.5266666666666691</v>
      </c>
      <c r="H127" s="3">
        <f t="shared" si="2"/>
        <v>9</v>
      </c>
      <c r="I127">
        <f>'15000 Гц Exact'!A127</f>
        <v>185</v>
      </c>
      <c r="J127">
        <f t="shared" si="3"/>
        <v>125</v>
      </c>
    </row>
    <row r="128" spans="1:10" x14ac:dyDescent="0.3">
      <c r="A128" s="2">
        <f>'15000 Гц Exact 10 kg'!B128-'15000 Гц Exact'!B128</f>
        <v>-0.13999999999999879</v>
      </c>
      <c r="B128" s="2">
        <f>ABS(A128)/'15000 Гц Exact'!B128</f>
        <v>1.6393442622950678E-2</v>
      </c>
      <c r="D128" s="2">
        <f>'15000 Гц Exact 2 kg'!B128-'15000 Гц Exact'!B128</f>
        <v>-0.15999999999999837</v>
      </c>
      <c r="E128" s="2">
        <f>ABS(D128)/'15000 Гц Exact'!B128</f>
        <v>1.8735362997657889E-2</v>
      </c>
      <c r="G128" s="2">
        <f>('15000 Гц Exact 10 kg'!B128 + '15000 Гц Exact 2 kg'!B128 + '15000 Гц Exact'!B128) / 3</f>
        <v>8.44</v>
      </c>
      <c r="H128" s="3">
        <f t="shared" si="2"/>
        <v>8</v>
      </c>
      <c r="I128">
        <f>'15000 Гц Exact'!A128</f>
        <v>186</v>
      </c>
      <c r="J128">
        <f t="shared" si="3"/>
        <v>126</v>
      </c>
    </row>
    <row r="129" spans="1:10" x14ac:dyDescent="0.3">
      <c r="A129" s="2">
        <f>'15000 Гц Exact 10 kg'!B129-'15000 Гц Exact'!B129</f>
        <v>-0.15000000000000036</v>
      </c>
      <c r="B129" s="2">
        <f>ABS(A129)/'15000 Гц Exact'!B129</f>
        <v>1.7709563164108658E-2</v>
      </c>
      <c r="D129" s="2">
        <f>'15000 Гц Exact 2 kg'!B129-'15000 Гц Exact'!B129</f>
        <v>-0.12000000000000099</v>
      </c>
      <c r="E129" s="2">
        <f>ABS(D129)/'15000 Гц Exact'!B129</f>
        <v>1.4167650531287011E-2</v>
      </c>
      <c r="G129" s="2">
        <f>('15000 Гц Exact 10 kg'!B129 + '15000 Гц Exact 2 kg'!B129 + '15000 Гц Exact'!B129) / 3</f>
        <v>8.3800000000000008</v>
      </c>
      <c r="H129" s="3">
        <f t="shared" si="2"/>
        <v>8</v>
      </c>
      <c r="I129">
        <f>'15000 Гц Exact'!A129</f>
        <v>187</v>
      </c>
      <c r="J129">
        <f t="shared" si="3"/>
        <v>127</v>
      </c>
    </row>
    <row r="130" spans="1:10" x14ac:dyDescent="0.3">
      <c r="A130" s="2">
        <f>'15000 Гц Exact 10 kg'!B130-'15000 Гц Exact'!B130</f>
        <v>-0.12000000000000099</v>
      </c>
      <c r="B130" s="2">
        <f>ABS(A130)/'15000 Гц Exact'!B130</f>
        <v>1.4319809069212527E-2</v>
      </c>
      <c r="D130" s="2">
        <f>'15000 Гц Exact 2 kg'!B130-'15000 Гц Exact'!B130</f>
        <v>-0.14000000000000057</v>
      </c>
      <c r="E130" s="2">
        <f>ABS(D130)/'15000 Гц Exact'!B130</f>
        <v>1.6706443914081211E-2</v>
      </c>
      <c r="G130" s="2">
        <f>('15000 Гц Exact 10 kg'!B130 + '15000 Гц Exact 2 kg'!B130 + '15000 Гц Exact'!B130) / 3</f>
        <v>8.2933333333333348</v>
      </c>
      <c r="H130" s="3">
        <f t="shared" si="2"/>
        <v>8</v>
      </c>
      <c r="I130">
        <f>'15000 Гц Exact'!A130</f>
        <v>188</v>
      </c>
      <c r="J130">
        <f t="shared" si="3"/>
        <v>128</v>
      </c>
    </row>
    <row r="131" spans="1:10" x14ac:dyDescent="0.3">
      <c r="A131" s="2">
        <f>'15000 Гц Exact 10 kg'!B131-'15000 Гц Exact'!B131</f>
        <v>-0.10999999999999943</v>
      </c>
      <c r="B131" s="2">
        <f>ABS(A131)/'15000 Гц Exact'!B131</f>
        <v>1.3285024154589304E-2</v>
      </c>
      <c r="D131" s="2">
        <f>'15000 Гц Exact 2 kg'!B131-'15000 Гц Exact'!B131</f>
        <v>-8.9999999999999858E-2</v>
      </c>
      <c r="E131" s="2">
        <f>ABS(D131)/'15000 Гц Exact'!B131</f>
        <v>1.0869565217391288E-2</v>
      </c>
      <c r="G131" s="2">
        <f>('15000 Гц Exact 10 kg'!B131 + '15000 Гц Exact 2 kg'!B131 + '15000 Гц Exact'!B131) / 3</f>
        <v>8.2133333333333329</v>
      </c>
      <c r="H131" s="3">
        <f t="shared" ref="H131:H194" si="4">ROUND(G131,0)</f>
        <v>8</v>
      </c>
      <c r="I131">
        <f>'15000 Гц Exact'!A131</f>
        <v>189</v>
      </c>
      <c r="J131">
        <f t="shared" si="3"/>
        <v>129</v>
      </c>
    </row>
    <row r="132" spans="1:10" x14ac:dyDescent="0.3">
      <c r="A132" s="2">
        <f>'15000 Гц Exact 10 kg'!B132-'15000 Гц Exact'!B132</f>
        <v>-9.0000000000001634E-2</v>
      </c>
      <c r="B132" s="2">
        <f>ABS(A132)/'15000 Гц Exact'!B132</f>
        <v>1.0962241169305923E-2</v>
      </c>
      <c r="D132" s="2">
        <f>'15000 Гц Exact 2 kg'!B132-'15000 Гц Exact'!B132</f>
        <v>-0.11000000000000121</v>
      </c>
      <c r="E132" s="2">
        <f>ABS(D132)/'15000 Гц Exact'!B132</f>
        <v>1.3398294762484921E-2</v>
      </c>
      <c r="G132" s="2">
        <f>('15000 Гц Exact 10 kg'!B132 + '15000 Гц Exact 2 kg'!B132 + '15000 Гц Exact'!B132) / 3</f>
        <v>8.1433333333333326</v>
      </c>
      <c r="H132" s="3">
        <f t="shared" si="4"/>
        <v>8</v>
      </c>
      <c r="I132">
        <f>'15000 Гц Exact'!A132</f>
        <v>190</v>
      </c>
      <c r="J132">
        <f t="shared" ref="J132:J195" si="5">J131+1</f>
        <v>130</v>
      </c>
    </row>
    <row r="133" spans="1:10" x14ac:dyDescent="0.3">
      <c r="A133" s="2">
        <f>'15000 Гц Exact 10 kg'!B133-'15000 Гц Exact'!B133</f>
        <v>-0.13999999999999879</v>
      </c>
      <c r="B133" s="2">
        <f>ABS(A133)/'15000 Гц Exact'!B133</f>
        <v>1.7073170731707173E-2</v>
      </c>
      <c r="D133" s="2">
        <f>'15000 Гц Exact 2 kg'!B133-'15000 Гц Exact'!B133</f>
        <v>-0.12999999999999901</v>
      </c>
      <c r="E133" s="2">
        <f>ABS(D133)/'15000 Гц Exact'!B133</f>
        <v>1.5853658536585245E-2</v>
      </c>
      <c r="G133" s="2">
        <f>('15000 Гц Exact 10 kg'!B133 + '15000 Гц Exact 2 kg'!B133 + '15000 Гц Exact'!B133) / 3</f>
        <v>8.1100000000000012</v>
      </c>
      <c r="H133" s="3">
        <f t="shared" si="4"/>
        <v>8</v>
      </c>
      <c r="I133">
        <f>'15000 Гц Exact'!A133</f>
        <v>191</v>
      </c>
      <c r="J133">
        <f t="shared" si="5"/>
        <v>131</v>
      </c>
    </row>
    <row r="134" spans="1:10" x14ac:dyDescent="0.3">
      <c r="A134" s="2">
        <f>'15000 Гц Exact 10 kg'!B134-'15000 Гц Exact'!B134</f>
        <v>-0.12000000000000099</v>
      </c>
      <c r="B134" s="2">
        <f>ABS(A134)/'15000 Гц Exact'!B134</f>
        <v>1.472392638036822E-2</v>
      </c>
      <c r="D134" s="2">
        <f>'15000 Гц Exact 2 kg'!B134-'15000 Гц Exact'!B134</f>
        <v>-0.14000000000000057</v>
      </c>
      <c r="E134" s="2">
        <f>ABS(D134)/'15000 Гц Exact'!B134</f>
        <v>1.7177914110429515E-2</v>
      </c>
      <c r="G134" s="2">
        <f>('15000 Гц Exact 10 kg'!B134 + '15000 Гц Exact 2 kg'!B134 + '15000 Гц Exact'!B134) / 3</f>
        <v>8.0633333333333326</v>
      </c>
      <c r="H134" s="3">
        <f t="shared" si="4"/>
        <v>8</v>
      </c>
      <c r="I134">
        <f>'15000 Гц Exact'!A134</f>
        <v>192</v>
      </c>
      <c r="J134">
        <f t="shared" si="5"/>
        <v>132</v>
      </c>
    </row>
    <row r="135" spans="1:10" x14ac:dyDescent="0.3">
      <c r="A135" s="2">
        <f>'15000 Гц Exact 10 kg'!B135-'15000 Гц Exact'!B135</f>
        <v>-0.14999999999999947</v>
      </c>
      <c r="B135" s="2">
        <f>ABS(A135)/'15000 Гц Exact'!B135</f>
        <v>1.8472906403940823E-2</v>
      </c>
      <c r="D135" s="2">
        <f>'15000 Гц Exact 2 kg'!B135-'15000 Гц Exact'!B135</f>
        <v>-0.13999999999999879</v>
      </c>
      <c r="E135" s="2">
        <f>ABS(D135)/'15000 Гц Exact'!B135</f>
        <v>1.7241379310344682E-2</v>
      </c>
      <c r="G135" s="2">
        <f>('15000 Гц Exact 10 kg'!B135 + '15000 Гц Exact 2 kg'!B135 + '15000 Гц Exact'!B135) / 3</f>
        <v>8.0233333333333334</v>
      </c>
      <c r="H135" s="3">
        <f t="shared" si="4"/>
        <v>8</v>
      </c>
      <c r="I135">
        <f>'15000 Гц Exact'!A135</f>
        <v>193</v>
      </c>
      <c r="J135">
        <f t="shared" si="5"/>
        <v>133</v>
      </c>
    </row>
    <row r="136" spans="1:10" x14ac:dyDescent="0.3">
      <c r="A136" s="2">
        <f>'15000 Гц Exact 10 kg'!B136-'15000 Гц Exact'!B136</f>
        <v>-0.13000000000000078</v>
      </c>
      <c r="B136" s="2">
        <f>ABS(A136)/'15000 Гц Exact'!B136</f>
        <v>1.6129032258064613E-2</v>
      </c>
      <c r="D136" s="2">
        <f>'15000 Гц Exact 2 kg'!B136-'15000 Гц Exact'!B136</f>
        <v>-0.11000000000000032</v>
      </c>
      <c r="E136" s="2">
        <f>ABS(D136)/'15000 Гц Exact'!B136</f>
        <v>1.3647642679900783E-2</v>
      </c>
      <c r="G136" s="2">
        <f>('15000 Гц Exact 10 kg'!B136 + '15000 Гц Exact 2 kg'!B136 + '15000 Гц Exact'!B136) / 3</f>
        <v>7.9799999999999995</v>
      </c>
      <c r="H136" s="3">
        <f t="shared" si="4"/>
        <v>8</v>
      </c>
      <c r="I136">
        <f>'15000 Гц Exact'!A136</f>
        <v>194</v>
      </c>
      <c r="J136">
        <f t="shared" si="5"/>
        <v>134</v>
      </c>
    </row>
    <row r="137" spans="1:10" x14ac:dyDescent="0.3">
      <c r="A137" s="2">
        <f>'15000 Гц Exact 10 kg'!B137-'15000 Гц Exact'!B137</f>
        <v>-0.15999999999999925</v>
      </c>
      <c r="B137" s="2">
        <f>ABS(A137)/'15000 Гц Exact'!B137</f>
        <v>1.990049751243772E-2</v>
      </c>
      <c r="D137" s="2">
        <f>'15000 Гц Exact 2 kg'!B137-'15000 Гц Exact'!B137</f>
        <v>-0.13999999999999879</v>
      </c>
      <c r="E137" s="2">
        <f>ABS(D137)/'15000 Гц Exact'!B137</f>
        <v>1.7412935323382936E-2</v>
      </c>
      <c r="G137" s="2">
        <f>('15000 Гц Exact 10 kg'!B137 + '15000 Гц Exact 2 kg'!B137 + '15000 Гц Exact'!B137) / 3</f>
        <v>7.94</v>
      </c>
      <c r="H137" s="3">
        <f t="shared" si="4"/>
        <v>8</v>
      </c>
      <c r="I137">
        <f>'15000 Гц Exact'!A137</f>
        <v>195</v>
      </c>
      <c r="J137">
        <f t="shared" si="5"/>
        <v>135</v>
      </c>
    </row>
    <row r="138" spans="1:10" x14ac:dyDescent="0.3">
      <c r="A138" s="2">
        <f>'15000 Гц Exact 10 kg'!B138-'15000 Гц Exact'!B138</f>
        <v>-0.12999999999999989</v>
      </c>
      <c r="B138" s="2">
        <f>ABS(A138)/'15000 Гц Exact'!B138</f>
        <v>1.627033792240299E-2</v>
      </c>
      <c r="D138" s="2">
        <f>'15000 Гц Exact 2 kg'!B138-'15000 Гц Exact'!B138</f>
        <v>-0.15000000000000036</v>
      </c>
      <c r="E138" s="2">
        <f>ABS(D138)/'15000 Гц Exact'!B138</f>
        <v>1.8773466833541971E-2</v>
      </c>
      <c r="G138" s="2">
        <f>('15000 Гц Exact 10 kg'!B138 + '15000 Гц Exact 2 kg'!B138 + '15000 Гц Exact'!B138) / 3</f>
        <v>7.8966666666666656</v>
      </c>
      <c r="H138" s="3">
        <f t="shared" si="4"/>
        <v>8</v>
      </c>
      <c r="I138">
        <f>'15000 Гц Exact'!A138</f>
        <v>196</v>
      </c>
      <c r="J138">
        <f t="shared" si="5"/>
        <v>136</v>
      </c>
    </row>
    <row r="139" spans="1:10" x14ac:dyDescent="0.3">
      <c r="A139" s="2">
        <f>'15000 Гц Exact 10 kg'!B139-'15000 Гц Exact'!B139</f>
        <v>-0.13000000000000078</v>
      </c>
      <c r="B139" s="2">
        <f>ABS(A139)/'15000 Гц Exact'!B139</f>
        <v>1.6372795969773396E-2</v>
      </c>
      <c r="D139" s="2">
        <f>'15000 Гц Exact 2 kg'!B139-'15000 Гц Exact'!B139</f>
        <v>-0.12000000000000011</v>
      </c>
      <c r="E139" s="2">
        <f>ABS(D139)/'15000 Гц Exact'!B139</f>
        <v>1.5113350125944598E-2</v>
      </c>
      <c r="G139" s="2">
        <f>('15000 Гц Exact 10 kg'!B139 + '15000 Гц Exact 2 kg'!B139 + '15000 Гц Exact'!B139) / 3</f>
        <v>7.8566666666666665</v>
      </c>
      <c r="H139" s="3">
        <f t="shared" si="4"/>
        <v>8</v>
      </c>
      <c r="I139">
        <f>'15000 Гц Exact'!A139</f>
        <v>197</v>
      </c>
      <c r="J139">
        <f t="shared" si="5"/>
        <v>137</v>
      </c>
    </row>
    <row r="140" spans="1:10" x14ac:dyDescent="0.3">
      <c r="A140" s="2">
        <f>'15000 Гц Exact 10 kg'!B140-'15000 Гц Exact'!B140</f>
        <v>-0.13999999999999968</v>
      </c>
      <c r="B140" s="2">
        <f>ABS(A140)/'15000 Гц Exact'!B140</f>
        <v>1.792573623559535E-2</v>
      </c>
      <c r="D140" s="2">
        <f>'15000 Гц Exact 2 kg'!B140-'15000 Гц Exact'!B140</f>
        <v>-0.11999999999999922</v>
      </c>
      <c r="E140" s="2">
        <f>ABS(D140)/'15000 Гц Exact'!B140</f>
        <v>1.5364916773367378E-2</v>
      </c>
      <c r="G140" s="2">
        <f>('15000 Гц Exact 10 kg'!B140 + '15000 Гц Exact 2 kg'!B140 + '15000 Гц Exact'!B140) / 3</f>
        <v>7.7233333333333327</v>
      </c>
      <c r="H140" s="3">
        <f t="shared" si="4"/>
        <v>8</v>
      </c>
      <c r="I140">
        <f>'15000 Гц Exact'!A140</f>
        <v>198</v>
      </c>
      <c r="J140">
        <f t="shared" si="5"/>
        <v>138</v>
      </c>
    </row>
    <row r="141" spans="1:10" x14ac:dyDescent="0.3">
      <c r="A141" s="2">
        <f>'15000 Гц Exact 10 kg'!B141-'15000 Гц Exact'!B141</f>
        <v>-0.12999999999999989</v>
      </c>
      <c r="B141" s="2">
        <f>ABS(A141)/'15000 Гц Exact'!B141</f>
        <v>1.7015706806282709E-2</v>
      </c>
      <c r="D141" s="2">
        <f>'15000 Гц Exact 2 kg'!B141-'15000 Гц Exact'!B141</f>
        <v>-0.10999999999999943</v>
      </c>
      <c r="E141" s="2">
        <f>ABS(D141)/'15000 Гц Exact'!B141</f>
        <v>1.439790575916223E-2</v>
      </c>
      <c r="G141" s="2">
        <f>('15000 Гц Exact 10 kg'!B141 + '15000 Гц Exact 2 kg'!B141 + '15000 Гц Exact'!B141) / 3</f>
        <v>7.56</v>
      </c>
      <c r="H141" s="3">
        <f t="shared" si="4"/>
        <v>8</v>
      </c>
      <c r="I141">
        <f>'15000 Гц Exact'!A141</f>
        <v>199</v>
      </c>
      <c r="J141">
        <f t="shared" si="5"/>
        <v>139</v>
      </c>
    </row>
    <row r="142" spans="1:10" x14ac:dyDescent="0.3">
      <c r="A142" s="2">
        <f>'15000 Гц Exact 10 kg'!B142-'15000 Гц Exact'!B142</f>
        <v>-0.12000000000000011</v>
      </c>
      <c r="B142" s="2">
        <f>ABS(A142)/'15000 Гц Exact'!B142</f>
        <v>1.5852047556142682E-2</v>
      </c>
      <c r="D142" s="2">
        <f>'15000 Гц Exact 2 kg'!B142-'15000 Гц Exact'!B142</f>
        <v>-0.12000000000000011</v>
      </c>
      <c r="E142" s="2">
        <f>ABS(D142)/'15000 Гц Exact'!B142</f>
        <v>1.5852047556142682E-2</v>
      </c>
      <c r="G142" s="2">
        <f>('15000 Гц Exact 10 kg'!B142 + '15000 Гц Exact 2 kg'!B142 + '15000 Гц Exact'!B142) / 3</f>
        <v>7.4899999999999993</v>
      </c>
      <c r="H142" s="3">
        <f t="shared" si="4"/>
        <v>7</v>
      </c>
      <c r="I142">
        <f>'15000 Гц Exact'!A142</f>
        <v>200</v>
      </c>
      <c r="J142">
        <f t="shared" si="5"/>
        <v>140</v>
      </c>
    </row>
    <row r="143" spans="1:10" x14ac:dyDescent="0.3">
      <c r="A143" s="2">
        <f>'15000 Гц Exact 10 kg'!B143-'15000 Гц Exact'!B143</f>
        <v>-0.12000000000000011</v>
      </c>
      <c r="B143" s="2">
        <f>ABS(A143)/'15000 Гц Exact'!B143</f>
        <v>1.6000000000000014E-2</v>
      </c>
      <c r="D143" s="2">
        <f>'15000 Гц Exact 2 kg'!B143-'15000 Гц Exact'!B143</f>
        <v>-0.11000000000000032</v>
      </c>
      <c r="E143" s="2">
        <f>ABS(D143)/'15000 Гц Exact'!B143</f>
        <v>1.466666666666671E-2</v>
      </c>
      <c r="G143" s="2">
        <f>('15000 Гц Exact 10 kg'!B143 + '15000 Гц Exact 2 kg'!B143 + '15000 Гц Exact'!B143) / 3</f>
        <v>7.4233333333333329</v>
      </c>
      <c r="H143" s="3">
        <f t="shared" si="4"/>
        <v>7</v>
      </c>
      <c r="I143">
        <f>'15000 Гц Exact'!A143</f>
        <v>201</v>
      </c>
      <c r="J143">
        <f t="shared" si="5"/>
        <v>141</v>
      </c>
    </row>
    <row r="144" spans="1:10" x14ac:dyDescent="0.3">
      <c r="A144" s="2">
        <f>'15000 Гц Exact 10 kg'!B144-'15000 Гц Exact'!B144</f>
        <v>-0.15000000000000036</v>
      </c>
      <c r="B144" s="2">
        <f>ABS(A144)/'15000 Гц Exact'!B144</f>
        <v>2.021563342318064E-2</v>
      </c>
      <c r="D144" s="2">
        <f>'15000 Гц Exact 2 kg'!B144-'15000 Гц Exact'!B144</f>
        <v>-0.12000000000000011</v>
      </c>
      <c r="E144" s="2">
        <f>ABS(D144)/'15000 Гц Exact'!B144</f>
        <v>1.6172506738544489E-2</v>
      </c>
      <c r="G144" s="2">
        <f>('15000 Гц Exact 10 kg'!B144 + '15000 Гц Exact 2 kg'!B144 + '15000 Гц Exact'!B144) / 3</f>
        <v>7.330000000000001</v>
      </c>
      <c r="H144" s="3">
        <f t="shared" si="4"/>
        <v>7</v>
      </c>
      <c r="I144">
        <f>'15000 Гц Exact'!A144</f>
        <v>202</v>
      </c>
      <c r="J144">
        <f t="shared" si="5"/>
        <v>142</v>
      </c>
    </row>
    <row r="145" spans="1:10" x14ac:dyDescent="0.3">
      <c r="A145" s="2">
        <f>'15000 Гц Exact 10 kg'!B145-'15000 Гц Exact'!B145</f>
        <v>-0.12999999999999989</v>
      </c>
      <c r="B145" s="2">
        <f>ABS(A145)/'15000 Гц Exact'!B145</f>
        <v>1.775956284153004E-2</v>
      </c>
      <c r="D145" s="2">
        <f>'15000 Гц Exact 2 kg'!B145-'15000 Гц Exact'!B145</f>
        <v>-8.0000000000000071E-2</v>
      </c>
      <c r="E145" s="2">
        <f>ABS(D145)/'15000 Гц Exact'!B145</f>
        <v>1.0928961748633888E-2</v>
      </c>
      <c r="G145" s="2">
        <f>('15000 Гц Exact 10 kg'!B145 + '15000 Гц Exact 2 kg'!B145 + '15000 Гц Exact'!B145) / 3</f>
        <v>7.25</v>
      </c>
      <c r="H145" s="3">
        <f t="shared" si="4"/>
        <v>7</v>
      </c>
      <c r="I145">
        <f>'15000 Гц Exact'!A145</f>
        <v>203</v>
      </c>
      <c r="J145">
        <f t="shared" si="5"/>
        <v>143</v>
      </c>
    </row>
    <row r="146" spans="1:10" x14ac:dyDescent="0.3">
      <c r="A146" s="2">
        <f>'15000 Гц Exact 10 kg'!B146-'15000 Гц Exact'!B146</f>
        <v>-8.9999999999999858E-2</v>
      </c>
      <c r="B146" s="2">
        <f>ABS(A146)/'15000 Гц Exact'!B146</f>
        <v>1.2430939226519317E-2</v>
      </c>
      <c r="D146" s="2">
        <f>'15000 Гц Exact 2 kg'!B146-'15000 Гц Exact'!B146</f>
        <v>-7.0000000000000284E-2</v>
      </c>
      <c r="E146" s="2">
        <f>ABS(D146)/'15000 Гц Exact'!B146</f>
        <v>9.6685082872928572E-3</v>
      </c>
      <c r="G146" s="2">
        <f>('15000 Гц Exact 10 kg'!B146 + '15000 Гц Exact 2 kg'!B146 + '15000 Гц Exact'!B146) / 3</f>
        <v>7.1866666666666674</v>
      </c>
      <c r="H146" s="3">
        <f t="shared" si="4"/>
        <v>7</v>
      </c>
      <c r="I146">
        <f>'15000 Гц Exact'!A146</f>
        <v>204</v>
      </c>
      <c r="J146">
        <f t="shared" si="5"/>
        <v>144</v>
      </c>
    </row>
    <row r="147" spans="1:10" x14ac:dyDescent="0.3">
      <c r="A147" s="2">
        <f>'15000 Гц Exact 10 kg'!B147-'15000 Гц Exact'!B147</f>
        <v>-7.0000000000000284E-2</v>
      </c>
      <c r="B147" s="2">
        <f>ABS(A147)/'15000 Гц Exact'!B147</f>
        <v>9.762900976290137E-3</v>
      </c>
      <c r="D147" s="2">
        <f>'15000 Гц Exact 2 kg'!B147-'15000 Гц Exact'!B147</f>
        <v>-8.0000000000000071E-2</v>
      </c>
      <c r="E147" s="2">
        <f>ABS(D147)/'15000 Гц Exact'!B147</f>
        <v>1.1157601115760122E-2</v>
      </c>
      <c r="G147" s="2">
        <f>('15000 Гц Exact 10 kg'!B147 + '15000 Гц Exact 2 kg'!B147 + '15000 Гц Exact'!B147) / 3</f>
        <v>7.12</v>
      </c>
      <c r="H147" s="3">
        <f t="shared" si="4"/>
        <v>7</v>
      </c>
      <c r="I147">
        <f>'15000 Гц Exact'!A147</f>
        <v>205</v>
      </c>
      <c r="J147">
        <f t="shared" si="5"/>
        <v>145</v>
      </c>
    </row>
    <row r="148" spans="1:10" x14ac:dyDescent="0.3">
      <c r="A148" s="2">
        <f>'15000 Гц Exact 10 kg'!B148-'15000 Гц Exact'!B148</f>
        <v>-6.9999999999999396E-2</v>
      </c>
      <c r="B148" s="2">
        <f>ABS(A148)/'15000 Гц Exact'!B148</f>
        <v>9.8591549295773805E-3</v>
      </c>
      <c r="D148" s="2">
        <f>'15000 Гц Exact 2 kg'!B148-'15000 Гц Exact'!B148</f>
        <v>-9.9999999999999645E-2</v>
      </c>
      <c r="E148" s="2">
        <f>ABS(D148)/'15000 Гц Exact'!B148</f>
        <v>1.4084507042253471E-2</v>
      </c>
      <c r="G148" s="2">
        <f>('15000 Гц Exact 10 kg'!B148 + '15000 Гц Exact 2 kg'!B148 + '15000 Гц Exact'!B148) / 3</f>
        <v>7.0433333333333339</v>
      </c>
      <c r="H148" s="3">
        <f t="shared" si="4"/>
        <v>7</v>
      </c>
      <c r="I148">
        <f>'15000 Гц Exact'!A148</f>
        <v>206</v>
      </c>
      <c r="J148">
        <f t="shared" si="5"/>
        <v>146</v>
      </c>
    </row>
    <row r="149" spans="1:10" x14ac:dyDescent="0.3">
      <c r="A149" s="2">
        <f>'15000 Гц Exact 10 kg'!B149-'15000 Гц Exact'!B149</f>
        <v>-5.9999999999999609E-2</v>
      </c>
      <c r="B149" s="2">
        <f>ABS(A149)/'15000 Гц Exact'!B149</f>
        <v>8.5470085470084924E-3</v>
      </c>
      <c r="D149" s="2">
        <f>'15000 Гц Exact 2 kg'!B149-'15000 Гц Exact'!B149</f>
        <v>-7.9999999999999183E-2</v>
      </c>
      <c r="E149" s="2">
        <f>ABS(D149)/'15000 Гц Exact'!B149</f>
        <v>1.139601139601128E-2</v>
      </c>
      <c r="G149" s="2">
        <f>('15000 Гц Exact 10 kg'!B149 + '15000 Гц Exact 2 kg'!B149 + '15000 Гц Exact'!B149) / 3</f>
        <v>6.9733333333333336</v>
      </c>
      <c r="H149" s="3">
        <f t="shared" si="4"/>
        <v>7</v>
      </c>
      <c r="I149">
        <f>'15000 Гц Exact'!A149</f>
        <v>207</v>
      </c>
      <c r="J149">
        <f t="shared" si="5"/>
        <v>147</v>
      </c>
    </row>
    <row r="150" spans="1:10" x14ac:dyDescent="0.3">
      <c r="A150" s="2">
        <f>'15000 Гц Exact 10 kg'!B150-'15000 Гц Exact'!B150</f>
        <v>-6.9999999999999396E-2</v>
      </c>
      <c r="B150" s="2">
        <f>ABS(A150)/'15000 Гц Exact'!B150</f>
        <v>9.9857346647645364E-3</v>
      </c>
      <c r="D150" s="2">
        <f>'15000 Гц Exact 2 kg'!B150-'15000 Гц Exact'!B150</f>
        <v>-0.14999999999999947</v>
      </c>
      <c r="E150" s="2">
        <f>ABS(D150)/'15000 Гц Exact'!B150</f>
        <v>2.1398002853066971E-2</v>
      </c>
      <c r="G150" s="2">
        <f>('15000 Гц Exact 10 kg'!B150 + '15000 Гц Exact 2 kg'!B150 + '15000 Гц Exact'!B150) / 3</f>
        <v>6.9366666666666674</v>
      </c>
      <c r="H150" s="3">
        <f t="shared" si="4"/>
        <v>7</v>
      </c>
      <c r="I150">
        <f>'15000 Гц Exact'!A150</f>
        <v>208</v>
      </c>
      <c r="J150">
        <f t="shared" si="5"/>
        <v>148</v>
      </c>
    </row>
    <row r="151" spans="1:10" x14ac:dyDescent="0.3">
      <c r="A151" s="2">
        <f>'15000 Гц Exact 10 kg'!B151-'15000 Гц Exact'!B151</f>
        <v>-5.0000000000000711E-2</v>
      </c>
      <c r="B151" s="2">
        <f>ABS(A151)/'15000 Гц Exact'!B151</f>
        <v>7.2046109510087476E-3</v>
      </c>
      <c r="D151" s="2">
        <f>'15000 Гц Exact 2 kg'!B151-'15000 Гц Exact'!B151</f>
        <v>-0.14000000000000057</v>
      </c>
      <c r="E151" s="2">
        <f>ABS(D151)/'15000 Гц Exact'!B151</f>
        <v>2.0172910662824287E-2</v>
      </c>
      <c r="G151" s="2">
        <f>('15000 Гц Exact 10 kg'!B151 + '15000 Гц Exact 2 kg'!B151 + '15000 Гц Exact'!B151) / 3</f>
        <v>6.876666666666666</v>
      </c>
      <c r="H151" s="3">
        <f t="shared" si="4"/>
        <v>7</v>
      </c>
      <c r="I151">
        <f>'15000 Гц Exact'!A151</f>
        <v>209</v>
      </c>
      <c r="J151">
        <f t="shared" si="5"/>
        <v>149</v>
      </c>
    </row>
    <row r="152" spans="1:10" x14ac:dyDescent="0.3">
      <c r="A152" s="2">
        <f>'15000 Гц Exact 10 kg'!B152-'15000 Гц Exact'!B152</f>
        <v>-4.0000000000000036E-2</v>
      </c>
      <c r="B152" s="2">
        <f>ABS(A152)/'15000 Гц Exact'!B152</f>
        <v>5.8139534883720981E-3</v>
      </c>
      <c r="D152" s="2">
        <f>'15000 Гц Exact 2 kg'!B152-'15000 Гц Exact'!B152</f>
        <v>-0.12000000000000011</v>
      </c>
      <c r="E152" s="2">
        <f>ABS(D152)/'15000 Гц Exact'!B152</f>
        <v>1.7441860465116296E-2</v>
      </c>
      <c r="G152" s="2">
        <f>('15000 Гц Exact 10 kg'!B152 + '15000 Гц Exact 2 kg'!B152 + '15000 Гц Exact'!B152) / 3</f>
        <v>6.8266666666666671</v>
      </c>
      <c r="H152" s="3">
        <f t="shared" si="4"/>
        <v>7</v>
      </c>
      <c r="I152">
        <f>'15000 Гц Exact'!A152</f>
        <v>210</v>
      </c>
      <c r="J152">
        <f t="shared" si="5"/>
        <v>150</v>
      </c>
    </row>
    <row r="153" spans="1:10" x14ac:dyDescent="0.3">
      <c r="A153" s="2">
        <f>'15000 Гц Exact 10 kg'!B153-'15000 Гц Exact'!B153</f>
        <v>-2.9999999999999361E-2</v>
      </c>
      <c r="B153" s="2">
        <f>ABS(A153)/'15000 Гц Exact'!B153</f>
        <v>4.4052863436122415E-3</v>
      </c>
      <c r="D153" s="2">
        <f>'15000 Гц Exact 2 kg'!B153-'15000 Гц Exact'!B153</f>
        <v>-8.9999999999999858E-2</v>
      </c>
      <c r="E153" s="2">
        <f>ABS(D153)/'15000 Гц Exact'!B153</f>
        <v>1.3215859030836984E-2</v>
      </c>
      <c r="G153" s="2">
        <f>('15000 Гц Exact 10 kg'!B153 + '15000 Гц Exact 2 kg'!B153 + '15000 Гц Exact'!B153) / 3</f>
        <v>6.77</v>
      </c>
      <c r="H153" s="3">
        <f t="shared" si="4"/>
        <v>7</v>
      </c>
      <c r="I153">
        <f>'15000 Гц Exact'!A153</f>
        <v>211</v>
      </c>
      <c r="J153">
        <f t="shared" si="5"/>
        <v>151</v>
      </c>
    </row>
    <row r="154" spans="1:10" x14ac:dyDescent="0.3">
      <c r="A154" s="2">
        <f>'15000 Гц Exact 10 kg'!B154-'15000 Гц Exact'!B154</f>
        <v>-4.0000000000000036E-2</v>
      </c>
      <c r="B154" s="2">
        <f>ABS(A154)/'15000 Гц Exact'!B154</f>
        <v>5.9171597633136145E-3</v>
      </c>
      <c r="D154" s="2">
        <f>'15000 Гц Exact 2 kg'!B154-'15000 Гц Exact'!B154</f>
        <v>-9.9999999999999645E-2</v>
      </c>
      <c r="E154" s="2">
        <f>ABS(D154)/'15000 Гц Exact'!B154</f>
        <v>1.4792899408283971E-2</v>
      </c>
      <c r="G154" s="2">
        <f>('15000 Гц Exact 10 kg'!B154 + '15000 Гц Exact 2 kg'!B154 + '15000 Гц Exact'!B154) / 3</f>
        <v>6.7133333333333338</v>
      </c>
      <c r="H154" s="3">
        <f t="shared" si="4"/>
        <v>7</v>
      </c>
      <c r="I154">
        <f>'15000 Гц Exact'!A154</f>
        <v>212</v>
      </c>
      <c r="J154">
        <f t="shared" si="5"/>
        <v>152</v>
      </c>
    </row>
    <row r="155" spans="1:10" x14ac:dyDescent="0.3">
      <c r="A155" s="2">
        <f>'15000 Гц Exact 10 kg'!B155-'15000 Гц Exact'!B155</f>
        <v>-9.9999999999997868E-3</v>
      </c>
      <c r="B155" s="2">
        <f>ABS(A155)/'15000 Гц Exact'!B155</f>
        <v>1.4880952380952064E-3</v>
      </c>
      <c r="D155" s="2">
        <f>'15000 Гц Exact 2 kg'!B155-'15000 Гц Exact'!B155</f>
        <v>-9.9999999999999645E-2</v>
      </c>
      <c r="E155" s="2">
        <f>ABS(D155)/'15000 Гц Exact'!B155</f>
        <v>1.4880952380952328E-2</v>
      </c>
      <c r="G155" s="2">
        <f>('15000 Гц Exact 10 kg'!B155 + '15000 Гц Exact 2 kg'!B155 + '15000 Гц Exact'!B155) / 3</f>
        <v>6.6833333333333336</v>
      </c>
      <c r="H155" s="3">
        <f t="shared" si="4"/>
        <v>7</v>
      </c>
      <c r="I155">
        <f>'15000 Гц Exact'!A155</f>
        <v>213</v>
      </c>
      <c r="J155">
        <f t="shared" si="5"/>
        <v>153</v>
      </c>
    </row>
    <row r="156" spans="1:10" x14ac:dyDescent="0.3">
      <c r="A156" s="2">
        <f>'15000 Гц Exact 10 kg'!B156-'15000 Гц Exact'!B156</f>
        <v>1.0000000000000675E-2</v>
      </c>
      <c r="B156" s="2">
        <f>ABS(A156)/'15000 Гц Exact'!B156</f>
        <v>1.4970059880240532E-3</v>
      </c>
      <c r="D156" s="2">
        <f>'15000 Гц Exact 2 kg'!B156-'15000 Гц Exact'!B156</f>
        <v>-1.9999999999999574E-2</v>
      </c>
      <c r="E156" s="2">
        <f>ABS(D156)/'15000 Гц Exact'!B156</f>
        <v>2.9940119760478406E-3</v>
      </c>
      <c r="G156" s="2">
        <f>('15000 Гц Exact 10 kg'!B156 + '15000 Гц Exact 2 kg'!B156 + '15000 Гц Exact'!B156) / 3</f>
        <v>6.6766666666666667</v>
      </c>
      <c r="H156" s="3">
        <f t="shared" si="4"/>
        <v>7</v>
      </c>
      <c r="I156">
        <f>'15000 Гц Exact'!A156</f>
        <v>214</v>
      </c>
      <c r="J156">
        <f t="shared" si="5"/>
        <v>154</v>
      </c>
    </row>
    <row r="157" spans="1:10" x14ac:dyDescent="0.3">
      <c r="A157" s="2">
        <f>'15000 Гц Exact 10 kg'!B157-'15000 Гц Exact'!B157</f>
        <v>-4.0000000000000036E-2</v>
      </c>
      <c r="B157" s="2">
        <f>ABS(A157)/'15000 Гц Exact'!B157</f>
        <v>6.0150375939849671E-3</v>
      </c>
      <c r="D157" s="2">
        <f>'15000 Гц Exact 2 kg'!B157-'15000 Гц Exact'!B157</f>
        <v>-8.0000000000000071E-2</v>
      </c>
      <c r="E157" s="2">
        <f>ABS(D157)/'15000 Гц Exact'!B157</f>
        <v>1.2030075187969934E-2</v>
      </c>
      <c r="G157" s="2">
        <f>('15000 Гц Exact 10 kg'!B157 + '15000 Гц Exact 2 kg'!B157 + '15000 Гц Exact'!B157) / 3</f>
        <v>6.6099999999999994</v>
      </c>
      <c r="H157" s="3">
        <f t="shared" si="4"/>
        <v>7</v>
      </c>
      <c r="I157">
        <f>'15000 Гц Exact'!A157</f>
        <v>215</v>
      </c>
      <c r="J157">
        <f t="shared" si="5"/>
        <v>155</v>
      </c>
    </row>
    <row r="158" spans="1:10" x14ac:dyDescent="0.3">
      <c r="A158" s="2">
        <f>'15000 Гц Exact 10 kg'!B158-'15000 Гц Exact'!B158</f>
        <v>-2.0000000000000462E-2</v>
      </c>
      <c r="B158" s="2">
        <f>ABS(A158)/'15000 Гц Exact'!B158</f>
        <v>3.0211480362538463E-3</v>
      </c>
      <c r="D158" s="2">
        <f>'15000 Гц Exact 2 kg'!B158-'15000 Гц Exact'!B158</f>
        <v>-2.0000000000000462E-2</v>
      </c>
      <c r="E158" s="2">
        <f>ABS(D158)/'15000 Гц Exact'!B158</f>
        <v>3.0211480362538463E-3</v>
      </c>
      <c r="G158" s="2">
        <f>('15000 Гц Exact 10 kg'!B158 + '15000 Гц Exact 2 kg'!B158 + '15000 Гц Exact'!B158) / 3</f>
        <v>6.6066666666666665</v>
      </c>
      <c r="H158" s="3">
        <f t="shared" si="4"/>
        <v>7</v>
      </c>
      <c r="I158">
        <f>'15000 Гц Exact'!A158</f>
        <v>216</v>
      </c>
      <c r="J158">
        <f t="shared" si="5"/>
        <v>156</v>
      </c>
    </row>
    <row r="159" spans="1:10" x14ac:dyDescent="0.3">
      <c r="A159" s="2">
        <f>'15000 Гц Exact 10 kg'!B159-'15000 Гц Exact'!B159</f>
        <v>-9.9999999999997868E-3</v>
      </c>
      <c r="B159" s="2">
        <f>ABS(A159)/'15000 Гц Exact'!B159</f>
        <v>1.517450682852775E-3</v>
      </c>
      <c r="D159" s="2">
        <f>'15000 Гц Exact 2 kg'!B159-'15000 Гц Exact'!B159</f>
        <v>-8.0000000000000071E-2</v>
      </c>
      <c r="E159" s="2">
        <f>ABS(D159)/'15000 Гц Exact'!B159</f>
        <v>1.2139605462822469E-2</v>
      </c>
      <c r="G159" s="2">
        <f>('15000 Гц Exact 10 kg'!B159 + '15000 Гц Exact 2 kg'!B159 + '15000 Гц Exact'!B159) / 3</f>
        <v>6.56</v>
      </c>
      <c r="H159" s="3">
        <f t="shared" si="4"/>
        <v>7</v>
      </c>
      <c r="I159">
        <f>'15000 Гц Exact'!A159</f>
        <v>217</v>
      </c>
      <c r="J159">
        <f t="shared" si="5"/>
        <v>157</v>
      </c>
    </row>
    <row r="160" spans="1:10" x14ac:dyDescent="0.3">
      <c r="A160" s="2">
        <f>'15000 Гц Exact 10 kg'!B160-'15000 Гц Exact'!B160</f>
        <v>-9.9999999999997868E-3</v>
      </c>
      <c r="B160" s="2">
        <f>ABS(A160)/'15000 Гц Exact'!B160</f>
        <v>1.5243902439024066E-3</v>
      </c>
      <c r="D160" s="2">
        <f>'15000 Гц Exact 2 kg'!B160-'15000 Гц Exact'!B160</f>
        <v>-4.0000000000000036E-2</v>
      </c>
      <c r="E160" s="2">
        <f>ABS(D160)/'15000 Гц Exact'!B160</f>
        <v>6.0975609756097615E-3</v>
      </c>
      <c r="G160" s="2">
        <f>('15000 Гц Exact 10 kg'!B160 + '15000 Гц Exact 2 kg'!B160 + '15000 Гц Exact'!B160) / 3</f>
        <v>6.543333333333333</v>
      </c>
      <c r="H160" s="3">
        <f t="shared" si="4"/>
        <v>7</v>
      </c>
      <c r="I160">
        <f>'15000 Гц Exact'!A160</f>
        <v>218</v>
      </c>
      <c r="J160">
        <f t="shared" si="5"/>
        <v>158</v>
      </c>
    </row>
    <row r="161" spans="1:10" x14ac:dyDescent="0.3">
      <c r="A161" s="2">
        <f>'15000 Гц Exact 10 kg'!B161-'15000 Гц Exact'!B161</f>
        <v>-2.0000000000000462E-2</v>
      </c>
      <c r="B161" s="2">
        <f>ABS(A161)/'15000 Гц Exact'!B161</f>
        <v>3.0581039755352389E-3</v>
      </c>
      <c r="D161" s="2">
        <f>'15000 Гц Exact 2 kg'!B161-'15000 Гц Exact'!B161</f>
        <v>0</v>
      </c>
      <c r="E161" s="2">
        <f>ABS(D161)/'15000 Гц Exact'!B161</f>
        <v>0</v>
      </c>
      <c r="G161" s="2">
        <f>('15000 Гц Exact 10 kg'!B161 + '15000 Гц Exact 2 kg'!B161 + '15000 Гц Exact'!B161) / 3</f>
        <v>6.5333333333333323</v>
      </c>
      <c r="H161" s="3">
        <f t="shared" si="4"/>
        <v>7</v>
      </c>
      <c r="I161">
        <f>'15000 Гц Exact'!A161</f>
        <v>219</v>
      </c>
      <c r="J161">
        <f t="shared" si="5"/>
        <v>159</v>
      </c>
    </row>
    <row r="162" spans="1:10" x14ac:dyDescent="0.3">
      <c r="A162" s="2">
        <f>'15000 Гц Exact 10 kg'!B162-'15000 Гц Exact'!B162</f>
        <v>-9.9999999999997868E-3</v>
      </c>
      <c r="B162" s="2">
        <f>ABS(A162)/'15000 Гц Exact'!B162</f>
        <v>1.5337423312883111E-3</v>
      </c>
      <c r="D162" s="2">
        <f>'15000 Гц Exact 2 kg'!B162-'15000 Гц Exact'!B162</f>
        <v>2.0000000000000462E-2</v>
      </c>
      <c r="E162" s="2">
        <f>ABS(D162)/'15000 Гц Exact'!B162</f>
        <v>3.0674846625767583E-3</v>
      </c>
      <c r="G162" s="2">
        <f>('15000 Гц Exact 10 kg'!B162 + '15000 Гц Exact 2 kg'!B162 + '15000 Гц Exact'!B162) / 3</f>
        <v>6.5233333333333334</v>
      </c>
      <c r="H162" s="3">
        <f t="shared" si="4"/>
        <v>7</v>
      </c>
      <c r="I162">
        <f>'15000 Гц Exact'!A162</f>
        <v>220</v>
      </c>
      <c r="J162">
        <f t="shared" si="5"/>
        <v>160</v>
      </c>
    </row>
    <row r="163" spans="1:10" x14ac:dyDescent="0.3">
      <c r="A163" s="2">
        <f>'15000 Гц Exact 10 kg'!B163-'15000 Гц Exact'!B163</f>
        <v>9.9999999999997868E-3</v>
      </c>
      <c r="B163" s="2">
        <f>ABS(A163)/'15000 Гц Exact'!B163</f>
        <v>1.5360983102918259E-3</v>
      </c>
      <c r="D163" s="2">
        <f>'15000 Гц Exact 2 kg'!B163-'15000 Гц Exact'!B163</f>
        <v>7.0000000000000284E-2</v>
      </c>
      <c r="E163" s="2">
        <f>ABS(D163)/'15000 Гц Exact'!B163</f>
        <v>1.0752688172043055E-2</v>
      </c>
      <c r="G163" s="2">
        <f>('15000 Гц Exact 10 kg'!B163 + '15000 Гц Exact 2 kg'!B163 + '15000 Гц Exact'!B163) / 3</f>
        <v>6.5366666666666662</v>
      </c>
      <c r="H163" s="3">
        <f t="shared" si="4"/>
        <v>7</v>
      </c>
      <c r="I163">
        <f>'15000 Гц Exact'!A163</f>
        <v>221</v>
      </c>
      <c r="J163">
        <f t="shared" si="5"/>
        <v>161</v>
      </c>
    </row>
    <row r="164" spans="1:10" x14ac:dyDescent="0.3">
      <c r="A164" s="2">
        <f>'15000 Гц Exact 10 kg'!B164-'15000 Гц Exact'!B164</f>
        <v>4.0000000000000036E-2</v>
      </c>
      <c r="B164" s="2">
        <f>ABS(A164)/'15000 Гц Exact'!B164</f>
        <v>6.1633281972265077E-3</v>
      </c>
      <c r="D164" s="2">
        <f>'15000 Гц Exact 2 kg'!B164-'15000 Гц Exact'!B164</f>
        <v>6.9999999999999396E-2</v>
      </c>
      <c r="E164" s="2">
        <f>ABS(D164)/'15000 Гц Exact'!B164</f>
        <v>1.0785824345146286E-2</v>
      </c>
      <c r="G164" s="2">
        <f>('15000 Гц Exact 10 kg'!B164 + '15000 Гц Exact 2 kg'!B164 + '15000 Гц Exact'!B164) / 3</f>
        <v>6.5266666666666664</v>
      </c>
      <c r="H164" s="3">
        <f t="shared" si="4"/>
        <v>7</v>
      </c>
      <c r="I164">
        <f>'15000 Гц Exact'!A164</f>
        <v>222</v>
      </c>
      <c r="J164">
        <f t="shared" si="5"/>
        <v>162</v>
      </c>
    </row>
    <row r="165" spans="1:10" x14ac:dyDescent="0.3">
      <c r="A165" s="2">
        <f>'15000 Гц Exact 10 kg'!B165-'15000 Гц Exact'!B165</f>
        <v>-9.9999999999997868E-3</v>
      </c>
      <c r="B165" s="2">
        <f>ABS(A165)/'15000 Гц Exact'!B165</f>
        <v>1.5455950540957939E-3</v>
      </c>
      <c r="D165" s="2">
        <f>'15000 Гц Exact 2 kg'!B165-'15000 Гц Exact'!B165</f>
        <v>2.0000000000000462E-2</v>
      </c>
      <c r="E165" s="2">
        <f>ABS(D165)/'15000 Гц Exact'!B165</f>
        <v>3.0911901081917253E-3</v>
      </c>
      <c r="G165" s="2">
        <f>('15000 Гц Exact 10 kg'!B165 + '15000 Гц Exact 2 kg'!B165 + '15000 Гц Exact'!B165) / 3</f>
        <v>6.4733333333333327</v>
      </c>
      <c r="H165" s="3">
        <f t="shared" si="4"/>
        <v>6</v>
      </c>
      <c r="I165">
        <f>'15000 Гц Exact'!A165</f>
        <v>223</v>
      </c>
      <c r="J165">
        <f t="shared" si="5"/>
        <v>163</v>
      </c>
    </row>
    <row r="166" spans="1:10" x14ac:dyDescent="0.3">
      <c r="A166" s="2">
        <f>'15000 Гц Exact 10 kg'!B166-'15000 Гц Exact'!B166</f>
        <v>-2.0000000000000462E-2</v>
      </c>
      <c r="B166" s="2">
        <f>ABS(A166)/'15000 Гц Exact'!B166</f>
        <v>3.1055900621118726E-3</v>
      </c>
      <c r="D166" s="2">
        <f>'15000 Гц Exact 2 kg'!B166-'15000 Гц Exact'!B166</f>
        <v>1.9999999999999574E-2</v>
      </c>
      <c r="E166" s="2">
        <f>ABS(D166)/'15000 Гц Exact'!B166</f>
        <v>3.1055900621117347E-3</v>
      </c>
      <c r="G166" s="2">
        <f>('15000 Гц Exact 10 kg'!B166 + '15000 Гц Exact 2 kg'!B166 + '15000 Гц Exact'!B166) / 3</f>
        <v>6.44</v>
      </c>
      <c r="H166" s="3">
        <f t="shared" si="4"/>
        <v>6</v>
      </c>
      <c r="I166">
        <f>'15000 Гц Exact'!A166</f>
        <v>224</v>
      </c>
      <c r="J166">
        <f t="shared" si="5"/>
        <v>164</v>
      </c>
    </row>
    <row r="167" spans="1:10" x14ac:dyDescent="0.3">
      <c r="A167" s="2">
        <f>'15000 Гц Exact 10 kg'!B167-'15000 Гц Exact'!B167</f>
        <v>-9.9999999999997868E-3</v>
      </c>
      <c r="B167" s="2">
        <f>ABS(A167)/'15000 Гц Exact'!B167</f>
        <v>1.5479876160990381E-3</v>
      </c>
      <c r="D167" s="2">
        <f>'15000 Гц Exact 2 kg'!B167-'15000 Гц Exact'!B167</f>
        <v>-1.9999999999999574E-2</v>
      </c>
      <c r="E167" s="2">
        <f>ABS(D167)/'15000 Гц Exact'!B167</f>
        <v>3.0959752321980762E-3</v>
      </c>
      <c r="G167" s="2">
        <f>('15000 Гц Exact 10 kg'!B167 + '15000 Гц Exact 2 kg'!B167 + '15000 Гц Exact'!B167) / 3</f>
        <v>6.45</v>
      </c>
      <c r="H167" s="3">
        <f t="shared" si="4"/>
        <v>6</v>
      </c>
      <c r="I167">
        <f>'15000 Гц Exact'!A167</f>
        <v>225</v>
      </c>
      <c r="J167">
        <f t="shared" si="5"/>
        <v>165</v>
      </c>
    </row>
    <row r="168" spans="1:10" x14ac:dyDescent="0.3">
      <c r="A168" s="2">
        <f>'15000 Гц Exact 10 kg'!B168-'15000 Гц Exact'!B168</f>
        <v>-1.9999999999999574E-2</v>
      </c>
      <c r="B168" s="2">
        <f>ABS(A168)/'15000 Гц Exact'!B168</f>
        <v>3.0911901081915878E-3</v>
      </c>
      <c r="D168" s="2">
        <f>'15000 Гц Exact 2 kg'!B168-'15000 Гц Exact'!B168</f>
        <v>0</v>
      </c>
      <c r="E168" s="2">
        <f>ABS(D168)/'15000 Гц Exact'!B168</f>
        <v>0</v>
      </c>
      <c r="G168" s="2">
        <f>('15000 Гц Exact 10 kg'!B168 + '15000 Гц Exact 2 kg'!B168 + '15000 Гц Exact'!B168) / 3</f>
        <v>6.4633333333333338</v>
      </c>
      <c r="H168" s="3">
        <f t="shared" si="4"/>
        <v>6</v>
      </c>
      <c r="I168">
        <f>'15000 Гц Exact'!A168</f>
        <v>226</v>
      </c>
      <c r="J168">
        <f t="shared" si="5"/>
        <v>166</v>
      </c>
    </row>
    <row r="169" spans="1:10" x14ac:dyDescent="0.3">
      <c r="A169" s="2">
        <f>'15000 Гц Exact 10 kg'!B169-'15000 Гц Exact'!B169</f>
        <v>-6.9999999999999396E-2</v>
      </c>
      <c r="B169" s="2">
        <f>ABS(A169)/'15000 Гц Exact'!B169</f>
        <v>1.0752688172042918E-2</v>
      </c>
      <c r="D169" s="2">
        <f>'15000 Гц Exact 2 kg'!B169-'15000 Гц Exact'!B169</f>
        <v>-5.9999999999999609E-2</v>
      </c>
      <c r="E169" s="2">
        <f>ABS(D169)/'15000 Гц Exact'!B169</f>
        <v>9.2165898617510931E-3</v>
      </c>
      <c r="G169" s="2">
        <f>('15000 Гц Exact 10 kg'!B169 + '15000 Гц Exact 2 kg'!B169 + '15000 Гц Exact'!B169) / 3</f>
        <v>6.4666666666666659</v>
      </c>
      <c r="H169" s="3">
        <f t="shared" si="4"/>
        <v>6</v>
      </c>
      <c r="I169">
        <f>'15000 Гц Exact'!A169</f>
        <v>227</v>
      </c>
      <c r="J169">
        <f t="shared" si="5"/>
        <v>167</v>
      </c>
    </row>
    <row r="170" spans="1:10" x14ac:dyDescent="0.3">
      <c r="A170" s="2">
        <f>'15000 Гц Exact 10 kg'!B170-'15000 Гц Exact'!B170</f>
        <v>-5.9999999999999609E-2</v>
      </c>
      <c r="B170" s="2">
        <f>ABS(A170)/'15000 Гц Exact'!B170</f>
        <v>9.2735703245749018E-3</v>
      </c>
      <c r="D170" s="2">
        <f>'15000 Гц Exact 2 kg'!B170-'15000 Гц Exact'!B170</f>
        <v>4.0000000000000036E-2</v>
      </c>
      <c r="E170" s="2">
        <f>ABS(D170)/'15000 Гц Exact'!B170</f>
        <v>6.1823802163833135E-3</v>
      </c>
      <c r="G170" s="2">
        <f>('15000 Гц Exact 10 kg'!B170 + '15000 Гц Exact 2 kg'!B170 + '15000 Гц Exact'!B170) / 3</f>
        <v>6.4633333333333338</v>
      </c>
      <c r="H170" s="3">
        <f t="shared" si="4"/>
        <v>6</v>
      </c>
      <c r="I170">
        <f>'15000 Гц Exact'!A170</f>
        <v>228</v>
      </c>
      <c r="J170">
        <f t="shared" si="5"/>
        <v>168</v>
      </c>
    </row>
    <row r="171" spans="1:10" x14ac:dyDescent="0.3">
      <c r="A171" s="2">
        <f>'15000 Гц Exact 10 kg'!B171-'15000 Гц Exact'!B171</f>
        <v>3.0000000000000249E-2</v>
      </c>
      <c r="B171" s="2">
        <f>ABS(A171)/'15000 Гц Exact'!B171</f>
        <v>4.6728971962617209E-3</v>
      </c>
      <c r="D171" s="2">
        <f>'15000 Гц Exact 2 kg'!B171-'15000 Гц Exact'!B171</f>
        <v>7.0000000000000284E-2</v>
      </c>
      <c r="E171" s="2">
        <f>ABS(D171)/'15000 Гц Exact'!B171</f>
        <v>1.0903426791277303E-2</v>
      </c>
      <c r="G171" s="2">
        <f>('15000 Гц Exact 10 kg'!B171 + '15000 Гц Exact 2 kg'!B171 + '15000 Гц Exact'!B171) / 3</f>
        <v>6.4533333333333331</v>
      </c>
      <c r="H171" s="3">
        <f t="shared" si="4"/>
        <v>6</v>
      </c>
      <c r="I171">
        <f>'15000 Гц Exact'!A171</f>
        <v>229</v>
      </c>
      <c r="J171">
        <f t="shared" si="5"/>
        <v>169</v>
      </c>
    </row>
    <row r="172" spans="1:10" x14ac:dyDescent="0.3">
      <c r="A172" s="2">
        <f>'15000 Гц Exact 10 kg'!B172-'15000 Гц Exact'!B172</f>
        <v>4.9999999999999822E-2</v>
      </c>
      <c r="B172" s="2">
        <f>ABS(A172)/'15000 Гц Exact'!B172</f>
        <v>7.7881619937694426E-3</v>
      </c>
      <c r="D172" s="2">
        <f>'15000 Гц Exact 2 kg'!B172-'15000 Гц Exact'!B172</f>
        <v>4.9999999999999822E-2</v>
      </c>
      <c r="E172" s="2">
        <f>ABS(D172)/'15000 Гц Exact'!B172</f>
        <v>7.7881619937694426E-3</v>
      </c>
      <c r="G172" s="2">
        <f>('15000 Гц Exact 10 kg'!B172 + '15000 Гц Exact 2 kg'!B172 + '15000 Гц Exact'!B172) / 3</f>
        <v>6.4533333333333331</v>
      </c>
      <c r="H172" s="3">
        <f t="shared" si="4"/>
        <v>6</v>
      </c>
      <c r="I172">
        <f>'15000 Гц Exact'!A172</f>
        <v>230</v>
      </c>
      <c r="J172">
        <f t="shared" si="5"/>
        <v>170</v>
      </c>
    </row>
    <row r="173" spans="1:10" x14ac:dyDescent="0.3">
      <c r="A173" s="2">
        <f>'15000 Гц Exact 10 kg'!B173-'15000 Гц Exact'!B173</f>
        <v>7.0000000000000284E-2</v>
      </c>
      <c r="B173" s="2">
        <f>ABS(A173)/'15000 Гц Exact'!B173</f>
        <v>1.0903426791277303E-2</v>
      </c>
      <c r="D173" s="2">
        <f>'15000 Гц Exact 2 kg'!B173-'15000 Гц Exact'!B173</f>
        <v>2.0000000000000462E-2</v>
      </c>
      <c r="E173" s="2">
        <f>ABS(D173)/'15000 Гц Exact'!B173</f>
        <v>3.1152647975078601E-3</v>
      </c>
      <c r="G173" s="2">
        <f>('15000 Гц Exact 10 kg'!B173 + '15000 Гц Exact 2 kg'!B173 + '15000 Гц Exact'!B173) / 3</f>
        <v>6.45</v>
      </c>
      <c r="H173" s="3">
        <f t="shared" si="4"/>
        <v>6</v>
      </c>
      <c r="I173">
        <f>'15000 Гц Exact'!A173</f>
        <v>231</v>
      </c>
      <c r="J173">
        <f t="shared" si="5"/>
        <v>171</v>
      </c>
    </row>
    <row r="174" spans="1:10" x14ac:dyDescent="0.3">
      <c r="A174" s="2">
        <f>'15000 Гц Exact 10 kg'!B174-'15000 Гц Exact'!B174</f>
        <v>4.0000000000000036E-2</v>
      </c>
      <c r="B174" s="2">
        <f>ABS(A174)/'15000 Гц Exact'!B174</f>
        <v>6.2208398133748117E-3</v>
      </c>
      <c r="D174" s="2">
        <f>'15000 Гц Exact 2 kg'!B174-'15000 Гц Exact'!B174</f>
        <v>0</v>
      </c>
      <c r="E174" s="2">
        <f>ABS(D174)/'15000 Гц Exact'!B174</f>
        <v>0</v>
      </c>
      <c r="G174" s="2">
        <f>('15000 Гц Exact 10 kg'!B174 + '15000 Гц Exact 2 kg'!B174 + '15000 Гц Exact'!B174) / 3</f>
        <v>6.4433333333333325</v>
      </c>
      <c r="H174" s="3">
        <f t="shared" si="4"/>
        <v>6</v>
      </c>
      <c r="I174">
        <f>'15000 Гц Exact'!A174</f>
        <v>232</v>
      </c>
      <c r="J174">
        <f t="shared" si="5"/>
        <v>172</v>
      </c>
    </row>
    <row r="175" spans="1:10" x14ac:dyDescent="0.3">
      <c r="A175" s="2">
        <f>'15000 Гц Exact 10 kg'!B175-'15000 Гц Exact'!B175</f>
        <v>0</v>
      </c>
      <c r="B175" s="2">
        <f>ABS(A175)/'15000 Гц Exact'!B175</f>
        <v>0</v>
      </c>
      <c r="D175" s="2">
        <f>'15000 Гц Exact 2 kg'!B175-'15000 Гц Exact'!B175</f>
        <v>1.0000000000000675E-2</v>
      </c>
      <c r="E175" s="2">
        <f>ABS(D175)/'15000 Гц Exact'!B175</f>
        <v>1.5552099533438063E-3</v>
      </c>
      <c r="G175" s="2">
        <f>('15000 Гц Exact 10 kg'!B175 + '15000 Гц Exact 2 kg'!B175 + '15000 Гц Exact'!B175) / 3</f>
        <v>6.4333333333333336</v>
      </c>
      <c r="H175" s="3">
        <f t="shared" si="4"/>
        <v>6</v>
      </c>
      <c r="I175">
        <f>'15000 Гц Exact'!A175</f>
        <v>233</v>
      </c>
      <c r="J175">
        <f t="shared" si="5"/>
        <v>173</v>
      </c>
    </row>
    <row r="176" spans="1:10" x14ac:dyDescent="0.3">
      <c r="A176" s="2">
        <f>'15000 Гц Exact 10 kg'!B176-'15000 Гц Exact'!B176</f>
        <v>-9.9999999999997868E-3</v>
      </c>
      <c r="B176" s="2">
        <f>ABS(A176)/'15000 Гц Exact'!B176</f>
        <v>1.5552099533436682E-3</v>
      </c>
      <c r="D176" s="2">
        <f>'15000 Гц Exact 2 kg'!B176-'15000 Гц Exact'!B176</f>
        <v>-5.9999999999999609E-2</v>
      </c>
      <c r="E176" s="2">
        <f>ABS(D176)/'15000 Гц Exact'!B176</f>
        <v>9.3312597200621485E-3</v>
      </c>
      <c r="G176" s="2">
        <f>('15000 Гц Exact 10 kg'!B176 + '15000 Гц Exact 2 kg'!B176 + '15000 Гц Exact'!B176) / 3</f>
        <v>6.4066666666666663</v>
      </c>
      <c r="H176" s="3">
        <f t="shared" si="4"/>
        <v>6</v>
      </c>
      <c r="I176">
        <f>'15000 Гц Exact'!A176</f>
        <v>234</v>
      </c>
      <c r="J176">
        <f t="shared" si="5"/>
        <v>174</v>
      </c>
    </row>
    <row r="177" spans="1:10" x14ac:dyDescent="0.3">
      <c r="A177" s="2">
        <f>'15000 Гц Exact 10 kg'!B177-'15000 Гц Exact'!B177</f>
        <v>2.0000000000000462E-2</v>
      </c>
      <c r="B177" s="2">
        <f>ABS(A177)/'15000 Гц Exact'!B177</f>
        <v>3.1104199066874748E-3</v>
      </c>
      <c r="D177" s="2">
        <f>'15000 Гц Exact 2 kg'!B177-'15000 Гц Exact'!B177</f>
        <v>-9.9999999999997868E-3</v>
      </c>
      <c r="E177" s="2">
        <f>ABS(D177)/'15000 Гц Exact'!B177</f>
        <v>1.5552099533436682E-3</v>
      </c>
      <c r="G177" s="2">
        <f>('15000 Гц Exact 10 kg'!B177 + '15000 Гц Exact 2 kg'!B177 + '15000 Гц Exact'!B177) / 3</f>
        <v>6.4333333333333336</v>
      </c>
      <c r="H177" s="3">
        <f t="shared" si="4"/>
        <v>6</v>
      </c>
      <c r="I177">
        <f>'15000 Гц Exact'!A177</f>
        <v>235</v>
      </c>
      <c r="J177">
        <f t="shared" si="5"/>
        <v>175</v>
      </c>
    </row>
    <row r="178" spans="1:10" x14ac:dyDescent="0.3">
      <c r="A178" s="2">
        <f>'15000 Гц Exact 10 kg'!B178-'15000 Гц Exact'!B178</f>
        <v>-5.9999999999999609E-2</v>
      </c>
      <c r="B178" s="2">
        <f>ABS(A178)/'15000 Гц Exact'!B178</f>
        <v>9.2307692307691709E-3</v>
      </c>
      <c r="D178" s="2">
        <f>'15000 Гц Exact 2 kg'!B178-'15000 Гц Exact'!B178</f>
        <v>-9.9999999999997868E-3</v>
      </c>
      <c r="E178" s="2">
        <f>ABS(D178)/'15000 Гц Exact'!B178</f>
        <v>1.5384615384615057E-3</v>
      </c>
      <c r="G178" s="2">
        <f>('15000 Гц Exact 10 kg'!B178 + '15000 Гц Exact 2 kg'!B178 + '15000 Гц Exact'!B178) / 3</f>
        <v>6.4766666666666666</v>
      </c>
      <c r="H178" s="3">
        <f t="shared" si="4"/>
        <v>6</v>
      </c>
      <c r="I178">
        <f>'15000 Гц Exact'!A178</f>
        <v>236</v>
      </c>
      <c r="J178">
        <f t="shared" si="5"/>
        <v>176</v>
      </c>
    </row>
    <row r="179" spans="1:10" x14ac:dyDescent="0.3">
      <c r="A179" s="2">
        <f>'15000 Гц Exact 10 kg'!B179-'15000 Гц Exact'!B179</f>
        <v>-8.9999999999999858E-2</v>
      </c>
      <c r="B179" s="2">
        <f>ABS(A179)/'15000 Гц Exact'!B179</f>
        <v>1.3953488372093001E-2</v>
      </c>
      <c r="D179" s="2">
        <f>'15000 Гц Exact 2 kg'!B179-'15000 Гц Exact'!B179</f>
        <v>1.9999999999999574E-2</v>
      </c>
      <c r="E179" s="2">
        <f>ABS(D179)/'15000 Гц Exact'!B179</f>
        <v>3.1007751937983832E-3</v>
      </c>
      <c r="G179" s="2">
        <f>('15000 Гц Exact 10 kg'!B179 + '15000 Гц Exact 2 kg'!B179 + '15000 Гц Exact'!B179) / 3</f>
        <v>6.4266666666666667</v>
      </c>
      <c r="H179" s="3">
        <f t="shared" si="4"/>
        <v>6</v>
      </c>
      <c r="I179">
        <f>'15000 Гц Exact'!A179</f>
        <v>237</v>
      </c>
      <c r="J179">
        <f t="shared" si="5"/>
        <v>177</v>
      </c>
    </row>
    <row r="180" spans="1:10" x14ac:dyDescent="0.3">
      <c r="A180" s="2">
        <f>'15000 Гц Exact 10 kg'!B180-'15000 Гц Exact'!B180</f>
        <v>5.9999999999999609E-2</v>
      </c>
      <c r="B180" s="2">
        <f>ABS(A180)/'15000 Гц Exact'!B180</f>
        <v>9.3603744149765387E-3</v>
      </c>
      <c r="D180" s="2">
        <f>'15000 Гц Exact 2 kg'!B180-'15000 Гц Exact'!B180</f>
        <v>4.0000000000000036E-2</v>
      </c>
      <c r="E180" s="2">
        <f>ABS(D180)/'15000 Гц Exact'!B180</f>
        <v>6.2402496099844048E-3</v>
      </c>
      <c r="G180" s="2">
        <f>('15000 Гц Exact 10 kg'!B180 + '15000 Гц Exact 2 kg'!B180 + '15000 Гц Exact'!B180) / 3</f>
        <v>6.4433333333333325</v>
      </c>
      <c r="H180" s="3">
        <f t="shared" si="4"/>
        <v>6</v>
      </c>
      <c r="I180">
        <f>'15000 Гц Exact'!A180</f>
        <v>238</v>
      </c>
      <c r="J180">
        <f t="shared" si="5"/>
        <v>178</v>
      </c>
    </row>
    <row r="181" spans="1:10" x14ac:dyDescent="0.3">
      <c r="A181" s="2">
        <f>'15000 Гц Exact 10 kg'!B181-'15000 Гц Exact'!B181</f>
        <v>2.0000000000000462E-2</v>
      </c>
      <c r="B181" s="2">
        <f>ABS(A181)/'15000 Гц Exact'!B181</f>
        <v>3.1104199066874748E-3</v>
      </c>
      <c r="D181" s="2">
        <f>'15000 Гц Exact 2 kg'!B181-'15000 Гц Exact'!B181</f>
        <v>2.0000000000000462E-2</v>
      </c>
      <c r="E181" s="2">
        <f>ABS(D181)/'15000 Гц Exact'!B181</f>
        <v>3.1104199066874748E-3</v>
      </c>
      <c r="G181" s="2">
        <f>('15000 Гц Exact 10 kg'!B181 + '15000 Гц Exact 2 kg'!B181 + '15000 Гц Exact'!B181) / 3</f>
        <v>6.4433333333333325</v>
      </c>
      <c r="H181" s="3">
        <f t="shared" si="4"/>
        <v>6</v>
      </c>
      <c r="I181">
        <f>'15000 Гц Exact'!A181</f>
        <v>239</v>
      </c>
      <c r="J181">
        <f t="shared" si="5"/>
        <v>179</v>
      </c>
    </row>
    <row r="182" spans="1:10" x14ac:dyDescent="0.3">
      <c r="A182" s="2">
        <f>'15000 Гц Exact 10 kg'!B182-'15000 Гц Exact'!B182</f>
        <v>9.9999999999997868E-3</v>
      </c>
      <c r="B182" s="2">
        <f>ABS(A182)/'15000 Гц Exact'!B182</f>
        <v>1.5576323987538609E-3</v>
      </c>
      <c r="D182" s="2">
        <f>'15000 Гц Exact 2 kg'!B182-'15000 Гц Exact'!B182</f>
        <v>9.9999999999997868E-3</v>
      </c>
      <c r="E182" s="2">
        <f>ABS(D182)/'15000 Гц Exact'!B182</f>
        <v>1.5576323987538609E-3</v>
      </c>
      <c r="G182" s="2">
        <f>('15000 Гц Exact 10 kg'!B182 + '15000 Гц Exact 2 kg'!B182 + '15000 Гц Exact'!B182) / 3</f>
        <v>6.4266666666666667</v>
      </c>
      <c r="H182" s="3">
        <f t="shared" si="4"/>
        <v>6</v>
      </c>
      <c r="I182">
        <f>'15000 Гц Exact'!A182</f>
        <v>240</v>
      </c>
      <c r="J182">
        <f t="shared" si="5"/>
        <v>180</v>
      </c>
    </row>
    <row r="183" spans="1:10" x14ac:dyDescent="0.3">
      <c r="A183" s="2">
        <f>'15000 Гц Exact 10 kg'!B183-'15000 Гц Exact'!B183</f>
        <v>0</v>
      </c>
      <c r="B183" s="2">
        <f>ABS(A183)/'15000 Гц Exact'!B183</f>
        <v>0</v>
      </c>
      <c r="D183" s="2">
        <f>'15000 Гц Exact 2 kg'!B183-'15000 Гц Exact'!B183</f>
        <v>2.0000000000000462E-2</v>
      </c>
      <c r="E183" s="2">
        <f>ABS(D183)/'15000 Гц Exact'!B183</f>
        <v>3.1104199066874748E-3</v>
      </c>
      <c r="G183" s="2">
        <f>('15000 Гц Exact 10 kg'!B183 + '15000 Гц Exact 2 kg'!B183 + '15000 Гц Exact'!B183) / 3</f>
        <v>6.4366666666666665</v>
      </c>
      <c r="H183" s="3">
        <f t="shared" si="4"/>
        <v>6</v>
      </c>
      <c r="I183">
        <f>'15000 Гц Exact'!A183</f>
        <v>241</v>
      </c>
      <c r="J183">
        <f t="shared" si="5"/>
        <v>181</v>
      </c>
    </row>
    <row r="184" spans="1:10" x14ac:dyDescent="0.3">
      <c r="A184" s="2">
        <f>'15000 Гц Exact 10 kg'!B184-'15000 Гц Exact'!B184</f>
        <v>-9.9999999999999645E-2</v>
      </c>
      <c r="B184" s="2">
        <f>ABS(A184)/'15000 Гц Exact'!B184</f>
        <v>1.5337423312883382E-2</v>
      </c>
      <c r="D184" s="2">
        <f>'15000 Гц Exact 2 kg'!B184-'15000 Гц Exact'!B184</f>
        <v>-8.9999999999999858E-2</v>
      </c>
      <c r="E184" s="2">
        <f>ABS(D184)/'15000 Гц Exact'!B184</f>
        <v>1.3803680981595071E-2</v>
      </c>
      <c r="G184" s="2">
        <f>('15000 Гц Exact 10 kg'!B184 + '15000 Гц Exact 2 kg'!B184 + '15000 Гц Exact'!B184) / 3</f>
        <v>6.4566666666666661</v>
      </c>
      <c r="H184" s="3">
        <f t="shared" si="4"/>
        <v>6</v>
      </c>
      <c r="I184">
        <f>'15000 Гц Exact'!A184</f>
        <v>242</v>
      </c>
      <c r="J184">
        <f t="shared" si="5"/>
        <v>182</v>
      </c>
    </row>
    <row r="185" spans="1:10" x14ac:dyDescent="0.3">
      <c r="A185" s="2">
        <f>'15000 Гц Exact 10 kg'!B185-'15000 Гц Exact'!B185</f>
        <v>-9.9999999999997868E-3</v>
      </c>
      <c r="B185" s="2">
        <f>ABS(A185)/'15000 Гц Exact'!B185</f>
        <v>1.5479876160990381E-3</v>
      </c>
      <c r="D185" s="2">
        <f>'15000 Гц Exact 2 kg'!B185-'15000 Гц Exact'!B185</f>
        <v>-3.0000000000000249E-2</v>
      </c>
      <c r="E185" s="2">
        <f>ABS(D185)/'15000 Гц Exact'!B185</f>
        <v>4.6439628482972525E-3</v>
      </c>
      <c r="G185" s="2">
        <f>('15000 Гц Exact 10 kg'!B185 + '15000 Гц Exact 2 kg'!B185 + '15000 Гц Exact'!B185) / 3</f>
        <v>6.4466666666666663</v>
      </c>
      <c r="H185" s="3">
        <f t="shared" si="4"/>
        <v>6</v>
      </c>
      <c r="I185">
        <f>'15000 Гц Exact'!A185</f>
        <v>243</v>
      </c>
      <c r="J185">
        <f t="shared" si="5"/>
        <v>183</v>
      </c>
    </row>
    <row r="186" spans="1:10" x14ac:dyDescent="0.3">
      <c r="A186" s="2">
        <f>'15000 Гц Exact 10 kg'!B186-'15000 Гц Exact'!B186</f>
        <v>-1.0000000000000675E-2</v>
      </c>
      <c r="B186" s="2">
        <f>ABS(A186)/'15000 Гц Exact'!B186</f>
        <v>1.5432098765433139E-3</v>
      </c>
      <c r="D186" s="2">
        <f>'15000 Гц Exact 2 kg'!B186-'15000 Гц Exact'!B186</f>
        <v>-2.0000000000000462E-2</v>
      </c>
      <c r="E186" s="2">
        <f>ABS(D186)/'15000 Гц Exact'!B186</f>
        <v>3.0864197530864907E-3</v>
      </c>
      <c r="G186" s="2">
        <f>('15000 Гц Exact 10 kg'!B186 + '15000 Гц Exact 2 kg'!B186 + '15000 Гц Exact'!B186) / 3</f>
        <v>6.47</v>
      </c>
      <c r="H186" s="3">
        <f t="shared" si="4"/>
        <v>6</v>
      </c>
      <c r="I186">
        <f>'15000 Гц Exact'!A186</f>
        <v>244</v>
      </c>
      <c r="J186">
        <f t="shared" si="5"/>
        <v>184</v>
      </c>
    </row>
    <row r="187" spans="1:10" x14ac:dyDescent="0.3">
      <c r="A187" s="2">
        <f>'15000 Гц Exact 10 kg'!B187-'15000 Гц Exact'!B187</f>
        <v>-4.9999999999999822E-2</v>
      </c>
      <c r="B187" s="2">
        <f>ABS(A187)/'15000 Гц Exact'!B187</f>
        <v>7.7041602465331002E-3</v>
      </c>
      <c r="D187" s="2">
        <f>'15000 Гц Exact 2 kg'!B187-'15000 Гц Exact'!B187</f>
        <v>-3.0000000000000249E-2</v>
      </c>
      <c r="E187" s="2">
        <f>ABS(D187)/'15000 Гц Exact'!B187</f>
        <v>4.6224961479199153E-3</v>
      </c>
      <c r="G187" s="2">
        <f>('15000 Гц Exact 10 kg'!B187 + '15000 Гц Exact 2 kg'!B187 + '15000 Гц Exact'!B187) / 3</f>
        <v>6.4633333333333338</v>
      </c>
      <c r="H187" s="3">
        <f t="shared" si="4"/>
        <v>6</v>
      </c>
      <c r="I187">
        <f>'15000 Гц Exact'!A187</f>
        <v>245</v>
      </c>
      <c r="J187">
        <f t="shared" si="5"/>
        <v>185</v>
      </c>
    </row>
    <row r="188" spans="1:10" x14ac:dyDescent="0.3">
      <c r="A188" s="2">
        <f>'15000 Гц Exact 10 kg'!B188-'15000 Гц Exact'!B188</f>
        <v>-9.9999999999997868E-3</v>
      </c>
      <c r="B188" s="2">
        <f>ABS(A188)/'15000 Гц Exact'!B188</f>
        <v>1.5552099533436682E-3</v>
      </c>
      <c r="D188" s="2">
        <f>'15000 Гц Exact 2 kg'!B188-'15000 Гц Exact'!B188</f>
        <v>6.0000000000000497E-2</v>
      </c>
      <c r="E188" s="2">
        <f>ABS(D188)/'15000 Гц Exact'!B188</f>
        <v>9.3312597200622856E-3</v>
      </c>
      <c r="G188" s="2">
        <f>('15000 Гц Exact 10 kg'!B188 + '15000 Гц Exact 2 kg'!B188 + '15000 Гц Exact'!B188) / 3</f>
        <v>6.4466666666666663</v>
      </c>
      <c r="H188" s="3">
        <f t="shared" si="4"/>
        <v>6</v>
      </c>
      <c r="I188">
        <f>'15000 Гц Exact'!A188</f>
        <v>246</v>
      </c>
      <c r="J188">
        <f t="shared" si="5"/>
        <v>186</v>
      </c>
    </row>
    <row r="189" spans="1:10" x14ac:dyDescent="0.3">
      <c r="A189" s="2">
        <f>'15000 Гц Exact 10 kg'!B189-'15000 Гц Exact'!B189</f>
        <v>1.9999999999999574E-2</v>
      </c>
      <c r="B189" s="2">
        <f>ABS(A189)/'15000 Гц Exact'!B189</f>
        <v>3.120124804992133E-3</v>
      </c>
      <c r="D189" s="2">
        <f>'15000 Гц Exact 2 kg'!B189-'15000 Гц Exact'!B189</f>
        <v>7.0000000000000284E-2</v>
      </c>
      <c r="E189" s="2">
        <f>ABS(D189)/'15000 Гц Exact'!B189</f>
        <v>1.0920436817472743E-2</v>
      </c>
      <c r="G189" s="2">
        <f>('15000 Гц Exact 10 kg'!B189 + '15000 Гц Exact 2 kg'!B189 + '15000 Гц Exact'!B189) / 3</f>
        <v>6.44</v>
      </c>
      <c r="H189" s="3">
        <f t="shared" si="4"/>
        <v>6</v>
      </c>
      <c r="I189">
        <f>'15000 Гц Exact'!A189</f>
        <v>247</v>
      </c>
      <c r="J189">
        <f t="shared" si="5"/>
        <v>187</v>
      </c>
    </row>
    <row r="190" spans="1:10" x14ac:dyDescent="0.3">
      <c r="A190" s="2">
        <f>'15000 Гц Exact 10 kg'!B190-'15000 Гц Exact'!B190</f>
        <v>4.0000000000000036E-2</v>
      </c>
      <c r="B190" s="2">
        <f>ABS(A190)/'15000 Гц Exact'!B190</f>
        <v>6.2500000000000056E-3</v>
      </c>
      <c r="D190" s="2">
        <f>'15000 Гц Exact 2 kg'!B190-'15000 Гц Exact'!B190</f>
        <v>2.9999999999999361E-2</v>
      </c>
      <c r="E190" s="2">
        <f>ABS(D190)/'15000 Гц Exact'!B190</f>
        <v>4.6874999999999001E-3</v>
      </c>
      <c r="G190" s="2">
        <f>('15000 Гц Exact 10 kg'!B190 + '15000 Гц Exact 2 kg'!B190 + '15000 Гц Exact'!B190) / 3</f>
        <v>6.4233333333333347</v>
      </c>
      <c r="H190" s="3">
        <f t="shared" si="4"/>
        <v>6</v>
      </c>
      <c r="I190">
        <f>'15000 Гц Exact'!A190</f>
        <v>248</v>
      </c>
      <c r="J190">
        <f t="shared" si="5"/>
        <v>188</v>
      </c>
    </row>
    <row r="191" spans="1:10" x14ac:dyDescent="0.3">
      <c r="A191" s="2">
        <f>'15000 Гц Exact 10 kg'!B191-'15000 Гц Exact'!B191</f>
        <v>4.0000000000000036E-2</v>
      </c>
      <c r="B191" s="2">
        <f>ABS(A191)/'15000 Гц Exact'!B191</f>
        <v>6.2500000000000056E-3</v>
      </c>
      <c r="D191" s="2">
        <f>'15000 Гц Exact 2 kg'!B191-'15000 Гц Exact'!B191</f>
        <v>2.9999999999999361E-2</v>
      </c>
      <c r="E191" s="2">
        <f>ABS(D191)/'15000 Гц Exact'!B191</f>
        <v>4.6874999999999001E-3</v>
      </c>
      <c r="G191" s="2">
        <f>('15000 Гц Exact 10 kg'!B191 + '15000 Гц Exact 2 kg'!B191 + '15000 Гц Exact'!B191) / 3</f>
        <v>6.4233333333333347</v>
      </c>
      <c r="H191" s="3">
        <f t="shared" si="4"/>
        <v>6</v>
      </c>
      <c r="I191">
        <f>'15000 Гц Exact'!A191</f>
        <v>249</v>
      </c>
      <c r="J191">
        <f t="shared" si="5"/>
        <v>189</v>
      </c>
    </row>
    <row r="192" spans="1:10" x14ac:dyDescent="0.3">
      <c r="A192" s="2">
        <f>'15000 Гц Exact 10 kg'!B192-'15000 Гц Exact'!B192</f>
        <v>0</v>
      </c>
      <c r="B192" s="2">
        <f>ABS(A192)/'15000 Гц Exact'!B192</f>
        <v>0</v>
      </c>
      <c r="D192" s="2">
        <f>'15000 Гц Exact 2 kg'!B192-'15000 Гц Exact'!B192</f>
        <v>8.0000000000000071E-2</v>
      </c>
      <c r="E192" s="2">
        <f>ABS(D192)/'15000 Гц Exact'!B192</f>
        <v>1.2519561815336476E-2</v>
      </c>
      <c r="G192" s="2">
        <f>('15000 Гц Exact 10 kg'!B192 + '15000 Гц Exact 2 kg'!B192 + '15000 Гц Exact'!B192) / 3</f>
        <v>6.416666666666667</v>
      </c>
      <c r="H192" s="3">
        <f t="shared" si="4"/>
        <v>6</v>
      </c>
      <c r="I192">
        <f>'15000 Гц Exact'!A192</f>
        <v>250</v>
      </c>
      <c r="J192">
        <f t="shared" si="5"/>
        <v>190</v>
      </c>
    </row>
    <row r="193" spans="1:10" x14ac:dyDescent="0.3">
      <c r="A193" s="2">
        <f>'15000 Гц Exact 10 kg'!B193-'15000 Гц Exact'!B193</f>
        <v>4.0000000000000036E-2</v>
      </c>
      <c r="B193" s="2">
        <f>ABS(A193)/'15000 Гц Exact'!B193</f>
        <v>6.2500000000000056E-3</v>
      </c>
      <c r="D193" s="2">
        <f>'15000 Гц Exact 2 kg'!B193-'15000 Гц Exact'!B193</f>
        <v>0.12999999999999989</v>
      </c>
      <c r="E193" s="2">
        <f>ABS(D193)/'15000 Гц Exact'!B193</f>
        <v>2.0312499999999983E-2</v>
      </c>
      <c r="G193" s="2">
        <f>('15000 Гц Exact 10 kg'!B193 + '15000 Гц Exact 2 kg'!B193 + '15000 Гц Exact'!B193) / 3</f>
        <v>6.456666666666667</v>
      </c>
      <c r="H193" s="3">
        <f t="shared" si="4"/>
        <v>6</v>
      </c>
      <c r="I193">
        <f>'15000 Гц Exact'!A193</f>
        <v>251</v>
      </c>
      <c r="J193">
        <f t="shared" si="5"/>
        <v>191</v>
      </c>
    </row>
    <row r="194" spans="1:10" x14ac:dyDescent="0.3">
      <c r="A194" s="2">
        <f>'15000 Гц Exact 10 kg'!B194-'15000 Гц Exact'!B194</f>
        <v>-2.9999999999999361E-2</v>
      </c>
      <c r="B194" s="2">
        <f>ABS(A194)/'15000 Гц Exact'!B194</f>
        <v>4.6367851622873824E-3</v>
      </c>
      <c r="D194" s="2">
        <f>'15000 Гц Exact 2 kg'!B194-'15000 Гц Exact'!B194</f>
        <v>-9.9999999999997868E-3</v>
      </c>
      <c r="E194" s="2">
        <f>ABS(D194)/'15000 Гц Exact'!B194</f>
        <v>1.5455950540957939E-3</v>
      </c>
      <c r="G194" s="2">
        <f>('15000 Гц Exact 10 kg'!B194 + '15000 Гц Exact 2 kg'!B194 + '15000 Гц Exact'!B194) / 3</f>
        <v>6.456666666666667</v>
      </c>
      <c r="H194" s="3">
        <f t="shared" si="4"/>
        <v>6</v>
      </c>
      <c r="I194">
        <f>'15000 Гц Exact'!A194</f>
        <v>252</v>
      </c>
      <c r="J194">
        <f t="shared" si="5"/>
        <v>192</v>
      </c>
    </row>
    <row r="195" spans="1:10" x14ac:dyDescent="0.3">
      <c r="A195" s="2">
        <f>'15000 Гц Exact 10 kg'!B195-'15000 Гц Exact'!B195</f>
        <v>-7.0000000000000284E-2</v>
      </c>
      <c r="B195" s="2">
        <f>ABS(A195)/'15000 Гц Exact'!B195</f>
        <v>1.0769230769230812E-2</v>
      </c>
      <c r="D195" s="2">
        <f>'15000 Гц Exact 2 kg'!B195-'15000 Гц Exact'!B195</f>
        <v>-4.0000000000000036E-2</v>
      </c>
      <c r="E195" s="2">
        <f>ABS(D195)/'15000 Гц Exact'!B195</f>
        <v>6.153846153846159E-3</v>
      </c>
      <c r="G195" s="2">
        <f>('15000 Гц Exact 10 kg'!B195 + '15000 Гц Exact 2 kg'!B195 + '15000 Гц Exact'!B195) / 3</f>
        <v>6.4633333333333338</v>
      </c>
      <c r="H195" s="3">
        <f t="shared" ref="H195:H197" si="6">ROUND(G195,0)</f>
        <v>6</v>
      </c>
      <c r="I195">
        <f>'15000 Гц Exact'!A195</f>
        <v>253</v>
      </c>
      <c r="J195">
        <f t="shared" si="5"/>
        <v>193</v>
      </c>
    </row>
    <row r="196" spans="1:10" x14ac:dyDescent="0.3">
      <c r="A196" s="2">
        <f>'15000 Гц Exact 10 kg'!B196-'15000 Гц Exact'!B196</f>
        <v>0</v>
      </c>
      <c r="B196" s="2">
        <f>ABS(A196)/'15000 Гц Exact'!B196</f>
        <v>0</v>
      </c>
      <c r="D196" s="2">
        <f>'15000 Гц Exact 2 kg'!B196-'15000 Гц Exact'!B196</f>
        <v>4.0000000000000036E-2</v>
      </c>
      <c r="E196" s="2">
        <f>ABS(D196)/'15000 Гц Exact'!B196</f>
        <v>6.2208398133748117E-3</v>
      </c>
      <c r="G196" s="2">
        <f>('15000 Гц Exact 10 kg'!B196 + '15000 Гц Exact 2 kg'!B196 + '15000 Гц Exact'!B196) / 3</f>
        <v>6.4433333333333325</v>
      </c>
      <c r="H196" s="3">
        <f t="shared" si="6"/>
        <v>6</v>
      </c>
      <c r="I196">
        <f>'15000 Гц Exact'!A196</f>
        <v>254</v>
      </c>
      <c r="J196">
        <f t="shared" ref="J196:J197" si="7">J195+1</f>
        <v>194</v>
      </c>
    </row>
    <row r="197" spans="1:10" x14ac:dyDescent="0.3">
      <c r="A197" s="2">
        <f>'15000 Гц Exact 10 kg'!B197-'15000 Гц Exact'!B197</f>
        <v>3.0000000000000249E-2</v>
      </c>
      <c r="B197" s="2">
        <f>ABS(A197)/'15000 Гц Exact'!B197</f>
        <v>4.6948356807512128E-3</v>
      </c>
      <c r="D197" s="2">
        <f>'15000 Гц Exact 2 kg'!B197-'15000 Гц Exact'!B197</f>
        <v>2.0000000000000462E-2</v>
      </c>
      <c r="E197" s="2">
        <f>ABS(D197)/'15000 Гц Exact'!B197</f>
        <v>3.1298904538341883E-3</v>
      </c>
      <c r="G197" s="2">
        <f>('15000 Гц Exact 10 kg'!B197 + '15000 Гц Exact 2 kg'!B197 + '15000 Гц Exact'!B197) / 3</f>
        <v>6.4066666666666663</v>
      </c>
      <c r="H197" s="3">
        <f t="shared" si="6"/>
        <v>6</v>
      </c>
      <c r="I197">
        <f>'15000 Гц Exact'!A197</f>
        <v>255</v>
      </c>
      <c r="J197">
        <f t="shared" si="7"/>
        <v>195</v>
      </c>
    </row>
    <row r="198" spans="1:10" x14ac:dyDescent="0.3">
      <c r="A198" s="2"/>
    </row>
    <row r="199" spans="1:10" x14ac:dyDescent="0.3">
      <c r="A19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Стандартная частота</vt:lpstr>
      <vt:lpstr>15000 Гц</vt:lpstr>
      <vt:lpstr>15000 Гц Exact</vt:lpstr>
      <vt:lpstr>15000 Гц Exact 2 kg</vt:lpstr>
      <vt:lpstr>15000 Гц Exact 10 kg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2021-12-11T09:33:11Z</dcterms:created>
  <dcterms:modified xsi:type="dcterms:W3CDTF">2021-12-11T18:00:25Z</dcterms:modified>
</cp:coreProperties>
</file>