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falcar\Desktop\"/>
    </mc:Choice>
  </mc:AlternateContent>
  <xr:revisionPtr revIDLastSave="0" documentId="13_ncr:1_{F16090FE-A947-4AC0-97E0-08E9583574C6}" xr6:coauthVersionLast="47" xr6:coauthVersionMax="47" xr10:uidLastSave="{00000000-0000-0000-0000-000000000000}"/>
  <bookViews>
    <workbookView xWindow="-120" yWindow="-120" windowWidth="51840" windowHeight="21120" xr2:uid="{3391D8CF-6994-4D57-B408-6FAE47C7F103}"/>
  </bookViews>
  <sheets>
    <sheet name="Декластеризация"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7" i="1" l="1"/>
  <c r="AL127" i="1" s="1"/>
  <c r="C127" i="1"/>
  <c r="D127" i="1"/>
  <c r="E127" i="1"/>
  <c r="AO127" i="1" s="1"/>
  <c r="F127" i="1"/>
  <c r="AP127" i="1" s="1"/>
  <c r="G127" i="1"/>
  <c r="AQ127" i="1" s="1"/>
  <c r="H127" i="1"/>
  <c r="AR127" i="1" s="1"/>
  <c r="I127" i="1"/>
  <c r="AS127" i="1" s="1"/>
  <c r="J127" i="1"/>
  <c r="AT127" i="1" s="1"/>
  <c r="K127" i="1"/>
  <c r="AU127" i="1" s="1"/>
  <c r="L127" i="1"/>
  <c r="M127" i="1"/>
  <c r="AW127" i="1" s="1"/>
  <c r="N127" i="1"/>
  <c r="AX127" i="1" s="1"/>
  <c r="O127" i="1"/>
  <c r="AY127" i="1" s="1"/>
  <c r="P127" i="1"/>
  <c r="AZ127" i="1" s="1"/>
  <c r="Q127" i="1"/>
  <c r="BA127" i="1" s="1"/>
  <c r="B128" i="1"/>
  <c r="AL128" i="1" s="1"/>
  <c r="C128" i="1"/>
  <c r="AM128" i="1" s="1"/>
  <c r="D128" i="1"/>
  <c r="AN128" i="1" s="1"/>
  <c r="E128" i="1"/>
  <c r="AO128" i="1" s="1"/>
  <c r="F128" i="1"/>
  <c r="G128" i="1"/>
  <c r="H128" i="1"/>
  <c r="AR128" i="1" s="1"/>
  <c r="I128" i="1"/>
  <c r="AS128" i="1" s="1"/>
  <c r="J128" i="1"/>
  <c r="AT128" i="1" s="1"/>
  <c r="K128" i="1"/>
  <c r="AU128" i="1" s="1"/>
  <c r="L128" i="1"/>
  <c r="AV128" i="1" s="1"/>
  <c r="M128" i="1"/>
  <c r="AW128" i="1" s="1"/>
  <c r="N128" i="1"/>
  <c r="AX128" i="1" s="1"/>
  <c r="O128" i="1"/>
  <c r="AY128" i="1" s="1"/>
  <c r="P128" i="1"/>
  <c r="Q128" i="1"/>
  <c r="BA128" i="1" s="1"/>
  <c r="B129" i="1"/>
  <c r="AL129" i="1" s="1"/>
  <c r="C129" i="1"/>
  <c r="D129" i="1"/>
  <c r="AN129" i="1" s="1"/>
  <c r="E129" i="1"/>
  <c r="AO129" i="1" s="1"/>
  <c r="F129" i="1"/>
  <c r="G129" i="1"/>
  <c r="AQ129" i="1" s="1"/>
  <c r="H129" i="1"/>
  <c r="AR129" i="1" s="1"/>
  <c r="I129" i="1"/>
  <c r="J129" i="1"/>
  <c r="AT129" i="1" s="1"/>
  <c r="K129" i="1"/>
  <c r="AU129" i="1" s="1"/>
  <c r="L129" i="1"/>
  <c r="AV129" i="1" s="1"/>
  <c r="M129" i="1"/>
  <c r="AW129" i="1" s="1"/>
  <c r="N129" i="1"/>
  <c r="AX129" i="1" s="1"/>
  <c r="O129" i="1"/>
  <c r="P129" i="1"/>
  <c r="AZ129" i="1" s="1"/>
  <c r="Q129" i="1"/>
  <c r="B130" i="1"/>
  <c r="AL130" i="1" s="1"/>
  <c r="C130" i="1"/>
  <c r="AM130" i="1" s="1"/>
  <c r="D130" i="1"/>
  <c r="AN130" i="1" s="1"/>
  <c r="E130" i="1"/>
  <c r="AO130" i="1" s="1"/>
  <c r="F130" i="1"/>
  <c r="G130" i="1"/>
  <c r="AQ130" i="1" s="1"/>
  <c r="H130" i="1"/>
  <c r="AR130" i="1" s="1"/>
  <c r="I130" i="1"/>
  <c r="J130" i="1"/>
  <c r="AT130" i="1" s="1"/>
  <c r="K130" i="1"/>
  <c r="L130" i="1"/>
  <c r="AV130" i="1" s="1"/>
  <c r="M130" i="1"/>
  <c r="AW130" i="1" s="1"/>
  <c r="N130" i="1"/>
  <c r="AX130" i="1" s="1"/>
  <c r="O130" i="1"/>
  <c r="P130" i="1"/>
  <c r="AZ130" i="1" s="1"/>
  <c r="Q130" i="1"/>
  <c r="BA130" i="1" s="1"/>
  <c r="B131" i="1"/>
  <c r="AL131" i="1" s="1"/>
  <c r="C131" i="1"/>
  <c r="D131" i="1"/>
  <c r="AN131" i="1" s="1"/>
  <c r="E131" i="1"/>
  <c r="AO131" i="1" s="1"/>
  <c r="F131" i="1"/>
  <c r="G131" i="1"/>
  <c r="AQ131" i="1" s="1"/>
  <c r="H131" i="1"/>
  <c r="AR131" i="1" s="1"/>
  <c r="I131" i="1"/>
  <c r="AS131" i="1" s="1"/>
  <c r="J131" i="1"/>
  <c r="AT131" i="1" s="1"/>
  <c r="K131" i="1"/>
  <c r="L131" i="1"/>
  <c r="AV131" i="1" s="1"/>
  <c r="M131" i="1"/>
  <c r="N131" i="1"/>
  <c r="O131" i="1"/>
  <c r="AY131" i="1" s="1"/>
  <c r="P131" i="1"/>
  <c r="Q131" i="1"/>
  <c r="B132" i="1"/>
  <c r="C132" i="1"/>
  <c r="AM132" i="1" s="1"/>
  <c r="D132" i="1"/>
  <c r="E132" i="1"/>
  <c r="AO132" i="1" s="1"/>
  <c r="F132" i="1"/>
  <c r="AP132" i="1" s="1"/>
  <c r="G132" i="1"/>
  <c r="AQ132" i="1" s="1"/>
  <c r="H132" i="1"/>
  <c r="I132" i="1"/>
  <c r="J132" i="1"/>
  <c r="AT132" i="1" s="1"/>
  <c r="K132" i="1"/>
  <c r="L132" i="1"/>
  <c r="M132" i="1"/>
  <c r="N132" i="1"/>
  <c r="O132" i="1"/>
  <c r="P132" i="1"/>
  <c r="Q132" i="1"/>
  <c r="BA132" i="1" s="1"/>
  <c r="B133" i="1"/>
  <c r="AL133" i="1" s="1"/>
  <c r="C133" i="1"/>
  <c r="D133" i="1"/>
  <c r="AN133" i="1" s="1"/>
  <c r="E133" i="1"/>
  <c r="AO133" i="1" s="1"/>
  <c r="F133" i="1"/>
  <c r="AP133" i="1" s="1"/>
  <c r="G133" i="1"/>
  <c r="AQ133" i="1" s="1"/>
  <c r="H133" i="1"/>
  <c r="I133" i="1"/>
  <c r="J133" i="1"/>
  <c r="K133" i="1"/>
  <c r="L133" i="1"/>
  <c r="M133" i="1"/>
  <c r="N133" i="1"/>
  <c r="O133" i="1"/>
  <c r="P133" i="1"/>
  <c r="Q133" i="1"/>
  <c r="BA133" i="1" s="1"/>
  <c r="B134" i="1"/>
  <c r="AL134" i="1" s="1"/>
  <c r="C134" i="1"/>
  <c r="AM134" i="1" s="1"/>
  <c r="D134" i="1"/>
  <c r="AN134" i="1" s="1"/>
  <c r="E134" i="1"/>
  <c r="F134" i="1"/>
  <c r="AP134" i="1" s="1"/>
  <c r="G134" i="1"/>
  <c r="AQ134" i="1" s="1"/>
  <c r="H134" i="1"/>
  <c r="AR134" i="1" s="1"/>
  <c r="I134" i="1"/>
  <c r="AS134" i="1" s="1"/>
  <c r="J134" i="1"/>
  <c r="AT134" i="1" s="1"/>
  <c r="K134" i="1"/>
  <c r="L134" i="1"/>
  <c r="AV134" i="1" s="1"/>
  <c r="M134" i="1"/>
  <c r="N134" i="1"/>
  <c r="O134" i="1"/>
  <c r="P134" i="1"/>
  <c r="Q134" i="1"/>
  <c r="B135" i="1"/>
  <c r="C135" i="1"/>
  <c r="AM135" i="1" s="1"/>
  <c r="D135" i="1"/>
  <c r="AN135" i="1" s="1"/>
  <c r="E135" i="1"/>
  <c r="AO135" i="1" s="1"/>
  <c r="F135" i="1"/>
  <c r="AP135" i="1" s="1"/>
  <c r="G135" i="1"/>
  <c r="H135" i="1"/>
  <c r="AR135" i="1" s="1"/>
  <c r="I135" i="1"/>
  <c r="AS135" i="1" s="1"/>
  <c r="J135" i="1"/>
  <c r="AT135" i="1" s="1"/>
  <c r="K135" i="1"/>
  <c r="AU135" i="1" s="1"/>
  <c r="L135" i="1"/>
  <c r="AV135" i="1" s="1"/>
  <c r="M135" i="1"/>
  <c r="N135" i="1"/>
  <c r="AX135" i="1" s="1"/>
  <c r="O135" i="1"/>
  <c r="AY135" i="1" s="1"/>
  <c r="P135" i="1"/>
  <c r="Q135" i="1"/>
  <c r="BA135" i="1" s="1"/>
  <c r="B136" i="1"/>
  <c r="AL136" i="1" s="1"/>
  <c r="C136" i="1"/>
  <c r="D136" i="1"/>
  <c r="E136" i="1"/>
  <c r="AO136" i="1" s="1"/>
  <c r="F136" i="1"/>
  <c r="G136" i="1"/>
  <c r="H136" i="1"/>
  <c r="AR136" i="1" s="1"/>
  <c r="I136" i="1"/>
  <c r="AS136" i="1" s="1"/>
  <c r="J136" i="1"/>
  <c r="AT136" i="1" s="1"/>
  <c r="K136" i="1"/>
  <c r="AU136" i="1" s="1"/>
  <c r="L136" i="1"/>
  <c r="AV136" i="1" s="1"/>
  <c r="M136" i="1"/>
  <c r="N136" i="1"/>
  <c r="O136" i="1"/>
  <c r="P136" i="1"/>
  <c r="AZ136" i="1" s="1"/>
  <c r="Q136" i="1"/>
  <c r="B137" i="1"/>
  <c r="AL137" i="1" s="1"/>
  <c r="C137" i="1"/>
  <c r="D137" i="1"/>
  <c r="AN137" i="1" s="1"/>
  <c r="E137" i="1"/>
  <c r="AO137" i="1" s="1"/>
  <c r="F137" i="1"/>
  <c r="AP137" i="1" s="1"/>
  <c r="G137" i="1"/>
  <c r="AQ137" i="1" s="1"/>
  <c r="H137" i="1"/>
  <c r="AR137" i="1" s="1"/>
  <c r="I137" i="1"/>
  <c r="J137" i="1"/>
  <c r="AT137" i="1" s="1"/>
  <c r="K137" i="1"/>
  <c r="AU137" i="1" s="1"/>
  <c r="L137" i="1"/>
  <c r="AV137" i="1" s="1"/>
  <c r="M137" i="1"/>
  <c r="AW137" i="1" s="1"/>
  <c r="N137" i="1"/>
  <c r="AX137" i="1" s="1"/>
  <c r="O137" i="1"/>
  <c r="AY137" i="1" s="1"/>
  <c r="P137" i="1"/>
  <c r="Q137" i="1"/>
  <c r="BA137" i="1" s="1"/>
  <c r="B138" i="1"/>
  <c r="AL138" i="1" s="1"/>
  <c r="C138" i="1"/>
  <c r="AM138" i="1" s="1"/>
  <c r="D138" i="1"/>
  <c r="AN138" i="1" s="1"/>
  <c r="E138" i="1"/>
  <c r="AO138" i="1" s="1"/>
  <c r="F138" i="1"/>
  <c r="G138" i="1"/>
  <c r="AQ138" i="1" s="1"/>
  <c r="H138" i="1"/>
  <c r="AR138" i="1" s="1"/>
  <c r="I138" i="1"/>
  <c r="AS138" i="1" s="1"/>
  <c r="J138" i="1"/>
  <c r="K138" i="1"/>
  <c r="AU138" i="1" s="1"/>
  <c r="L138" i="1"/>
  <c r="AV138" i="1" s="1"/>
  <c r="M138" i="1"/>
  <c r="AW138" i="1" s="1"/>
  <c r="N138" i="1"/>
  <c r="O138" i="1"/>
  <c r="AY138" i="1" s="1"/>
  <c r="P138" i="1"/>
  <c r="AZ138" i="1" s="1"/>
  <c r="Q138" i="1"/>
  <c r="BA138" i="1" s="1"/>
  <c r="B139" i="1"/>
  <c r="AL139" i="1" s="1"/>
  <c r="C139" i="1"/>
  <c r="AM139" i="1" s="1"/>
  <c r="D139" i="1"/>
  <c r="E139" i="1"/>
  <c r="AO139" i="1" s="1"/>
  <c r="F139" i="1"/>
  <c r="AP139" i="1" s="1"/>
  <c r="G139" i="1"/>
  <c r="AQ139" i="1" s="1"/>
  <c r="H139" i="1"/>
  <c r="AR139" i="1" s="1"/>
  <c r="I139" i="1"/>
  <c r="J139" i="1"/>
  <c r="AT139" i="1" s="1"/>
  <c r="K139" i="1"/>
  <c r="AU139" i="1" s="1"/>
  <c r="L139" i="1"/>
  <c r="M139" i="1"/>
  <c r="AW139" i="1" s="1"/>
  <c r="N139" i="1"/>
  <c r="AX139" i="1" s="1"/>
  <c r="O139" i="1"/>
  <c r="AY139" i="1" s="1"/>
  <c r="P139" i="1"/>
  <c r="AZ139" i="1" s="1"/>
  <c r="Q139" i="1"/>
  <c r="B140" i="1"/>
  <c r="AL140" i="1" s="1"/>
  <c r="C140" i="1"/>
  <c r="D140" i="1"/>
  <c r="AN140" i="1" s="1"/>
  <c r="E140" i="1"/>
  <c r="AO140" i="1" s="1"/>
  <c r="F140" i="1"/>
  <c r="AP140" i="1" s="1"/>
  <c r="G140" i="1"/>
  <c r="H140" i="1"/>
  <c r="AR140" i="1" s="1"/>
  <c r="I140" i="1"/>
  <c r="AS140" i="1" s="1"/>
  <c r="J140" i="1"/>
  <c r="AT140" i="1" s="1"/>
  <c r="K140" i="1"/>
  <c r="AU140" i="1" s="1"/>
  <c r="L140" i="1"/>
  <c r="AV140" i="1" s="1"/>
  <c r="M140" i="1"/>
  <c r="AW140" i="1" s="1"/>
  <c r="N140" i="1"/>
  <c r="AX140" i="1" s="1"/>
  <c r="O140" i="1"/>
  <c r="AY140" i="1" s="1"/>
  <c r="P140" i="1"/>
  <c r="Q140" i="1"/>
  <c r="BA140" i="1" s="1"/>
  <c r="B141" i="1"/>
  <c r="AL141" i="1" s="1"/>
  <c r="C141" i="1"/>
  <c r="AM141" i="1" s="1"/>
  <c r="D141" i="1"/>
  <c r="AN141" i="1" s="1"/>
  <c r="E141" i="1"/>
  <c r="F141" i="1"/>
  <c r="G141" i="1"/>
  <c r="AQ141" i="1" s="1"/>
  <c r="H141" i="1"/>
  <c r="AR141" i="1" s="1"/>
  <c r="I141" i="1"/>
  <c r="J141" i="1"/>
  <c r="AT141" i="1" s="1"/>
  <c r="K141" i="1"/>
  <c r="AU141" i="1" s="1"/>
  <c r="L141" i="1"/>
  <c r="AV141" i="1" s="1"/>
  <c r="M141" i="1"/>
  <c r="N141" i="1"/>
  <c r="AX141" i="1" s="1"/>
  <c r="O141" i="1"/>
  <c r="P141" i="1"/>
  <c r="AZ141" i="1" s="1"/>
  <c r="Q141" i="1"/>
  <c r="BA141" i="1" s="1"/>
  <c r="C126" i="1"/>
  <c r="AM126" i="1" s="1"/>
  <c r="D126" i="1"/>
  <c r="AN126" i="1" s="1"/>
  <c r="E126" i="1"/>
  <c r="AO126" i="1" s="1"/>
  <c r="F126" i="1"/>
  <c r="AP126" i="1" s="1"/>
  <c r="G126" i="1"/>
  <c r="AQ126" i="1" s="1"/>
  <c r="H126" i="1"/>
  <c r="AR126" i="1" s="1"/>
  <c r="I126" i="1"/>
  <c r="AS126" i="1" s="1"/>
  <c r="J126" i="1"/>
  <c r="AT126" i="1" s="1"/>
  <c r="K126" i="1"/>
  <c r="AU126" i="1" s="1"/>
  <c r="L126" i="1"/>
  <c r="AV126" i="1" s="1"/>
  <c r="M126" i="1"/>
  <c r="AW126" i="1" s="1"/>
  <c r="N126" i="1"/>
  <c r="AX126" i="1" s="1"/>
  <c r="O126" i="1"/>
  <c r="P126" i="1"/>
  <c r="AZ126" i="1" s="1"/>
  <c r="Q126" i="1"/>
  <c r="B126" i="1"/>
  <c r="B102" i="1"/>
  <c r="AL102" i="1" s="1"/>
  <c r="C102" i="1"/>
  <c r="D102" i="1"/>
  <c r="E102" i="1"/>
  <c r="AO102" i="1" s="1"/>
  <c r="F102" i="1"/>
  <c r="AP102" i="1" s="1"/>
  <c r="G102" i="1"/>
  <c r="AQ102" i="1" s="1"/>
  <c r="H102" i="1"/>
  <c r="AR102" i="1" s="1"/>
  <c r="I102" i="1"/>
  <c r="AS102" i="1" s="1"/>
  <c r="J102" i="1"/>
  <c r="AT102" i="1" s="1"/>
  <c r="K102" i="1"/>
  <c r="AU102" i="1" s="1"/>
  <c r="L102" i="1"/>
  <c r="M102" i="1"/>
  <c r="AW102" i="1" s="1"/>
  <c r="N102" i="1"/>
  <c r="AX102" i="1" s="1"/>
  <c r="O102" i="1"/>
  <c r="AY102" i="1" s="1"/>
  <c r="P102" i="1"/>
  <c r="AZ102" i="1" s="1"/>
  <c r="Q102" i="1"/>
  <c r="BA102" i="1" s="1"/>
  <c r="B103" i="1"/>
  <c r="AL103" i="1" s="1"/>
  <c r="C103" i="1"/>
  <c r="AM103" i="1" s="1"/>
  <c r="D103" i="1"/>
  <c r="AN103" i="1" s="1"/>
  <c r="E103" i="1"/>
  <c r="AO103" i="1" s="1"/>
  <c r="F103" i="1"/>
  <c r="G103" i="1"/>
  <c r="H103" i="1"/>
  <c r="AR103" i="1" s="1"/>
  <c r="I103" i="1"/>
  <c r="AS103" i="1" s="1"/>
  <c r="J103" i="1"/>
  <c r="AT103" i="1" s="1"/>
  <c r="K103" i="1"/>
  <c r="AU103" i="1" s="1"/>
  <c r="L103" i="1"/>
  <c r="AV103" i="1" s="1"/>
  <c r="M103" i="1"/>
  <c r="AW103" i="1" s="1"/>
  <c r="N103" i="1"/>
  <c r="AX103" i="1" s="1"/>
  <c r="O103" i="1"/>
  <c r="AY103" i="1" s="1"/>
  <c r="P103" i="1"/>
  <c r="Q103" i="1"/>
  <c r="BA103" i="1" s="1"/>
  <c r="B104" i="1"/>
  <c r="AL104" i="1" s="1"/>
  <c r="C104" i="1"/>
  <c r="D104" i="1"/>
  <c r="AN104" i="1" s="1"/>
  <c r="E104" i="1"/>
  <c r="AO104" i="1" s="1"/>
  <c r="F104" i="1"/>
  <c r="G104" i="1"/>
  <c r="AQ104" i="1" s="1"/>
  <c r="H104" i="1"/>
  <c r="AR104" i="1" s="1"/>
  <c r="I104" i="1"/>
  <c r="J104" i="1"/>
  <c r="AT104" i="1" s="1"/>
  <c r="K104" i="1"/>
  <c r="AU104" i="1" s="1"/>
  <c r="L104" i="1"/>
  <c r="AV104" i="1" s="1"/>
  <c r="M104" i="1"/>
  <c r="AW104" i="1" s="1"/>
  <c r="N104" i="1"/>
  <c r="AX104" i="1" s="1"/>
  <c r="O104" i="1"/>
  <c r="P104" i="1"/>
  <c r="AZ104" i="1" s="1"/>
  <c r="Q104" i="1"/>
  <c r="BA104" i="1" s="1"/>
  <c r="B105" i="1"/>
  <c r="AL105" i="1" s="1"/>
  <c r="C105" i="1"/>
  <c r="AM105" i="1" s="1"/>
  <c r="D105" i="1"/>
  <c r="AN105" i="1" s="1"/>
  <c r="E105" i="1"/>
  <c r="AO105" i="1" s="1"/>
  <c r="F105" i="1"/>
  <c r="G105" i="1"/>
  <c r="AQ105" i="1" s="1"/>
  <c r="H105" i="1"/>
  <c r="AR105" i="1" s="1"/>
  <c r="I105" i="1"/>
  <c r="J105" i="1"/>
  <c r="AT105" i="1" s="1"/>
  <c r="K105" i="1"/>
  <c r="L105" i="1"/>
  <c r="AV105" i="1" s="1"/>
  <c r="M105" i="1"/>
  <c r="AW105" i="1" s="1"/>
  <c r="N105" i="1"/>
  <c r="AX105" i="1" s="1"/>
  <c r="O105" i="1"/>
  <c r="P105" i="1"/>
  <c r="AZ105" i="1" s="1"/>
  <c r="Q105" i="1"/>
  <c r="BA105" i="1" s="1"/>
  <c r="B106" i="1"/>
  <c r="AL106" i="1" s="1"/>
  <c r="C106" i="1"/>
  <c r="D106" i="1"/>
  <c r="AN106" i="1" s="1"/>
  <c r="E106" i="1"/>
  <c r="AO106" i="1" s="1"/>
  <c r="F106" i="1"/>
  <c r="G106" i="1"/>
  <c r="AQ106" i="1" s="1"/>
  <c r="H106" i="1"/>
  <c r="AR106" i="1" s="1"/>
  <c r="I106" i="1"/>
  <c r="AS106" i="1" s="1"/>
  <c r="J106" i="1"/>
  <c r="AT106" i="1" s="1"/>
  <c r="K106" i="1"/>
  <c r="L106" i="1"/>
  <c r="AV106" i="1" s="1"/>
  <c r="M106" i="1"/>
  <c r="N106" i="1"/>
  <c r="O106" i="1"/>
  <c r="AY106" i="1" s="1"/>
  <c r="P106" i="1"/>
  <c r="Q106" i="1"/>
  <c r="B107" i="1"/>
  <c r="C107" i="1"/>
  <c r="AM107" i="1" s="1"/>
  <c r="D107" i="1"/>
  <c r="E107" i="1"/>
  <c r="AO107" i="1" s="1"/>
  <c r="F107" i="1"/>
  <c r="AP107" i="1" s="1"/>
  <c r="G107" i="1"/>
  <c r="AQ107" i="1" s="1"/>
  <c r="H107" i="1"/>
  <c r="I107" i="1"/>
  <c r="J107" i="1"/>
  <c r="AT107" i="1" s="1"/>
  <c r="K107" i="1"/>
  <c r="L107" i="1"/>
  <c r="M107" i="1"/>
  <c r="N107" i="1"/>
  <c r="O107" i="1"/>
  <c r="P107" i="1"/>
  <c r="Q107" i="1"/>
  <c r="BA107" i="1" s="1"/>
  <c r="B108" i="1"/>
  <c r="AL108" i="1" s="1"/>
  <c r="C108" i="1"/>
  <c r="D108" i="1"/>
  <c r="AN108" i="1" s="1"/>
  <c r="E108" i="1"/>
  <c r="AO108" i="1" s="1"/>
  <c r="F108" i="1"/>
  <c r="AP108" i="1" s="1"/>
  <c r="G108" i="1"/>
  <c r="AQ108" i="1" s="1"/>
  <c r="H108" i="1"/>
  <c r="I108" i="1"/>
  <c r="J108" i="1"/>
  <c r="K108" i="1"/>
  <c r="L108" i="1"/>
  <c r="M108" i="1"/>
  <c r="N108" i="1"/>
  <c r="O108" i="1"/>
  <c r="P108" i="1"/>
  <c r="Q108" i="1"/>
  <c r="BA108" i="1" s="1"/>
  <c r="B109" i="1"/>
  <c r="AL109" i="1" s="1"/>
  <c r="C109" i="1"/>
  <c r="AM109" i="1" s="1"/>
  <c r="D109" i="1"/>
  <c r="AN109" i="1" s="1"/>
  <c r="E109" i="1"/>
  <c r="F109" i="1"/>
  <c r="AP109" i="1" s="1"/>
  <c r="G109" i="1"/>
  <c r="AQ109" i="1" s="1"/>
  <c r="H109" i="1"/>
  <c r="AR109" i="1" s="1"/>
  <c r="I109" i="1"/>
  <c r="AS109" i="1" s="1"/>
  <c r="J109" i="1"/>
  <c r="AT109" i="1" s="1"/>
  <c r="K109" i="1"/>
  <c r="L109" i="1"/>
  <c r="AV109" i="1" s="1"/>
  <c r="M109" i="1"/>
  <c r="N109" i="1"/>
  <c r="O109" i="1"/>
  <c r="P109" i="1"/>
  <c r="Q109" i="1"/>
  <c r="B110" i="1"/>
  <c r="C110" i="1"/>
  <c r="AM110" i="1" s="1"/>
  <c r="D110" i="1"/>
  <c r="AN110" i="1" s="1"/>
  <c r="E110" i="1"/>
  <c r="AO110" i="1" s="1"/>
  <c r="F110" i="1"/>
  <c r="AP110" i="1" s="1"/>
  <c r="G110" i="1"/>
  <c r="H110" i="1"/>
  <c r="AR110" i="1" s="1"/>
  <c r="I110" i="1"/>
  <c r="AS110" i="1" s="1"/>
  <c r="J110" i="1"/>
  <c r="AT110" i="1" s="1"/>
  <c r="K110" i="1"/>
  <c r="AU110" i="1" s="1"/>
  <c r="L110" i="1"/>
  <c r="AV110" i="1" s="1"/>
  <c r="M110" i="1"/>
  <c r="N110" i="1"/>
  <c r="AX110" i="1" s="1"/>
  <c r="O110" i="1"/>
  <c r="AY110" i="1" s="1"/>
  <c r="P110" i="1"/>
  <c r="Q110" i="1"/>
  <c r="BA110" i="1" s="1"/>
  <c r="B111" i="1"/>
  <c r="AL111" i="1" s="1"/>
  <c r="C111" i="1"/>
  <c r="D111" i="1"/>
  <c r="E111" i="1"/>
  <c r="AO111" i="1" s="1"/>
  <c r="F111" i="1"/>
  <c r="G111" i="1"/>
  <c r="H111" i="1"/>
  <c r="AR111" i="1" s="1"/>
  <c r="I111" i="1"/>
  <c r="AS111" i="1" s="1"/>
  <c r="J111" i="1"/>
  <c r="AT111" i="1" s="1"/>
  <c r="K111" i="1"/>
  <c r="AU111" i="1" s="1"/>
  <c r="L111" i="1"/>
  <c r="AV111" i="1" s="1"/>
  <c r="M111" i="1"/>
  <c r="N111" i="1"/>
  <c r="O111" i="1"/>
  <c r="P111" i="1"/>
  <c r="AZ111" i="1" s="1"/>
  <c r="Q111" i="1"/>
  <c r="B112" i="1"/>
  <c r="AL112" i="1" s="1"/>
  <c r="C112" i="1"/>
  <c r="D112" i="1"/>
  <c r="AN112" i="1" s="1"/>
  <c r="E112" i="1"/>
  <c r="AO112" i="1" s="1"/>
  <c r="F112" i="1"/>
  <c r="AP112" i="1" s="1"/>
  <c r="G112" i="1"/>
  <c r="AQ112" i="1" s="1"/>
  <c r="H112" i="1"/>
  <c r="AR112" i="1" s="1"/>
  <c r="I112" i="1"/>
  <c r="J112" i="1"/>
  <c r="AT112" i="1" s="1"/>
  <c r="K112" i="1"/>
  <c r="AU112" i="1" s="1"/>
  <c r="L112" i="1"/>
  <c r="AV112" i="1" s="1"/>
  <c r="M112" i="1"/>
  <c r="AW112" i="1" s="1"/>
  <c r="N112" i="1"/>
  <c r="AX112" i="1" s="1"/>
  <c r="O112" i="1"/>
  <c r="AY112" i="1" s="1"/>
  <c r="P112" i="1"/>
  <c r="Q112" i="1"/>
  <c r="BA112" i="1" s="1"/>
  <c r="B113" i="1"/>
  <c r="AL113" i="1" s="1"/>
  <c r="C113" i="1"/>
  <c r="AM113" i="1" s="1"/>
  <c r="D113" i="1"/>
  <c r="AN113" i="1" s="1"/>
  <c r="E113" i="1"/>
  <c r="AO113" i="1" s="1"/>
  <c r="F113" i="1"/>
  <c r="G113" i="1"/>
  <c r="AQ113" i="1" s="1"/>
  <c r="H113" i="1"/>
  <c r="AR113" i="1" s="1"/>
  <c r="I113" i="1"/>
  <c r="AS113" i="1" s="1"/>
  <c r="J113" i="1"/>
  <c r="K113" i="1"/>
  <c r="AU113" i="1" s="1"/>
  <c r="L113" i="1"/>
  <c r="AV113" i="1" s="1"/>
  <c r="M113" i="1"/>
  <c r="AW113" i="1" s="1"/>
  <c r="N113" i="1"/>
  <c r="O113" i="1"/>
  <c r="AY113" i="1" s="1"/>
  <c r="P113" i="1"/>
  <c r="AZ113" i="1" s="1"/>
  <c r="Q113" i="1"/>
  <c r="BA113" i="1" s="1"/>
  <c r="B114" i="1"/>
  <c r="AL114" i="1" s="1"/>
  <c r="C114" i="1"/>
  <c r="AM114" i="1" s="1"/>
  <c r="D114" i="1"/>
  <c r="E114" i="1"/>
  <c r="AO114" i="1" s="1"/>
  <c r="F114" i="1"/>
  <c r="AP114" i="1" s="1"/>
  <c r="G114" i="1"/>
  <c r="AQ114" i="1" s="1"/>
  <c r="H114" i="1"/>
  <c r="AR114" i="1" s="1"/>
  <c r="I114" i="1"/>
  <c r="J114" i="1"/>
  <c r="AT114" i="1" s="1"/>
  <c r="K114" i="1"/>
  <c r="AU114" i="1" s="1"/>
  <c r="L114" i="1"/>
  <c r="M114" i="1"/>
  <c r="AW114" i="1" s="1"/>
  <c r="N114" i="1"/>
  <c r="AX114" i="1" s="1"/>
  <c r="O114" i="1"/>
  <c r="AY114" i="1" s="1"/>
  <c r="P114" i="1"/>
  <c r="AZ114" i="1" s="1"/>
  <c r="Q114" i="1"/>
  <c r="B115" i="1"/>
  <c r="AL115" i="1" s="1"/>
  <c r="C115" i="1"/>
  <c r="D115" i="1"/>
  <c r="AN115" i="1" s="1"/>
  <c r="E115" i="1"/>
  <c r="AO115" i="1" s="1"/>
  <c r="F115" i="1"/>
  <c r="AP115" i="1" s="1"/>
  <c r="G115" i="1"/>
  <c r="H115" i="1"/>
  <c r="AR115" i="1" s="1"/>
  <c r="I115" i="1"/>
  <c r="AS115" i="1" s="1"/>
  <c r="J115" i="1"/>
  <c r="AT115" i="1" s="1"/>
  <c r="K115" i="1"/>
  <c r="AU115" i="1" s="1"/>
  <c r="L115" i="1"/>
  <c r="AV115" i="1" s="1"/>
  <c r="M115" i="1"/>
  <c r="AW115" i="1" s="1"/>
  <c r="N115" i="1"/>
  <c r="AX115" i="1" s="1"/>
  <c r="O115" i="1"/>
  <c r="AY115" i="1" s="1"/>
  <c r="P115" i="1"/>
  <c r="Q115" i="1"/>
  <c r="BA115" i="1" s="1"/>
  <c r="B116" i="1"/>
  <c r="AL116" i="1" s="1"/>
  <c r="C116" i="1"/>
  <c r="AM116" i="1" s="1"/>
  <c r="D116" i="1"/>
  <c r="AN116" i="1" s="1"/>
  <c r="E116" i="1"/>
  <c r="F116" i="1"/>
  <c r="G116" i="1"/>
  <c r="AQ116" i="1" s="1"/>
  <c r="H116" i="1"/>
  <c r="AR116" i="1" s="1"/>
  <c r="I116" i="1"/>
  <c r="J116" i="1"/>
  <c r="AT116" i="1" s="1"/>
  <c r="K116" i="1"/>
  <c r="AU116" i="1" s="1"/>
  <c r="L116" i="1"/>
  <c r="AV116" i="1" s="1"/>
  <c r="M116" i="1"/>
  <c r="N116" i="1"/>
  <c r="AX116" i="1" s="1"/>
  <c r="O116" i="1"/>
  <c r="P116" i="1"/>
  <c r="AZ116" i="1" s="1"/>
  <c r="Q116" i="1"/>
  <c r="BA116" i="1" s="1"/>
  <c r="C101" i="1"/>
  <c r="AM101" i="1" s="1"/>
  <c r="D101" i="1"/>
  <c r="AN101" i="1" s="1"/>
  <c r="E101" i="1"/>
  <c r="AO101" i="1" s="1"/>
  <c r="F101" i="1"/>
  <c r="AP101" i="1" s="1"/>
  <c r="G101" i="1"/>
  <c r="AQ101" i="1" s="1"/>
  <c r="H101" i="1"/>
  <c r="AR101" i="1" s="1"/>
  <c r="I101" i="1"/>
  <c r="AS101" i="1" s="1"/>
  <c r="J101" i="1"/>
  <c r="AT101" i="1" s="1"/>
  <c r="K101" i="1"/>
  <c r="AU101" i="1" s="1"/>
  <c r="L101" i="1"/>
  <c r="AV101" i="1" s="1"/>
  <c r="M101" i="1"/>
  <c r="AW101" i="1" s="1"/>
  <c r="N101" i="1"/>
  <c r="AX101" i="1" s="1"/>
  <c r="O101" i="1"/>
  <c r="P101" i="1"/>
  <c r="AZ101" i="1" s="1"/>
  <c r="Q101" i="1"/>
  <c r="B101" i="1"/>
  <c r="B77" i="1"/>
  <c r="AL77" i="1" s="1"/>
  <c r="C77" i="1"/>
  <c r="D77" i="1"/>
  <c r="E77" i="1"/>
  <c r="AO77" i="1" s="1"/>
  <c r="F77" i="1"/>
  <c r="AP77" i="1" s="1"/>
  <c r="G77" i="1"/>
  <c r="AQ77" i="1" s="1"/>
  <c r="H77" i="1"/>
  <c r="AR77" i="1" s="1"/>
  <c r="I77" i="1"/>
  <c r="AS77" i="1" s="1"/>
  <c r="J77" i="1"/>
  <c r="AT77" i="1" s="1"/>
  <c r="K77" i="1"/>
  <c r="AU77" i="1" s="1"/>
  <c r="L77" i="1"/>
  <c r="M77" i="1"/>
  <c r="AW77" i="1" s="1"/>
  <c r="N77" i="1"/>
  <c r="AX77" i="1" s="1"/>
  <c r="O77" i="1"/>
  <c r="AY77" i="1" s="1"/>
  <c r="P77" i="1"/>
  <c r="AZ77" i="1" s="1"/>
  <c r="Q77" i="1"/>
  <c r="BA77" i="1" s="1"/>
  <c r="B78" i="1"/>
  <c r="AL78" i="1" s="1"/>
  <c r="C78" i="1"/>
  <c r="AM78" i="1" s="1"/>
  <c r="D78" i="1"/>
  <c r="AN78" i="1" s="1"/>
  <c r="E78" i="1"/>
  <c r="AO78" i="1" s="1"/>
  <c r="F78" i="1"/>
  <c r="G78" i="1"/>
  <c r="H78" i="1"/>
  <c r="AR78" i="1" s="1"/>
  <c r="I78" i="1"/>
  <c r="AS78" i="1" s="1"/>
  <c r="J78" i="1"/>
  <c r="AT78" i="1" s="1"/>
  <c r="K78" i="1"/>
  <c r="AU78" i="1" s="1"/>
  <c r="L78" i="1"/>
  <c r="AV78" i="1" s="1"/>
  <c r="M78" i="1"/>
  <c r="AW78" i="1" s="1"/>
  <c r="N78" i="1"/>
  <c r="AX78" i="1" s="1"/>
  <c r="O78" i="1"/>
  <c r="AY78" i="1" s="1"/>
  <c r="P78" i="1"/>
  <c r="Q78" i="1"/>
  <c r="BA78" i="1" s="1"/>
  <c r="B79" i="1"/>
  <c r="AL79" i="1" s="1"/>
  <c r="C79" i="1"/>
  <c r="D79" i="1"/>
  <c r="AN79" i="1" s="1"/>
  <c r="E79" i="1"/>
  <c r="AO79" i="1" s="1"/>
  <c r="F79" i="1"/>
  <c r="G79" i="1"/>
  <c r="AQ79" i="1" s="1"/>
  <c r="H79" i="1"/>
  <c r="AR79" i="1" s="1"/>
  <c r="I79" i="1"/>
  <c r="J79" i="1"/>
  <c r="AT79" i="1" s="1"/>
  <c r="K79" i="1"/>
  <c r="AU79" i="1" s="1"/>
  <c r="L79" i="1"/>
  <c r="AV79" i="1" s="1"/>
  <c r="M79" i="1"/>
  <c r="AW79" i="1" s="1"/>
  <c r="N79" i="1"/>
  <c r="AX79" i="1" s="1"/>
  <c r="O79" i="1"/>
  <c r="P79" i="1"/>
  <c r="AZ79" i="1" s="1"/>
  <c r="Q79" i="1"/>
  <c r="BA79" i="1" s="1"/>
  <c r="B80" i="1"/>
  <c r="C80" i="1"/>
  <c r="AM80" i="1" s="1"/>
  <c r="D80" i="1"/>
  <c r="AN80" i="1" s="1"/>
  <c r="E80" i="1"/>
  <c r="AO80" i="1" s="1"/>
  <c r="F80" i="1"/>
  <c r="G80" i="1"/>
  <c r="AQ80" i="1" s="1"/>
  <c r="H80" i="1"/>
  <c r="AR80" i="1" s="1"/>
  <c r="I80" i="1"/>
  <c r="J80" i="1"/>
  <c r="BL80" i="1" s="1"/>
  <c r="K80" i="1"/>
  <c r="L80" i="1"/>
  <c r="AV80" i="1" s="1"/>
  <c r="M80" i="1"/>
  <c r="AW80" i="1" s="1"/>
  <c r="N80" i="1"/>
  <c r="O80" i="1"/>
  <c r="P80" i="1"/>
  <c r="AZ80" i="1" s="1"/>
  <c r="Q80" i="1"/>
  <c r="BA80" i="1" s="1"/>
  <c r="B81" i="1"/>
  <c r="AL81" i="1" s="1"/>
  <c r="C81" i="1"/>
  <c r="D81" i="1"/>
  <c r="AN81" i="1" s="1"/>
  <c r="E81" i="1"/>
  <c r="AO81" i="1" s="1"/>
  <c r="F81" i="1"/>
  <c r="G81" i="1"/>
  <c r="AQ81" i="1" s="1"/>
  <c r="H81" i="1"/>
  <c r="AR81" i="1" s="1"/>
  <c r="I81" i="1"/>
  <c r="AS81" i="1" s="1"/>
  <c r="J81" i="1"/>
  <c r="AT81" i="1" s="1"/>
  <c r="K81" i="1"/>
  <c r="L81" i="1"/>
  <c r="AV81" i="1" s="1"/>
  <c r="M81" i="1"/>
  <c r="N81" i="1"/>
  <c r="O81" i="1"/>
  <c r="AY81" i="1" s="1"/>
  <c r="P81" i="1"/>
  <c r="Q81" i="1"/>
  <c r="B82" i="1"/>
  <c r="C82" i="1"/>
  <c r="AM82" i="1" s="1"/>
  <c r="D82" i="1"/>
  <c r="E82" i="1"/>
  <c r="AO82" i="1" s="1"/>
  <c r="F82" i="1"/>
  <c r="AP82" i="1" s="1"/>
  <c r="G82" i="1"/>
  <c r="AQ82" i="1" s="1"/>
  <c r="H82" i="1"/>
  <c r="I82" i="1"/>
  <c r="J82" i="1"/>
  <c r="AT82" i="1" s="1"/>
  <c r="K82" i="1"/>
  <c r="L82" i="1"/>
  <c r="M82" i="1"/>
  <c r="N82" i="1"/>
  <c r="O82" i="1"/>
  <c r="P82" i="1"/>
  <c r="Q82" i="1"/>
  <c r="BA82" i="1" s="1"/>
  <c r="B83" i="1"/>
  <c r="AL83" i="1" s="1"/>
  <c r="C83" i="1"/>
  <c r="D83" i="1"/>
  <c r="AN83" i="1" s="1"/>
  <c r="E83" i="1"/>
  <c r="AO83" i="1" s="1"/>
  <c r="F83" i="1"/>
  <c r="AP83" i="1" s="1"/>
  <c r="G83" i="1"/>
  <c r="AQ83" i="1" s="1"/>
  <c r="H83" i="1"/>
  <c r="I83" i="1"/>
  <c r="J83" i="1"/>
  <c r="K83" i="1"/>
  <c r="L83" i="1"/>
  <c r="M83" i="1"/>
  <c r="N83" i="1"/>
  <c r="O83" i="1"/>
  <c r="P83" i="1"/>
  <c r="Q83" i="1"/>
  <c r="BA83" i="1" s="1"/>
  <c r="B84" i="1"/>
  <c r="BD84" i="1" s="1"/>
  <c r="C84" i="1"/>
  <c r="AM84" i="1" s="1"/>
  <c r="D84" i="1"/>
  <c r="AN84" i="1" s="1"/>
  <c r="E84" i="1"/>
  <c r="F84" i="1"/>
  <c r="G84" i="1"/>
  <c r="AQ84" i="1" s="1"/>
  <c r="H84" i="1"/>
  <c r="AR84" i="1" s="1"/>
  <c r="I84" i="1"/>
  <c r="AS84" i="1" s="1"/>
  <c r="J84" i="1"/>
  <c r="BL84" i="1" s="1"/>
  <c r="K84" i="1"/>
  <c r="L84" i="1"/>
  <c r="AV84" i="1" s="1"/>
  <c r="M84" i="1"/>
  <c r="N84" i="1"/>
  <c r="O84" i="1"/>
  <c r="P84" i="1"/>
  <c r="Q84" i="1"/>
  <c r="B85" i="1"/>
  <c r="C85" i="1"/>
  <c r="AM85" i="1" s="1"/>
  <c r="D85" i="1"/>
  <c r="AN85" i="1" s="1"/>
  <c r="E85" i="1"/>
  <c r="AO85" i="1" s="1"/>
  <c r="F85" i="1"/>
  <c r="AP85" i="1" s="1"/>
  <c r="G85" i="1"/>
  <c r="H85" i="1"/>
  <c r="AR85" i="1" s="1"/>
  <c r="I85" i="1"/>
  <c r="AS85" i="1" s="1"/>
  <c r="J85" i="1"/>
  <c r="AT85" i="1" s="1"/>
  <c r="K85" i="1"/>
  <c r="AU85" i="1" s="1"/>
  <c r="L85" i="1"/>
  <c r="AV85" i="1" s="1"/>
  <c r="M85" i="1"/>
  <c r="N85" i="1"/>
  <c r="AX85" i="1" s="1"/>
  <c r="O85" i="1"/>
  <c r="AY85" i="1" s="1"/>
  <c r="P85" i="1"/>
  <c r="Q85" i="1"/>
  <c r="BA85" i="1" s="1"/>
  <c r="B86" i="1"/>
  <c r="AL86" i="1" s="1"/>
  <c r="C86" i="1"/>
  <c r="D86" i="1"/>
  <c r="E86" i="1"/>
  <c r="AO86" i="1" s="1"/>
  <c r="F86" i="1"/>
  <c r="G86" i="1"/>
  <c r="H86" i="1"/>
  <c r="AR86" i="1" s="1"/>
  <c r="I86" i="1"/>
  <c r="AS86" i="1" s="1"/>
  <c r="J86" i="1"/>
  <c r="AT86" i="1" s="1"/>
  <c r="K86" i="1"/>
  <c r="AU86" i="1" s="1"/>
  <c r="L86" i="1"/>
  <c r="AV86" i="1" s="1"/>
  <c r="M86" i="1"/>
  <c r="N86" i="1"/>
  <c r="O86" i="1"/>
  <c r="P86" i="1"/>
  <c r="AZ86" i="1" s="1"/>
  <c r="Q86" i="1"/>
  <c r="B87" i="1"/>
  <c r="AL87" i="1" s="1"/>
  <c r="C87" i="1"/>
  <c r="D87" i="1"/>
  <c r="AN87" i="1" s="1"/>
  <c r="E87" i="1"/>
  <c r="AO87" i="1" s="1"/>
  <c r="F87" i="1"/>
  <c r="AP87" i="1" s="1"/>
  <c r="G87" i="1"/>
  <c r="AQ87" i="1" s="1"/>
  <c r="H87" i="1"/>
  <c r="AR87" i="1" s="1"/>
  <c r="I87" i="1"/>
  <c r="J87" i="1"/>
  <c r="AT87" i="1" s="1"/>
  <c r="K87" i="1"/>
  <c r="AU87" i="1" s="1"/>
  <c r="L87" i="1"/>
  <c r="AV87" i="1" s="1"/>
  <c r="M87" i="1"/>
  <c r="AW87" i="1" s="1"/>
  <c r="N87" i="1"/>
  <c r="AX87" i="1" s="1"/>
  <c r="O87" i="1"/>
  <c r="AY87" i="1" s="1"/>
  <c r="P87" i="1"/>
  <c r="Q87" i="1"/>
  <c r="BA87" i="1" s="1"/>
  <c r="B88" i="1"/>
  <c r="C88" i="1"/>
  <c r="AM88" i="1" s="1"/>
  <c r="D88" i="1"/>
  <c r="AN88" i="1" s="1"/>
  <c r="E88" i="1"/>
  <c r="AO88" i="1" s="1"/>
  <c r="F88" i="1"/>
  <c r="G88" i="1"/>
  <c r="AQ88" i="1" s="1"/>
  <c r="H88" i="1"/>
  <c r="AR88" i="1" s="1"/>
  <c r="I88" i="1"/>
  <c r="AS88" i="1" s="1"/>
  <c r="J88" i="1"/>
  <c r="K88" i="1"/>
  <c r="AU88" i="1" s="1"/>
  <c r="L88" i="1"/>
  <c r="AV88" i="1" s="1"/>
  <c r="M88" i="1"/>
  <c r="AW88" i="1" s="1"/>
  <c r="N88" i="1"/>
  <c r="O88" i="1"/>
  <c r="AY88" i="1" s="1"/>
  <c r="P88" i="1"/>
  <c r="AZ88" i="1" s="1"/>
  <c r="Q88" i="1"/>
  <c r="BA88" i="1" s="1"/>
  <c r="B89" i="1"/>
  <c r="AL89" i="1" s="1"/>
  <c r="C89" i="1"/>
  <c r="AM89" i="1" s="1"/>
  <c r="D89" i="1"/>
  <c r="E89" i="1"/>
  <c r="AO89" i="1" s="1"/>
  <c r="F89" i="1"/>
  <c r="AP89" i="1" s="1"/>
  <c r="G89" i="1"/>
  <c r="AQ89" i="1" s="1"/>
  <c r="H89" i="1"/>
  <c r="AR89" i="1" s="1"/>
  <c r="I89" i="1"/>
  <c r="J89" i="1"/>
  <c r="AT89" i="1" s="1"/>
  <c r="K89" i="1"/>
  <c r="AU89" i="1" s="1"/>
  <c r="L89" i="1"/>
  <c r="M89" i="1"/>
  <c r="AW89" i="1" s="1"/>
  <c r="N89" i="1"/>
  <c r="AX89" i="1" s="1"/>
  <c r="O89" i="1"/>
  <c r="AY89" i="1" s="1"/>
  <c r="P89" i="1"/>
  <c r="AZ89" i="1" s="1"/>
  <c r="Q89" i="1"/>
  <c r="B90" i="1"/>
  <c r="AL90" i="1" s="1"/>
  <c r="C90" i="1"/>
  <c r="D90" i="1"/>
  <c r="AN90" i="1" s="1"/>
  <c r="E90" i="1"/>
  <c r="AO90" i="1" s="1"/>
  <c r="F90" i="1"/>
  <c r="AP90" i="1" s="1"/>
  <c r="G90" i="1"/>
  <c r="H90" i="1"/>
  <c r="AR90" i="1" s="1"/>
  <c r="I90" i="1"/>
  <c r="AS90" i="1" s="1"/>
  <c r="J90" i="1"/>
  <c r="AT90" i="1" s="1"/>
  <c r="K90" i="1"/>
  <c r="AU90" i="1" s="1"/>
  <c r="L90" i="1"/>
  <c r="AV90" i="1" s="1"/>
  <c r="M90" i="1"/>
  <c r="AW90" i="1" s="1"/>
  <c r="N90" i="1"/>
  <c r="AX90" i="1" s="1"/>
  <c r="O90" i="1"/>
  <c r="AY90" i="1" s="1"/>
  <c r="P90" i="1"/>
  <c r="Q90" i="1"/>
  <c r="BA90" i="1" s="1"/>
  <c r="B91" i="1"/>
  <c r="AL91" i="1" s="1"/>
  <c r="C91" i="1"/>
  <c r="AM91" i="1" s="1"/>
  <c r="D91" i="1"/>
  <c r="AN91" i="1" s="1"/>
  <c r="E91" i="1"/>
  <c r="F91" i="1"/>
  <c r="G91" i="1"/>
  <c r="AQ91" i="1" s="1"/>
  <c r="H91" i="1"/>
  <c r="AR91" i="1" s="1"/>
  <c r="I91" i="1"/>
  <c r="J91" i="1"/>
  <c r="AT91" i="1" s="1"/>
  <c r="K91" i="1"/>
  <c r="AU91" i="1" s="1"/>
  <c r="L91" i="1"/>
  <c r="AV91" i="1" s="1"/>
  <c r="M91" i="1"/>
  <c r="N91" i="1"/>
  <c r="AX91" i="1" s="1"/>
  <c r="O91" i="1"/>
  <c r="P91" i="1"/>
  <c r="AZ91" i="1" s="1"/>
  <c r="Q91" i="1"/>
  <c r="BA91" i="1" s="1"/>
  <c r="C76" i="1"/>
  <c r="AM76" i="1" s="1"/>
  <c r="D76" i="1"/>
  <c r="AN76" i="1" s="1"/>
  <c r="E76" i="1"/>
  <c r="AO76" i="1" s="1"/>
  <c r="F76" i="1"/>
  <c r="G76" i="1"/>
  <c r="AQ76" i="1" s="1"/>
  <c r="H76" i="1"/>
  <c r="AR76" i="1" s="1"/>
  <c r="I76" i="1"/>
  <c r="AS76" i="1" s="1"/>
  <c r="J76" i="1"/>
  <c r="BL76" i="1" s="1"/>
  <c r="K76" i="1"/>
  <c r="AU76" i="1" s="1"/>
  <c r="L76" i="1"/>
  <c r="AV76" i="1" s="1"/>
  <c r="M76" i="1"/>
  <c r="AW76" i="1" s="1"/>
  <c r="N76" i="1"/>
  <c r="BP76" i="1" s="1"/>
  <c r="O76" i="1"/>
  <c r="P76" i="1"/>
  <c r="AZ76" i="1" s="1"/>
  <c r="Q76" i="1"/>
  <c r="B76" i="1"/>
  <c r="B52" i="1"/>
  <c r="AL52" i="1" s="1"/>
  <c r="C52" i="1"/>
  <c r="D52" i="1"/>
  <c r="E52" i="1"/>
  <c r="AO52" i="1" s="1"/>
  <c r="F52" i="1"/>
  <c r="AP52" i="1" s="1"/>
  <c r="G52" i="1"/>
  <c r="AQ52" i="1" s="1"/>
  <c r="H52" i="1"/>
  <c r="AR52" i="1" s="1"/>
  <c r="I52" i="1"/>
  <c r="AS52" i="1" s="1"/>
  <c r="J52" i="1"/>
  <c r="AT52" i="1" s="1"/>
  <c r="K52" i="1"/>
  <c r="AU52" i="1" s="1"/>
  <c r="L52" i="1"/>
  <c r="M52" i="1"/>
  <c r="AW52" i="1" s="1"/>
  <c r="N52" i="1"/>
  <c r="AX52" i="1" s="1"/>
  <c r="O52" i="1"/>
  <c r="AY52" i="1" s="1"/>
  <c r="P52" i="1"/>
  <c r="AZ52" i="1" s="1"/>
  <c r="Q52" i="1"/>
  <c r="BA52" i="1" s="1"/>
  <c r="B53" i="1"/>
  <c r="AL53" i="1" s="1"/>
  <c r="C53" i="1"/>
  <c r="AM53" i="1" s="1"/>
  <c r="D53" i="1"/>
  <c r="AN53" i="1" s="1"/>
  <c r="E53" i="1"/>
  <c r="AO53" i="1" s="1"/>
  <c r="F53" i="1"/>
  <c r="G53" i="1"/>
  <c r="H53" i="1"/>
  <c r="AR53" i="1" s="1"/>
  <c r="I53" i="1"/>
  <c r="AS53" i="1" s="1"/>
  <c r="J53" i="1"/>
  <c r="AT53" i="1" s="1"/>
  <c r="K53" i="1"/>
  <c r="AU53" i="1" s="1"/>
  <c r="L53" i="1"/>
  <c r="AV53" i="1" s="1"/>
  <c r="M53" i="1"/>
  <c r="N53" i="1"/>
  <c r="AX53" i="1" s="1"/>
  <c r="O53" i="1"/>
  <c r="AY53" i="1" s="1"/>
  <c r="P53" i="1"/>
  <c r="Q53" i="1"/>
  <c r="BA53" i="1" s="1"/>
  <c r="B54" i="1"/>
  <c r="AL54" i="1" s="1"/>
  <c r="C54" i="1"/>
  <c r="D54" i="1"/>
  <c r="AN54" i="1" s="1"/>
  <c r="E54" i="1"/>
  <c r="AO54" i="1" s="1"/>
  <c r="F54" i="1"/>
  <c r="G54" i="1"/>
  <c r="AQ54" i="1" s="1"/>
  <c r="H54" i="1"/>
  <c r="AR54" i="1" s="1"/>
  <c r="I54" i="1"/>
  <c r="J54" i="1"/>
  <c r="AT54" i="1" s="1"/>
  <c r="K54" i="1"/>
  <c r="AU54" i="1" s="1"/>
  <c r="L54" i="1"/>
  <c r="AV54" i="1" s="1"/>
  <c r="M54" i="1"/>
  <c r="AW54" i="1" s="1"/>
  <c r="N54" i="1"/>
  <c r="AX54" i="1" s="1"/>
  <c r="O54" i="1"/>
  <c r="P54" i="1"/>
  <c r="AZ54" i="1" s="1"/>
  <c r="Q54" i="1"/>
  <c r="B55" i="1"/>
  <c r="AL55" i="1" s="1"/>
  <c r="C55" i="1"/>
  <c r="AM55" i="1" s="1"/>
  <c r="D55" i="1"/>
  <c r="AN55" i="1" s="1"/>
  <c r="E55" i="1"/>
  <c r="AO55" i="1" s="1"/>
  <c r="F55" i="1"/>
  <c r="G55" i="1"/>
  <c r="AQ55" i="1" s="1"/>
  <c r="H55" i="1"/>
  <c r="AR55" i="1" s="1"/>
  <c r="I55" i="1"/>
  <c r="J55" i="1"/>
  <c r="AT55" i="1" s="1"/>
  <c r="K55" i="1"/>
  <c r="L55" i="1"/>
  <c r="AV55" i="1" s="1"/>
  <c r="M55" i="1"/>
  <c r="AW55" i="1" s="1"/>
  <c r="N55" i="1"/>
  <c r="AX55" i="1" s="1"/>
  <c r="O55" i="1"/>
  <c r="P55" i="1"/>
  <c r="AZ55" i="1" s="1"/>
  <c r="Q55" i="1"/>
  <c r="BA55" i="1" s="1"/>
  <c r="B56" i="1"/>
  <c r="AL56" i="1" s="1"/>
  <c r="C56" i="1"/>
  <c r="D56" i="1"/>
  <c r="AN56" i="1" s="1"/>
  <c r="E56" i="1"/>
  <c r="AO56" i="1" s="1"/>
  <c r="F56" i="1"/>
  <c r="G56" i="1"/>
  <c r="AQ56" i="1" s="1"/>
  <c r="H56" i="1"/>
  <c r="AR56" i="1" s="1"/>
  <c r="I56" i="1"/>
  <c r="AS56" i="1" s="1"/>
  <c r="J56" i="1"/>
  <c r="AT56" i="1" s="1"/>
  <c r="K56" i="1"/>
  <c r="L56" i="1"/>
  <c r="AV56" i="1" s="1"/>
  <c r="M56" i="1"/>
  <c r="N56" i="1"/>
  <c r="O56" i="1"/>
  <c r="AY56" i="1" s="1"/>
  <c r="P56" i="1"/>
  <c r="Q56" i="1"/>
  <c r="B57" i="1"/>
  <c r="C57" i="1"/>
  <c r="AM57" i="1" s="1"/>
  <c r="D57" i="1"/>
  <c r="E57" i="1"/>
  <c r="AO57" i="1" s="1"/>
  <c r="F57" i="1"/>
  <c r="AP57" i="1" s="1"/>
  <c r="G57" i="1"/>
  <c r="AQ57" i="1" s="1"/>
  <c r="H57" i="1"/>
  <c r="I57" i="1"/>
  <c r="J57" i="1"/>
  <c r="AT57" i="1" s="1"/>
  <c r="K57" i="1"/>
  <c r="L57" i="1"/>
  <c r="M57" i="1"/>
  <c r="N57" i="1"/>
  <c r="O57" i="1"/>
  <c r="P57" i="1"/>
  <c r="Q57" i="1"/>
  <c r="BA57" i="1" s="1"/>
  <c r="B58" i="1"/>
  <c r="AL58" i="1" s="1"/>
  <c r="C58" i="1"/>
  <c r="D58" i="1"/>
  <c r="AN58" i="1" s="1"/>
  <c r="E58" i="1"/>
  <c r="AO58" i="1" s="1"/>
  <c r="F58" i="1"/>
  <c r="AP58" i="1" s="1"/>
  <c r="G58" i="1"/>
  <c r="AQ58" i="1" s="1"/>
  <c r="H58" i="1"/>
  <c r="I58" i="1"/>
  <c r="J58" i="1"/>
  <c r="K58" i="1"/>
  <c r="L58" i="1"/>
  <c r="M58" i="1"/>
  <c r="N58" i="1"/>
  <c r="O58" i="1"/>
  <c r="P58" i="1"/>
  <c r="Q58" i="1"/>
  <c r="BA58" i="1" s="1"/>
  <c r="B59" i="1"/>
  <c r="AL59" i="1" s="1"/>
  <c r="C59" i="1"/>
  <c r="AM59" i="1" s="1"/>
  <c r="D59" i="1"/>
  <c r="AN59" i="1" s="1"/>
  <c r="E59" i="1"/>
  <c r="F59" i="1"/>
  <c r="AP59" i="1" s="1"/>
  <c r="G59" i="1"/>
  <c r="AQ59" i="1" s="1"/>
  <c r="H59" i="1"/>
  <c r="AR59" i="1" s="1"/>
  <c r="I59" i="1"/>
  <c r="AS59" i="1" s="1"/>
  <c r="J59" i="1"/>
  <c r="AT59" i="1" s="1"/>
  <c r="K59" i="1"/>
  <c r="L59" i="1"/>
  <c r="AV59" i="1" s="1"/>
  <c r="M59" i="1"/>
  <c r="N59" i="1"/>
  <c r="O59" i="1"/>
  <c r="P59" i="1"/>
  <c r="Q59" i="1"/>
  <c r="B60" i="1"/>
  <c r="C60" i="1"/>
  <c r="AM60" i="1" s="1"/>
  <c r="D60" i="1"/>
  <c r="AN60" i="1" s="1"/>
  <c r="E60" i="1"/>
  <c r="AO60" i="1" s="1"/>
  <c r="F60" i="1"/>
  <c r="AP60" i="1" s="1"/>
  <c r="G60" i="1"/>
  <c r="H60" i="1"/>
  <c r="AR60" i="1" s="1"/>
  <c r="I60" i="1"/>
  <c r="AS60" i="1" s="1"/>
  <c r="J60" i="1"/>
  <c r="AT60" i="1" s="1"/>
  <c r="K60" i="1"/>
  <c r="AU60" i="1" s="1"/>
  <c r="L60" i="1"/>
  <c r="AV60" i="1" s="1"/>
  <c r="M60" i="1"/>
  <c r="N60" i="1"/>
  <c r="AX60" i="1" s="1"/>
  <c r="O60" i="1"/>
  <c r="AY60" i="1" s="1"/>
  <c r="P60" i="1"/>
  <c r="Q60" i="1"/>
  <c r="BA60" i="1" s="1"/>
  <c r="B61" i="1"/>
  <c r="AL61" i="1" s="1"/>
  <c r="C61" i="1"/>
  <c r="D61" i="1"/>
  <c r="E61" i="1"/>
  <c r="AO61" i="1" s="1"/>
  <c r="F61" i="1"/>
  <c r="G61" i="1"/>
  <c r="H61" i="1"/>
  <c r="AR61" i="1" s="1"/>
  <c r="I61" i="1"/>
  <c r="AS61" i="1" s="1"/>
  <c r="J61" i="1"/>
  <c r="AT61" i="1" s="1"/>
  <c r="K61" i="1"/>
  <c r="AU61" i="1" s="1"/>
  <c r="L61" i="1"/>
  <c r="AV61" i="1" s="1"/>
  <c r="M61" i="1"/>
  <c r="N61" i="1"/>
  <c r="O61" i="1"/>
  <c r="P61" i="1"/>
  <c r="AZ61" i="1" s="1"/>
  <c r="Q61" i="1"/>
  <c r="B62" i="1"/>
  <c r="AL62" i="1" s="1"/>
  <c r="C62" i="1"/>
  <c r="D62" i="1"/>
  <c r="AN62" i="1" s="1"/>
  <c r="E62" i="1"/>
  <c r="AO62" i="1" s="1"/>
  <c r="F62" i="1"/>
  <c r="AP62" i="1" s="1"/>
  <c r="G62" i="1"/>
  <c r="AQ62" i="1" s="1"/>
  <c r="H62" i="1"/>
  <c r="AR62" i="1" s="1"/>
  <c r="I62" i="1"/>
  <c r="J62" i="1"/>
  <c r="AT62" i="1" s="1"/>
  <c r="K62" i="1"/>
  <c r="AU62" i="1" s="1"/>
  <c r="L62" i="1"/>
  <c r="AV62" i="1" s="1"/>
  <c r="M62" i="1"/>
  <c r="AW62" i="1" s="1"/>
  <c r="N62" i="1"/>
  <c r="AX62" i="1" s="1"/>
  <c r="O62" i="1"/>
  <c r="AY62" i="1" s="1"/>
  <c r="P62" i="1"/>
  <c r="Q62" i="1"/>
  <c r="BA62" i="1" s="1"/>
  <c r="B63" i="1"/>
  <c r="AL63" i="1" s="1"/>
  <c r="C63" i="1"/>
  <c r="AM63" i="1" s="1"/>
  <c r="D63" i="1"/>
  <c r="AN63" i="1" s="1"/>
  <c r="E63" i="1"/>
  <c r="AO63" i="1" s="1"/>
  <c r="F63" i="1"/>
  <c r="G63" i="1"/>
  <c r="AQ63" i="1" s="1"/>
  <c r="H63" i="1"/>
  <c r="I63" i="1"/>
  <c r="AS63" i="1" s="1"/>
  <c r="J63" i="1"/>
  <c r="K63" i="1"/>
  <c r="AU63" i="1" s="1"/>
  <c r="L63" i="1"/>
  <c r="AV63" i="1" s="1"/>
  <c r="M63" i="1"/>
  <c r="AW63" i="1" s="1"/>
  <c r="N63" i="1"/>
  <c r="O63" i="1"/>
  <c r="AY63" i="1" s="1"/>
  <c r="P63" i="1"/>
  <c r="AZ63" i="1" s="1"/>
  <c r="Q63" i="1"/>
  <c r="BA63" i="1" s="1"/>
  <c r="B64" i="1"/>
  <c r="AL64" i="1" s="1"/>
  <c r="C64" i="1"/>
  <c r="AM64" i="1" s="1"/>
  <c r="D64" i="1"/>
  <c r="E64" i="1"/>
  <c r="AO64" i="1" s="1"/>
  <c r="F64" i="1"/>
  <c r="AP64" i="1" s="1"/>
  <c r="G64" i="1"/>
  <c r="AQ64" i="1" s="1"/>
  <c r="H64" i="1"/>
  <c r="AR64" i="1" s="1"/>
  <c r="I64" i="1"/>
  <c r="J64" i="1"/>
  <c r="AT64" i="1" s="1"/>
  <c r="K64" i="1"/>
  <c r="AU64" i="1" s="1"/>
  <c r="L64" i="1"/>
  <c r="M64" i="1"/>
  <c r="AW64" i="1" s="1"/>
  <c r="N64" i="1"/>
  <c r="AX64" i="1" s="1"/>
  <c r="O64" i="1"/>
  <c r="AY64" i="1" s="1"/>
  <c r="P64" i="1"/>
  <c r="AZ64" i="1" s="1"/>
  <c r="Q64" i="1"/>
  <c r="B65" i="1"/>
  <c r="AL65" i="1" s="1"/>
  <c r="C65" i="1"/>
  <c r="D65" i="1"/>
  <c r="AN65" i="1" s="1"/>
  <c r="E65" i="1"/>
  <c r="AO65" i="1" s="1"/>
  <c r="F65" i="1"/>
  <c r="AP65" i="1" s="1"/>
  <c r="G65" i="1"/>
  <c r="H65" i="1"/>
  <c r="AR65" i="1" s="1"/>
  <c r="I65" i="1"/>
  <c r="AS65" i="1" s="1"/>
  <c r="J65" i="1"/>
  <c r="AT65" i="1" s="1"/>
  <c r="K65" i="1"/>
  <c r="AU65" i="1" s="1"/>
  <c r="L65" i="1"/>
  <c r="AV65" i="1" s="1"/>
  <c r="M65" i="1"/>
  <c r="AW65" i="1" s="1"/>
  <c r="N65" i="1"/>
  <c r="AX65" i="1" s="1"/>
  <c r="O65" i="1"/>
  <c r="AY65" i="1" s="1"/>
  <c r="P65" i="1"/>
  <c r="Q65" i="1"/>
  <c r="BA65" i="1" s="1"/>
  <c r="B66" i="1"/>
  <c r="AL66" i="1" s="1"/>
  <c r="C66" i="1"/>
  <c r="D66" i="1"/>
  <c r="AN66" i="1" s="1"/>
  <c r="E66" i="1"/>
  <c r="F66" i="1"/>
  <c r="G66" i="1"/>
  <c r="AQ66" i="1" s="1"/>
  <c r="H66" i="1"/>
  <c r="AR66" i="1" s="1"/>
  <c r="I66" i="1"/>
  <c r="J66" i="1"/>
  <c r="AT66" i="1" s="1"/>
  <c r="K66" i="1"/>
  <c r="AU66" i="1" s="1"/>
  <c r="L66" i="1"/>
  <c r="AV66" i="1" s="1"/>
  <c r="M66" i="1"/>
  <c r="N66" i="1"/>
  <c r="AX66" i="1" s="1"/>
  <c r="O66" i="1"/>
  <c r="P66" i="1"/>
  <c r="AZ66" i="1" s="1"/>
  <c r="Q66" i="1"/>
  <c r="BA66" i="1" s="1"/>
  <c r="C51" i="1"/>
  <c r="AM51" i="1" s="1"/>
  <c r="D51" i="1"/>
  <c r="AN51" i="1" s="1"/>
  <c r="E51" i="1"/>
  <c r="AO51" i="1" s="1"/>
  <c r="F51" i="1"/>
  <c r="AP51" i="1" s="1"/>
  <c r="G51" i="1"/>
  <c r="AQ51" i="1" s="1"/>
  <c r="H51" i="1"/>
  <c r="AR51" i="1" s="1"/>
  <c r="I51" i="1"/>
  <c r="AS51" i="1" s="1"/>
  <c r="J51" i="1"/>
  <c r="AT51" i="1" s="1"/>
  <c r="K51" i="1"/>
  <c r="AU51" i="1" s="1"/>
  <c r="L51" i="1"/>
  <c r="AV51" i="1" s="1"/>
  <c r="M51" i="1"/>
  <c r="AW51" i="1" s="1"/>
  <c r="N51" i="1"/>
  <c r="AX51" i="1" s="1"/>
  <c r="O51" i="1"/>
  <c r="P51" i="1"/>
  <c r="AZ51" i="1" s="1"/>
  <c r="Q51" i="1"/>
  <c r="B51" i="1"/>
  <c r="BN3" i="1"/>
  <c r="B27" i="1"/>
  <c r="BD27" i="1" s="1"/>
  <c r="BV27" i="1" s="1"/>
  <c r="C27" i="1"/>
  <c r="D27" i="1"/>
  <c r="E27" i="1"/>
  <c r="BG27" i="1" s="1"/>
  <c r="BY27" i="1" s="1"/>
  <c r="F27" i="1"/>
  <c r="BH27" i="1" s="1"/>
  <c r="BZ27" i="1" s="1"/>
  <c r="G27" i="1"/>
  <c r="H27" i="1"/>
  <c r="I27" i="1"/>
  <c r="AA27" i="1" s="1"/>
  <c r="AS27" i="1" s="1"/>
  <c r="J27" i="1"/>
  <c r="K27" i="1"/>
  <c r="L27" i="1"/>
  <c r="M27" i="1"/>
  <c r="BO27" i="1" s="1"/>
  <c r="CG27" i="1" s="1"/>
  <c r="N27" i="1"/>
  <c r="AF27" i="1" s="1"/>
  <c r="AX27" i="1" s="1"/>
  <c r="O27" i="1"/>
  <c r="AG27" i="1" s="1"/>
  <c r="AY27" i="1" s="1"/>
  <c r="P27" i="1"/>
  <c r="Q27" i="1"/>
  <c r="AI27" i="1" s="1"/>
  <c r="BA27" i="1" s="1"/>
  <c r="B28" i="1"/>
  <c r="T28" i="1" s="1"/>
  <c r="AL28" i="1" s="1"/>
  <c r="C28" i="1"/>
  <c r="U28" i="1" s="1"/>
  <c r="AM28" i="1" s="1"/>
  <c r="D28" i="1"/>
  <c r="V28" i="1" s="1"/>
  <c r="AN28" i="1" s="1"/>
  <c r="E28" i="1"/>
  <c r="W28" i="1" s="1"/>
  <c r="F28" i="1"/>
  <c r="X28" i="1" s="1"/>
  <c r="AP28" i="1" s="1"/>
  <c r="G28" i="1"/>
  <c r="H28" i="1"/>
  <c r="BJ28" i="1" s="1"/>
  <c r="CB28" i="1" s="1"/>
  <c r="I28" i="1"/>
  <c r="AA28" i="1" s="1"/>
  <c r="AS28" i="1" s="1"/>
  <c r="J28" i="1"/>
  <c r="AB28" i="1" s="1"/>
  <c r="AT28" i="1" s="1"/>
  <c r="K28" i="1"/>
  <c r="BM28" i="1" s="1"/>
  <c r="CE28" i="1" s="1"/>
  <c r="L28" i="1"/>
  <c r="BN28" i="1" s="1"/>
  <c r="CF28" i="1" s="1"/>
  <c r="M28" i="1"/>
  <c r="N28" i="1"/>
  <c r="BP28" i="1" s="1"/>
  <c r="CH28" i="1" s="1"/>
  <c r="O28" i="1"/>
  <c r="P28" i="1"/>
  <c r="Q28" i="1"/>
  <c r="B29" i="1"/>
  <c r="C29" i="1"/>
  <c r="D29" i="1"/>
  <c r="E29" i="1"/>
  <c r="W29" i="1" s="1"/>
  <c r="AO29" i="1" s="1"/>
  <c r="F29" i="1"/>
  <c r="G29" i="1"/>
  <c r="Y29" i="1" s="1"/>
  <c r="AQ29" i="1" s="1"/>
  <c r="H29" i="1"/>
  <c r="BJ29" i="1" s="1"/>
  <c r="CB29" i="1" s="1"/>
  <c r="I29" i="1"/>
  <c r="J29" i="1"/>
  <c r="AB29" i="1" s="1"/>
  <c r="AT29" i="1" s="1"/>
  <c r="K29" i="1"/>
  <c r="AC29" i="1" s="1"/>
  <c r="AU29" i="1" s="1"/>
  <c r="L29" i="1"/>
  <c r="BN29" i="1" s="1"/>
  <c r="CF29" i="1" s="1"/>
  <c r="M29" i="1"/>
  <c r="BO29" i="1" s="1"/>
  <c r="CG29" i="1" s="1"/>
  <c r="N29" i="1"/>
  <c r="AF29" i="1" s="1"/>
  <c r="AX29" i="1" s="1"/>
  <c r="O29" i="1"/>
  <c r="AG29" i="1" s="1"/>
  <c r="AY29" i="1" s="1"/>
  <c r="P29" i="1"/>
  <c r="BR29" i="1" s="1"/>
  <c r="CJ29" i="1" s="1"/>
  <c r="Q29" i="1"/>
  <c r="BS29" i="1" s="1"/>
  <c r="CK29" i="1" s="1"/>
  <c r="B30" i="1"/>
  <c r="C30" i="1"/>
  <c r="D30" i="1"/>
  <c r="E30" i="1"/>
  <c r="F30" i="1"/>
  <c r="G30" i="1"/>
  <c r="Y30" i="1" s="1"/>
  <c r="AQ30" i="1" s="1"/>
  <c r="H30" i="1"/>
  <c r="I30" i="1"/>
  <c r="J30" i="1"/>
  <c r="K30" i="1"/>
  <c r="L30" i="1"/>
  <c r="BN30" i="1" s="1"/>
  <c r="CF30" i="1" s="1"/>
  <c r="M30" i="1"/>
  <c r="BO30" i="1" s="1"/>
  <c r="CG30" i="1" s="1"/>
  <c r="N30" i="1"/>
  <c r="BP30" i="1" s="1"/>
  <c r="CH30" i="1" s="1"/>
  <c r="O30" i="1"/>
  <c r="P30" i="1"/>
  <c r="AH30" i="1" s="1"/>
  <c r="AZ30" i="1" s="1"/>
  <c r="Q30" i="1"/>
  <c r="AI30" i="1" s="1"/>
  <c r="BA30" i="1" s="1"/>
  <c r="B31" i="1"/>
  <c r="BD31" i="1" s="1"/>
  <c r="BV31" i="1" s="1"/>
  <c r="C31" i="1"/>
  <c r="D31" i="1"/>
  <c r="BF31" i="1" s="1"/>
  <c r="BX31" i="1" s="1"/>
  <c r="E31" i="1"/>
  <c r="W31" i="1" s="1"/>
  <c r="AO31" i="1" s="1"/>
  <c r="F31" i="1"/>
  <c r="X31" i="1" s="1"/>
  <c r="AP31" i="1" s="1"/>
  <c r="G31" i="1"/>
  <c r="H31" i="1"/>
  <c r="Z31" i="1" s="1"/>
  <c r="AR31" i="1" s="1"/>
  <c r="I31" i="1"/>
  <c r="J31" i="1"/>
  <c r="K31" i="1"/>
  <c r="L31" i="1"/>
  <c r="M31" i="1"/>
  <c r="AE31" i="1" s="1"/>
  <c r="AW31" i="1" s="1"/>
  <c r="N31" i="1"/>
  <c r="O31" i="1"/>
  <c r="P31" i="1"/>
  <c r="Q31" i="1"/>
  <c r="B32" i="1"/>
  <c r="T32" i="1" s="1"/>
  <c r="AL32" i="1" s="1"/>
  <c r="C32" i="1"/>
  <c r="D32" i="1"/>
  <c r="V32" i="1" s="1"/>
  <c r="AN32" i="1" s="1"/>
  <c r="E32" i="1"/>
  <c r="BG32" i="1" s="1"/>
  <c r="BY32" i="1" s="1"/>
  <c r="F32" i="1"/>
  <c r="X32" i="1" s="1"/>
  <c r="AP32" i="1" s="1"/>
  <c r="G32" i="1"/>
  <c r="BI32" i="1" s="1"/>
  <c r="CA32" i="1" s="1"/>
  <c r="H32" i="1"/>
  <c r="I32" i="1"/>
  <c r="AA32" i="1" s="1"/>
  <c r="AS32" i="1" s="1"/>
  <c r="J32" i="1"/>
  <c r="BL32" i="1" s="1"/>
  <c r="CD32" i="1" s="1"/>
  <c r="K32" i="1"/>
  <c r="AC32" i="1" s="1"/>
  <c r="AU32" i="1" s="1"/>
  <c r="L32" i="1"/>
  <c r="M32" i="1"/>
  <c r="AE32" i="1" s="1"/>
  <c r="AW32" i="1" s="1"/>
  <c r="N32" i="1"/>
  <c r="O32" i="1"/>
  <c r="P32" i="1"/>
  <c r="Q32" i="1"/>
  <c r="BS32" i="1" s="1"/>
  <c r="CK32" i="1" s="1"/>
  <c r="B33" i="1"/>
  <c r="BD33" i="1" s="1"/>
  <c r="BV33" i="1" s="1"/>
  <c r="C33" i="1"/>
  <c r="D33" i="1"/>
  <c r="BF33" i="1" s="1"/>
  <c r="BX33" i="1" s="1"/>
  <c r="E33" i="1"/>
  <c r="W33" i="1" s="1"/>
  <c r="AO33" i="1" s="1"/>
  <c r="F33" i="1"/>
  <c r="X33" i="1" s="1"/>
  <c r="AP33" i="1" s="1"/>
  <c r="G33" i="1"/>
  <c r="H33" i="1"/>
  <c r="Z33" i="1" s="1"/>
  <c r="I33" i="1"/>
  <c r="J33" i="1"/>
  <c r="AB33" i="1" s="1"/>
  <c r="AT33" i="1" s="1"/>
  <c r="K33" i="1"/>
  <c r="AC33" i="1" s="1"/>
  <c r="AU33" i="1" s="1"/>
  <c r="L33" i="1"/>
  <c r="M33" i="1"/>
  <c r="AE33" i="1" s="1"/>
  <c r="AW33" i="1" s="1"/>
  <c r="N33" i="1"/>
  <c r="AF33" i="1" s="1"/>
  <c r="AX33" i="1" s="1"/>
  <c r="O33" i="1"/>
  <c r="AG33" i="1" s="1"/>
  <c r="AY33" i="1" s="1"/>
  <c r="P33" i="1"/>
  <c r="AH33" i="1" s="1"/>
  <c r="AZ33" i="1" s="1"/>
  <c r="Q33" i="1"/>
  <c r="B34" i="1"/>
  <c r="C34" i="1"/>
  <c r="D34" i="1"/>
  <c r="E34" i="1"/>
  <c r="W34" i="1" s="1"/>
  <c r="AO34" i="1" s="1"/>
  <c r="F34" i="1"/>
  <c r="X34" i="1" s="1"/>
  <c r="AP34" i="1" s="1"/>
  <c r="G34" i="1"/>
  <c r="Y34" i="1" s="1"/>
  <c r="AQ34" i="1" s="1"/>
  <c r="H34" i="1"/>
  <c r="Z34" i="1" s="1"/>
  <c r="AR34" i="1" s="1"/>
  <c r="I34" i="1"/>
  <c r="AA34" i="1" s="1"/>
  <c r="AS34" i="1" s="1"/>
  <c r="J34" i="1"/>
  <c r="AB34" i="1" s="1"/>
  <c r="AT34" i="1" s="1"/>
  <c r="K34" i="1"/>
  <c r="L34" i="1"/>
  <c r="AD34" i="1" s="1"/>
  <c r="AV34" i="1" s="1"/>
  <c r="M34" i="1"/>
  <c r="N34" i="1"/>
  <c r="AF34" i="1" s="1"/>
  <c r="O34" i="1"/>
  <c r="AG34" i="1" s="1"/>
  <c r="AY34" i="1" s="1"/>
  <c r="P34" i="1"/>
  <c r="Q34" i="1"/>
  <c r="AI34" i="1" s="1"/>
  <c r="BA34" i="1" s="1"/>
  <c r="B35" i="1"/>
  <c r="C35" i="1"/>
  <c r="D35" i="1"/>
  <c r="BF35" i="1" s="1"/>
  <c r="BX35" i="1" s="1"/>
  <c r="E35" i="1"/>
  <c r="W35" i="1" s="1"/>
  <c r="AO35" i="1" s="1"/>
  <c r="F35" i="1"/>
  <c r="G35" i="1"/>
  <c r="H35" i="1"/>
  <c r="I35" i="1"/>
  <c r="BK35" i="1" s="1"/>
  <c r="CC35" i="1" s="1"/>
  <c r="J35" i="1"/>
  <c r="BL35" i="1" s="1"/>
  <c r="CD35" i="1" s="1"/>
  <c r="K35" i="1"/>
  <c r="BM35" i="1" s="1"/>
  <c r="CE35" i="1" s="1"/>
  <c r="L35" i="1"/>
  <c r="BN35" i="1" s="1"/>
  <c r="CF35" i="1" s="1"/>
  <c r="M35" i="1"/>
  <c r="AE35" i="1" s="1"/>
  <c r="AW35" i="1" s="1"/>
  <c r="N35" i="1"/>
  <c r="BP35" i="1" s="1"/>
  <c r="CH35" i="1" s="1"/>
  <c r="O35" i="1"/>
  <c r="P35" i="1"/>
  <c r="AH35" i="1" s="1"/>
  <c r="Q35" i="1"/>
  <c r="AI35" i="1" s="1"/>
  <c r="BA35" i="1" s="1"/>
  <c r="B36" i="1"/>
  <c r="BD36" i="1" s="1"/>
  <c r="BV36" i="1" s="1"/>
  <c r="C36" i="1"/>
  <c r="D36" i="1"/>
  <c r="E36" i="1"/>
  <c r="BG36" i="1" s="1"/>
  <c r="BY36" i="1" s="1"/>
  <c r="F36" i="1"/>
  <c r="G36" i="1"/>
  <c r="H36" i="1"/>
  <c r="I36" i="1"/>
  <c r="BK36" i="1" s="1"/>
  <c r="CC36" i="1" s="1"/>
  <c r="J36" i="1"/>
  <c r="K36" i="1"/>
  <c r="L36" i="1"/>
  <c r="M36" i="1"/>
  <c r="N36" i="1"/>
  <c r="AF36" i="1" s="1"/>
  <c r="AX36" i="1" s="1"/>
  <c r="O36" i="1"/>
  <c r="AG36" i="1" s="1"/>
  <c r="AY36" i="1" s="1"/>
  <c r="P36" i="1"/>
  <c r="AH36" i="1" s="1"/>
  <c r="AZ36" i="1" s="1"/>
  <c r="Q36" i="1"/>
  <c r="AI36" i="1" s="1"/>
  <c r="BA36" i="1" s="1"/>
  <c r="B37" i="1"/>
  <c r="T37" i="1" s="1"/>
  <c r="AL37" i="1" s="1"/>
  <c r="C37" i="1"/>
  <c r="D37" i="1"/>
  <c r="V37" i="1" s="1"/>
  <c r="AN37" i="1" s="1"/>
  <c r="E37" i="1"/>
  <c r="F37" i="1"/>
  <c r="X37" i="1" s="1"/>
  <c r="AP37" i="1" s="1"/>
  <c r="G37" i="1"/>
  <c r="BI37" i="1" s="1"/>
  <c r="CA37" i="1" s="1"/>
  <c r="H37" i="1"/>
  <c r="I37" i="1"/>
  <c r="AA37" i="1" s="1"/>
  <c r="AS37" i="1" s="1"/>
  <c r="J37" i="1"/>
  <c r="BL37" i="1" s="1"/>
  <c r="CD37" i="1" s="1"/>
  <c r="K37" i="1"/>
  <c r="AC37" i="1" s="1"/>
  <c r="AU37" i="1" s="1"/>
  <c r="L37" i="1"/>
  <c r="BN37" i="1" s="1"/>
  <c r="CF37" i="1" s="1"/>
  <c r="M37" i="1"/>
  <c r="N37" i="1"/>
  <c r="O37" i="1"/>
  <c r="P37" i="1"/>
  <c r="Q37" i="1"/>
  <c r="AI37" i="1" s="1"/>
  <c r="BA37" i="1" s="1"/>
  <c r="B38" i="1"/>
  <c r="T38" i="1" s="1"/>
  <c r="AL38" i="1" s="1"/>
  <c r="C38" i="1"/>
  <c r="U38" i="1" s="1"/>
  <c r="AM38" i="1" s="1"/>
  <c r="D38" i="1"/>
  <c r="V38" i="1" s="1"/>
  <c r="AN38" i="1" s="1"/>
  <c r="E38" i="1"/>
  <c r="W38" i="1" s="1"/>
  <c r="AO38" i="1" s="1"/>
  <c r="F38" i="1"/>
  <c r="X38" i="1" s="1"/>
  <c r="AP38" i="1" s="1"/>
  <c r="G38" i="1"/>
  <c r="H38" i="1"/>
  <c r="BJ38" i="1" s="1"/>
  <c r="CB38" i="1" s="1"/>
  <c r="I38" i="1"/>
  <c r="BK38" i="1" s="1"/>
  <c r="CC38" i="1" s="1"/>
  <c r="J38" i="1"/>
  <c r="AB38" i="1" s="1"/>
  <c r="AT38" i="1" s="1"/>
  <c r="K38" i="1"/>
  <c r="AC38" i="1" s="1"/>
  <c r="AU38" i="1" s="1"/>
  <c r="L38" i="1"/>
  <c r="M38" i="1"/>
  <c r="BO38" i="1" s="1"/>
  <c r="CG38" i="1" s="1"/>
  <c r="N38" i="1"/>
  <c r="O38" i="1"/>
  <c r="BQ38" i="1" s="1"/>
  <c r="CI38" i="1" s="1"/>
  <c r="P38" i="1"/>
  <c r="Q38" i="1"/>
  <c r="B39" i="1"/>
  <c r="C39" i="1"/>
  <c r="D39" i="1"/>
  <c r="E39" i="1"/>
  <c r="F39" i="1"/>
  <c r="G39" i="1"/>
  <c r="H39" i="1"/>
  <c r="I39" i="1"/>
  <c r="AA39" i="1" s="1"/>
  <c r="AS39" i="1" s="1"/>
  <c r="J39" i="1"/>
  <c r="AB39" i="1" s="1"/>
  <c r="AT39" i="1" s="1"/>
  <c r="K39" i="1"/>
  <c r="L39" i="1"/>
  <c r="AD39" i="1" s="1"/>
  <c r="AV39" i="1" s="1"/>
  <c r="M39" i="1"/>
  <c r="BO39" i="1" s="1"/>
  <c r="CG39" i="1" s="1"/>
  <c r="N39" i="1"/>
  <c r="BP39" i="1" s="1"/>
  <c r="CH39" i="1" s="1"/>
  <c r="O39" i="1"/>
  <c r="BQ39" i="1" s="1"/>
  <c r="CI39" i="1" s="1"/>
  <c r="P39" i="1"/>
  <c r="Q39" i="1"/>
  <c r="B40" i="1"/>
  <c r="T40" i="1" s="1"/>
  <c r="AL40" i="1" s="1"/>
  <c r="C40" i="1"/>
  <c r="U40" i="1" s="1"/>
  <c r="AM40" i="1" s="1"/>
  <c r="D40" i="1"/>
  <c r="V40" i="1" s="1"/>
  <c r="AN40" i="1" s="1"/>
  <c r="E40" i="1"/>
  <c r="W40" i="1" s="1"/>
  <c r="AO40" i="1" s="1"/>
  <c r="F40" i="1"/>
  <c r="G40" i="1"/>
  <c r="H40" i="1"/>
  <c r="I40" i="1"/>
  <c r="AA40" i="1" s="1"/>
  <c r="AS40" i="1" s="1"/>
  <c r="J40" i="1"/>
  <c r="BL40" i="1" s="1"/>
  <c r="CD40" i="1" s="1"/>
  <c r="K40" i="1"/>
  <c r="AC40" i="1" s="1"/>
  <c r="AU40" i="1" s="1"/>
  <c r="L40" i="1"/>
  <c r="AD40" i="1" s="1"/>
  <c r="AV40" i="1" s="1"/>
  <c r="M40" i="1"/>
  <c r="N40" i="1"/>
  <c r="AF40" i="1" s="1"/>
  <c r="AX40" i="1" s="1"/>
  <c r="O40" i="1"/>
  <c r="P40" i="1"/>
  <c r="Q40" i="1"/>
  <c r="AI40" i="1" s="1"/>
  <c r="BA40" i="1" s="1"/>
  <c r="B41" i="1"/>
  <c r="T41" i="1" s="1"/>
  <c r="AL41" i="1" s="1"/>
  <c r="C41" i="1"/>
  <c r="BE41" i="1" s="1"/>
  <c r="BW41" i="1" s="1"/>
  <c r="D41" i="1"/>
  <c r="E41" i="1"/>
  <c r="W41" i="1" s="1"/>
  <c r="AO41" i="1" s="1"/>
  <c r="F41" i="1"/>
  <c r="G41" i="1"/>
  <c r="Y41" i="1" s="1"/>
  <c r="AQ41" i="1" s="1"/>
  <c r="H41" i="1"/>
  <c r="Z41" i="1" s="1"/>
  <c r="AR41" i="1" s="1"/>
  <c r="I41" i="1"/>
  <c r="AA41" i="1" s="1"/>
  <c r="AS41" i="1" s="1"/>
  <c r="J41" i="1"/>
  <c r="BL41" i="1" s="1"/>
  <c r="CD41" i="1" s="1"/>
  <c r="K41" i="1"/>
  <c r="BM41" i="1" s="1"/>
  <c r="CE41" i="1" s="1"/>
  <c r="L41" i="1"/>
  <c r="M41" i="1"/>
  <c r="AE41" i="1" s="1"/>
  <c r="AW41" i="1" s="1"/>
  <c r="N41" i="1"/>
  <c r="AF41" i="1" s="1"/>
  <c r="AX41" i="1" s="1"/>
  <c r="O41" i="1"/>
  <c r="AG41" i="1" s="1"/>
  <c r="AY41" i="1" s="1"/>
  <c r="P41" i="1"/>
  <c r="BR41" i="1" s="1"/>
  <c r="CJ41" i="1" s="1"/>
  <c r="Q41" i="1"/>
  <c r="BS41" i="1" s="1"/>
  <c r="CK41" i="1" s="1"/>
  <c r="C26" i="1"/>
  <c r="BE26" i="1" s="1"/>
  <c r="BW26" i="1" s="1"/>
  <c r="D26" i="1"/>
  <c r="V26" i="1" s="1"/>
  <c r="AN26" i="1" s="1"/>
  <c r="E26" i="1"/>
  <c r="BG26" i="1" s="1"/>
  <c r="BY26" i="1" s="1"/>
  <c r="F26" i="1"/>
  <c r="X26" i="1" s="1"/>
  <c r="AP26" i="1" s="1"/>
  <c r="G26" i="1"/>
  <c r="BI26" i="1" s="1"/>
  <c r="CA26" i="1" s="1"/>
  <c r="H26" i="1"/>
  <c r="Z26" i="1" s="1"/>
  <c r="AR26" i="1" s="1"/>
  <c r="I26" i="1"/>
  <c r="BK26" i="1" s="1"/>
  <c r="CC26" i="1" s="1"/>
  <c r="J26" i="1"/>
  <c r="BL26" i="1" s="1"/>
  <c r="CD26" i="1" s="1"/>
  <c r="K26" i="1"/>
  <c r="BM26" i="1" s="1"/>
  <c r="CE26" i="1" s="1"/>
  <c r="L26" i="1"/>
  <c r="M26" i="1"/>
  <c r="AE26" i="1" s="1"/>
  <c r="AW26" i="1" s="1"/>
  <c r="N26" i="1"/>
  <c r="AF26" i="1" s="1"/>
  <c r="AX26" i="1" s="1"/>
  <c r="O26" i="1"/>
  <c r="P26" i="1"/>
  <c r="Q26" i="1"/>
  <c r="B26" i="1"/>
  <c r="T26" i="1" s="1"/>
  <c r="AL26" i="1" s="1"/>
  <c r="AS114" i="1" l="1"/>
  <c r="AW86" i="1"/>
  <c r="AW85" i="1"/>
  <c r="AQ85" i="1"/>
  <c r="BN86" i="1"/>
  <c r="CF86" i="1" s="1"/>
  <c r="AE29" i="1"/>
  <c r="AW29" i="1" s="1"/>
  <c r="T36" i="1"/>
  <c r="AL36" i="1" s="1"/>
  <c r="T31" i="1"/>
  <c r="AL31" i="1" s="1"/>
  <c r="BS79" i="1"/>
  <c r="CK79" i="1" s="1"/>
  <c r="BM112" i="1"/>
  <c r="CE112" i="1" s="1"/>
  <c r="BR79" i="1"/>
  <c r="CJ79" i="1" s="1"/>
  <c r="BD78" i="1"/>
  <c r="BV78" i="1" s="1"/>
  <c r="BS35" i="1"/>
  <c r="CK35" i="1" s="1"/>
  <c r="BD106" i="1"/>
  <c r="BV106" i="1" s="1"/>
  <c r="BP105" i="1"/>
  <c r="CH105" i="1" s="1"/>
  <c r="BR141" i="1"/>
  <c r="CJ141" i="1" s="1"/>
  <c r="BO105" i="1"/>
  <c r="CG105" i="1" s="1"/>
  <c r="BJ141" i="1"/>
  <c r="CB141" i="1" s="1"/>
  <c r="BL109" i="1"/>
  <c r="CD109" i="1" s="1"/>
  <c r="X27" i="1"/>
  <c r="AP27" i="1" s="1"/>
  <c r="BL104" i="1"/>
  <c r="CD104" i="1" s="1"/>
  <c r="V33" i="1"/>
  <c r="AN33" i="1" s="1"/>
  <c r="BM51" i="1"/>
  <c r="CE51" i="1" s="1"/>
  <c r="BI104" i="1"/>
  <c r="CA104" i="1" s="1"/>
  <c r="BN140" i="1"/>
  <c r="CF140" i="1" s="1"/>
  <c r="BI51" i="1"/>
  <c r="BP91" i="1"/>
  <c r="BE103" i="1"/>
  <c r="BW103" i="1" s="1"/>
  <c r="BI137" i="1"/>
  <c r="CA137" i="1" s="1"/>
  <c r="BD66" i="1"/>
  <c r="BV66" i="1" s="1"/>
  <c r="BF91" i="1"/>
  <c r="BX91" i="1" s="1"/>
  <c r="BH137" i="1"/>
  <c r="BZ137" i="1" s="1"/>
  <c r="BP64" i="1"/>
  <c r="CH64" i="1" s="1"/>
  <c r="BE51" i="1"/>
  <c r="BW51" i="1" s="1"/>
  <c r="BO88" i="1"/>
  <c r="CG88" i="1" s="1"/>
  <c r="BP65" i="1"/>
  <c r="CH65" i="1" s="1"/>
  <c r="BN135" i="1"/>
  <c r="CF135" i="1" s="1"/>
  <c r="BN85" i="1"/>
  <c r="BH58" i="1"/>
  <c r="BZ58" i="1" s="1"/>
  <c r="BM85" i="1"/>
  <c r="BL130" i="1"/>
  <c r="CD130" i="1" s="1"/>
  <c r="BI80" i="1"/>
  <c r="CA80" i="1" s="1"/>
  <c r="BG128" i="1"/>
  <c r="BY128" i="1" s="1"/>
  <c r="BP60" i="1"/>
  <c r="CH60" i="1" s="1"/>
  <c r="BM135" i="1"/>
  <c r="CE135" i="1" s="1"/>
  <c r="BK134" i="1"/>
  <c r="CC134" i="1" s="1"/>
  <c r="BE80" i="1"/>
  <c r="BW80" i="1" s="1"/>
  <c r="BO115" i="1"/>
  <c r="CG115" i="1" s="1"/>
  <c r="BF128" i="1"/>
  <c r="BX128" i="1" s="1"/>
  <c r="U33" i="1"/>
  <c r="AM33" i="1" s="1"/>
  <c r="BN104" i="1"/>
  <c r="CF104" i="1" s="1"/>
  <c r="BJ62" i="1"/>
  <c r="CB62" i="1" s="1"/>
  <c r="BD41" i="1"/>
  <c r="BV41" i="1" s="1"/>
  <c r="BO90" i="1"/>
  <c r="CG90" i="1" s="1"/>
  <c r="BP79" i="1"/>
  <c r="CH79" i="1" s="1"/>
  <c r="BD40" i="1"/>
  <c r="BV40" i="1" s="1"/>
  <c r="BP89" i="1"/>
  <c r="CH89" i="1" s="1"/>
  <c r="BL78" i="1"/>
  <c r="CD78" i="1" s="1"/>
  <c r="BL101" i="1"/>
  <c r="CD101" i="1" s="1"/>
  <c r="BI131" i="1"/>
  <c r="CA131" i="1" s="1"/>
  <c r="BI56" i="1"/>
  <c r="CA56" i="1" s="1"/>
  <c r="BL89" i="1"/>
  <c r="CD89" i="1" s="1"/>
  <c r="BG78" i="1"/>
  <c r="BY78" i="1" s="1"/>
  <c r="BI101" i="1"/>
  <c r="CA101" i="1" s="1"/>
  <c r="BL103" i="1"/>
  <c r="CD103" i="1" s="1"/>
  <c r="BH37" i="1"/>
  <c r="BZ37" i="1" s="1"/>
  <c r="BH89" i="1"/>
  <c r="BZ89" i="1" s="1"/>
  <c r="BE78" i="1"/>
  <c r="BW78" i="1" s="1"/>
  <c r="BE101" i="1"/>
  <c r="BF103" i="1"/>
  <c r="BX103" i="1" s="1"/>
  <c r="BP141" i="1"/>
  <c r="CH141" i="1" s="1"/>
  <c r="BD131" i="1"/>
  <c r="BV131" i="1" s="1"/>
  <c r="BD81" i="1"/>
  <c r="BV81" i="1" s="1"/>
  <c r="BN113" i="1"/>
  <c r="CF113" i="1" s="1"/>
  <c r="BE141" i="1"/>
  <c r="BW141" i="1" s="1"/>
  <c r="BP129" i="1"/>
  <c r="CH129" i="1" s="1"/>
  <c r="AI32" i="1"/>
  <c r="BA32" i="1" s="1"/>
  <c r="BP137" i="1"/>
  <c r="CH137" i="1" s="1"/>
  <c r="T33" i="1"/>
  <c r="AL33" i="1" s="1"/>
  <c r="BS104" i="1"/>
  <c r="CK104" i="1" s="1"/>
  <c r="BD56" i="1"/>
  <c r="BV56" i="1" s="1"/>
  <c r="BS130" i="1"/>
  <c r="CK130" i="1" s="1"/>
  <c r="BI141" i="1"/>
  <c r="CA141" i="1" s="1"/>
  <c r="BM88" i="1"/>
  <c r="CE88" i="1" s="1"/>
  <c r="BR129" i="1"/>
  <c r="CJ129" i="1" s="1"/>
  <c r="BM64" i="1"/>
  <c r="CE64" i="1" s="1"/>
  <c r="BQ60" i="1"/>
  <c r="BE57" i="1"/>
  <c r="BW57" i="1" s="1"/>
  <c r="BP29" i="1"/>
  <c r="CH29" i="1" s="1"/>
  <c r="BM86" i="1"/>
  <c r="CE86" i="1" s="1"/>
  <c r="BH112" i="1"/>
  <c r="BZ112" i="1" s="1"/>
  <c r="BQ139" i="1"/>
  <c r="CI139" i="1" s="1"/>
  <c r="BL28" i="1"/>
  <c r="CD28" i="1" s="1"/>
  <c r="BJ86" i="1"/>
  <c r="CB86" i="1" s="1"/>
  <c r="BG112" i="1"/>
  <c r="BY112" i="1" s="1"/>
  <c r="BP85" i="1"/>
  <c r="CH85" i="1" s="1"/>
  <c r="BF112" i="1"/>
  <c r="BX112" i="1" s="1"/>
  <c r="BD128" i="1"/>
  <c r="BV128" i="1" s="1"/>
  <c r="AF39" i="1"/>
  <c r="AX39" i="1" s="1"/>
  <c r="BD112" i="1"/>
  <c r="BV112" i="1" s="1"/>
  <c r="BJ137" i="1"/>
  <c r="CB137" i="1" s="1"/>
  <c r="BH127" i="1"/>
  <c r="BZ127" i="1" s="1"/>
  <c r="BM39" i="1"/>
  <c r="CE39" i="1" s="1"/>
  <c r="BI105" i="1"/>
  <c r="CA105" i="1" s="1"/>
  <c r="BJ90" i="1"/>
  <c r="CB90" i="1" s="1"/>
  <c r="BL116" i="1"/>
  <c r="CD116" i="1" s="1"/>
  <c r="BE38" i="1"/>
  <c r="BW38" i="1" s="1"/>
  <c r="BF130" i="1"/>
  <c r="BX130" i="1" s="1"/>
  <c r="BF90" i="1"/>
  <c r="BX90" i="1" s="1"/>
  <c r="BF79" i="1"/>
  <c r="BX79" i="1" s="1"/>
  <c r="BI116" i="1"/>
  <c r="CA116" i="1" s="1"/>
  <c r="BJ111" i="1"/>
  <c r="CB111" i="1" s="1"/>
  <c r="BM136" i="1"/>
  <c r="CE136" i="1" s="1"/>
  <c r="AH40" i="1"/>
  <c r="AZ40" i="1" s="1"/>
  <c r="BF37" i="1"/>
  <c r="BX37" i="1" s="1"/>
  <c r="BL29" i="1"/>
  <c r="CD29" i="1" s="1"/>
  <c r="BJ85" i="1"/>
  <c r="CB85" i="1" s="1"/>
  <c r="Z29" i="1"/>
  <c r="AR29" i="1" s="1"/>
  <c r="BD37" i="1"/>
  <c r="BV37" i="1" s="1"/>
  <c r="BG29" i="1"/>
  <c r="BY29" i="1" s="1"/>
  <c r="BE64" i="1"/>
  <c r="BW64" i="1" s="1"/>
  <c r="BE85" i="1"/>
  <c r="BW85" i="1" s="1"/>
  <c r="BQ78" i="1"/>
  <c r="CI78" i="1" s="1"/>
  <c r="BH140" i="1"/>
  <c r="BZ140" i="1" s="1"/>
  <c r="BO129" i="1"/>
  <c r="CG129" i="1" s="1"/>
  <c r="Z28" i="1"/>
  <c r="AR28" i="1" s="1"/>
  <c r="BR36" i="1"/>
  <c r="CJ36" i="1" s="1"/>
  <c r="BK56" i="1"/>
  <c r="CC56" i="1" s="1"/>
  <c r="BN78" i="1"/>
  <c r="CF78" i="1" s="1"/>
  <c r="BH108" i="1"/>
  <c r="BZ108" i="1" s="1"/>
  <c r="BQ103" i="1"/>
  <c r="CI103" i="1" s="1"/>
  <c r="BF140" i="1"/>
  <c r="BX140" i="1" s="1"/>
  <c r="Z38" i="1"/>
  <c r="AR38" i="1" s="1"/>
  <c r="BR88" i="1"/>
  <c r="CJ88" i="1" s="1"/>
  <c r="BF84" i="1"/>
  <c r="BX84" i="1" s="1"/>
  <c r="BR114" i="1"/>
  <c r="CJ114" i="1" s="1"/>
  <c r="BG108" i="1"/>
  <c r="BY108" i="1" s="1"/>
  <c r="BK135" i="1"/>
  <c r="CC135" i="1" s="1"/>
  <c r="BP128" i="1"/>
  <c r="CH128" i="1" s="1"/>
  <c r="W27" i="1"/>
  <c r="AO27" i="1" s="1"/>
  <c r="BQ35" i="1"/>
  <c r="CI35" i="1" s="1"/>
  <c r="BK28" i="1"/>
  <c r="CC28" i="1" s="1"/>
  <c r="BS65" i="1"/>
  <c r="CK65" i="1" s="1"/>
  <c r="BQ88" i="1"/>
  <c r="CI88" i="1" s="1"/>
  <c r="BE84" i="1"/>
  <c r="BW84" i="1" s="1"/>
  <c r="BJ78" i="1"/>
  <c r="CB78" i="1" s="1"/>
  <c r="BO114" i="1"/>
  <c r="CG114" i="1" s="1"/>
  <c r="BJ103" i="1"/>
  <c r="CB103" i="1" s="1"/>
  <c r="BR139" i="1"/>
  <c r="CJ139" i="1" s="1"/>
  <c r="BK128" i="1"/>
  <c r="CC128" i="1" s="1"/>
  <c r="BR30" i="1"/>
  <c r="CJ30" i="1" s="1"/>
  <c r="V27" i="1"/>
  <c r="AN27" i="1" s="1"/>
  <c r="BS83" i="1"/>
  <c r="BQ102" i="1"/>
  <c r="CI102" i="1" s="1"/>
  <c r="BE134" i="1"/>
  <c r="BW134" i="1" s="1"/>
  <c r="BM141" i="1"/>
  <c r="CE141" i="1" s="1"/>
  <c r="BM111" i="1"/>
  <c r="CE111" i="1" s="1"/>
  <c r="BG107" i="1"/>
  <c r="BY107" i="1" s="1"/>
  <c r="BF28" i="1"/>
  <c r="BX28" i="1" s="1"/>
  <c r="BN81" i="1"/>
  <c r="CF81" i="1" s="1"/>
  <c r="BG139" i="1"/>
  <c r="BY139" i="1" s="1"/>
  <c r="BE139" i="1"/>
  <c r="BW139" i="1" s="1"/>
  <c r="BN91" i="1"/>
  <c r="CF91" i="1" s="1"/>
  <c r="BN141" i="1"/>
  <c r="CF141" i="1" s="1"/>
  <c r="W26" i="1"/>
  <c r="AO26" i="1" s="1"/>
  <c r="BG90" i="1"/>
  <c r="BY90" i="1" s="1"/>
  <c r="BI106" i="1"/>
  <c r="CA106" i="1" s="1"/>
  <c r="BD134" i="1"/>
  <c r="BV134" i="1" s="1"/>
  <c r="AD35" i="1"/>
  <c r="AV35" i="1" s="1"/>
  <c r="BR76" i="1"/>
  <c r="CJ76" i="1" s="1"/>
  <c r="BO77" i="1"/>
  <c r="CG77" i="1" s="1"/>
  <c r="BF106" i="1"/>
  <c r="BX106" i="1" s="1"/>
  <c r="BS133" i="1"/>
  <c r="CK133" i="1" s="1"/>
  <c r="AA35" i="1"/>
  <c r="AS35" i="1" s="1"/>
  <c r="BG33" i="1"/>
  <c r="BY33" i="1" s="1"/>
  <c r="BM77" i="1"/>
  <c r="CE77" i="1" s="1"/>
  <c r="BM127" i="1"/>
  <c r="CE127" i="1" s="1"/>
  <c r="BH52" i="1"/>
  <c r="BP40" i="1"/>
  <c r="CH40" i="1" s="1"/>
  <c r="BI76" i="1"/>
  <c r="CA76" i="1" s="1"/>
  <c r="BJ87" i="1"/>
  <c r="CB87" i="1" s="1"/>
  <c r="BF81" i="1"/>
  <c r="BX81" i="1" s="1"/>
  <c r="BJ77" i="1"/>
  <c r="CB77" i="1" s="1"/>
  <c r="BO101" i="1"/>
  <c r="CG101" i="1" s="1"/>
  <c r="BE113" i="1"/>
  <c r="BW113" i="1" s="1"/>
  <c r="BS105" i="1"/>
  <c r="CK105" i="1" s="1"/>
  <c r="BO126" i="1"/>
  <c r="CG126" i="1" s="1"/>
  <c r="BO138" i="1"/>
  <c r="CG138" i="1" s="1"/>
  <c r="BL132" i="1"/>
  <c r="CD132" i="1" s="1"/>
  <c r="BI127" i="1"/>
  <c r="CA127" i="1" s="1"/>
  <c r="BM116" i="1"/>
  <c r="CE116" i="1" s="1"/>
  <c r="BJ116" i="1"/>
  <c r="CB116" i="1" s="1"/>
  <c r="BK34" i="1"/>
  <c r="CC34" i="1" s="1"/>
  <c r="BL106" i="1"/>
  <c r="CD106" i="1" s="1"/>
  <c r="BO139" i="1"/>
  <c r="CG139" i="1" s="1"/>
  <c r="BJ34" i="1"/>
  <c r="CB34" i="1" s="1"/>
  <c r="BS27" i="1"/>
  <c r="CK27" i="1" s="1"/>
  <c r="BK113" i="1"/>
  <c r="CC113" i="1" s="1"/>
  <c r="AG35" i="1"/>
  <c r="AY35" i="1" s="1"/>
  <c r="BN60" i="1"/>
  <c r="BQ87" i="1"/>
  <c r="CI87" i="1" s="1"/>
  <c r="BK81" i="1"/>
  <c r="CC81" i="1" s="1"/>
  <c r="BR77" i="1"/>
  <c r="CJ77" i="1" s="1"/>
  <c r="BJ113" i="1"/>
  <c r="CB113" i="1" s="1"/>
  <c r="BG106" i="1"/>
  <c r="BY106" i="1" s="1"/>
  <c r="BP102" i="1"/>
  <c r="CH102" i="1" s="1"/>
  <c r="BS127" i="1"/>
  <c r="CK127" i="1" s="1"/>
  <c r="BH33" i="1"/>
  <c r="BZ33" i="1" s="1"/>
  <c r="BM60" i="1"/>
  <c r="BL87" i="1"/>
  <c r="CD87" i="1" s="1"/>
  <c r="BJ81" i="1"/>
  <c r="CB81" i="1" s="1"/>
  <c r="BR101" i="1"/>
  <c r="CJ101" i="1" s="1"/>
  <c r="BM102" i="1"/>
  <c r="CE102" i="1" s="1"/>
  <c r="BR126" i="1"/>
  <c r="CJ126" i="1" s="1"/>
  <c r="BQ138" i="1"/>
  <c r="CI138" i="1" s="1"/>
  <c r="BQ127" i="1"/>
  <c r="CI127" i="1" s="1"/>
  <c r="BK60" i="1"/>
  <c r="BI81" i="1"/>
  <c r="CA81" i="1" s="1"/>
  <c r="BG113" i="1"/>
  <c r="BY113" i="1" s="1"/>
  <c r="BJ102" i="1"/>
  <c r="CB102" i="1" s="1"/>
  <c r="BK40" i="1"/>
  <c r="CC40" i="1" s="1"/>
  <c r="BS91" i="1"/>
  <c r="BI87" i="1"/>
  <c r="CA87" i="1" s="1"/>
  <c r="BD77" i="1"/>
  <c r="BV77" i="1" s="1"/>
  <c r="BN101" i="1"/>
  <c r="CF101" i="1" s="1"/>
  <c r="BQ112" i="1"/>
  <c r="CI112" i="1" s="1"/>
  <c r="BR105" i="1"/>
  <c r="CJ105" i="1" s="1"/>
  <c r="BH126" i="1"/>
  <c r="BZ126" i="1" s="1"/>
  <c r="BK138" i="1"/>
  <c r="CC138" i="1" s="1"/>
  <c r="BJ131" i="1"/>
  <c r="CB131" i="1" s="1"/>
  <c r="BS54" i="1"/>
  <c r="CK54" i="1" s="1"/>
  <c r="BA54" i="1"/>
  <c r="BR91" i="1"/>
  <c r="BH90" i="1"/>
  <c r="BZ90" i="1" s="1"/>
  <c r="BK78" i="1"/>
  <c r="CC78" i="1" s="1"/>
  <c r="BD115" i="1"/>
  <c r="BV115" i="1" s="1"/>
  <c r="BM113" i="1"/>
  <c r="CE113" i="1" s="1"/>
  <c r="BK110" i="1"/>
  <c r="CC110" i="1" s="1"/>
  <c r="BI108" i="1"/>
  <c r="CA108" i="1" s="1"/>
  <c r="BM104" i="1"/>
  <c r="CE104" i="1" s="1"/>
  <c r="BG140" i="1"/>
  <c r="BY140" i="1" s="1"/>
  <c r="BJ128" i="1"/>
  <c r="CB128" i="1" s="1"/>
  <c r="AP76" i="1"/>
  <c r="X76" i="1"/>
  <c r="AP78" i="1" s="1"/>
  <c r="AB109" i="1"/>
  <c r="AW109" i="1" s="1"/>
  <c r="T27" i="1"/>
  <c r="AL27" i="1" s="1"/>
  <c r="BN59" i="1"/>
  <c r="CF59" i="1" s="1"/>
  <c r="X88" i="1"/>
  <c r="AS91" i="1" s="1"/>
  <c r="AB84" i="1"/>
  <c r="AU84" i="1" s="1"/>
  <c r="AT84" i="1"/>
  <c r="AX80" i="1"/>
  <c r="AF80" i="1"/>
  <c r="AX83" i="1" s="1"/>
  <c r="BO79" i="1"/>
  <c r="CG79" i="1" s="1"/>
  <c r="BQ114" i="1"/>
  <c r="CI114" i="1" s="1"/>
  <c r="BS102" i="1"/>
  <c r="CK102" i="1" s="1"/>
  <c r="T126" i="1"/>
  <c r="AX131" i="1" s="1"/>
  <c r="BN138" i="1"/>
  <c r="CF138" i="1" s="1"/>
  <c r="BL135" i="1"/>
  <c r="CD135" i="1" s="1"/>
  <c r="BG131" i="1"/>
  <c r="BY131" i="1" s="1"/>
  <c r="BN129" i="1"/>
  <c r="CF129" i="1" s="1"/>
  <c r="BO53" i="1"/>
  <c r="CG53" i="1" s="1"/>
  <c r="AW53" i="1"/>
  <c r="BJ110" i="1"/>
  <c r="CB110" i="1" s="1"/>
  <c r="BD103" i="1"/>
  <c r="BV103" i="1" s="1"/>
  <c r="BI57" i="1"/>
  <c r="CA57" i="1" s="1"/>
  <c r="T76" i="1"/>
  <c r="AM77" i="1" s="1"/>
  <c r="BM91" i="1"/>
  <c r="CE91" i="1" s="1"/>
  <c r="BN88" i="1"/>
  <c r="CF88" i="1" s="1"/>
  <c r="BH87" i="1"/>
  <c r="BZ87" i="1" s="1"/>
  <c r="BL85" i="1"/>
  <c r="CD85" i="1" s="1"/>
  <c r="BG81" i="1"/>
  <c r="BN79" i="1"/>
  <c r="CF79" i="1" s="1"/>
  <c r="BF78" i="1"/>
  <c r="BX78" i="1" s="1"/>
  <c r="BP101" i="1"/>
  <c r="CH101" i="1" s="1"/>
  <c r="BF116" i="1"/>
  <c r="BX116" i="1" s="1"/>
  <c r="BP114" i="1"/>
  <c r="CH114" i="1" s="1"/>
  <c r="BI113" i="1"/>
  <c r="CA113" i="1" s="1"/>
  <c r="BR111" i="1"/>
  <c r="CJ111" i="1" s="1"/>
  <c r="BH110" i="1"/>
  <c r="BZ110" i="1" s="1"/>
  <c r="BF108" i="1"/>
  <c r="BX108" i="1" s="1"/>
  <c r="BJ104" i="1"/>
  <c r="CB104" i="1" s="1"/>
  <c r="BR102" i="1"/>
  <c r="CJ102" i="1" s="1"/>
  <c r="BL141" i="1"/>
  <c r="CD141" i="1" s="1"/>
  <c r="BD140" i="1"/>
  <c r="BV140" i="1" s="1"/>
  <c r="BM138" i="1"/>
  <c r="CE138" i="1" s="1"/>
  <c r="BG137" i="1"/>
  <c r="BY137" i="1" s="1"/>
  <c r="BI133" i="1"/>
  <c r="CA133" i="1" s="1"/>
  <c r="BF131" i="1"/>
  <c r="BX131" i="1" s="1"/>
  <c r="BM129" i="1"/>
  <c r="CE129" i="1" s="1"/>
  <c r="BE128" i="1"/>
  <c r="BW128" i="1" s="1"/>
  <c r="BL91" i="1"/>
  <c r="CD91" i="1" s="1"/>
  <c r="BD90" i="1"/>
  <c r="BV90" i="1" s="1"/>
  <c r="BG87" i="1"/>
  <c r="BY87" i="1" s="1"/>
  <c r="BK85" i="1"/>
  <c r="CC85" i="1" s="1"/>
  <c r="BI83" i="1"/>
  <c r="CA83" i="1" s="1"/>
  <c r="BM79" i="1"/>
  <c r="CE79" i="1" s="1"/>
  <c r="BE116" i="1"/>
  <c r="BW116" i="1" s="1"/>
  <c r="BG110" i="1"/>
  <c r="BY110" i="1" s="1"/>
  <c r="BF137" i="1"/>
  <c r="BX137" i="1" s="1"/>
  <c r="BJ135" i="1"/>
  <c r="CB135" i="1" s="1"/>
  <c r="BH133" i="1"/>
  <c r="BZ133" i="1" s="1"/>
  <c r="BL129" i="1"/>
  <c r="CD129" i="1" s="1"/>
  <c r="AB40" i="1"/>
  <c r="AT40" i="1" s="1"/>
  <c r="AF35" i="1"/>
  <c r="AX35" i="1" s="1"/>
  <c r="BR54" i="1"/>
  <c r="CJ54" i="1" s="1"/>
  <c r="BG56" i="1"/>
  <c r="BY56" i="1" s="1"/>
  <c r="BJ91" i="1"/>
  <c r="CB91" i="1" s="1"/>
  <c r="BR89" i="1"/>
  <c r="CJ89" i="1" s="1"/>
  <c r="BK88" i="1"/>
  <c r="CC88" i="1" s="1"/>
  <c r="BF87" i="1"/>
  <c r="BX87" i="1" s="1"/>
  <c r="BH83" i="1"/>
  <c r="BZ83" i="1" s="1"/>
  <c r="BL79" i="1"/>
  <c r="CD79" i="1" s="1"/>
  <c r="BD116" i="1"/>
  <c r="BV116" i="1" s="1"/>
  <c r="BM114" i="1"/>
  <c r="CE114" i="1" s="1"/>
  <c r="BF110" i="1"/>
  <c r="BX110" i="1" s="1"/>
  <c r="BD108" i="1"/>
  <c r="BV108" i="1" s="1"/>
  <c r="BG104" i="1"/>
  <c r="BY104" i="1" s="1"/>
  <c r="BJ138" i="1"/>
  <c r="CB138" i="1" s="1"/>
  <c r="BD137" i="1"/>
  <c r="BV137" i="1" s="1"/>
  <c r="BG133" i="1"/>
  <c r="BY133" i="1" s="1"/>
  <c r="BL110" i="1"/>
  <c r="CD110" i="1" s="1"/>
  <c r="V31" i="1"/>
  <c r="AN31" i="1" s="1"/>
  <c r="BJ63" i="1"/>
  <c r="CB63" i="1" s="1"/>
  <c r="AR63" i="1"/>
  <c r="BL39" i="1"/>
  <c r="CD39" i="1" s="1"/>
  <c r="BH32" i="1"/>
  <c r="BZ32" i="1" s="1"/>
  <c r="BG28" i="1"/>
  <c r="BY28" i="1" s="1"/>
  <c r="BP54" i="1"/>
  <c r="CH54" i="1" s="1"/>
  <c r="BF56" i="1"/>
  <c r="BX56" i="1" s="1"/>
  <c r="T88" i="1"/>
  <c r="AN89" i="1" s="1"/>
  <c r="AL88" i="1"/>
  <c r="X84" i="1"/>
  <c r="AP86" i="1" s="1"/>
  <c r="AP84" i="1"/>
  <c r="AB80" i="1"/>
  <c r="AU80" i="1" s="1"/>
  <c r="AT80" i="1"/>
  <c r="BI91" i="1"/>
  <c r="CA91" i="1" s="1"/>
  <c r="BQ89" i="1"/>
  <c r="CI89" i="1" s="1"/>
  <c r="BJ88" i="1"/>
  <c r="CB88" i="1" s="1"/>
  <c r="BD87" i="1"/>
  <c r="BV87" i="1" s="1"/>
  <c r="BG83" i="1"/>
  <c r="BY83" i="1" s="1"/>
  <c r="BS80" i="1"/>
  <c r="CK80" i="1" s="1"/>
  <c r="BS77" i="1"/>
  <c r="CK77" i="1" s="1"/>
  <c r="BM101" i="1"/>
  <c r="CE101" i="1" s="1"/>
  <c r="BS115" i="1"/>
  <c r="CK115" i="1" s="1"/>
  <c r="BL114" i="1"/>
  <c r="CD114" i="1" s="1"/>
  <c r="BF113" i="1"/>
  <c r="BX113" i="1" s="1"/>
  <c r="BN111" i="1"/>
  <c r="CF111" i="1" s="1"/>
  <c r="BE110" i="1"/>
  <c r="BW110" i="1" s="1"/>
  <c r="BS107" i="1"/>
  <c r="CK107" i="1" s="1"/>
  <c r="BN105" i="1"/>
  <c r="CF105" i="1" s="1"/>
  <c r="BF104" i="1"/>
  <c r="BX104" i="1" s="1"/>
  <c r="BO102" i="1"/>
  <c r="CG102" i="1" s="1"/>
  <c r="BP126" i="1"/>
  <c r="CH126" i="1" s="1"/>
  <c r="BF141" i="1"/>
  <c r="BX141" i="1" s="1"/>
  <c r="BP139" i="1"/>
  <c r="CH139" i="1" s="1"/>
  <c r="BI138" i="1"/>
  <c r="CA138" i="1" s="1"/>
  <c r="BR136" i="1"/>
  <c r="CJ136" i="1" s="1"/>
  <c r="BH135" i="1"/>
  <c r="BZ135" i="1" s="1"/>
  <c r="BF133" i="1"/>
  <c r="BX133" i="1" s="1"/>
  <c r="BR130" i="1"/>
  <c r="CJ130" i="1" s="1"/>
  <c r="BJ129" i="1"/>
  <c r="CB129" i="1" s="1"/>
  <c r="BR127" i="1"/>
  <c r="CJ127" i="1" s="1"/>
  <c r="BE66" i="1"/>
  <c r="BW66" i="1" s="1"/>
  <c r="AM66" i="1"/>
  <c r="AW60" i="1"/>
  <c r="BI88" i="1"/>
  <c r="CA88" i="1" s="1"/>
  <c r="BR86" i="1"/>
  <c r="BH85" i="1"/>
  <c r="BF83" i="1"/>
  <c r="BX83" i="1" s="1"/>
  <c r="BR80" i="1"/>
  <c r="CJ80" i="1" s="1"/>
  <c r="BJ79" i="1"/>
  <c r="CB79" i="1" s="1"/>
  <c r="BL107" i="1"/>
  <c r="CD107" i="1" s="1"/>
  <c r="BL105" i="1"/>
  <c r="CD105" i="1" s="1"/>
  <c r="BG135" i="1"/>
  <c r="BY135" i="1" s="1"/>
  <c r="BP130" i="1"/>
  <c r="CH130" i="1" s="1"/>
  <c r="BI129" i="1"/>
  <c r="CA129" i="1" s="1"/>
  <c r="BR55" i="1"/>
  <c r="CJ55" i="1" s="1"/>
  <c r="AC35" i="1"/>
  <c r="AU35" i="1" s="1"/>
  <c r="BE32" i="1"/>
  <c r="BW32" i="1" s="1"/>
  <c r="BE28" i="1"/>
  <c r="BW28" i="1" s="1"/>
  <c r="BS52" i="1"/>
  <c r="CK52" i="1" s="1"/>
  <c r="BN54" i="1"/>
  <c r="CF54" i="1" s="1"/>
  <c r="BO76" i="1"/>
  <c r="CG76" i="1" s="1"/>
  <c r="BE91" i="1"/>
  <c r="BO89" i="1"/>
  <c r="CG89" i="1" s="1"/>
  <c r="BG85" i="1"/>
  <c r="BY85" i="1" s="1"/>
  <c r="BP80" i="1"/>
  <c r="CH80" i="1" s="1"/>
  <c r="BI79" i="1"/>
  <c r="CA79" i="1" s="1"/>
  <c r="BQ77" i="1"/>
  <c r="CI77" i="1" s="1"/>
  <c r="BK101" i="1"/>
  <c r="CC101" i="1" s="1"/>
  <c r="BQ115" i="1"/>
  <c r="CI115" i="1" s="1"/>
  <c r="BJ114" i="1"/>
  <c r="CB114" i="1" s="1"/>
  <c r="BD113" i="1"/>
  <c r="BV113" i="1" s="1"/>
  <c r="BL111" i="1"/>
  <c r="CD111" i="1" s="1"/>
  <c r="BI107" i="1"/>
  <c r="CA107" i="1" s="1"/>
  <c r="BD104" i="1"/>
  <c r="BV104" i="1" s="1"/>
  <c r="BL102" i="1"/>
  <c r="CD102" i="1" s="1"/>
  <c r="BN126" i="1"/>
  <c r="CF126" i="1" s="1"/>
  <c r="BD141" i="1"/>
  <c r="BV141" i="1" s="1"/>
  <c r="BM139" i="1"/>
  <c r="CE139" i="1" s="1"/>
  <c r="BG138" i="1"/>
  <c r="BY138" i="1" s="1"/>
  <c r="BF135" i="1"/>
  <c r="BX135" i="1" s="1"/>
  <c r="BD133" i="1"/>
  <c r="BV133" i="1" s="1"/>
  <c r="BO130" i="1"/>
  <c r="CG130" i="1" s="1"/>
  <c r="BG129" i="1"/>
  <c r="BY129" i="1" s="1"/>
  <c r="BP127" i="1"/>
  <c r="CH127" i="1" s="1"/>
  <c r="AF30" i="1"/>
  <c r="AX30" i="1" s="1"/>
  <c r="BM53" i="1"/>
  <c r="CE53" i="1" s="1"/>
  <c r="AC39" i="1"/>
  <c r="AU39" i="1" s="1"/>
  <c r="AB35" i="1"/>
  <c r="AT35" i="1" s="1"/>
  <c r="AH29" i="1"/>
  <c r="AZ29" i="1" s="1"/>
  <c r="BM38" i="1"/>
  <c r="CE38" i="1" s="1"/>
  <c r="BG31" i="1"/>
  <c r="BY31" i="1" s="1"/>
  <c r="BD28" i="1"/>
  <c r="BV28" i="1" s="1"/>
  <c r="BG51" i="1"/>
  <c r="BY51" i="1" s="1"/>
  <c r="BP53" i="1"/>
  <c r="CH53" i="1" s="1"/>
  <c r="BN76" i="1"/>
  <c r="CF76" i="1" s="1"/>
  <c r="BD91" i="1"/>
  <c r="BV91" i="1" s="1"/>
  <c r="BM89" i="1"/>
  <c r="CE89" i="1" s="1"/>
  <c r="BG88" i="1"/>
  <c r="BY88" i="1" s="1"/>
  <c r="BF85" i="1"/>
  <c r="BX85" i="1" s="1"/>
  <c r="BD83" i="1"/>
  <c r="BO80" i="1"/>
  <c r="CG80" i="1" s="1"/>
  <c r="BG79" i="1"/>
  <c r="BY79" i="1" s="1"/>
  <c r="BP77" i="1"/>
  <c r="CH77" i="1" s="1"/>
  <c r="BJ101" i="1"/>
  <c r="CB101" i="1" s="1"/>
  <c r="BP115" i="1"/>
  <c r="CH115" i="1" s="1"/>
  <c r="BI114" i="1"/>
  <c r="CA114" i="1" s="1"/>
  <c r="BS112" i="1"/>
  <c r="CK112" i="1" s="1"/>
  <c r="BK111" i="1"/>
  <c r="CC111" i="1" s="1"/>
  <c r="BN109" i="1"/>
  <c r="CF109" i="1" s="1"/>
  <c r="BH107" i="1"/>
  <c r="BZ107" i="1" s="1"/>
  <c r="BJ105" i="1"/>
  <c r="CB105" i="1" s="1"/>
  <c r="BS103" i="1"/>
  <c r="CK103" i="1" s="1"/>
  <c r="BK102" i="1"/>
  <c r="CC102" i="1" s="1"/>
  <c r="BM126" i="1"/>
  <c r="CE126" i="1" s="1"/>
  <c r="BS140" i="1"/>
  <c r="CK140" i="1" s="1"/>
  <c r="BL139" i="1"/>
  <c r="CD139" i="1" s="1"/>
  <c r="BF138" i="1"/>
  <c r="BX138" i="1" s="1"/>
  <c r="BN136" i="1"/>
  <c r="CF136" i="1" s="1"/>
  <c r="BE135" i="1"/>
  <c r="BW135" i="1" s="1"/>
  <c r="BS132" i="1"/>
  <c r="CK132" i="1" s="1"/>
  <c r="BN130" i="1"/>
  <c r="CF130" i="1" s="1"/>
  <c r="BF129" i="1"/>
  <c r="BX129" i="1" s="1"/>
  <c r="BO127" i="1"/>
  <c r="CG127" i="1" s="1"/>
  <c r="BG61" i="1"/>
  <c r="BY61" i="1" s="1"/>
  <c r="AL84" i="1"/>
  <c r="T84" i="1"/>
  <c r="AM87" i="1" s="1"/>
  <c r="X80" i="1"/>
  <c r="AS83" i="1" s="1"/>
  <c r="BM76" i="1"/>
  <c r="CE76" i="1" s="1"/>
  <c r="BS90" i="1"/>
  <c r="CK90" i="1" s="1"/>
  <c r="BF88" i="1"/>
  <c r="BS82" i="1"/>
  <c r="BN80" i="1"/>
  <c r="CF80" i="1" s="1"/>
  <c r="BH114" i="1"/>
  <c r="BZ114" i="1" s="1"/>
  <c r="BL126" i="1"/>
  <c r="CD126" i="1" s="1"/>
  <c r="BE138" i="1"/>
  <c r="BW138" i="1" s="1"/>
  <c r="AA26" i="1"/>
  <c r="AS26" i="1" s="1"/>
  <c r="AH34" i="1"/>
  <c r="AZ34" i="1" s="1"/>
  <c r="BJ26" i="1"/>
  <c r="CB26" i="1" s="1"/>
  <c r="BS30" i="1"/>
  <c r="CK30" i="1" s="1"/>
  <c r="AF76" i="1"/>
  <c r="BA76" i="1" s="1"/>
  <c r="AX76" i="1"/>
  <c r="BE88" i="1"/>
  <c r="BW88" i="1" s="1"/>
  <c r="BL82" i="1"/>
  <c r="CD82" i="1" s="1"/>
  <c r="BH101" i="1"/>
  <c r="BZ101" i="1" s="1"/>
  <c r="BN115" i="1"/>
  <c r="CF115" i="1" s="1"/>
  <c r="BG114" i="1"/>
  <c r="BY114" i="1" s="1"/>
  <c r="BP112" i="1"/>
  <c r="CH112" i="1" s="1"/>
  <c r="BG111" i="1"/>
  <c r="BY111" i="1" s="1"/>
  <c r="BK109" i="1"/>
  <c r="CC109" i="1" s="1"/>
  <c r="BE107" i="1"/>
  <c r="BW107" i="1" s="1"/>
  <c r="BG105" i="1"/>
  <c r="BY105" i="1" s="1"/>
  <c r="BP103" i="1"/>
  <c r="CH103" i="1" s="1"/>
  <c r="BI102" i="1"/>
  <c r="CA102" i="1" s="1"/>
  <c r="BK126" i="1"/>
  <c r="CC126" i="1" s="1"/>
  <c r="BQ140" i="1"/>
  <c r="CI140" i="1" s="1"/>
  <c r="BJ139" i="1"/>
  <c r="CB139" i="1" s="1"/>
  <c r="BD138" i="1"/>
  <c r="BV138" i="1" s="1"/>
  <c r="BL136" i="1"/>
  <c r="CD136" i="1" s="1"/>
  <c r="BI132" i="1"/>
  <c r="CA132" i="1" s="1"/>
  <c r="BD129" i="1"/>
  <c r="BV129" i="1" s="1"/>
  <c r="BL127" i="1"/>
  <c r="CD127" i="1" s="1"/>
  <c r="Y26" i="1"/>
  <c r="AQ26" i="1" s="1"/>
  <c r="BG38" i="1"/>
  <c r="BY38" i="1" s="1"/>
  <c r="BN34" i="1"/>
  <c r="CF34" i="1" s="1"/>
  <c r="BK76" i="1"/>
  <c r="CC76" i="1" s="1"/>
  <c r="BQ90" i="1"/>
  <c r="BJ89" i="1"/>
  <c r="CB89" i="1" s="1"/>
  <c r="BD88" i="1"/>
  <c r="BV88" i="1" s="1"/>
  <c r="BL86" i="1"/>
  <c r="CD86" i="1" s="1"/>
  <c r="BI82" i="1"/>
  <c r="CA82" i="1" s="1"/>
  <c r="BD79" i="1"/>
  <c r="BV79" i="1" s="1"/>
  <c r="BL77" i="1"/>
  <c r="CD77" i="1" s="1"/>
  <c r="BG101" i="1"/>
  <c r="BY101" i="1" s="1"/>
  <c r="BM115" i="1"/>
  <c r="CE115" i="1" s="1"/>
  <c r="BE114" i="1"/>
  <c r="BW114" i="1" s="1"/>
  <c r="BO112" i="1"/>
  <c r="CG112" i="1" s="1"/>
  <c r="BD111" i="1"/>
  <c r="BV111" i="1" s="1"/>
  <c r="BJ109" i="1"/>
  <c r="CB109" i="1" s="1"/>
  <c r="BQ106" i="1"/>
  <c r="CI106" i="1" s="1"/>
  <c r="BF105" i="1"/>
  <c r="BX105" i="1" s="1"/>
  <c r="BO103" i="1"/>
  <c r="CG103" i="1" s="1"/>
  <c r="BH102" i="1"/>
  <c r="BZ102" i="1" s="1"/>
  <c r="BJ126" i="1"/>
  <c r="CB126" i="1" s="1"/>
  <c r="BP140" i="1"/>
  <c r="CH140" i="1" s="1"/>
  <c r="BI139" i="1"/>
  <c r="CA139" i="1" s="1"/>
  <c r="BS137" i="1"/>
  <c r="CK137" i="1" s="1"/>
  <c r="BK136" i="1"/>
  <c r="CC136" i="1" s="1"/>
  <c r="BN134" i="1"/>
  <c r="CF134" i="1" s="1"/>
  <c r="BH132" i="1"/>
  <c r="BZ132" i="1" s="1"/>
  <c r="BJ130" i="1"/>
  <c r="CB130" i="1" s="1"/>
  <c r="BS128" i="1"/>
  <c r="CK128" i="1" s="1"/>
  <c r="BK127" i="1"/>
  <c r="CC127" i="1" s="1"/>
  <c r="AA38" i="1"/>
  <c r="AS38" i="1" s="1"/>
  <c r="AA29" i="1"/>
  <c r="AS29" i="1" s="1"/>
  <c r="BF38" i="1"/>
  <c r="BX38" i="1" s="1"/>
  <c r="BL34" i="1"/>
  <c r="CD34" i="1" s="1"/>
  <c r="BJ76" i="1"/>
  <c r="CB76" i="1" s="1"/>
  <c r="BP90" i="1"/>
  <c r="CH90" i="1" s="1"/>
  <c r="BI89" i="1"/>
  <c r="CA89" i="1" s="1"/>
  <c r="BS87" i="1"/>
  <c r="BK86" i="1"/>
  <c r="CC86" i="1" s="1"/>
  <c r="BN84" i="1"/>
  <c r="CF84" i="1" s="1"/>
  <c r="BH82" i="1"/>
  <c r="BZ82" i="1" s="1"/>
  <c r="BJ80" i="1"/>
  <c r="CB80" i="1" s="1"/>
  <c r="BS78" i="1"/>
  <c r="CK78" i="1" s="1"/>
  <c r="BK77" i="1"/>
  <c r="CC77" i="1" s="1"/>
  <c r="BF101" i="1"/>
  <c r="BX101" i="1" s="1"/>
  <c r="BL115" i="1"/>
  <c r="CD115" i="1" s="1"/>
  <c r="BD114" i="1"/>
  <c r="BV114" i="1" s="1"/>
  <c r="BN112" i="1"/>
  <c r="CF112" i="1" s="1"/>
  <c r="BS110" i="1"/>
  <c r="CK110" i="1" s="1"/>
  <c r="BI109" i="1"/>
  <c r="CA109" i="1" s="1"/>
  <c r="BN106" i="1"/>
  <c r="CF106" i="1" s="1"/>
  <c r="BE105" i="1"/>
  <c r="BW105" i="1" s="1"/>
  <c r="BN103" i="1"/>
  <c r="CF103" i="1" s="1"/>
  <c r="BG102" i="1"/>
  <c r="BY102" i="1" s="1"/>
  <c r="BI126" i="1"/>
  <c r="CA126" i="1" s="1"/>
  <c r="BO140" i="1"/>
  <c r="CG140" i="1" s="1"/>
  <c r="BH139" i="1"/>
  <c r="BZ139" i="1" s="1"/>
  <c r="BQ137" i="1"/>
  <c r="CI137" i="1" s="1"/>
  <c r="BJ136" i="1"/>
  <c r="CB136" i="1" s="1"/>
  <c r="BL134" i="1"/>
  <c r="CD134" i="1" s="1"/>
  <c r="BG132" i="1"/>
  <c r="BY132" i="1" s="1"/>
  <c r="BI130" i="1"/>
  <c r="CA130" i="1" s="1"/>
  <c r="BQ128" i="1"/>
  <c r="CI128" i="1" s="1"/>
  <c r="BJ127" i="1"/>
  <c r="CB127" i="1" s="1"/>
  <c r="T80" i="1"/>
  <c r="AM81" i="1" s="1"/>
  <c r="AL80" i="1"/>
  <c r="BG82" i="1"/>
  <c r="BY82" i="1" s="1"/>
  <c r="BK115" i="1"/>
  <c r="CC115" i="1" s="1"/>
  <c r="BS113" i="1"/>
  <c r="CK113" i="1" s="1"/>
  <c r="BQ110" i="1"/>
  <c r="CI110" i="1" s="1"/>
  <c r="BH109" i="1"/>
  <c r="BZ109" i="1" s="1"/>
  <c r="BD105" i="1"/>
  <c r="BV105" i="1" s="1"/>
  <c r="BM103" i="1"/>
  <c r="CE103" i="1" s="1"/>
  <c r="BA129" i="1"/>
  <c r="BG136" i="1"/>
  <c r="BY136" i="1" s="1"/>
  <c r="BE132" i="1"/>
  <c r="BW132" i="1" s="1"/>
  <c r="BG130" i="1"/>
  <c r="BY130" i="1" s="1"/>
  <c r="AD28" i="1"/>
  <c r="AV28" i="1" s="1"/>
  <c r="BS37" i="1"/>
  <c r="CK37" i="1" s="1"/>
  <c r="BI62" i="1"/>
  <c r="AB76" i="1"/>
  <c r="AV77" i="1" s="1"/>
  <c r="AT76" i="1"/>
  <c r="BH76" i="1"/>
  <c r="BZ76" i="1" s="1"/>
  <c r="BN90" i="1"/>
  <c r="CF90" i="1" s="1"/>
  <c r="BG89" i="1"/>
  <c r="BY89" i="1" s="1"/>
  <c r="BP87" i="1"/>
  <c r="CH87" i="1" s="1"/>
  <c r="BG86" i="1"/>
  <c r="BY86" i="1" s="1"/>
  <c r="BK84" i="1"/>
  <c r="CC84" i="1" s="1"/>
  <c r="BE82" i="1"/>
  <c r="BW82" i="1" s="1"/>
  <c r="BG80" i="1"/>
  <c r="BY80" i="1" s="1"/>
  <c r="BP78" i="1"/>
  <c r="CH78" i="1" s="1"/>
  <c r="BI77" i="1"/>
  <c r="CA77" i="1" s="1"/>
  <c r="BS116" i="1"/>
  <c r="CK116" i="1" s="1"/>
  <c r="BJ115" i="1"/>
  <c r="CB115" i="1" s="1"/>
  <c r="BR113" i="1"/>
  <c r="CJ113" i="1" s="1"/>
  <c r="BL112" i="1"/>
  <c r="CD112" i="1" s="1"/>
  <c r="BP110" i="1"/>
  <c r="CH110" i="1" s="1"/>
  <c r="BF109" i="1"/>
  <c r="BX109" i="1" s="1"/>
  <c r="BK106" i="1"/>
  <c r="CC106" i="1" s="1"/>
  <c r="BD102" i="1"/>
  <c r="BV102" i="1" s="1"/>
  <c r="BG126" i="1"/>
  <c r="BY126" i="1" s="1"/>
  <c r="BM140" i="1"/>
  <c r="CE140" i="1" s="1"/>
  <c r="BO137" i="1"/>
  <c r="CG137" i="1" s="1"/>
  <c r="BD136" i="1"/>
  <c r="BV136" i="1" s="1"/>
  <c r="BJ134" i="1"/>
  <c r="CB134" i="1" s="1"/>
  <c r="BQ131" i="1"/>
  <c r="CI131" i="1" s="1"/>
  <c r="BO128" i="1"/>
  <c r="CG128" i="1" s="1"/>
  <c r="U26" i="1"/>
  <c r="AM26" i="1" s="1"/>
  <c r="BI34" i="1"/>
  <c r="CA34" i="1" s="1"/>
  <c r="BI66" i="1"/>
  <c r="CA66" i="1" s="1"/>
  <c r="BD61" i="1"/>
  <c r="BV61" i="1" s="1"/>
  <c r="BG76" i="1"/>
  <c r="BY76" i="1" s="1"/>
  <c r="BM90" i="1"/>
  <c r="CE90" i="1" s="1"/>
  <c r="BE89" i="1"/>
  <c r="BW89" i="1" s="1"/>
  <c r="BO87" i="1"/>
  <c r="CG87" i="1" s="1"/>
  <c r="BD86" i="1"/>
  <c r="BV86" i="1" s="1"/>
  <c r="BJ84" i="1"/>
  <c r="BQ81" i="1"/>
  <c r="CI81" i="1" s="1"/>
  <c r="BF80" i="1"/>
  <c r="BX80" i="1" s="1"/>
  <c r="BO78" i="1"/>
  <c r="CG78" i="1" s="1"/>
  <c r="BH77" i="1"/>
  <c r="BZ77" i="1" s="1"/>
  <c r="T101" i="1"/>
  <c r="AR107" i="1" s="1"/>
  <c r="BR116" i="1"/>
  <c r="CJ116" i="1" s="1"/>
  <c r="BH115" i="1"/>
  <c r="BZ115" i="1" s="1"/>
  <c r="BQ113" i="1"/>
  <c r="CI113" i="1" s="1"/>
  <c r="BE109" i="1"/>
  <c r="BW109" i="1" s="1"/>
  <c r="BJ106" i="1"/>
  <c r="CB106" i="1" s="1"/>
  <c r="BR104" i="1"/>
  <c r="CJ104" i="1" s="1"/>
  <c r="BK103" i="1"/>
  <c r="CC103" i="1" s="1"/>
  <c r="BF126" i="1"/>
  <c r="BX126" i="1" s="1"/>
  <c r="BL140" i="1"/>
  <c r="CD140" i="1" s="1"/>
  <c r="BD139" i="1"/>
  <c r="BV139" i="1" s="1"/>
  <c r="BN137" i="1"/>
  <c r="CF137" i="1" s="1"/>
  <c r="BS135" i="1"/>
  <c r="CK135" i="1" s="1"/>
  <c r="BI134" i="1"/>
  <c r="CA134" i="1" s="1"/>
  <c r="BN131" i="1"/>
  <c r="CF131" i="1" s="1"/>
  <c r="BE130" i="1"/>
  <c r="BW130" i="1" s="1"/>
  <c r="BN128" i="1"/>
  <c r="CF128" i="1" s="1"/>
  <c r="BG127" i="1"/>
  <c r="BY127" i="1" s="1"/>
  <c r="AI41" i="1"/>
  <c r="BA41" i="1" s="1"/>
  <c r="BH34" i="1"/>
  <c r="BZ34" i="1" s="1"/>
  <c r="BF76" i="1"/>
  <c r="BX76" i="1" s="1"/>
  <c r="BL90" i="1"/>
  <c r="CD90" i="1" s="1"/>
  <c r="BD89" i="1"/>
  <c r="BV89" i="1" s="1"/>
  <c r="BN87" i="1"/>
  <c r="CF87" i="1" s="1"/>
  <c r="BS85" i="1"/>
  <c r="CK85" i="1" s="1"/>
  <c r="BI84" i="1"/>
  <c r="BG77" i="1"/>
  <c r="BY77" i="1" s="1"/>
  <c r="AB101" i="1"/>
  <c r="AY108" i="1" s="1"/>
  <c r="BP116" i="1"/>
  <c r="CH116" i="1" s="1"/>
  <c r="BG115" i="1"/>
  <c r="BY115" i="1" s="1"/>
  <c r="BJ112" i="1"/>
  <c r="CB112" i="1" s="1"/>
  <c r="BN110" i="1"/>
  <c r="CF110" i="1" s="1"/>
  <c r="BD109" i="1"/>
  <c r="BV109" i="1" s="1"/>
  <c r="BP104" i="1"/>
  <c r="CH104" i="1" s="1"/>
  <c r="BE126" i="1"/>
  <c r="BW126" i="1" s="1"/>
  <c r="BK140" i="1"/>
  <c r="CC140" i="1" s="1"/>
  <c r="BS138" i="1"/>
  <c r="CK138" i="1" s="1"/>
  <c r="BM137" i="1"/>
  <c r="CE137" i="1" s="1"/>
  <c r="BQ135" i="1"/>
  <c r="CI135" i="1" s="1"/>
  <c r="BH134" i="1"/>
  <c r="BZ134" i="1" s="1"/>
  <c r="BL131" i="1"/>
  <c r="CD131" i="1" s="1"/>
  <c r="BD130" i="1"/>
  <c r="BV130" i="1" s="1"/>
  <c r="BM128" i="1"/>
  <c r="CE128" i="1" s="1"/>
  <c r="AF88" i="1"/>
  <c r="AY91" i="1" s="1"/>
  <c r="AX88" i="1"/>
  <c r="AH41" i="1"/>
  <c r="AZ41" i="1" s="1"/>
  <c r="BR64" i="1"/>
  <c r="CJ64" i="1" s="1"/>
  <c r="AB88" i="1"/>
  <c r="AF84" i="1"/>
  <c r="AY86" i="1" s="1"/>
  <c r="BE76" i="1"/>
  <c r="BW76" i="1" s="1"/>
  <c r="BK90" i="1"/>
  <c r="CC90" i="1" s="1"/>
  <c r="BS88" i="1"/>
  <c r="CK88" i="1" s="1"/>
  <c r="BM87" i="1"/>
  <c r="CE87" i="1" s="1"/>
  <c r="BQ85" i="1"/>
  <c r="CI85" i="1" s="1"/>
  <c r="BH84" i="1"/>
  <c r="BZ84" i="1" s="1"/>
  <c r="BL81" i="1"/>
  <c r="CD81" i="1" s="1"/>
  <c r="BD80" i="1"/>
  <c r="BV80" i="1" s="1"/>
  <c r="BM78" i="1"/>
  <c r="CE78" i="1" s="1"/>
  <c r="T109" i="1"/>
  <c r="AO116" i="1" s="1"/>
  <c r="BN116" i="1"/>
  <c r="CF116" i="1" s="1"/>
  <c r="BF115" i="1"/>
  <c r="BX115" i="1" s="1"/>
  <c r="BO113" i="1"/>
  <c r="CG113" i="1" s="1"/>
  <c r="BI112" i="1"/>
  <c r="CA112" i="1" s="1"/>
  <c r="BM110" i="1"/>
  <c r="CE110" i="1" s="1"/>
  <c r="BS108" i="1"/>
  <c r="CK108" i="1" s="1"/>
  <c r="BO104" i="1"/>
  <c r="CG104" i="1" s="1"/>
  <c r="BG103" i="1"/>
  <c r="BY103" i="1" s="1"/>
  <c r="BS141" i="1"/>
  <c r="CK141" i="1" s="1"/>
  <c r="BJ140" i="1"/>
  <c r="CB140" i="1" s="1"/>
  <c r="BR138" i="1"/>
  <c r="CJ138" i="1" s="1"/>
  <c r="BL137" i="1"/>
  <c r="CD137" i="1" s="1"/>
  <c r="BP135" i="1"/>
  <c r="CH135" i="1" s="1"/>
  <c r="BF134" i="1"/>
  <c r="BX134" i="1" s="1"/>
  <c r="BK131" i="1"/>
  <c r="CC131" i="1" s="1"/>
  <c r="BS129" i="1"/>
  <c r="CK129" i="1" s="1"/>
  <c r="BL128" i="1"/>
  <c r="CD128" i="1" s="1"/>
  <c r="BD127" i="1"/>
  <c r="BV127" i="1" s="1"/>
  <c r="AH122" i="1"/>
  <c r="AH97" i="1"/>
  <c r="U58" i="1"/>
  <c r="BG53" i="1"/>
  <c r="BY53" i="1" s="1"/>
  <c r="BS66" i="1"/>
  <c r="CK66" i="1" s="1"/>
  <c r="BF63" i="1"/>
  <c r="BX63" i="1" s="1"/>
  <c r="V58" i="1"/>
  <c r="BF53" i="1"/>
  <c r="BX53" i="1" s="1"/>
  <c r="BS62" i="1"/>
  <c r="CK62" i="1" s="1"/>
  <c r="BK59" i="1"/>
  <c r="CC59" i="1" s="1"/>
  <c r="W58" i="1"/>
  <c r="BE53" i="1"/>
  <c r="BW53" i="1" s="1"/>
  <c r="AH66" i="1"/>
  <c r="BN53" i="1"/>
  <c r="CF53" i="1" s="1"/>
  <c r="BN51" i="1"/>
  <c r="CF51" i="1" s="1"/>
  <c r="CD84" i="1"/>
  <c r="CH76" i="1"/>
  <c r="CD80" i="1"/>
  <c r="BV84" i="1"/>
  <c r="CD76" i="1"/>
  <c r="BH60" i="1"/>
  <c r="BZ60" i="1" s="1"/>
  <c r="BL56" i="1"/>
  <c r="CD56" i="1" s="1"/>
  <c r="BD34" i="1"/>
  <c r="BV34" i="1" s="1"/>
  <c r="T34" i="1"/>
  <c r="AL34" i="1" s="1"/>
  <c r="BS63" i="1"/>
  <c r="BS58" i="1"/>
  <c r="CK58" i="1" s="1"/>
  <c r="BG55" i="1"/>
  <c r="BY55" i="1" s="1"/>
  <c r="BR63" i="1"/>
  <c r="CJ63" i="1" s="1"/>
  <c r="AI64" i="1"/>
  <c r="AH64" i="1"/>
  <c r="AD58" i="1"/>
  <c r="W55" i="1"/>
  <c r="BF55" i="1"/>
  <c r="BX55" i="1" s="1"/>
  <c r="V55" i="1"/>
  <c r="W56" i="1"/>
  <c r="AF51" i="1"/>
  <c r="AY51" i="1" s="1"/>
  <c r="AF32" i="1"/>
  <c r="AX32" i="1" s="1"/>
  <c r="AZ35" i="1"/>
  <c r="BH40" i="1"/>
  <c r="BZ40" i="1" s="1"/>
  <c r="X40" i="1"/>
  <c r="AP40" i="1" s="1"/>
  <c r="BP37" i="1"/>
  <c r="CH37" i="1" s="1"/>
  <c r="AF37" i="1"/>
  <c r="AX37" i="1" s="1"/>
  <c r="BD29" i="1"/>
  <c r="BV29" i="1" s="1"/>
  <c r="T29" i="1"/>
  <c r="AL29" i="1" s="1"/>
  <c r="BP27" i="1"/>
  <c r="CH27" i="1" s="1"/>
  <c r="BE55" i="1"/>
  <c r="BW55" i="1" s="1"/>
  <c r="T55" i="1"/>
  <c r="AM56" i="1" s="1"/>
  <c r="U55" i="1"/>
  <c r="T56" i="1"/>
  <c r="BD55" i="1"/>
  <c r="BV55" i="1" s="1"/>
  <c r="U56" i="1"/>
  <c r="AB41" i="1"/>
  <c r="AT41" i="1" s="1"/>
  <c r="AB66" i="1"/>
  <c r="T39" i="1"/>
  <c r="AL39" i="1" s="1"/>
  <c r="BD39" i="1"/>
  <c r="BV39" i="1" s="1"/>
  <c r="AB31" i="1"/>
  <c r="AT31" i="1" s="1"/>
  <c r="BL31" i="1"/>
  <c r="CD31" i="1" s="1"/>
  <c r="BR51" i="1"/>
  <c r="CJ51" i="1" s="1"/>
  <c r="AB58" i="1"/>
  <c r="AB57" i="1"/>
  <c r="AU57" i="1" s="1"/>
  <c r="BL64" i="1"/>
  <c r="CD64" i="1" s="1"/>
  <c r="BG52" i="1"/>
  <c r="BY52" i="1" s="1"/>
  <c r="AH63" i="1"/>
  <c r="BA64" i="1" s="1"/>
  <c r="Z63" i="1"/>
  <c r="AS64" i="1" s="1"/>
  <c r="BD52" i="1"/>
  <c r="BV52" i="1" s="1"/>
  <c r="AI63" i="1"/>
  <c r="BO54" i="1"/>
  <c r="CG54" i="1" s="1"/>
  <c r="BL54" i="1"/>
  <c r="CD54" i="1" s="1"/>
  <c r="BL60" i="1"/>
  <c r="AR33" i="1"/>
  <c r="BH35" i="1"/>
  <c r="BZ35" i="1" s="1"/>
  <c r="X35" i="1"/>
  <c r="AP35" i="1" s="1"/>
  <c r="AG26" i="1"/>
  <c r="AY26" i="1" s="1"/>
  <c r="AB36" i="1"/>
  <c r="AT36" i="1" s="1"/>
  <c r="BL36" i="1"/>
  <c r="CD36" i="1" s="1"/>
  <c r="X30" i="1"/>
  <c r="AP30" i="1" s="1"/>
  <c r="V56" i="1"/>
  <c r="BO64" i="1"/>
  <c r="CG64" i="1" s="1"/>
  <c r="BL57" i="1"/>
  <c r="CD57" i="1" s="1"/>
  <c r="AI26" i="1"/>
  <c r="BA26" i="1" s="1"/>
  <c r="AD41" i="1"/>
  <c r="AV41" i="1" s="1"/>
  <c r="BJ40" i="1"/>
  <c r="CB40" i="1" s="1"/>
  <c r="Z40" i="1"/>
  <c r="AR40" i="1" s="1"/>
  <c r="V39" i="1"/>
  <c r="AN39" i="1" s="1"/>
  <c r="AH37" i="1"/>
  <c r="AZ37" i="1" s="1"/>
  <c r="AD36" i="1"/>
  <c r="AV36" i="1" s="1"/>
  <c r="BN36" i="1"/>
  <c r="CF36" i="1" s="1"/>
  <c r="BJ35" i="1"/>
  <c r="CB35" i="1" s="1"/>
  <c r="AA60" i="1"/>
  <c r="Z35" i="1"/>
  <c r="AR35" i="1" s="1"/>
  <c r="V34" i="1"/>
  <c r="AN34" i="1" s="1"/>
  <c r="BF34" i="1"/>
  <c r="BX34" i="1" s="1"/>
  <c r="AH32" i="1"/>
  <c r="AZ32" i="1" s="1"/>
  <c r="BN31" i="1"/>
  <c r="CF31" i="1" s="1"/>
  <c r="AD31" i="1"/>
  <c r="AV31" i="1" s="1"/>
  <c r="Z30" i="1"/>
  <c r="AR30" i="1" s="1"/>
  <c r="BJ30" i="1"/>
  <c r="CB30" i="1" s="1"/>
  <c r="V29" i="1"/>
  <c r="AN29" i="1" s="1"/>
  <c r="BF29" i="1"/>
  <c r="BX29" i="1" s="1"/>
  <c r="AH27" i="1"/>
  <c r="AZ27" i="1" s="1"/>
  <c r="BR27" i="1"/>
  <c r="CJ27" i="1" s="1"/>
  <c r="BH62" i="1"/>
  <c r="BZ62" i="1" s="1"/>
  <c r="AH26" i="1"/>
  <c r="AZ26" i="1" s="1"/>
  <c r="BR26" i="1"/>
  <c r="CJ26" i="1" s="1"/>
  <c r="AC41" i="1"/>
  <c r="AU41" i="1" s="1"/>
  <c r="Y40" i="1"/>
  <c r="AQ40" i="1" s="1"/>
  <c r="U39" i="1"/>
  <c r="AM39" i="1" s="1"/>
  <c r="BE39" i="1"/>
  <c r="BW39" i="1" s="1"/>
  <c r="BQ37" i="1"/>
  <c r="CI37" i="1" s="1"/>
  <c r="AG37" i="1"/>
  <c r="AY37" i="1" s="1"/>
  <c r="BM36" i="1"/>
  <c r="CE36" i="1" s="1"/>
  <c r="AC36" i="1"/>
  <c r="AU36" i="1" s="1"/>
  <c r="Y35" i="1"/>
  <c r="AQ35" i="1" s="1"/>
  <c r="BE34" i="1"/>
  <c r="BW34" i="1" s="1"/>
  <c r="U34" i="1"/>
  <c r="AM34" i="1" s="1"/>
  <c r="AG32" i="1"/>
  <c r="AC31" i="1"/>
  <c r="AU31" i="1" s="1"/>
  <c r="BI30" i="1"/>
  <c r="CA30" i="1" s="1"/>
  <c r="U29" i="1"/>
  <c r="AM29" i="1" s="1"/>
  <c r="BQ27" i="1"/>
  <c r="CI27" i="1" s="1"/>
  <c r="BN41" i="1"/>
  <c r="CF41" i="1" s="1"/>
  <c r="BF62" i="1"/>
  <c r="BX62" i="1" s="1"/>
  <c r="BK51" i="1"/>
  <c r="CC51" i="1" s="1"/>
  <c r="AD54" i="1"/>
  <c r="AE54" i="1"/>
  <c r="AD53" i="1"/>
  <c r="AE53" i="1"/>
  <c r="BP26" i="1"/>
  <c r="CH26" i="1" s="1"/>
  <c r="BG30" i="1"/>
  <c r="BY30" i="1" s="1"/>
  <c r="BK65" i="1"/>
  <c r="CC65" i="1" s="1"/>
  <c r="AC63" i="1"/>
  <c r="BI59" i="1"/>
  <c r="CA59" i="1" s="1"/>
  <c r="BG60" i="1"/>
  <c r="BY60" i="1" s="1"/>
  <c r="AA31" i="1"/>
  <c r="AS31" i="1" s="1"/>
  <c r="BK31" i="1"/>
  <c r="CC31" i="1" s="1"/>
  <c r="AH28" i="1"/>
  <c r="BJ41" i="1"/>
  <c r="CB41" i="1" s="1"/>
  <c r="BR61" i="1"/>
  <c r="CJ61" i="1" s="1"/>
  <c r="AF62" i="1"/>
  <c r="BO63" i="1"/>
  <c r="CG63" i="1" s="1"/>
  <c r="AD32" i="1"/>
  <c r="AV32" i="1" s="1"/>
  <c r="BE30" i="1"/>
  <c r="BW30" i="1" s="1"/>
  <c r="X60" i="1"/>
  <c r="Y60" i="1"/>
  <c r="BL53" i="1"/>
  <c r="CD53" i="1" s="1"/>
  <c r="AB53" i="1"/>
  <c r="AC53" i="1"/>
  <c r="BH59" i="1"/>
  <c r="BZ59" i="1" s="1"/>
  <c r="T62" i="1"/>
  <c r="W32" i="1"/>
  <c r="AO32" i="1" s="1"/>
  <c r="BN26" i="1"/>
  <c r="CF26" i="1" s="1"/>
  <c r="BS40" i="1"/>
  <c r="CK40" i="1" s="1"/>
  <c r="BS38" i="1"/>
  <c r="CK38" i="1" s="1"/>
  <c r="BG37" i="1"/>
  <c r="BY37" i="1" s="1"/>
  <c r="V62" i="1"/>
  <c r="W62" i="1"/>
  <c r="BF58" i="1"/>
  <c r="BX58" i="1" s="1"/>
  <c r="AE37" i="1"/>
  <c r="AW37" i="1" s="1"/>
  <c r="BO37" i="1"/>
  <c r="CG37" i="1" s="1"/>
  <c r="Z36" i="1"/>
  <c r="AR36" i="1" s="1"/>
  <c r="BJ36" i="1"/>
  <c r="CB36" i="1" s="1"/>
  <c r="AD27" i="1"/>
  <c r="AV27" i="1" s="1"/>
  <c r="AH38" i="1"/>
  <c r="AZ38" i="1" s="1"/>
  <c r="AF59" i="1"/>
  <c r="AY59" i="1" s="1"/>
  <c r="Y31" i="1"/>
  <c r="AQ31" i="1" s="1"/>
  <c r="BI31" i="1"/>
  <c r="CA31" i="1" s="1"/>
  <c r="AG28" i="1"/>
  <c r="AY28" i="1" s="1"/>
  <c r="BQ28" i="1"/>
  <c r="CI28" i="1" s="1"/>
  <c r="BH26" i="1"/>
  <c r="BZ26" i="1" s="1"/>
  <c r="BG62" i="1"/>
  <c r="BY62" i="1" s="1"/>
  <c r="BR38" i="1"/>
  <c r="CJ38" i="1" s="1"/>
  <c r="Y53" i="1"/>
  <c r="AX34" i="1"/>
  <c r="AH47" i="1"/>
  <c r="AV48" i="1" s="1"/>
  <c r="BF26" i="1"/>
  <c r="T57" i="1"/>
  <c r="AL57" i="1" s="1"/>
  <c r="U57" i="1"/>
  <c r="BE63" i="1"/>
  <c r="BW63" i="1" s="1"/>
  <c r="Y59" i="1"/>
  <c r="AB54" i="1"/>
  <c r="BR66" i="1"/>
  <c r="CJ66" i="1" s="1"/>
  <c r="BD62" i="1"/>
  <c r="BV62" i="1" s="1"/>
  <c r="AA36" i="1"/>
  <c r="AS36" i="1" s="1"/>
  <c r="AI33" i="1"/>
  <c r="BA33" i="1" s="1"/>
  <c r="BS33" i="1"/>
  <c r="CK33" i="1" s="1"/>
  <c r="AI38" i="1"/>
  <c r="BA38" i="1" s="1"/>
  <c r="BO51" i="1"/>
  <c r="CG51" i="1" s="1"/>
  <c r="AI59" i="1"/>
  <c r="BJ56" i="1"/>
  <c r="CB56" i="1" s="1"/>
  <c r="BJ54" i="1"/>
  <c r="CB54" i="1" s="1"/>
  <c r="T58" i="1"/>
  <c r="BI54" i="1"/>
  <c r="CA54" i="1" s="1"/>
  <c r="AH65" i="1"/>
  <c r="AZ65" i="1" s="1"/>
  <c r="AD51" i="1"/>
  <c r="AV52" i="1" s="1"/>
  <c r="U35" i="1"/>
  <c r="AM35" i="1" s="1"/>
  <c r="BI41" i="1"/>
  <c r="CA41" i="1" s="1"/>
  <c r="BM37" i="1"/>
  <c r="CE37" i="1" s="1"/>
  <c r="AE52" i="1"/>
  <c r="X41" i="1"/>
  <c r="AP41" i="1" s="1"/>
  <c r="AF53" i="1"/>
  <c r="AY54" i="1" s="1"/>
  <c r="AG53" i="1"/>
  <c r="BL65" i="1"/>
  <c r="AG59" i="1"/>
  <c r="BO26" i="1"/>
  <c r="CG26" i="1" s="1"/>
  <c r="AD59" i="1"/>
  <c r="AW59" i="1" s="1"/>
  <c r="BG57" i="1"/>
  <c r="BY57" i="1" s="1"/>
  <c r="V57" i="1"/>
  <c r="AN57" i="1" s="1"/>
  <c r="U62" i="1"/>
  <c r="AC64" i="1"/>
  <c r="AG54" i="1"/>
  <c r="AA59" i="1"/>
  <c r="AF54" i="1"/>
  <c r="AG40" i="1"/>
  <c r="AY40" i="1" s="1"/>
  <c r="BQ40" i="1"/>
  <c r="CI40" i="1" s="1"/>
  <c r="Y38" i="1"/>
  <c r="AQ38" i="1" s="1"/>
  <c r="AC34" i="1"/>
  <c r="AU34" i="1" s="1"/>
  <c r="Y33" i="1"/>
  <c r="AQ33" i="1" s="1"/>
  <c r="BI33" i="1"/>
  <c r="CA33" i="1" s="1"/>
  <c r="BM54" i="1"/>
  <c r="CE54" i="1" s="1"/>
  <c r="U27" i="1"/>
  <c r="AE34" i="1"/>
  <c r="AW34" i="1" s="1"/>
  <c r="BG35" i="1"/>
  <c r="BY35" i="1" s="1"/>
  <c r="Z59" i="1"/>
  <c r="W57" i="1"/>
  <c r="AC54" i="1"/>
  <c r="AE40" i="1"/>
  <c r="AW40" i="1" s="1"/>
  <c r="BO40" i="1"/>
  <c r="CG40" i="1" s="1"/>
  <c r="AI31" i="1"/>
  <c r="BA31" i="1" s="1"/>
  <c r="AE30" i="1"/>
  <c r="AW30" i="1" s="1"/>
  <c r="Y28" i="1"/>
  <c r="BE35" i="1"/>
  <c r="BW35" i="1" s="1"/>
  <c r="BJ31" i="1"/>
  <c r="CB31" i="1" s="1"/>
  <c r="BM29" i="1"/>
  <c r="CE29" i="1" s="1"/>
  <c r="U54" i="1"/>
  <c r="BD53" i="1"/>
  <c r="BV53" i="1" s="1"/>
  <c r="X59" i="1"/>
  <c r="AQ60" i="1" s="1"/>
  <c r="BP66" i="1"/>
  <c r="BN40" i="1"/>
  <c r="CF40" i="1" s="1"/>
  <c r="BJ39" i="1"/>
  <c r="CB39" i="1" s="1"/>
  <c r="Z39" i="1"/>
  <c r="AR39" i="1" s="1"/>
  <c r="AH31" i="1"/>
  <c r="AZ31" i="1" s="1"/>
  <c r="AD30" i="1"/>
  <c r="AV30" i="1" s="1"/>
  <c r="W37" i="1"/>
  <c r="AO37" i="1" s="1"/>
  <c r="W61" i="1"/>
  <c r="AH61" i="1"/>
  <c r="BA61" i="1" s="1"/>
  <c r="BM40" i="1"/>
  <c r="CE40" i="1" s="1"/>
  <c r="BI39" i="1"/>
  <c r="CA39" i="1" s="1"/>
  <c r="Y39" i="1"/>
  <c r="AQ39" i="1" s="1"/>
  <c r="BQ31" i="1"/>
  <c r="CI31" i="1" s="1"/>
  <c r="AG31" i="1"/>
  <c r="AY31" i="1" s="1"/>
  <c r="AC30" i="1"/>
  <c r="AU30" i="1" s="1"/>
  <c r="BG40" i="1"/>
  <c r="BY40" i="1" s="1"/>
  <c r="V61" i="1"/>
  <c r="AN61" i="1" s="1"/>
  <c r="Y54" i="1"/>
  <c r="AI61" i="1"/>
  <c r="BG58" i="1"/>
  <c r="BY58" i="1" s="1"/>
  <c r="BG54" i="1"/>
  <c r="BY54" i="1" s="1"/>
  <c r="BP51" i="1"/>
  <c r="CH51" i="1" s="1"/>
  <c r="AI28" i="1"/>
  <c r="BA28" i="1" s="1"/>
  <c r="BS28" i="1"/>
  <c r="CK28" i="1" s="1"/>
  <c r="V35" i="1"/>
  <c r="AN35" i="1" s="1"/>
  <c r="AF52" i="1"/>
  <c r="AB27" i="1"/>
  <c r="AT27" i="1" s="1"/>
  <c r="BL27" i="1"/>
  <c r="CD27" i="1" s="1"/>
  <c r="AD52" i="1"/>
  <c r="Z60" i="1"/>
  <c r="BJ59" i="1"/>
  <c r="CB59" i="1" s="1"/>
  <c r="AA57" i="1"/>
  <c r="BG63" i="1"/>
  <c r="AG30" i="1"/>
  <c r="V30" i="1"/>
  <c r="AN30" i="1" s="1"/>
  <c r="BF30" i="1"/>
  <c r="BX30" i="1" s="1"/>
  <c r="BM27" i="1"/>
  <c r="CE27" i="1" s="1"/>
  <c r="T35" i="1"/>
  <c r="AL35" i="1" s="1"/>
  <c r="T30" i="1"/>
  <c r="AL30" i="1" s="1"/>
  <c r="BD30" i="1"/>
  <c r="BV30" i="1" s="1"/>
  <c r="BP55" i="1"/>
  <c r="CH55" i="1" s="1"/>
  <c r="AF55" i="1"/>
  <c r="AX56" i="1" s="1"/>
  <c r="AG55" i="1"/>
  <c r="AG56" i="1"/>
  <c r="X39" i="1"/>
  <c r="AP39" i="1" s="1"/>
  <c r="BH39" i="1"/>
  <c r="BZ39" i="1" s="1"/>
  <c r="BD38" i="1"/>
  <c r="BV38" i="1" s="1"/>
  <c r="AF31" i="1"/>
  <c r="AB30" i="1"/>
  <c r="AT30" i="1" s="1"/>
  <c r="BL30" i="1"/>
  <c r="CD30" i="1" s="1"/>
  <c r="X29" i="1"/>
  <c r="AE39" i="1"/>
  <c r="AW39" i="1" s="1"/>
  <c r="BP41" i="1"/>
  <c r="CH41" i="1" s="1"/>
  <c r="BF40" i="1"/>
  <c r="BX40" i="1" s="1"/>
  <c r="AA63" i="1"/>
  <c r="U61" i="1"/>
  <c r="X54" i="1"/>
  <c r="AH62" i="1"/>
  <c r="BM63" i="1"/>
  <c r="CE63" i="1" s="1"/>
  <c r="BD58" i="1"/>
  <c r="BV58" i="1" s="1"/>
  <c r="BG39" i="1"/>
  <c r="BY39" i="1" s="1"/>
  <c r="W39" i="1"/>
  <c r="AO39" i="1" s="1"/>
  <c r="AE36" i="1"/>
  <c r="AW36" i="1" s="1"/>
  <c r="AA30" i="1"/>
  <c r="AS30" i="1" s="1"/>
  <c r="AA33" i="1"/>
  <c r="AS33" i="1" s="1"/>
  <c r="BI38" i="1"/>
  <c r="CA38" i="1" s="1"/>
  <c r="BI29" i="1"/>
  <c r="CA29" i="1" s="1"/>
  <c r="AE51" i="1"/>
  <c r="T61" i="1"/>
  <c r="AM61" i="1" s="1"/>
  <c r="AI62" i="1"/>
  <c r="BS57" i="1"/>
  <c r="CK57" i="1" s="1"/>
  <c r="X57" i="1"/>
  <c r="Y57" i="1"/>
  <c r="X58" i="1"/>
  <c r="Z51" i="1"/>
  <c r="AA51" i="1"/>
  <c r="AI66" i="1"/>
  <c r="AI65" i="1"/>
  <c r="BH57" i="1"/>
  <c r="BZ57" i="1" s="1"/>
  <c r="AB26" i="1"/>
  <c r="AT26" i="1" s="1"/>
  <c r="AI39" i="1"/>
  <c r="AE28" i="1"/>
  <c r="AW28" i="1" s="1"/>
  <c r="BO28" i="1"/>
  <c r="CG28" i="1" s="1"/>
  <c r="AC58" i="1"/>
  <c r="V41" i="1"/>
  <c r="AN41" i="1" s="1"/>
  <c r="BF41" i="1"/>
  <c r="BX41" i="1" s="1"/>
  <c r="AH39" i="1"/>
  <c r="AZ39" i="1" s="1"/>
  <c r="BR39" i="1"/>
  <c r="CJ39" i="1" s="1"/>
  <c r="BN38" i="1"/>
  <c r="CF38" i="1" s="1"/>
  <c r="Z37" i="1"/>
  <c r="AR37" i="1" s="1"/>
  <c r="BJ37" i="1"/>
  <c r="CB37" i="1" s="1"/>
  <c r="V36" i="1"/>
  <c r="AN36" i="1" s="1"/>
  <c r="AD33" i="1"/>
  <c r="AV33" i="1" s="1"/>
  <c r="Z32" i="1"/>
  <c r="AR32" i="1" s="1"/>
  <c r="Z27" i="1"/>
  <c r="AR27" i="1" s="1"/>
  <c r="BJ27" i="1"/>
  <c r="CB27" i="1" s="1"/>
  <c r="Z52" i="1"/>
  <c r="BJ51" i="1"/>
  <c r="CB51" i="1" s="1"/>
  <c r="AG39" i="1"/>
  <c r="AY39" i="1" s="1"/>
  <c r="AG63" i="1"/>
  <c r="Y27" i="1"/>
  <c r="AQ27" i="1" s="1"/>
  <c r="BI27" i="1"/>
  <c r="CA27" i="1" s="1"/>
  <c r="AH59" i="1"/>
  <c r="AZ60" i="1" s="1"/>
  <c r="AH60" i="1"/>
  <c r="AB64" i="1"/>
  <c r="BK27" i="1"/>
  <c r="CC27" i="1" s="1"/>
  <c r="AB63" i="1"/>
  <c r="AT63" i="1" s="1"/>
  <c r="Y58" i="1"/>
  <c r="Z53" i="1"/>
  <c r="AS54" i="1" s="1"/>
  <c r="AD29" i="1"/>
  <c r="AV29" i="1" s="1"/>
  <c r="AI55" i="1"/>
  <c r="BJ53" i="1"/>
  <c r="CB53" i="1" s="1"/>
  <c r="AE27" i="1"/>
  <c r="AW27" i="1" s="1"/>
  <c r="AB37" i="1"/>
  <c r="AT37" i="1" s="1"/>
  <c r="AO28" i="1"/>
  <c r="W30" i="1"/>
  <c r="AO30" i="1" s="1"/>
  <c r="AB32" i="1"/>
  <c r="AT32" i="1" s="1"/>
  <c r="W36" i="1"/>
  <c r="AO36" i="1" s="1"/>
  <c r="AI29" i="1"/>
  <c r="BA29" i="1" s="1"/>
  <c r="AD38" i="1"/>
  <c r="AV38" i="1" s="1"/>
  <c r="U41" i="1"/>
  <c r="AM41" i="1" s="1"/>
  <c r="Y37" i="1"/>
  <c r="AQ37" i="1" s="1"/>
  <c r="U36" i="1"/>
  <c r="U31" i="1"/>
  <c r="AD37" i="1"/>
  <c r="AV37" i="1" s="1"/>
  <c r="AD26" i="1"/>
  <c r="AV26" i="1" s="1"/>
  <c r="AG38" i="1"/>
  <c r="AY38" i="1" s="1"/>
  <c r="Y36" i="1"/>
  <c r="AQ36" i="1" s="1"/>
  <c r="U30" i="1"/>
  <c r="AM30" i="1" s="1"/>
  <c r="AC27" i="1"/>
  <c r="AU27" i="1" s="1"/>
  <c r="AC26" i="1"/>
  <c r="AU26" i="1" s="1"/>
  <c r="AF38" i="1"/>
  <c r="AX38" i="1" s="1"/>
  <c r="X36" i="1"/>
  <c r="AP36" i="1" s="1"/>
  <c r="AF28" i="1"/>
  <c r="AX28" i="1" s="1"/>
  <c r="AE38" i="1"/>
  <c r="AW38" i="1" s="1"/>
  <c r="Y32" i="1"/>
  <c r="AQ32" i="1" s="1"/>
  <c r="AC28" i="1"/>
  <c r="AU28" i="1" s="1"/>
  <c r="U37" i="1"/>
  <c r="U32" i="1"/>
  <c r="AM32" i="1" s="1"/>
  <c r="AP106" i="1" l="1"/>
  <c r="AP81" i="1"/>
  <c r="AP131" i="1"/>
  <c r="AM79" i="1"/>
  <c r="AM129" i="1"/>
  <c r="AM104" i="1"/>
  <c r="AS80" i="1"/>
  <c r="AS129" i="1"/>
  <c r="AS130" i="1"/>
  <c r="AS105" i="1"/>
  <c r="AS79" i="1"/>
  <c r="AS104" i="1"/>
  <c r="AZ115" i="1"/>
  <c r="AZ140" i="1"/>
  <c r="AZ90" i="1"/>
  <c r="AX113" i="1"/>
  <c r="AX138" i="1"/>
  <c r="AS139" i="1"/>
  <c r="AS89" i="1"/>
  <c r="AS112" i="1"/>
  <c r="AS137" i="1"/>
  <c r="AS87" i="1"/>
  <c r="AM90" i="1"/>
  <c r="AY76" i="1"/>
  <c r="AY101" i="1"/>
  <c r="AY126" i="1"/>
  <c r="AZ109" i="1"/>
  <c r="AZ59" i="1"/>
  <c r="AZ134" i="1"/>
  <c r="AZ84" i="1"/>
  <c r="AX136" i="1"/>
  <c r="AX86" i="1"/>
  <c r="AX111" i="1"/>
  <c r="AW111" i="1"/>
  <c r="AW136" i="1"/>
  <c r="AW110" i="1"/>
  <c r="AW135" i="1"/>
  <c r="AT108" i="1"/>
  <c r="AT133" i="1"/>
  <c r="AT83" i="1"/>
  <c r="AT58" i="1"/>
  <c r="AL110" i="1"/>
  <c r="AL135" i="1"/>
  <c r="AM115" i="1"/>
  <c r="AM140" i="1"/>
  <c r="AL85" i="1"/>
  <c r="AM58" i="1"/>
  <c r="AM83" i="1"/>
  <c r="AM108" i="1"/>
  <c r="AM133" i="1"/>
  <c r="AP88" i="1"/>
  <c r="AQ110" i="1"/>
  <c r="AP138" i="1"/>
  <c r="AP113" i="1"/>
  <c r="AQ135" i="1"/>
  <c r="AN127" i="1"/>
  <c r="AN77" i="1"/>
  <c r="AN102" i="1"/>
  <c r="AL76" i="1"/>
  <c r="AT138" i="1"/>
  <c r="AL126" i="1"/>
  <c r="AL101" i="1"/>
  <c r="AM86" i="1"/>
  <c r="BA81" i="1"/>
  <c r="AZ78" i="1"/>
  <c r="AZ83" i="1"/>
  <c r="AU133" i="1"/>
  <c r="AY134" i="1"/>
  <c r="AY83" i="1"/>
  <c r="AV83" i="1"/>
  <c r="AV114" i="1"/>
  <c r="AY111" i="1"/>
  <c r="AZ62" i="1"/>
  <c r="AU82" i="1"/>
  <c r="AY79" i="1"/>
  <c r="AU83" i="1"/>
  <c r="AY116" i="1"/>
  <c r="AY109" i="1"/>
  <c r="AW116" i="1"/>
  <c r="AU109" i="1"/>
  <c r="AY107" i="1"/>
  <c r="AU105" i="1"/>
  <c r="AY82" i="1"/>
  <c r="AW84" i="1"/>
  <c r="AW107" i="1"/>
  <c r="AV107" i="1"/>
  <c r="AZ107" i="1"/>
  <c r="AW81" i="1"/>
  <c r="BA59" i="1"/>
  <c r="AQ111" i="1"/>
  <c r="BA106" i="1"/>
  <c r="AW108" i="1"/>
  <c r="AM112" i="1"/>
  <c r="AQ86" i="1"/>
  <c r="AP104" i="1"/>
  <c r="BA86" i="1"/>
  <c r="AW106" i="1"/>
  <c r="AV102" i="1"/>
  <c r="AZ106" i="1"/>
  <c r="AM111" i="1"/>
  <c r="AZ103" i="1"/>
  <c r="AR82" i="1"/>
  <c r="AX106" i="1"/>
  <c r="AY55" i="1"/>
  <c r="AM62" i="1"/>
  <c r="AS107" i="1"/>
  <c r="AP91" i="1"/>
  <c r="AN107" i="1"/>
  <c r="BA101" i="1"/>
  <c r="AU58" i="1"/>
  <c r="AX134" i="1"/>
  <c r="AY84" i="1"/>
  <c r="AN86" i="1"/>
  <c r="AV108" i="1"/>
  <c r="AN111" i="1"/>
  <c r="AO91" i="1"/>
  <c r="AQ90" i="1"/>
  <c r="AZ85" i="1"/>
  <c r="AX108" i="1"/>
  <c r="AX107" i="1"/>
  <c r="AX81" i="1"/>
  <c r="AO84" i="1"/>
  <c r="AU106" i="1"/>
  <c r="AT88" i="1"/>
  <c r="AV89" i="1"/>
  <c r="AW91" i="1"/>
  <c r="AX59" i="1"/>
  <c r="AW133" i="1"/>
  <c r="AP130" i="1"/>
  <c r="AW141" i="1"/>
  <c r="AM136" i="1"/>
  <c r="AU131" i="1"/>
  <c r="AY132" i="1"/>
  <c r="AY133" i="1"/>
  <c r="AV133" i="1"/>
  <c r="AN136" i="1"/>
  <c r="BA134" i="1"/>
  <c r="AY80" i="1"/>
  <c r="AP80" i="1"/>
  <c r="AX132" i="1"/>
  <c r="AZ132" i="1"/>
  <c r="AN82" i="1"/>
  <c r="AZ135" i="1"/>
  <c r="AS82" i="1"/>
  <c r="BA139" i="1"/>
  <c r="AX109" i="1"/>
  <c r="AN132" i="1"/>
  <c r="AX82" i="1"/>
  <c r="AZ137" i="1"/>
  <c r="AZ108" i="1"/>
  <c r="AQ115" i="1"/>
  <c r="AR83" i="1"/>
  <c r="BA136" i="1"/>
  <c r="AS132" i="1"/>
  <c r="AO134" i="1"/>
  <c r="AT113" i="1"/>
  <c r="BA131" i="1"/>
  <c r="AQ140" i="1"/>
  <c r="AU132" i="1"/>
  <c r="AQ136" i="1"/>
  <c r="AW83" i="1"/>
  <c r="AO141" i="1"/>
  <c r="AZ82" i="1"/>
  <c r="AN139" i="1"/>
  <c r="AL132" i="1"/>
  <c r="AP128" i="1"/>
  <c r="AZ81" i="1"/>
  <c r="BA84" i="1"/>
  <c r="AR108" i="1"/>
  <c r="AZ87" i="1"/>
  <c r="BA126" i="1"/>
  <c r="AZ112" i="1"/>
  <c r="AP79" i="1"/>
  <c r="AQ78" i="1"/>
  <c r="AM127" i="1"/>
  <c r="AW131" i="1"/>
  <c r="AR132" i="1"/>
  <c r="AS133" i="1"/>
  <c r="BA89" i="1"/>
  <c r="AZ110" i="1"/>
  <c r="AV82" i="1"/>
  <c r="AU81" i="1"/>
  <c r="AV139" i="1"/>
  <c r="AP105" i="1"/>
  <c r="AQ128" i="1"/>
  <c r="AZ131" i="1"/>
  <c r="AY130" i="1"/>
  <c r="BA111" i="1"/>
  <c r="AW132" i="1"/>
  <c r="AN114" i="1"/>
  <c r="AU134" i="1"/>
  <c r="AM137" i="1"/>
  <c r="AS116" i="1"/>
  <c r="AZ128" i="1"/>
  <c r="AU130" i="1"/>
  <c r="AX84" i="1"/>
  <c r="AP103" i="1"/>
  <c r="AM102" i="1"/>
  <c r="AX133" i="1"/>
  <c r="AV132" i="1"/>
  <c r="AY104" i="1"/>
  <c r="BA109" i="1"/>
  <c r="AP116" i="1"/>
  <c r="AY136" i="1"/>
  <c r="AV127" i="1"/>
  <c r="AR133" i="1"/>
  <c r="AO109" i="1"/>
  <c r="AW134" i="1"/>
  <c r="AS141" i="1"/>
  <c r="AL82" i="1"/>
  <c r="AW82" i="1"/>
  <c r="AP111" i="1"/>
  <c r="AY129" i="1"/>
  <c r="AL107" i="1"/>
  <c r="AQ103" i="1"/>
  <c r="AP136" i="1"/>
  <c r="AS108" i="1"/>
  <c r="AZ133" i="1"/>
  <c r="AM106" i="1"/>
  <c r="BA114" i="1"/>
  <c r="AU107" i="1"/>
  <c r="AP129" i="1"/>
  <c r="AY141" i="1"/>
  <c r="AM131" i="1"/>
  <c r="AY105" i="1"/>
  <c r="AP141" i="1"/>
  <c r="AU108" i="1"/>
  <c r="AV123" i="1"/>
  <c r="BW101" i="1"/>
  <c r="AV98" i="1"/>
  <c r="CA84" i="1"/>
  <c r="BX88" i="1"/>
  <c r="BZ85" i="1"/>
  <c r="CI90" i="1"/>
  <c r="CK87" i="1"/>
  <c r="BW91" i="1"/>
  <c r="CF85" i="1"/>
  <c r="BY81" i="1"/>
  <c r="CK82" i="1"/>
  <c r="CE85" i="1"/>
  <c r="CK91" i="1"/>
  <c r="CJ91" i="1"/>
  <c r="AH72" i="1"/>
  <c r="AV73" i="1" s="1"/>
  <c r="CJ86" i="1"/>
  <c r="CB84" i="1"/>
  <c r="CK83" i="1"/>
  <c r="CH91" i="1"/>
  <c r="BV83" i="1"/>
  <c r="AG62" i="1"/>
  <c r="BP62" i="1"/>
  <c r="CH62" i="1" s="1"/>
  <c r="BM65" i="1"/>
  <c r="CE65" i="1" s="1"/>
  <c r="BO65" i="1"/>
  <c r="CG65" i="1" s="1"/>
  <c r="AG61" i="1"/>
  <c r="AY32" i="1"/>
  <c r="BD64" i="1"/>
  <c r="BV64" i="1" s="1"/>
  <c r="X66" i="1"/>
  <c r="X65" i="1"/>
  <c r="Y65" i="1"/>
  <c r="Y66" i="1"/>
  <c r="BH65" i="1"/>
  <c r="BZ65" i="1" s="1"/>
  <c r="BI52" i="1"/>
  <c r="CA52" i="1" s="1"/>
  <c r="AD64" i="1"/>
  <c r="BN63" i="1"/>
  <c r="CF63" i="1" s="1"/>
  <c r="AD63" i="1"/>
  <c r="AV64" i="1" s="1"/>
  <c r="AE63" i="1"/>
  <c r="AE64" i="1"/>
  <c r="AA52" i="1"/>
  <c r="AF61" i="1"/>
  <c r="W60" i="1"/>
  <c r="V59" i="1"/>
  <c r="AO59" i="1" s="1"/>
  <c r="W59" i="1"/>
  <c r="V60" i="1"/>
  <c r="BF59" i="1"/>
  <c r="BX59" i="1" s="1"/>
  <c r="AC57" i="1"/>
  <c r="BE60" i="1"/>
  <c r="BW60" i="1" s="1"/>
  <c r="BX26" i="1"/>
  <c r="BJ60" i="1"/>
  <c r="CB60" i="1" s="1"/>
  <c r="AP29" i="1"/>
  <c r="BK61" i="1"/>
  <c r="CC61" i="1" s="1"/>
  <c r="AE62" i="1"/>
  <c r="BN61" i="1"/>
  <c r="CF61" i="1" s="1"/>
  <c r="AD61" i="1"/>
  <c r="AW61" i="1" s="1"/>
  <c r="AE61" i="1"/>
  <c r="AD62" i="1"/>
  <c r="AF64" i="1"/>
  <c r="X53" i="1"/>
  <c r="BL62" i="1"/>
  <c r="CD62" i="1" s="1"/>
  <c r="Z61" i="1"/>
  <c r="AS62" i="1" s="1"/>
  <c r="BJ61" i="1"/>
  <c r="CB61" i="1" s="1"/>
  <c r="AA61" i="1"/>
  <c r="Z62" i="1"/>
  <c r="AA62" i="1"/>
  <c r="AI54" i="1"/>
  <c r="AH54" i="1"/>
  <c r="AI53" i="1"/>
  <c r="AH53" i="1"/>
  <c r="AZ53" i="1" s="1"/>
  <c r="BM61" i="1"/>
  <c r="CE61" i="1" s="1"/>
  <c r="BR52" i="1"/>
  <c r="CJ52" i="1" s="1"/>
  <c r="BG64" i="1"/>
  <c r="BY64" i="1" s="1"/>
  <c r="AF58" i="1"/>
  <c r="AG58" i="1"/>
  <c r="AF57" i="1"/>
  <c r="AG57" i="1"/>
  <c r="BK52" i="1"/>
  <c r="CC52" i="1" s="1"/>
  <c r="AB65" i="1"/>
  <c r="AC66" i="1"/>
  <c r="BL59" i="1"/>
  <c r="CD59" i="1" s="1"/>
  <c r="AB60" i="1"/>
  <c r="AB59" i="1"/>
  <c r="AU59" i="1" s="1"/>
  <c r="AC60" i="1"/>
  <c r="AC59" i="1"/>
  <c r="AE56" i="1"/>
  <c r="AD56" i="1"/>
  <c r="AD55" i="1"/>
  <c r="AW56" i="1" s="1"/>
  <c r="AE55" i="1"/>
  <c r="BN55" i="1"/>
  <c r="CF55" i="1" s="1"/>
  <c r="T65" i="1"/>
  <c r="AM65" i="1" s="1"/>
  <c r="U65" i="1"/>
  <c r="BD65" i="1"/>
  <c r="BV65" i="1" s="1"/>
  <c r="T66" i="1"/>
  <c r="U66" i="1"/>
  <c r="BF54" i="1"/>
  <c r="BX54" i="1" s="1"/>
  <c r="V53" i="1"/>
  <c r="W53" i="1"/>
  <c r="V54" i="1"/>
  <c r="T60" i="1"/>
  <c r="U60" i="1"/>
  <c r="T59" i="1"/>
  <c r="AL60" i="1" s="1"/>
  <c r="U59" i="1"/>
  <c r="BD59" i="1"/>
  <c r="BV59" i="1" s="1"/>
  <c r="AD60" i="1"/>
  <c r="AE60" i="1"/>
  <c r="W64" i="1"/>
  <c r="BQ64" i="1"/>
  <c r="CI64" i="1" s="1"/>
  <c r="AF63" i="1"/>
  <c r="AX63" i="1" s="1"/>
  <c r="BM62" i="1"/>
  <c r="CE62" i="1" s="1"/>
  <c r="AM37" i="1"/>
  <c r="BI63" i="1"/>
  <c r="CA63" i="1" s="1"/>
  <c r="Y63" i="1"/>
  <c r="X63" i="1"/>
  <c r="AP63" i="1" s="1"/>
  <c r="BE59" i="1"/>
  <c r="BW59" i="1" s="1"/>
  <c r="BL66" i="1"/>
  <c r="CD66" i="1" s="1"/>
  <c r="AG64" i="1"/>
  <c r="Z57" i="1"/>
  <c r="BN62" i="1"/>
  <c r="CF62" i="1" s="1"/>
  <c r="BO52" i="1"/>
  <c r="CG52" i="1" s="1"/>
  <c r="AX31" i="1"/>
  <c r="BF60" i="1"/>
  <c r="BX60" i="1" s="1"/>
  <c r="AC65" i="1"/>
  <c r="Z55" i="1"/>
  <c r="AS55" i="1" s="1"/>
  <c r="Z56" i="1"/>
  <c r="AA56" i="1"/>
  <c r="AA55" i="1"/>
  <c r="BJ55" i="1"/>
  <c r="CB55" i="1" s="1"/>
  <c r="AM27" i="1"/>
  <c r="BQ52" i="1"/>
  <c r="CI52" i="1" s="1"/>
  <c r="BQ62" i="1"/>
  <c r="CI62" i="1" s="1"/>
  <c r="AB61" i="1"/>
  <c r="AB62" i="1"/>
  <c r="AC62" i="1"/>
  <c r="BL61" i="1"/>
  <c r="CD61" i="1" s="1"/>
  <c r="AC61" i="1"/>
  <c r="AI52" i="1"/>
  <c r="AI60" i="1"/>
  <c r="AY30" i="1"/>
  <c r="BG65" i="1"/>
  <c r="BY65" i="1" s="1"/>
  <c r="AG52" i="1"/>
  <c r="AI51" i="1"/>
  <c r="BP52" i="1"/>
  <c r="CH52" i="1" s="1"/>
  <c r="BS53" i="1"/>
  <c r="CK53" i="1" s="1"/>
  <c r="Y52" i="1"/>
  <c r="BH51" i="1"/>
  <c r="BZ51" i="1" s="1"/>
  <c r="X51" i="1"/>
  <c r="Y51" i="1"/>
  <c r="X52" i="1"/>
  <c r="BK63" i="1"/>
  <c r="CC63" i="1" s="1"/>
  <c r="AA64" i="1"/>
  <c r="Z64" i="1"/>
  <c r="AE59" i="1"/>
  <c r="W63" i="1"/>
  <c r="BA39" i="1"/>
  <c r="BJ64" i="1"/>
  <c r="CB64" i="1" s="1"/>
  <c r="BO55" i="1"/>
  <c r="CG55" i="1" s="1"/>
  <c r="AA58" i="1"/>
  <c r="BQ63" i="1"/>
  <c r="CI63" i="1" s="1"/>
  <c r="Z54" i="1"/>
  <c r="AA54" i="1"/>
  <c r="AA53" i="1"/>
  <c r="BK53" i="1"/>
  <c r="CC53" i="1" s="1"/>
  <c r="T53" i="1"/>
  <c r="AM54" i="1" s="1"/>
  <c r="U53" i="1"/>
  <c r="T54" i="1"/>
  <c r="BD54" i="1"/>
  <c r="BV54" i="1" s="1"/>
  <c r="AD57" i="1"/>
  <c r="AM31" i="1"/>
  <c r="AF60" i="1"/>
  <c r="AG60" i="1"/>
  <c r="AB51" i="1"/>
  <c r="BL51" i="1"/>
  <c r="CD51" i="1" s="1"/>
  <c r="AC51" i="1"/>
  <c r="AC52" i="1"/>
  <c r="AB52" i="1"/>
  <c r="BH64" i="1"/>
  <c r="BZ64" i="1" s="1"/>
  <c r="X64" i="1"/>
  <c r="BI64" i="1"/>
  <c r="CA64" i="1" s="1"/>
  <c r="AG51" i="1"/>
  <c r="Z58" i="1"/>
  <c r="BQ53" i="1"/>
  <c r="CI53" i="1" s="1"/>
  <c r="AI56" i="1"/>
  <c r="AH55" i="1"/>
  <c r="AH56" i="1"/>
  <c r="BS55" i="1"/>
  <c r="CK55" i="1" s="1"/>
  <c r="BN56" i="1"/>
  <c r="CF56" i="1" s="1"/>
  <c r="BJ65" i="1"/>
  <c r="CB65" i="1" s="1"/>
  <c r="Z65" i="1"/>
  <c r="AS66" i="1" s="1"/>
  <c r="AA65" i="1"/>
  <c r="Z66" i="1"/>
  <c r="AA66" i="1"/>
  <c r="AH52" i="1"/>
  <c r="BF66" i="1"/>
  <c r="BX66" i="1" s="1"/>
  <c r="BL52" i="1"/>
  <c r="CD52" i="1" s="1"/>
  <c r="V64" i="1"/>
  <c r="V63" i="1"/>
  <c r="AN64" i="1" s="1"/>
  <c r="BF51" i="1"/>
  <c r="BX51" i="1" s="1"/>
  <c r="V51" i="1"/>
  <c r="AN52" i="1" s="1"/>
  <c r="BQ65" i="1"/>
  <c r="CI65" i="1" s="1"/>
  <c r="AF66" i="1"/>
  <c r="AF65" i="1"/>
  <c r="AY66" i="1" s="1"/>
  <c r="AG65" i="1"/>
  <c r="AG66" i="1"/>
  <c r="BJ52" i="1"/>
  <c r="CB52" i="1" s="1"/>
  <c r="BM52" i="1"/>
  <c r="CE52" i="1" s="1"/>
  <c r="V66" i="1"/>
  <c r="W66" i="1"/>
  <c r="BF65" i="1"/>
  <c r="BX65" i="1" s="1"/>
  <c r="V65" i="1"/>
  <c r="AO66" i="1" s="1"/>
  <c r="W65" i="1"/>
  <c r="AZ28" i="1"/>
  <c r="Y64" i="1"/>
  <c r="AC56" i="1"/>
  <c r="AB55" i="1"/>
  <c r="AC55" i="1"/>
  <c r="AB56" i="1"/>
  <c r="BL55" i="1"/>
  <c r="CD55" i="1" s="1"/>
  <c r="Y55" i="1"/>
  <c r="X55" i="1"/>
  <c r="X56" i="1"/>
  <c r="Y56" i="1"/>
  <c r="BJ66" i="1"/>
  <c r="CB66" i="1" s="1"/>
  <c r="BO62" i="1"/>
  <c r="CG62" i="1" s="1"/>
  <c r="BS60" i="1"/>
  <c r="CK60" i="1" s="1"/>
  <c r="T63" i="1"/>
  <c r="T64" i="1"/>
  <c r="U64" i="1"/>
  <c r="U63" i="1"/>
  <c r="BD63" i="1"/>
  <c r="BV63" i="1" s="1"/>
  <c r="BQ56" i="1"/>
  <c r="CI56" i="1" s="1"/>
  <c r="AQ28" i="1"/>
  <c r="AH51" i="1"/>
  <c r="BA51" i="1" s="1"/>
  <c r="AM36" i="1"/>
  <c r="BI58" i="1"/>
  <c r="CA58" i="1" s="1"/>
  <c r="Y61" i="1"/>
  <c r="X61" i="1"/>
  <c r="X62" i="1"/>
  <c r="Y62" i="1"/>
  <c r="BI55" i="1"/>
  <c r="CA55" i="1" s="1"/>
  <c r="AI58" i="1"/>
  <c r="AH58" i="1"/>
  <c r="AI57" i="1"/>
  <c r="AH57" i="1"/>
  <c r="AE57" i="1"/>
  <c r="T51" i="1"/>
  <c r="AF56" i="1"/>
  <c r="AD65" i="1"/>
  <c r="AW66" i="1" s="1"/>
  <c r="BN65" i="1"/>
  <c r="CF65" i="1" s="1"/>
  <c r="AE65" i="1"/>
  <c r="AD66" i="1"/>
  <c r="AE66" i="1"/>
  <c r="BM66" i="1"/>
  <c r="CE66" i="1" s="1"/>
  <c r="BN66" i="1"/>
  <c r="CF66" i="1" s="1"/>
  <c r="W54" i="1"/>
  <c r="AE58" i="1"/>
  <c r="CA62" i="1"/>
  <c r="BY63" i="1"/>
  <c r="CE60" i="1"/>
  <c r="CC60" i="1"/>
  <c r="CD60" i="1"/>
  <c r="CF60" i="1"/>
  <c r="CH66" i="1"/>
  <c r="CD65" i="1"/>
  <c r="CA51" i="1"/>
  <c r="BZ52" i="1"/>
  <c r="CI60" i="1"/>
  <c r="CK63" i="1"/>
  <c r="AH22" i="1"/>
  <c r="AX23" i="1" s="1"/>
  <c r="AP55" i="1" l="1"/>
  <c r="AP56" i="1"/>
  <c r="AY61" i="1"/>
  <c r="AX61" i="1"/>
  <c r="AZ97" i="1"/>
  <c r="AX98" i="1" s="1"/>
  <c r="AZ122" i="1"/>
  <c r="AX123" i="1" s="1"/>
  <c r="AP66" i="1"/>
  <c r="AQ65" i="1"/>
  <c r="AL51" i="1"/>
  <c r="AM52" i="1"/>
  <c r="AW57" i="1"/>
  <c r="AW58" i="1"/>
  <c r="AV58" i="1"/>
  <c r="AV57" i="1"/>
  <c r="AZ57" i="1"/>
  <c r="AZ58" i="1"/>
  <c r="AZ56" i="1"/>
  <c r="BA56" i="1"/>
  <c r="AP61" i="1"/>
  <c r="AQ61" i="1"/>
  <c r="AP53" i="1"/>
  <c r="AP54" i="1"/>
  <c r="AQ53" i="1"/>
  <c r="AR57" i="1"/>
  <c r="AS58" i="1"/>
  <c r="AS57" i="1"/>
  <c r="AR58" i="1"/>
  <c r="AX57" i="1"/>
  <c r="AY57" i="1"/>
  <c r="AY58" i="1"/>
  <c r="AX58" i="1"/>
  <c r="AU55" i="1"/>
  <c r="AU56" i="1"/>
  <c r="AZ22" i="1"/>
  <c r="AV23" i="1" s="1"/>
  <c r="AZ72" i="1"/>
  <c r="AX73" i="1" s="1"/>
  <c r="AZ123" i="1" l="1"/>
  <c r="AZ47" i="1"/>
  <c r="AZ48" i="1" s="1"/>
  <c r="BE54" i="1" s="1"/>
  <c r="BW54" i="1" s="1"/>
  <c r="AZ98" i="1"/>
  <c r="AZ23" i="1"/>
  <c r="AZ73" i="1"/>
  <c r="BE79" i="1" l="1"/>
  <c r="BW79" i="1" s="1"/>
  <c r="BH81" i="1"/>
  <c r="BZ81" i="1" s="1"/>
  <c r="BE29" i="1"/>
  <c r="BW29" i="1" s="1"/>
  <c r="BH31" i="1"/>
  <c r="BZ31" i="1" s="1"/>
  <c r="BE104" i="1"/>
  <c r="BW104" i="1" s="1"/>
  <c r="BH106" i="1"/>
  <c r="BZ106" i="1" s="1"/>
  <c r="BE129" i="1"/>
  <c r="BW129" i="1" s="1"/>
  <c r="BH131" i="1"/>
  <c r="BZ131" i="1" s="1"/>
  <c r="BH56" i="1"/>
  <c r="BZ56" i="1" s="1"/>
  <c r="BR90" i="1"/>
  <c r="CJ90" i="1" s="1"/>
  <c r="BK79" i="1"/>
  <c r="CC79" i="1" s="1"/>
  <c r="BK80" i="1"/>
  <c r="CC80" i="1" s="1"/>
  <c r="BK30" i="1"/>
  <c r="CC30" i="1" s="1"/>
  <c r="BK29" i="1"/>
  <c r="CC29" i="1" s="1"/>
  <c r="BK104" i="1"/>
  <c r="CC104" i="1" s="1"/>
  <c r="BK105" i="1"/>
  <c r="CC105" i="1" s="1"/>
  <c r="BR65" i="1"/>
  <c r="CJ65" i="1" s="1"/>
  <c r="BK54" i="1"/>
  <c r="CC54" i="1" s="1"/>
  <c r="BK55" i="1"/>
  <c r="CC55" i="1" s="1"/>
  <c r="BK130" i="1"/>
  <c r="CC130" i="1" s="1"/>
  <c r="BK129" i="1"/>
  <c r="CC129" i="1" s="1"/>
  <c r="BP113" i="1"/>
  <c r="CH113" i="1" s="1"/>
  <c r="BR115" i="1"/>
  <c r="CJ115" i="1" s="1"/>
  <c r="BP38" i="1"/>
  <c r="CH38" i="1" s="1"/>
  <c r="BR40" i="1"/>
  <c r="CJ40" i="1" s="1"/>
  <c r="BP138" i="1"/>
  <c r="CH138" i="1" s="1"/>
  <c r="BR140" i="1"/>
  <c r="CJ140" i="1" s="1"/>
  <c r="BK89" i="1"/>
  <c r="CC89" i="1" s="1"/>
  <c r="BP88" i="1"/>
  <c r="CH88" i="1" s="1"/>
  <c r="BK64" i="1"/>
  <c r="CC64" i="1" s="1"/>
  <c r="BP63" i="1"/>
  <c r="CH63" i="1" s="1"/>
  <c r="BK37" i="1"/>
  <c r="CC37" i="1" s="1"/>
  <c r="BK39" i="1"/>
  <c r="CC39" i="1" s="1"/>
  <c r="BK112" i="1"/>
  <c r="CC112" i="1" s="1"/>
  <c r="BK114" i="1"/>
  <c r="CC114" i="1" s="1"/>
  <c r="BK137" i="1"/>
  <c r="CC137" i="1" s="1"/>
  <c r="BK139" i="1"/>
  <c r="CC139" i="1" s="1"/>
  <c r="BQ76" i="1"/>
  <c r="CI76" i="1" s="1"/>
  <c r="BK87" i="1"/>
  <c r="CC87" i="1" s="1"/>
  <c r="BQ51" i="1"/>
  <c r="CI51" i="1" s="1"/>
  <c r="BK62" i="1"/>
  <c r="CC62" i="1" s="1"/>
  <c r="BR34" i="1"/>
  <c r="CJ34" i="1" s="1"/>
  <c r="BQ26" i="1"/>
  <c r="CI26" i="1" s="1"/>
  <c r="BR109" i="1"/>
  <c r="CJ109" i="1" s="1"/>
  <c r="BQ101" i="1"/>
  <c r="CI101" i="1" s="1"/>
  <c r="BR134" i="1"/>
  <c r="CJ134" i="1" s="1"/>
  <c r="BQ126" i="1"/>
  <c r="CI126" i="1" s="1"/>
  <c r="BP86" i="1"/>
  <c r="CH86" i="1" s="1"/>
  <c r="BR84" i="1"/>
  <c r="CJ84" i="1" s="1"/>
  <c r="BO61" i="1"/>
  <c r="CG61" i="1" s="1"/>
  <c r="BR59" i="1"/>
  <c r="CJ59" i="1" s="1"/>
  <c r="BO36" i="1"/>
  <c r="CG36" i="1" s="1"/>
  <c r="BP36" i="1"/>
  <c r="CH36" i="1" s="1"/>
  <c r="BO111" i="1"/>
  <c r="CG111" i="1" s="1"/>
  <c r="BP111" i="1"/>
  <c r="CH111" i="1" s="1"/>
  <c r="BO136" i="1"/>
  <c r="CG136" i="1" s="1"/>
  <c r="BP136" i="1"/>
  <c r="CH136" i="1" s="1"/>
  <c r="BP61" i="1"/>
  <c r="CH61" i="1" s="1"/>
  <c r="BO85" i="1"/>
  <c r="CG85" i="1" s="1"/>
  <c r="BO86" i="1"/>
  <c r="CG86" i="1" s="1"/>
  <c r="BL33" i="1"/>
  <c r="CD33" i="1" s="1"/>
  <c r="BO35" i="1"/>
  <c r="CG35" i="1" s="1"/>
  <c r="BL108" i="1"/>
  <c r="CD108" i="1" s="1"/>
  <c r="BO110" i="1"/>
  <c r="CG110" i="1" s="1"/>
  <c r="BL58" i="1"/>
  <c r="CD58" i="1" s="1"/>
  <c r="BO60" i="1"/>
  <c r="CG60" i="1" s="1"/>
  <c r="BL133" i="1"/>
  <c r="CD133" i="1" s="1"/>
  <c r="BO135" i="1"/>
  <c r="CG135" i="1" s="1"/>
  <c r="BE90" i="1"/>
  <c r="BW90" i="1" s="1"/>
  <c r="BL83" i="1"/>
  <c r="CD83" i="1" s="1"/>
  <c r="BD60" i="1"/>
  <c r="BV60" i="1" s="1"/>
  <c r="BE65" i="1"/>
  <c r="BW65" i="1" s="1"/>
  <c r="BD135" i="1"/>
  <c r="BV135" i="1" s="1"/>
  <c r="BE140" i="1"/>
  <c r="BW140" i="1" s="1"/>
  <c r="BD35" i="1"/>
  <c r="BV35" i="1" s="1"/>
  <c r="BE40" i="1"/>
  <c r="BW40" i="1" s="1"/>
  <c r="BD110" i="1"/>
  <c r="BV110" i="1" s="1"/>
  <c r="BE115" i="1"/>
  <c r="BW115" i="1" s="1"/>
  <c r="BE83" i="1"/>
  <c r="BW83" i="1" s="1"/>
  <c r="BD85" i="1"/>
  <c r="BV85" i="1" s="1"/>
  <c r="BH38" i="1"/>
  <c r="BZ38" i="1" s="1"/>
  <c r="BE33" i="1"/>
  <c r="BW33" i="1" s="1"/>
  <c r="BH113" i="1"/>
  <c r="BZ113" i="1" s="1"/>
  <c r="BE108" i="1"/>
  <c r="BW108" i="1" s="1"/>
  <c r="BH63" i="1"/>
  <c r="BZ63" i="1" s="1"/>
  <c r="BE58" i="1"/>
  <c r="BW58" i="1" s="1"/>
  <c r="BH138" i="1"/>
  <c r="BZ138" i="1" s="1"/>
  <c r="BE133" i="1"/>
  <c r="BW133" i="1" s="1"/>
  <c r="BI85" i="1"/>
  <c r="CA85" i="1" s="1"/>
  <c r="BH88" i="1"/>
  <c r="BZ88" i="1" s="1"/>
  <c r="BF52" i="1"/>
  <c r="BX52" i="1" s="1"/>
  <c r="BI60" i="1"/>
  <c r="CA60" i="1" s="1"/>
  <c r="BF127" i="1"/>
  <c r="BX127" i="1" s="1"/>
  <c r="BI135" i="1"/>
  <c r="CA135" i="1" s="1"/>
  <c r="BF27" i="1"/>
  <c r="BX27" i="1" s="1"/>
  <c r="BI35" i="1"/>
  <c r="CA35" i="1" s="1"/>
  <c r="BF102" i="1"/>
  <c r="BX102" i="1" s="1"/>
  <c r="BI110" i="1"/>
  <c r="CA110" i="1" s="1"/>
  <c r="BD76" i="1"/>
  <c r="BF77" i="1"/>
  <c r="BX77" i="1" s="1"/>
  <c r="BG34" i="1"/>
  <c r="BY34" i="1" s="1"/>
  <c r="BD26" i="1"/>
  <c r="BV26" i="1" s="1"/>
  <c r="BH103" i="1"/>
  <c r="BZ103" i="1" s="1"/>
  <c r="BD101" i="1"/>
  <c r="BV101" i="1" s="1"/>
  <c r="BI136" i="1"/>
  <c r="CA136" i="1" s="1"/>
  <c r="BD126" i="1"/>
  <c r="BV126" i="1" s="1"/>
  <c r="BI40" i="1"/>
  <c r="CA40" i="1" s="1"/>
  <c r="BJ33" i="1"/>
  <c r="CB33" i="1" s="1"/>
  <c r="BO32" i="1"/>
  <c r="CG32" i="1" s="1"/>
  <c r="BS31" i="1"/>
  <c r="CK31" i="1" s="1"/>
  <c r="BE36" i="1"/>
  <c r="BW36" i="1" s="1"/>
  <c r="BE31" i="1"/>
  <c r="BW31" i="1" s="1"/>
  <c r="BE27" i="1"/>
  <c r="BW27" i="1" s="1"/>
  <c r="BI28" i="1"/>
  <c r="CA28" i="1" s="1"/>
  <c r="BQ33" i="1"/>
  <c r="CI33" i="1" s="1"/>
  <c r="BQ41" i="1"/>
  <c r="CI41" i="1" s="1"/>
  <c r="BO34" i="1"/>
  <c r="CG34" i="1" s="1"/>
  <c r="BR35" i="1"/>
  <c r="CJ35" i="1" s="1"/>
  <c r="BP34" i="1"/>
  <c r="CH34" i="1" s="1"/>
  <c r="BP32" i="1"/>
  <c r="CH32" i="1" s="1"/>
  <c r="BH111" i="1"/>
  <c r="BZ111" i="1" s="1"/>
  <c r="BF114" i="1"/>
  <c r="BX114" i="1" s="1"/>
  <c r="BP108" i="1"/>
  <c r="CH108" i="1" s="1"/>
  <c r="BR112" i="1"/>
  <c r="CJ112" i="1" s="1"/>
  <c r="BG116" i="1"/>
  <c r="BY116" i="1" s="1"/>
  <c r="BK116" i="1"/>
  <c r="CC116" i="1" s="1"/>
  <c r="BS114" i="1"/>
  <c r="CK114" i="1" s="1"/>
  <c r="BI103" i="1"/>
  <c r="CA103" i="1" s="1"/>
  <c r="BS109" i="1"/>
  <c r="CK109" i="1" s="1"/>
  <c r="BE102" i="1"/>
  <c r="BW102" i="1" s="1"/>
  <c r="BJ107" i="1"/>
  <c r="CB107" i="1" s="1"/>
  <c r="BS111" i="1"/>
  <c r="CK111" i="1" s="1"/>
  <c r="BQ107" i="1"/>
  <c r="CI107" i="1" s="1"/>
  <c r="BR106" i="1"/>
  <c r="CJ106" i="1" s="1"/>
  <c r="BQ109" i="1"/>
  <c r="CI109" i="1" s="1"/>
  <c r="BQ111" i="1"/>
  <c r="CI111" i="1" s="1"/>
  <c r="BM108" i="1"/>
  <c r="CE108" i="1" s="1"/>
  <c r="BH104" i="1"/>
  <c r="BZ104" i="1" s="1"/>
  <c r="BE106" i="1"/>
  <c r="BW106" i="1" s="1"/>
  <c r="BO116" i="1"/>
  <c r="CG116" i="1" s="1"/>
  <c r="BQ104" i="1"/>
  <c r="CI104" i="1" s="1"/>
  <c r="BO106" i="1"/>
  <c r="CG106" i="1" s="1"/>
  <c r="BS106" i="1"/>
  <c r="CK106" i="1" s="1"/>
  <c r="BL113" i="1"/>
  <c r="CD113" i="1" s="1"/>
  <c r="BN107" i="1"/>
  <c r="CF107" i="1" s="1"/>
  <c r="BM105" i="1"/>
  <c r="CE105" i="1" s="1"/>
  <c r="BP109" i="1"/>
  <c r="CH109" i="1" s="1"/>
  <c r="BN102" i="1"/>
  <c r="CF102" i="1" s="1"/>
  <c r="BP106" i="1"/>
  <c r="CH106" i="1" s="1"/>
  <c r="BR107" i="1"/>
  <c r="CJ107" i="1" s="1"/>
  <c r="BS131" i="1"/>
  <c r="CK131" i="1" s="1"/>
  <c r="BS101" i="1"/>
  <c r="CK101" i="1" s="1"/>
  <c r="BM106" i="1"/>
  <c r="CE106" i="1" s="1"/>
  <c r="BR131" i="1"/>
  <c r="CJ131" i="1" s="1"/>
  <c r="BI115" i="1"/>
  <c r="CA115" i="1" s="1"/>
  <c r="BH105" i="1"/>
  <c r="BZ105" i="1" s="1"/>
  <c r="BH136" i="1"/>
  <c r="BZ136" i="1" s="1"/>
  <c r="BP107" i="1"/>
  <c r="CH107" i="1" s="1"/>
  <c r="BO107" i="1"/>
  <c r="CG107" i="1" s="1"/>
  <c r="BP133" i="1"/>
  <c r="CH133" i="1" s="1"/>
  <c r="BR108" i="1"/>
  <c r="CJ108" i="1" s="1"/>
  <c r="BR103" i="1"/>
  <c r="CJ103" i="1" s="1"/>
  <c r="BE136" i="1"/>
  <c r="BW136" i="1" s="1"/>
  <c r="BI111" i="1"/>
  <c r="CA111" i="1" s="1"/>
  <c r="BN114" i="1"/>
  <c r="CF114" i="1" s="1"/>
  <c r="BQ134" i="1"/>
  <c r="CI134" i="1" s="1"/>
  <c r="BH116" i="1"/>
  <c r="BZ116" i="1" s="1"/>
  <c r="BR110" i="1"/>
  <c r="CJ110" i="1" s="1"/>
  <c r="BQ34" i="1"/>
  <c r="CI34" i="1" s="1"/>
  <c r="BM30" i="1"/>
  <c r="CE30" i="1" s="1"/>
  <c r="BO108" i="1"/>
  <c r="CG108" i="1" s="1"/>
  <c r="BO109" i="1"/>
  <c r="CG109" i="1" s="1"/>
  <c r="BJ32" i="1"/>
  <c r="CB32" i="1" s="1"/>
  <c r="BK107" i="1"/>
  <c r="CC107" i="1" s="1"/>
  <c r="BE112" i="1"/>
  <c r="BW112" i="1" s="1"/>
  <c r="BM32" i="1"/>
  <c r="CE32" i="1" s="1"/>
  <c r="BM31" i="1"/>
  <c r="CE31" i="1" s="1"/>
  <c r="BM107" i="1"/>
  <c r="CE107" i="1" s="1"/>
  <c r="BM109" i="1"/>
  <c r="CE109" i="1" s="1"/>
  <c r="BS26" i="1"/>
  <c r="CK26" i="1" s="1"/>
  <c r="BQ108" i="1"/>
  <c r="CI108" i="1" s="1"/>
  <c r="BE111" i="1"/>
  <c r="BW111" i="1" s="1"/>
  <c r="BQ105" i="1"/>
  <c r="CI105" i="1" s="1"/>
  <c r="BQ141" i="1"/>
  <c r="CI141" i="1" s="1"/>
  <c r="BG141" i="1"/>
  <c r="BY141" i="1" s="1"/>
  <c r="BM133" i="1"/>
  <c r="CE133" i="1" s="1"/>
  <c r="BQ136" i="1"/>
  <c r="CI136" i="1" s="1"/>
  <c r="BS139" i="1"/>
  <c r="CK139" i="1" s="1"/>
  <c r="BE131" i="1"/>
  <c r="BW131" i="1" s="1"/>
  <c r="BM130" i="1"/>
  <c r="CE130" i="1" s="1"/>
  <c r="BS134" i="1"/>
  <c r="CK134" i="1" s="1"/>
  <c r="BN139" i="1"/>
  <c r="CF139" i="1" s="1"/>
  <c r="BP131" i="1"/>
  <c r="CH131" i="1" s="1"/>
  <c r="BO133" i="1"/>
  <c r="CG133" i="1" s="1"/>
  <c r="BR135" i="1"/>
  <c r="CJ135" i="1" s="1"/>
  <c r="BH129" i="1"/>
  <c r="BZ129" i="1" s="1"/>
  <c r="BK132" i="1"/>
  <c r="CC132" i="1" s="1"/>
  <c r="BJ133" i="1"/>
  <c r="CB133" i="1" s="1"/>
  <c r="BO141" i="1"/>
  <c r="CG141" i="1" s="1"/>
  <c r="BK141" i="1"/>
  <c r="CC141" i="1" s="1"/>
  <c r="BF132" i="1"/>
  <c r="BX132" i="1" s="1"/>
  <c r="BG134" i="1"/>
  <c r="BY134" i="1" s="1"/>
  <c r="BF136" i="1"/>
  <c r="BX136" i="1" s="1"/>
  <c r="BH130" i="1"/>
  <c r="BZ130" i="1" s="1"/>
  <c r="BO131" i="1"/>
  <c r="CG131" i="1" s="1"/>
  <c r="BN133" i="1"/>
  <c r="CF133" i="1" s="1"/>
  <c r="BI128" i="1"/>
  <c r="CA128" i="1" s="1"/>
  <c r="BF139" i="1"/>
  <c r="BX139" i="1" s="1"/>
  <c r="BJ132" i="1"/>
  <c r="CB132" i="1" s="1"/>
  <c r="BP132" i="1"/>
  <c r="CH132" i="1" s="1"/>
  <c r="BR137" i="1"/>
  <c r="CJ137" i="1" s="1"/>
  <c r="BI140" i="1"/>
  <c r="CA140" i="1" s="1"/>
  <c r="BN127" i="1"/>
  <c r="CF127" i="1" s="1"/>
  <c r="BR132" i="1"/>
  <c r="CJ132" i="1" s="1"/>
  <c r="BL138" i="1"/>
  <c r="CD138" i="1" s="1"/>
  <c r="BE137" i="1"/>
  <c r="BW137" i="1" s="1"/>
  <c r="BQ132" i="1"/>
  <c r="CI132" i="1" s="1"/>
  <c r="BP134" i="1"/>
  <c r="CH134" i="1" s="1"/>
  <c r="BM134" i="1"/>
  <c r="CE134" i="1" s="1"/>
  <c r="BO132" i="1"/>
  <c r="CG132" i="1" s="1"/>
  <c r="BM131" i="1"/>
  <c r="CE131" i="1" s="1"/>
  <c r="BQ130" i="1"/>
  <c r="CI130" i="1" s="1"/>
  <c r="BR133" i="1"/>
  <c r="CJ133" i="1" s="1"/>
  <c r="BQ129" i="1"/>
  <c r="CI129" i="1" s="1"/>
  <c r="BE127" i="1"/>
  <c r="BW127" i="1" s="1"/>
  <c r="BR128" i="1"/>
  <c r="CJ128" i="1" s="1"/>
  <c r="BO134" i="1"/>
  <c r="CG134" i="1" s="1"/>
  <c r="BD132" i="1"/>
  <c r="BV132" i="1" s="1"/>
  <c r="BQ133" i="1"/>
  <c r="CI133" i="1" s="1"/>
  <c r="BK133" i="1"/>
  <c r="CC133" i="1" s="1"/>
  <c r="BH128" i="1"/>
  <c r="BZ128" i="1" s="1"/>
  <c r="BS126" i="1"/>
  <c r="CK126" i="1" s="1"/>
  <c r="BM132" i="1"/>
  <c r="CE132" i="1" s="1"/>
  <c r="BN132" i="1"/>
  <c r="CF132" i="1" s="1"/>
  <c r="BL38" i="1"/>
  <c r="CD38" i="1" s="1"/>
  <c r="BS136" i="1"/>
  <c r="CK136" i="1" s="1"/>
  <c r="BH141" i="1"/>
  <c r="BZ141" i="1" s="1"/>
  <c r="BD32" i="1"/>
  <c r="BV32" i="1" s="1"/>
  <c r="BN32" i="1"/>
  <c r="CF32" i="1" s="1"/>
  <c r="BI36" i="1"/>
  <c r="CA36" i="1" s="1"/>
  <c r="BH30" i="1"/>
  <c r="BZ30" i="1" s="1"/>
  <c r="BS34" i="1"/>
  <c r="CK34" i="1" s="1"/>
  <c r="BH41" i="1"/>
  <c r="BZ41" i="1" s="1"/>
  <c r="BH36" i="1"/>
  <c r="BZ36" i="1" s="1"/>
  <c r="BK32" i="1"/>
  <c r="CC32" i="1" s="1"/>
  <c r="BP31" i="1"/>
  <c r="CH31" i="1" s="1"/>
  <c r="BF32" i="1"/>
  <c r="BX32" i="1" s="1"/>
  <c r="BE37" i="1"/>
  <c r="BW37" i="1" s="1"/>
  <c r="BH28" i="1"/>
  <c r="BZ28" i="1" s="1"/>
  <c r="BQ32" i="1"/>
  <c r="CI32" i="1" s="1"/>
  <c r="BO33" i="1"/>
  <c r="CG33" i="1" s="1"/>
  <c r="BK33" i="1"/>
  <c r="CC33" i="1" s="1"/>
  <c r="BN39" i="1"/>
  <c r="CF39" i="1" s="1"/>
  <c r="BR31" i="1"/>
  <c r="CJ31" i="1" s="1"/>
  <c r="BO31" i="1"/>
  <c r="CG31" i="1" s="1"/>
  <c r="BH29" i="1"/>
  <c r="BZ29" i="1" s="1"/>
  <c r="BF39" i="1"/>
  <c r="BX39" i="1" s="1"/>
  <c r="BS36" i="1"/>
  <c r="CK36" i="1" s="1"/>
  <c r="BF36" i="1"/>
  <c r="BX36" i="1" s="1"/>
  <c r="BN33" i="1"/>
  <c r="CF33" i="1" s="1"/>
  <c r="BM33" i="1"/>
  <c r="CE33" i="1" s="1"/>
  <c r="BR28" i="1"/>
  <c r="CJ28" i="1" s="1"/>
  <c r="BO41" i="1"/>
  <c r="CG41" i="1" s="1"/>
  <c r="BQ36" i="1"/>
  <c r="CI36" i="1" s="1"/>
  <c r="BR37" i="1"/>
  <c r="CJ37" i="1" s="1"/>
  <c r="BP33" i="1"/>
  <c r="CH33" i="1" s="1"/>
  <c r="BG41" i="1"/>
  <c r="BY41" i="1" s="1"/>
  <c r="BQ116" i="1"/>
  <c r="CI116" i="1" s="1"/>
  <c r="BJ108" i="1"/>
  <c r="CB108" i="1" s="1"/>
  <c r="BK108" i="1"/>
  <c r="CC108" i="1" s="1"/>
  <c r="BN27" i="1"/>
  <c r="CF27" i="1" s="1"/>
  <c r="BM34" i="1"/>
  <c r="CE34" i="1" s="1"/>
  <c r="BQ29" i="1"/>
  <c r="CI29" i="1" s="1"/>
  <c r="BF111" i="1"/>
  <c r="BX111" i="1" s="1"/>
  <c r="BF107" i="1"/>
  <c r="BX107" i="1" s="1"/>
  <c r="BD107" i="1"/>
  <c r="BV107" i="1" s="1"/>
  <c r="AX48" i="1"/>
  <c r="BS39" i="1"/>
  <c r="CK39" i="1" s="1"/>
  <c r="BR33" i="1"/>
  <c r="CJ33" i="1" s="1"/>
  <c r="BN108" i="1"/>
  <c r="CF108" i="1" s="1"/>
  <c r="BG109" i="1"/>
  <c r="BY109" i="1" s="1"/>
  <c r="BQ30" i="1"/>
  <c r="CI30" i="1" s="1"/>
  <c r="BR32" i="1"/>
  <c r="CJ32" i="1" s="1"/>
  <c r="BK41" i="1"/>
  <c r="CC41" i="1" s="1"/>
  <c r="BK83" i="1"/>
  <c r="CC83" i="1" s="1"/>
  <c r="BO84" i="1"/>
  <c r="CG84" i="1" s="1"/>
  <c r="BI86" i="1"/>
  <c r="CA86" i="1" s="1"/>
  <c r="BO81" i="1"/>
  <c r="CG81" i="1" s="1"/>
  <c r="BP84" i="1"/>
  <c r="CH84" i="1" s="1"/>
  <c r="BL88" i="1"/>
  <c r="CD88" i="1" s="1"/>
  <c r="BQ82" i="1"/>
  <c r="CI82" i="1" s="1"/>
  <c r="BQ79" i="1"/>
  <c r="CI79" i="1" s="1"/>
  <c r="BE81" i="1"/>
  <c r="BW81" i="1" s="1"/>
  <c r="BM83" i="1"/>
  <c r="CE83" i="1" s="1"/>
  <c r="BQ84" i="1"/>
  <c r="CI84" i="1" s="1"/>
  <c r="BE86" i="1"/>
  <c r="BW86" i="1" s="1"/>
  <c r="BQ83" i="1"/>
  <c r="CI83" i="1" s="1"/>
  <c r="BM81" i="1"/>
  <c r="CE81" i="1" s="1"/>
  <c r="BR82" i="1"/>
  <c r="CJ82" i="1" s="1"/>
  <c r="BM80" i="1"/>
  <c r="CE80" i="1" s="1"/>
  <c r="BS86" i="1"/>
  <c r="CK86" i="1" s="1"/>
  <c r="BF82" i="1"/>
  <c r="BX82" i="1" s="1"/>
  <c r="BR85" i="1"/>
  <c r="CJ85" i="1" s="1"/>
  <c r="BJ82" i="1"/>
  <c r="CB82" i="1" s="1"/>
  <c r="BN83" i="1"/>
  <c r="CF83" i="1" s="1"/>
  <c r="BF86" i="1"/>
  <c r="BX86" i="1" s="1"/>
  <c r="BM82" i="1"/>
  <c r="CE82" i="1" s="1"/>
  <c r="BG84" i="1"/>
  <c r="BY84" i="1" s="1"/>
  <c r="BH78" i="1"/>
  <c r="BZ78" i="1" s="1"/>
  <c r="BQ80" i="1"/>
  <c r="CI80" i="1" s="1"/>
  <c r="BE87" i="1"/>
  <c r="BW87" i="1" s="1"/>
  <c r="BK82" i="1"/>
  <c r="CC82" i="1" s="1"/>
  <c r="BO83" i="1"/>
  <c r="CG83" i="1" s="1"/>
  <c r="BS84" i="1"/>
  <c r="CK84" i="1" s="1"/>
  <c r="BS89" i="1"/>
  <c r="CK89" i="1" s="1"/>
  <c r="BG91" i="1"/>
  <c r="BY91" i="1" s="1"/>
  <c r="BP83" i="1"/>
  <c r="CH83" i="1" s="1"/>
  <c r="BH86" i="1"/>
  <c r="BZ86" i="1" s="1"/>
  <c r="BH91" i="1"/>
  <c r="BZ91" i="1" s="1"/>
  <c r="BF89" i="1"/>
  <c r="BX89" i="1" s="1"/>
  <c r="BN77" i="1"/>
  <c r="CF77" i="1" s="1"/>
  <c r="BR78" i="1"/>
  <c r="CJ78" i="1" s="1"/>
  <c r="BN82" i="1"/>
  <c r="CF82" i="1" s="1"/>
  <c r="BR83" i="1"/>
  <c r="CJ83" i="1" s="1"/>
  <c r="BO82" i="1"/>
  <c r="CG82" i="1" s="1"/>
  <c r="BK91" i="1"/>
  <c r="CC91" i="1" s="1"/>
  <c r="BH80" i="1"/>
  <c r="BZ80" i="1" s="1"/>
  <c r="BP82" i="1"/>
  <c r="CH82" i="1" s="1"/>
  <c r="BI90" i="1"/>
  <c r="CA90" i="1" s="1"/>
  <c r="BR87" i="1"/>
  <c r="CJ87" i="1" s="1"/>
  <c r="BO91" i="1"/>
  <c r="CG91" i="1" s="1"/>
  <c r="BR81" i="1"/>
  <c r="CJ81" i="1" s="1"/>
  <c r="BS81" i="1"/>
  <c r="CK81" i="1" s="1"/>
  <c r="BE77" i="1"/>
  <c r="BW77" i="1" s="1"/>
  <c r="BN89" i="1"/>
  <c r="CF89" i="1" s="1"/>
  <c r="BD82" i="1"/>
  <c r="BV82" i="1" s="1"/>
  <c r="BI78" i="1"/>
  <c r="CA78" i="1" s="1"/>
  <c r="BM84" i="1"/>
  <c r="CE84" i="1" s="1"/>
  <c r="BJ83" i="1"/>
  <c r="CB83" i="1" s="1"/>
  <c r="BS76" i="1"/>
  <c r="CK76" i="1" s="1"/>
  <c r="BH79" i="1"/>
  <c r="BZ79" i="1" s="1"/>
  <c r="BP81" i="1"/>
  <c r="CH81" i="1" s="1"/>
  <c r="BQ86" i="1"/>
  <c r="CI86" i="1" s="1"/>
  <c r="BQ91" i="1"/>
  <c r="CI91" i="1" s="1"/>
  <c r="BD51" i="1"/>
  <c r="BV51" i="1" s="1"/>
  <c r="BE52" i="1"/>
  <c r="BW52" i="1" s="1"/>
  <c r="BS56" i="1"/>
  <c r="CK56" i="1" s="1"/>
  <c r="BS61" i="1"/>
  <c r="CK61" i="1" s="1"/>
  <c r="BH53" i="1"/>
  <c r="BZ53" i="1" s="1"/>
  <c r="BD57" i="1"/>
  <c r="BV57" i="1" s="1"/>
  <c r="BI53" i="1"/>
  <c r="CA53" i="1" s="1"/>
  <c r="BQ55" i="1"/>
  <c r="CI55" i="1" s="1"/>
  <c r="BM59" i="1"/>
  <c r="CE59" i="1" s="1"/>
  <c r="BE62" i="1"/>
  <c r="BW62" i="1" s="1"/>
  <c r="BF61" i="1"/>
  <c r="BX61" i="1" s="1"/>
  <c r="BH54" i="1"/>
  <c r="BZ54" i="1" s="1"/>
  <c r="BF57" i="1"/>
  <c r="BX57" i="1" s="1"/>
  <c r="BJ58" i="1"/>
  <c r="CB58" i="1" s="1"/>
  <c r="BR60" i="1"/>
  <c r="CJ60" i="1" s="1"/>
  <c r="BN64" i="1"/>
  <c r="CF64" i="1" s="1"/>
  <c r="BK58" i="1"/>
  <c r="CC58" i="1" s="1"/>
  <c r="BO59" i="1"/>
  <c r="CG59" i="1" s="1"/>
  <c r="BP59" i="1"/>
  <c r="CH59" i="1" s="1"/>
  <c r="BL63" i="1"/>
  <c r="CD63" i="1" s="1"/>
  <c r="BQ54" i="1"/>
  <c r="CI54" i="1" s="1"/>
  <c r="BE56" i="1"/>
  <c r="BW56" i="1" s="1"/>
  <c r="BM58" i="1"/>
  <c r="CE58" i="1" s="1"/>
  <c r="BQ59" i="1"/>
  <c r="CI59" i="1" s="1"/>
  <c r="BE61" i="1"/>
  <c r="BW61" i="1" s="1"/>
  <c r="BJ57" i="1"/>
  <c r="CB57" i="1" s="1"/>
  <c r="BN58" i="1"/>
  <c r="CF58" i="1" s="1"/>
  <c r="BK57" i="1"/>
  <c r="CC57" i="1" s="1"/>
  <c r="BO58" i="1"/>
  <c r="CG58" i="1" s="1"/>
  <c r="BS59" i="1"/>
  <c r="CK59" i="1" s="1"/>
  <c r="BS64" i="1"/>
  <c r="CK64" i="1" s="1"/>
  <c r="BG66" i="1"/>
  <c r="BY66" i="1" s="1"/>
  <c r="BP58" i="1"/>
  <c r="CH58" i="1" s="1"/>
  <c r="BH61" i="1"/>
  <c r="BZ61" i="1" s="1"/>
  <c r="BH66" i="1"/>
  <c r="BZ66" i="1" s="1"/>
  <c r="BM57" i="1"/>
  <c r="CE57" i="1" s="1"/>
  <c r="BQ58" i="1"/>
  <c r="CI58" i="1" s="1"/>
  <c r="BI61" i="1"/>
  <c r="CA61" i="1" s="1"/>
  <c r="BN52" i="1"/>
  <c r="CF52" i="1" s="1"/>
  <c r="BR53" i="1"/>
  <c r="CJ53" i="1" s="1"/>
  <c r="BN57" i="1"/>
  <c r="CF57" i="1" s="1"/>
  <c r="BR58" i="1"/>
  <c r="CJ58" i="1" s="1"/>
  <c r="BO57" i="1"/>
  <c r="CG57" i="1" s="1"/>
  <c r="BK66" i="1"/>
  <c r="CC66" i="1" s="1"/>
  <c r="BH55" i="1"/>
  <c r="BZ55" i="1" s="1"/>
  <c r="BP57" i="1"/>
  <c r="CH57" i="1" s="1"/>
  <c r="BM56" i="1"/>
  <c r="CE56" i="1" s="1"/>
  <c r="BQ57" i="1"/>
  <c r="CI57" i="1" s="1"/>
  <c r="BI65" i="1"/>
  <c r="CA65" i="1" s="1"/>
  <c r="BR57" i="1"/>
  <c r="CJ57" i="1" s="1"/>
  <c r="BR62" i="1"/>
  <c r="CJ62" i="1" s="1"/>
  <c r="BF64" i="1"/>
  <c r="BX64" i="1" s="1"/>
  <c r="BS51" i="1"/>
  <c r="BO56" i="1"/>
  <c r="CG56" i="1" s="1"/>
  <c r="BG59" i="1"/>
  <c r="BY59" i="1" s="1"/>
  <c r="BO66" i="1"/>
  <c r="CG66" i="1" s="1"/>
  <c r="BP56" i="1"/>
  <c r="CH56" i="1" s="1"/>
  <c r="BM55" i="1"/>
  <c r="CE55" i="1" s="1"/>
  <c r="BQ61" i="1"/>
  <c r="CI61" i="1" s="1"/>
  <c r="BQ66" i="1"/>
  <c r="CI66" i="1" s="1"/>
  <c r="BR56" i="1"/>
  <c r="CJ56" i="1" s="1"/>
  <c r="CJ122" i="1" l="1"/>
  <c r="BN8" i="1" s="1"/>
  <c r="BR122" i="1"/>
  <c r="CJ97" i="1"/>
  <c r="BN7" i="1" s="1"/>
  <c r="CJ22" i="1"/>
  <c r="BN4" i="1" s="1"/>
  <c r="BR22" i="1"/>
  <c r="BR97" i="1"/>
  <c r="BV76" i="1"/>
  <c r="CJ72" i="1" s="1"/>
  <c r="BN6" i="1" s="1"/>
  <c r="BR72" i="1"/>
  <c r="CK51" i="1"/>
  <c r="CJ47" i="1" s="1"/>
  <c r="BN5" i="1" s="1"/>
  <c r="BR47" i="1"/>
</calcChain>
</file>

<file path=xl/sharedStrings.xml><?xml version="1.0" encoding="utf-8"?>
<sst xmlns="http://schemas.openxmlformats.org/spreadsheetml/2006/main" count="90" uniqueCount="37">
  <si>
    <t>Площадь опробования</t>
  </si>
  <si>
    <t>Размер ячейки декластеризации</t>
  </si>
  <si>
    <t>1x1</t>
  </si>
  <si>
    <t>Содержания в пробах</t>
  </si>
  <si>
    <t>Количество проб на ячейку</t>
  </si>
  <si>
    <t>1 / Количество проб на ячейку</t>
  </si>
  <si>
    <t>Всего проб на ячейку</t>
  </si>
  <si>
    <t>Сумма весов декластеризации</t>
  </si>
  <si>
    <t>Нормирующий фактор</t>
  </si>
  <si>
    <t>=</t>
  </si>
  <si>
    <t>/</t>
  </si>
  <si>
    <t>Декластеризованное среднее</t>
  </si>
  <si>
    <t>2x2</t>
  </si>
  <si>
    <t>Веса декластеризации</t>
  </si>
  <si>
    <t>4x4</t>
  </si>
  <si>
    <t>8x8</t>
  </si>
  <si>
    <t>16x16</t>
  </si>
  <si>
    <t>Содержание * вес декластеризации</t>
  </si>
  <si>
    <t>Ячейка 1х1</t>
  </si>
  <si>
    <t>Ячейка 2х2</t>
  </si>
  <si>
    <t>Ячейка 4х4</t>
  </si>
  <si>
    <t>Ячейка 8х8</t>
  </si>
  <si>
    <t>Ячейка 16х16</t>
  </si>
  <si>
    <t>Среднее содержание</t>
  </si>
  <si>
    <t>Декластеризованное среднее. Ячейка 1х1</t>
  </si>
  <si>
    <t>Декластеризованное среднее. Ячейка 2х2</t>
  </si>
  <si>
    <t>Декластеризованное среднее. Ячейка 4х4</t>
  </si>
  <si>
    <t>Декластеризованное среднее. Ячейка 8х8</t>
  </si>
  <si>
    <t>Декластеризованное среднее. Ячейка 16х16</t>
  </si>
  <si>
    <t>Исходное среднее</t>
  </si>
  <si>
    <t>Площадь ячеек</t>
  </si>
  <si>
    <t>Размер ячейки декластеризации 1x1</t>
  </si>
  <si>
    <t>Размер ячейки декластеризации 2x2</t>
  </si>
  <si>
    <t>Размер ячейки декластеризации 4x4</t>
  </si>
  <si>
    <t>Размер ячейки декластеризации 8x8</t>
  </si>
  <si>
    <t>Размер ячейки декластеризации 16x16</t>
  </si>
  <si>
    <t>Значения в голубых ячейках представляют собой значения содержаний проб в данной области. Можно добавлять, изменять или удалять значения в этих ячейках и смотреть как изменяется график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</si>
</sst>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204"/>
      <scheme val="minor"/>
    </font>
    <font>
      <sz val="11"/>
      <color rgb="FF006100"/>
      <name val="Calibri"/>
      <family val="2"/>
      <charset val="204"/>
      <scheme val="minor"/>
    </font>
    <font>
      <b/>
      <sz val="11"/>
      <name val="Calibri"/>
      <family val="2"/>
      <scheme val="minor"/>
    </font>
    <font>
      <sz val="10"/>
      <color theme="1"/>
      <name val="Calibri"/>
      <family val="2"/>
      <scheme val="minor"/>
    </font>
    <font>
      <b/>
      <sz val="11"/>
      <color theme="1"/>
      <name val="Calibri"/>
      <family val="2"/>
      <scheme val="minor"/>
    </font>
    <font>
      <b/>
      <sz val="18"/>
      <color theme="1"/>
      <name val="Calibri"/>
      <family val="2"/>
      <scheme val="minor"/>
    </font>
    <font>
      <sz val="10"/>
      <color theme="1"/>
      <name val="Calibri"/>
      <family val="2"/>
      <charset val="204"/>
      <scheme val="minor"/>
    </font>
  </fonts>
  <fills count="13">
    <fill>
      <patternFill patternType="none"/>
    </fill>
    <fill>
      <patternFill patternType="gray125"/>
    </fill>
    <fill>
      <patternFill patternType="solid">
        <fgColor rgb="FFC6EFCE"/>
      </patternFill>
    </fill>
    <fill>
      <patternFill patternType="solid">
        <fgColor theme="8"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s>
  <borders count="32">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2" borderId="0" applyNumberFormat="0" applyBorder="0" applyAlignment="0" applyProtection="0"/>
  </cellStyleXfs>
  <cellXfs count="101">
    <xf numFmtId="0" fontId="0" fillId="0" borderId="0" xfId="0"/>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0" borderId="0" xfId="0" applyAlignment="1">
      <alignment vertical="center"/>
    </xf>
    <xf numFmtId="2" fontId="0" fillId="10" borderId="5" xfId="0" applyNumberFormat="1" applyFont="1" applyFill="1" applyBorder="1" applyAlignment="1">
      <alignment horizontal="center" vertical="center"/>
    </xf>
    <xf numFmtId="0" fontId="0" fillId="10" borderId="5"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11" borderId="0" xfId="0" applyFill="1" applyAlignment="1">
      <alignment vertical="center"/>
    </xf>
    <xf numFmtId="0" fontId="0" fillId="11" borderId="27" xfId="0" applyFill="1" applyBorder="1" applyAlignment="1">
      <alignment vertical="center"/>
    </xf>
    <xf numFmtId="0" fontId="0" fillId="11" borderId="0" xfId="0" applyFill="1" applyBorder="1" applyAlignment="1">
      <alignment vertical="center"/>
    </xf>
    <xf numFmtId="0" fontId="0" fillId="11" borderId="0" xfId="0" applyFill="1" applyBorder="1" applyAlignment="1">
      <alignment horizontal="left" vertical="center"/>
    </xf>
    <xf numFmtId="0" fontId="0" fillId="11" borderId="0" xfId="0" applyFill="1" applyBorder="1" applyAlignment="1">
      <alignment horizontal="center" vertical="center"/>
    </xf>
    <xf numFmtId="0" fontId="0" fillId="11" borderId="0" xfId="0" quotePrefix="1" applyFill="1" applyBorder="1" applyAlignment="1">
      <alignment horizontal="center" vertical="center"/>
    </xf>
    <xf numFmtId="0" fontId="0" fillId="11" borderId="30" xfId="0" applyFill="1" applyBorder="1" applyAlignment="1">
      <alignment vertical="center"/>
    </xf>
    <xf numFmtId="0" fontId="0" fillId="11" borderId="29" xfId="0" applyFill="1" applyBorder="1" applyAlignment="1">
      <alignment vertical="center"/>
    </xf>
    <xf numFmtId="0" fontId="0" fillId="11" borderId="31" xfId="0" applyFill="1" applyBorder="1" applyAlignment="1">
      <alignment vertical="center"/>
    </xf>
    <xf numFmtId="0" fontId="0" fillId="11" borderId="28" xfId="0" applyFill="1" applyBorder="1" applyAlignment="1">
      <alignment vertical="center"/>
    </xf>
    <xf numFmtId="0" fontId="0" fillId="0" borderId="0" xfId="0" applyAlignment="1">
      <alignment wrapText="1"/>
    </xf>
    <xf numFmtId="0" fontId="5" fillId="11" borderId="24"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26" xfId="0" applyFont="1" applyFill="1" applyBorder="1" applyAlignment="1">
      <alignment horizontal="center" vertical="center"/>
    </xf>
    <xf numFmtId="0" fontId="0" fillId="12" borderId="0" xfId="0" applyFill="1" applyAlignment="1">
      <alignment horizontal="center" vertical="center" wrapText="1"/>
    </xf>
    <xf numFmtId="0" fontId="4" fillId="0" borderId="21" xfId="0" applyFont="1" applyBorder="1" applyAlignment="1">
      <alignment horizontal="center" vertical="center"/>
    </xf>
    <xf numFmtId="0" fontId="4" fillId="0" borderId="23" xfId="0" applyFont="1" applyBorder="1" applyAlignment="1">
      <alignment horizontal="center" vertical="center"/>
    </xf>
    <xf numFmtId="0" fontId="4" fillId="0" borderId="22" xfId="0" applyFont="1" applyBorder="1" applyAlignment="1">
      <alignment horizontal="center" vertical="center"/>
    </xf>
    <xf numFmtId="0" fontId="4" fillId="0" borderId="5" xfId="0" applyFont="1" applyBorder="1" applyAlignment="1">
      <alignment horizontal="center" vertical="center"/>
    </xf>
    <xf numFmtId="0" fontId="3" fillId="0" borderId="5" xfId="0" applyFont="1" applyBorder="1" applyAlignment="1">
      <alignment horizontal="left"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10" borderId="0" xfId="0" applyFill="1" applyBorder="1" applyAlignment="1">
      <alignment horizontal="center" vertical="center"/>
    </xf>
    <xf numFmtId="0" fontId="0" fillId="0" borderId="0" xfId="0" applyBorder="1" applyAlignment="1">
      <alignment horizontal="left" vertical="center"/>
    </xf>
    <xf numFmtId="2" fontId="0" fillId="10" borderId="0" xfId="0" applyNumberFormat="1" applyFill="1" applyBorder="1" applyAlignment="1">
      <alignment horizontal="center" vertical="center"/>
    </xf>
    <xf numFmtId="0" fontId="2" fillId="6" borderId="0" xfId="1" applyFont="1" applyFill="1" applyBorder="1" applyAlignment="1">
      <alignment horizontal="center" vertical="center"/>
    </xf>
    <xf numFmtId="0" fontId="2" fillId="7" borderId="0" xfId="1" applyFont="1" applyFill="1" applyBorder="1" applyAlignment="1">
      <alignment horizontal="center" vertical="center"/>
    </xf>
    <xf numFmtId="0" fontId="2" fillId="8" borderId="0" xfId="1" applyFont="1" applyFill="1" applyBorder="1" applyAlignment="1">
      <alignment horizontal="center" vertical="center"/>
    </xf>
    <xf numFmtId="0" fontId="2" fillId="9" borderId="0" xfId="1" applyFont="1" applyFill="1" applyBorder="1" applyAlignment="1">
      <alignment horizontal="center" vertical="center"/>
    </xf>
    <xf numFmtId="2" fontId="0" fillId="11" borderId="0" xfId="0" applyNumberFormat="1" applyFill="1" applyBorder="1" applyAlignment="1">
      <alignment horizontal="center" vertical="center"/>
    </xf>
    <xf numFmtId="0" fontId="0" fillId="11" borderId="0" xfId="0" applyFill="1" applyBorder="1" applyAlignment="1">
      <alignment horizontal="left" vertical="center"/>
    </xf>
    <xf numFmtId="0" fontId="2" fillId="5" borderId="0" xfId="1" applyFont="1" applyFill="1" applyBorder="1" applyAlignment="1">
      <alignment horizontal="center" vertical="center"/>
    </xf>
    <xf numFmtId="0" fontId="2" fillId="8" borderId="20" xfId="1" applyFont="1" applyFill="1" applyBorder="1" applyAlignment="1">
      <alignment horizontal="center" vertical="center"/>
    </xf>
    <xf numFmtId="0" fontId="2" fillId="9" borderId="20" xfId="1" applyFont="1" applyFill="1" applyBorder="1" applyAlignment="1">
      <alignment horizontal="center" vertical="center"/>
    </xf>
    <xf numFmtId="0" fontId="2" fillId="5" borderId="20" xfId="1" applyFont="1" applyFill="1" applyBorder="1" applyAlignment="1">
      <alignment horizontal="center" vertical="center"/>
    </xf>
    <xf numFmtId="0" fontId="2" fillId="6" borderId="20" xfId="1" applyFont="1" applyFill="1" applyBorder="1" applyAlignment="1">
      <alignment horizontal="center" vertical="center"/>
    </xf>
    <xf numFmtId="0" fontId="2" fillId="7" borderId="20" xfId="1" applyFont="1" applyFill="1"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2" fontId="6" fillId="0" borderId="13" xfId="0" applyNumberFormat="1" applyFont="1" applyBorder="1" applyAlignment="1">
      <alignment horizontal="center" vertical="center"/>
    </xf>
    <xf numFmtId="2" fontId="6" fillId="0" borderId="0" xfId="0" applyNumberFormat="1" applyFont="1" applyBorder="1" applyAlignment="1">
      <alignment horizontal="center" vertical="center"/>
    </xf>
    <xf numFmtId="2" fontId="6" fillId="0" borderId="17" xfId="0" applyNumberFormat="1" applyFont="1" applyBorder="1" applyAlignment="1">
      <alignment horizontal="center" vertical="center"/>
    </xf>
    <xf numFmtId="2" fontId="6" fillId="0" borderId="14" xfId="0" applyNumberFormat="1" applyFont="1" applyBorder="1" applyAlignment="1">
      <alignment horizontal="center" vertical="center"/>
    </xf>
    <xf numFmtId="2" fontId="6" fillId="0" borderId="18" xfId="0" applyNumberFormat="1" applyFont="1" applyBorder="1" applyAlignment="1">
      <alignment horizontal="center" vertical="center"/>
    </xf>
    <xf numFmtId="2" fontId="6" fillId="0" borderId="19" xfId="0" applyNumberFormat="1" applyFont="1" applyBorder="1" applyAlignment="1">
      <alignment horizontal="center" vertical="center"/>
    </xf>
    <xf numFmtId="2" fontId="6" fillId="0" borderId="15" xfId="0" applyNumberFormat="1" applyFont="1" applyBorder="1" applyAlignment="1">
      <alignment horizontal="center" vertical="center"/>
    </xf>
    <xf numFmtId="2" fontId="6" fillId="0" borderId="20" xfId="0" applyNumberFormat="1" applyFont="1" applyBorder="1" applyAlignment="1">
      <alignment horizontal="center" vertical="center"/>
    </xf>
    <xf numFmtId="2" fontId="6" fillId="0" borderId="16" xfId="0" applyNumberFormat="1" applyFont="1" applyBorder="1" applyAlignment="1">
      <alignment horizontal="center" vertical="center"/>
    </xf>
    <xf numFmtId="1" fontId="6" fillId="0" borderId="13" xfId="0" applyNumberFormat="1" applyFont="1" applyBorder="1" applyAlignment="1">
      <alignment horizontal="center" vertical="center"/>
    </xf>
    <xf numFmtId="1" fontId="6" fillId="0" borderId="17" xfId="0" applyNumberFormat="1" applyFont="1" applyBorder="1" applyAlignment="1">
      <alignment horizontal="center" vertical="center"/>
    </xf>
    <xf numFmtId="1" fontId="6" fillId="0" borderId="14" xfId="0" applyNumberFormat="1" applyFont="1" applyBorder="1" applyAlignment="1">
      <alignment horizontal="center" vertical="center"/>
    </xf>
    <xf numFmtId="1" fontId="6" fillId="0" borderId="18" xfId="0" applyNumberFormat="1" applyFont="1" applyBorder="1" applyAlignment="1">
      <alignment horizontal="center" vertical="center"/>
    </xf>
    <xf numFmtId="1" fontId="6" fillId="0" borderId="0" xfId="0" applyNumberFormat="1" applyFont="1" applyBorder="1" applyAlignment="1">
      <alignment horizontal="center" vertical="center"/>
    </xf>
    <xf numFmtId="1" fontId="6" fillId="0" borderId="19" xfId="0" applyNumberFormat="1" applyFont="1" applyBorder="1" applyAlignment="1">
      <alignment horizontal="center" vertical="center"/>
    </xf>
    <xf numFmtId="1" fontId="6" fillId="0" borderId="15" xfId="0" applyNumberFormat="1" applyFont="1" applyBorder="1" applyAlignment="1">
      <alignment horizontal="center" vertical="center"/>
    </xf>
    <xf numFmtId="1" fontId="6" fillId="0" borderId="20" xfId="0" applyNumberFormat="1" applyFont="1" applyBorder="1" applyAlignment="1">
      <alignment horizontal="center" vertical="center"/>
    </xf>
    <xf numFmtId="1" fontId="6" fillId="0" borderId="16" xfId="0" applyNumberFormat="1" applyFont="1" applyBorder="1" applyAlignment="1">
      <alignment horizontal="center" vertical="center"/>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Сопоставление</a:t>
            </a:r>
            <a:r>
              <a:rPr lang="ru-RU" baseline="0"/>
              <a:t> среднего в зависимости от размера ячейки декластеризации</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Декластеризация!$BV$22</c:f>
              <c:strCache>
                <c:ptCount val="1"/>
                <c:pt idx="0">
                  <c:v>Декластеризованное среднее</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Декластеризация!$BN$11:$BN$15</c:f>
              <c:numCache>
                <c:formatCode>General</c:formatCode>
                <c:ptCount val="5"/>
                <c:pt idx="0">
                  <c:v>1</c:v>
                </c:pt>
                <c:pt idx="1">
                  <c:v>4</c:v>
                </c:pt>
                <c:pt idx="2">
                  <c:v>16</c:v>
                </c:pt>
                <c:pt idx="3">
                  <c:v>64</c:v>
                </c:pt>
                <c:pt idx="4">
                  <c:v>256</c:v>
                </c:pt>
              </c:numCache>
            </c:numRef>
          </c:xVal>
          <c:yVal>
            <c:numRef>
              <c:f>Декластеризация!$BN$4:$BN$8</c:f>
              <c:numCache>
                <c:formatCode>0.00</c:formatCode>
                <c:ptCount val="5"/>
                <c:pt idx="0">
                  <c:v>5.1466666666666665</c:v>
                </c:pt>
                <c:pt idx="1">
                  <c:v>4.3660130718954235</c:v>
                </c:pt>
                <c:pt idx="2">
                  <c:v>4.3690972222222229</c:v>
                </c:pt>
                <c:pt idx="3">
                  <c:v>4.9411764705882399</c:v>
                </c:pt>
                <c:pt idx="4">
                  <c:v>5.1466666666666692</c:v>
                </c:pt>
              </c:numCache>
            </c:numRef>
          </c:yVal>
          <c:smooth val="0"/>
          <c:extLst>
            <c:ext xmlns:c16="http://schemas.microsoft.com/office/drawing/2014/chart" uri="{C3380CC4-5D6E-409C-BE32-E72D297353CC}">
              <c16:uniqueId val="{00000000-E2F1-4E12-9384-6973F373EF16}"/>
            </c:ext>
          </c:extLst>
        </c:ser>
        <c:ser>
          <c:idx val="1"/>
          <c:order val="1"/>
          <c:tx>
            <c:strRef>
              <c:f>Декластеризация!$BD$3</c:f>
              <c:strCache>
                <c:ptCount val="1"/>
                <c:pt idx="0">
                  <c:v>Исходное среднее</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(Декластеризация!$BN$11,Декластеризация!$BN$15)</c:f>
              <c:numCache>
                <c:formatCode>General</c:formatCode>
                <c:ptCount val="2"/>
                <c:pt idx="0">
                  <c:v>1</c:v>
                </c:pt>
                <c:pt idx="1">
                  <c:v>256</c:v>
                </c:pt>
              </c:numCache>
            </c:numRef>
          </c:xVal>
          <c:yVal>
            <c:numRef>
              <c:f>(Декластеризация!$BN$3,Декластеризация!$BN$3)</c:f>
              <c:numCache>
                <c:formatCode>0.00</c:formatCode>
                <c:ptCount val="2"/>
                <c:pt idx="0">
                  <c:v>5.1466666666666665</c:v>
                </c:pt>
                <c:pt idx="1">
                  <c:v>5.1466666666666665</c:v>
                </c:pt>
              </c:numCache>
            </c:numRef>
          </c:yVal>
          <c:smooth val="0"/>
          <c:extLst>
            <c:ext xmlns:c16="http://schemas.microsoft.com/office/drawing/2014/chart" uri="{C3380CC4-5D6E-409C-BE32-E72D297353CC}">
              <c16:uniqueId val="{00000002-E2F1-4E12-9384-6973F373EF16}"/>
            </c:ext>
          </c:extLst>
        </c:ser>
        <c:dLbls>
          <c:dLblPos val="t"/>
          <c:showLegendKey val="0"/>
          <c:showVal val="1"/>
          <c:showCatName val="0"/>
          <c:showSerName val="0"/>
          <c:showPercent val="0"/>
          <c:showBubbleSize val="0"/>
        </c:dLbls>
        <c:axId val="1933932911"/>
        <c:axId val="1933933327"/>
      </c:scatterChart>
      <c:valAx>
        <c:axId val="1933932911"/>
        <c:scaling>
          <c:logBase val="10"/>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ru-RU" sz="1200"/>
                  <a:t>Площадь ячейки декластеризации (</a:t>
                </a:r>
                <a:r>
                  <a:rPr lang="en-US" sz="1200"/>
                  <a:t>X*Y)</a:t>
                </a:r>
                <a:endParaRPr lang="ru-RU"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3933327"/>
        <c:crosses val="autoZero"/>
        <c:crossBetween val="midCat"/>
        <c:majorUnit val="10"/>
      </c:valAx>
      <c:valAx>
        <c:axId val="193393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ru-RU" sz="1200"/>
                  <a:t>Среднее содержание</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39329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257174</xdr:colOff>
      <xdr:row>0</xdr:row>
      <xdr:rowOff>19050</xdr:rowOff>
    </xdr:from>
    <xdr:to>
      <xdr:col>32</xdr:col>
      <xdr:colOff>257175</xdr:colOff>
      <xdr:row>17</xdr:row>
      <xdr:rowOff>228600</xdr:rowOff>
    </xdr:to>
    <xdr:graphicFrame macro="">
      <xdr:nvGraphicFramePr>
        <xdr:cNvPr id="3" name="Диаграмма 2">
          <a:extLst>
            <a:ext uri="{FF2B5EF4-FFF2-40B4-BE49-F238E27FC236}">
              <a16:creationId xmlns:a16="http://schemas.microsoft.com/office/drawing/2014/main" id="{D115B38C-6468-437A-9FB8-2926B9007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3D18-B684-4AB4-BC11-94B3435D1333}">
  <dimension ref="A1:DK142"/>
  <sheetViews>
    <sheetView tabSelected="1" topLeftCell="A13" zoomScaleNormal="100" workbookViewId="0">
      <selection activeCell="T22" sqref="T22:AG22"/>
    </sheetView>
  </sheetViews>
  <sheetFormatPr defaultColWidth="4.140625" defaultRowHeight="18.95" customHeight="1" x14ac:dyDescent="0.25"/>
  <cols>
    <col min="1" max="37" width="4.140625" style="10"/>
    <col min="38" max="53" width="4.140625" style="10" customWidth="1"/>
    <col min="54" max="65" width="4.140625" style="10"/>
    <col min="66" max="66" width="4.42578125" style="10" bestFit="1" customWidth="1"/>
    <col min="67" max="90" width="4.140625" style="10"/>
    <col min="91" max="91" width="7.7109375" style="10" bestFit="1" customWidth="1"/>
    <col min="92" max="16384" width="4.140625" style="10"/>
  </cols>
  <sheetData>
    <row r="1" spans="38:115" ht="18.95" customHeight="1" thickBot="1" x14ac:dyDescent="0.3"/>
    <row r="2" spans="38:115" ht="18.95" customHeight="1" thickBot="1" x14ac:dyDescent="0.3">
      <c r="AL2" s="53" t="s">
        <v>0</v>
      </c>
      <c r="AM2" s="54"/>
      <c r="AN2" s="54"/>
      <c r="AO2" s="54"/>
      <c r="AP2" s="54"/>
      <c r="AQ2" s="54"/>
      <c r="AR2" s="54"/>
      <c r="AS2" s="54"/>
      <c r="AT2" s="54"/>
      <c r="AU2" s="54"/>
      <c r="AV2" s="54"/>
      <c r="AW2" s="54"/>
      <c r="AX2" s="54"/>
      <c r="AY2" s="54"/>
      <c r="AZ2" s="54"/>
      <c r="BA2" s="55"/>
      <c r="BD2" s="48" t="s">
        <v>23</v>
      </c>
      <c r="BE2" s="49"/>
      <c r="BF2" s="49"/>
      <c r="BG2" s="49"/>
      <c r="BH2" s="49"/>
      <c r="BI2" s="49"/>
      <c r="BJ2" s="49"/>
      <c r="BK2" s="49"/>
      <c r="BL2" s="49"/>
      <c r="BM2" s="49"/>
      <c r="BN2" s="50"/>
      <c r="BP2" s="47" t="s">
        <v>36</v>
      </c>
      <c r="BQ2" s="47"/>
      <c r="BR2" s="47"/>
      <c r="BS2" s="47"/>
      <c r="BT2" s="47"/>
      <c r="BU2" s="47"/>
      <c r="BV2" s="47"/>
      <c r="BW2" s="47"/>
      <c r="BX2" s="47"/>
      <c r="BY2" s="47"/>
      <c r="BZ2" s="47"/>
      <c r="CA2" s="47"/>
      <c r="CB2" s="47"/>
      <c r="CC2" s="47"/>
      <c r="CD2" s="47"/>
      <c r="CE2" s="47"/>
      <c r="CF2" s="47"/>
      <c r="CG2" s="47"/>
      <c r="CH2" s="47"/>
      <c r="CI2" s="47"/>
      <c r="CJ2" s="47"/>
      <c r="CK2" s="47"/>
      <c r="CL2" s="47"/>
      <c r="CM2" s="43"/>
      <c r="CN2" s="43"/>
      <c r="CO2" s="43"/>
      <c r="CP2" s="43"/>
      <c r="CQ2" s="43"/>
      <c r="CR2" s="43"/>
      <c r="CS2" s="43"/>
      <c r="CT2" s="43"/>
      <c r="CU2" s="43"/>
      <c r="CV2" s="43"/>
      <c r="CW2" s="43"/>
      <c r="CX2" s="43"/>
      <c r="CY2" s="43"/>
      <c r="CZ2" s="43"/>
      <c r="DA2" s="43"/>
      <c r="DB2" s="43"/>
      <c r="DC2" s="43"/>
      <c r="DD2" s="43"/>
      <c r="DE2" s="43"/>
      <c r="DF2" s="43"/>
      <c r="DG2" s="43"/>
      <c r="DH2" s="43"/>
      <c r="DI2" s="43"/>
      <c r="DJ2" s="43"/>
      <c r="DK2" s="43"/>
    </row>
    <row r="3" spans="38:115" ht="18.95" customHeight="1" x14ac:dyDescent="0.25">
      <c r="AL3" s="1">
        <v>0</v>
      </c>
      <c r="AM3" s="2"/>
      <c r="AN3" s="2"/>
      <c r="AO3" s="2"/>
      <c r="AP3" s="2"/>
      <c r="AQ3" s="2"/>
      <c r="AR3" s="2"/>
      <c r="AS3" s="2"/>
      <c r="AT3" s="2"/>
      <c r="AU3" s="2"/>
      <c r="AV3" s="2"/>
      <c r="AW3" s="2"/>
      <c r="AX3" s="2"/>
      <c r="AY3" s="2">
        <v>1</v>
      </c>
      <c r="AZ3" s="2"/>
      <c r="BA3" s="3">
        <v>1</v>
      </c>
      <c r="BD3" s="52" t="s">
        <v>29</v>
      </c>
      <c r="BE3" s="52"/>
      <c r="BF3" s="52"/>
      <c r="BG3" s="52"/>
      <c r="BH3" s="52"/>
      <c r="BI3" s="52"/>
      <c r="BJ3" s="52"/>
      <c r="BK3" s="52"/>
      <c r="BL3" s="52"/>
      <c r="BM3" s="52"/>
      <c r="BN3" s="11">
        <f>AVERAGE(AL3:BA18)</f>
        <v>5.1466666666666665</v>
      </c>
      <c r="BP3" s="47"/>
      <c r="BQ3" s="47"/>
      <c r="BR3" s="47"/>
      <c r="BS3" s="47"/>
      <c r="BT3" s="47"/>
      <c r="BU3" s="47"/>
      <c r="BV3" s="47"/>
      <c r="BW3" s="47"/>
      <c r="BX3" s="47"/>
      <c r="BY3" s="47"/>
      <c r="BZ3" s="47"/>
      <c r="CA3" s="47"/>
      <c r="CB3" s="47"/>
      <c r="CC3" s="47"/>
      <c r="CD3" s="47"/>
      <c r="CE3" s="47"/>
      <c r="CF3" s="47"/>
      <c r="CG3" s="47"/>
      <c r="CH3" s="47"/>
      <c r="CI3" s="47"/>
      <c r="CJ3" s="47"/>
      <c r="CK3" s="47"/>
      <c r="CL3" s="47"/>
    </row>
    <row r="4" spans="38:115" ht="18.95" customHeight="1" x14ac:dyDescent="0.25">
      <c r="AL4" s="4"/>
      <c r="AM4" s="5"/>
      <c r="AN4" s="5">
        <v>3</v>
      </c>
      <c r="AO4" s="5"/>
      <c r="AP4" s="5"/>
      <c r="AQ4" s="5"/>
      <c r="AR4" s="5"/>
      <c r="AS4" s="5"/>
      <c r="AT4" s="5"/>
      <c r="AU4" s="5"/>
      <c r="AV4" s="5">
        <v>1</v>
      </c>
      <c r="AW4" s="5"/>
      <c r="AX4" s="5"/>
      <c r="AY4" s="5"/>
      <c r="AZ4" s="5"/>
      <c r="BA4" s="6"/>
      <c r="BD4" s="52" t="s">
        <v>24</v>
      </c>
      <c r="BE4" s="52"/>
      <c r="BF4" s="52"/>
      <c r="BG4" s="52"/>
      <c r="BH4" s="52"/>
      <c r="BI4" s="52"/>
      <c r="BJ4" s="52"/>
      <c r="BK4" s="52"/>
      <c r="BL4" s="52"/>
      <c r="BM4" s="52"/>
      <c r="BN4" s="11">
        <f>CJ22</f>
        <v>5.1466666666666665</v>
      </c>
      <c r="BP4" s="47"/>
      <c r="BQ4" s="47"/>
      <c r="BR4" s="47"/>
      <c r="BS4" s="47"/>
      <c r="BT4" s="47"/>
      <c r="BU4" s="47"/>
      <c r="BV4" s="47"/>
      <c r="BW4" s="47"/>
      <c r="BX4" s="47"/>
      <c r="BY4" s="47"/>
      <c r="BZ4" s="47"/>
      <c r="CA4" s="47"/>
      <c r="CB4" s="47"/>
      <c r="CC4" s="47"/>
      <c r="CD4" s="47"/>
      <c r="CE4" s="47"/>
      <c r="CF4" s="47"/>
      <c r="CG4" s="47"/>
      <c r="CH4" s="47"/>
      <c r="CI4" s="47"/>
      <c r="CJ4" s="47"/>
      <c r="CK4" s="47"/>
      <c r="CL4" s="47"/>
    </row>
    <row r="5" spans="38:115" ht="18.95" customHeight="1" x14ac:dyDescent="0.25">
      <c r="AL5" s="4"/>
      <c r="AM5" s="5"/>
      <c r="AN5" s="5"/>
      <c r="AO5" s="5"/>
      <c r="AP5" s="5">
        <v>6</v>
      </c>
      <c r="AQ5" s="5">
        <v>8</v>
      </c>
      <c r="AR5" s="5"/>
      <c r="AS5" s="5"/>
      <c r="AT5" s="5"/>
      <c r="AU5" s="5"/>
      <c r="AV5" s="5"/>
      <c r="AW5" s="5"/>
      <c r="AX5" s="5"/>
      <c r="AY5" s="5"/>
      <c r="AZ5" s="5">
        <v>3</v>
      </c>
      <c r="BA5" s="6"/>
      <c r="BD5" s="52" t="s">
        <v>25</v>
      </c>
      <c r="BE5" s="52"/>
      <c r="BF5" s="52"/>
      <c r="BG5" s="52"/>
      <c r="BH5" s="52"/>
      <c r="BI5" s="52"/>
      <c r="BJ5" s="52"/>
      <c r="BK5" s="52"/>
      <c r="BL5" s="52"/>
      <c r="BM5" s="52"/>
      <c r="BN5" s="11">
        <f>CJ47</f>
        <v>4.3660130718954235</v>
      </c>
      <c r="BP5" s="47"/>
      <c r="BQ5" s="47"/>
      <c r="BR5" s="47"/>
      <c r="BS5" s="47"/>
      <c r="BT5" s="47"/>
      <c r="BU5" s="47"/>
      <c r="BV5" s="47"/>
      <c r="BW5" s="47"/>
      <c r="BX5" s="47"/>
      <c r="BY5" s="47"/>
      <c r="BZ5" s="47"/>
      <c r="CA5" s="47"/>
      <c r="CB5" s="47"/>
      <c r="CC5" s="47"/>
      <c r="CD5" s="47"/>
      <c r="CE5" s="47"/>
      <c r="CF5" s="47"/>
      <c r="CG5" s="47"/>
      <c r="CH5" s="47"/>
      <c r="CI5" s="47"/>
      <c r="CJ5" s="47"/>
      <c r="CK5" s="47"/>
      <c r="CL5" s="47"/>
    </row>
    <row r="6" spans="38:115" ht="18.95" customHeight="1" x14ac:dyDescent="0.25">
      <c r="AL6" s="4"/>
      <c r="AM6" s="5">
        <v>3</v>
      </c>
      <c r="AN6" s="5"/>
      <c r="AO6" s="5"/>
      <c r="AP6" s="5"/>
      <c r="AQ6" s="5"/>
      <c r="AR6" s="5"/>
      <c r="AS6" s="5">
        <v>2</v>
      </c>
      <c r="AT6" s="5"/>
      <c r="AU6" s="5"/>
      <c r="AV6" s="5"/>
      <c r="AW6" s="5"/>
      <c r="AX6" s="5"/>
      <c r="AY6" s="5">
        <v>1</v>
      </c>
      <c r="AZ6" s="5"/>
      <c r="BA6" s="6"/>
      <c r="BD6" s="52" t="s">
        <v>26</v>
      </c>
      <c r="BE6" s="52"/>
      <c r="BF6" s="52"/>
      <c r="BG6" s="52"/>
      <c r="BH6" s="52"/>
      <c r="BI6" s="52"/>
      <c r="BJ6" s="52"/>
      <c r="BK6" s="52"/>
      <c r="BL6" s="52"/>
      <c r="BM6" s="52"/>
      <c r="BN6" s="11">
        <f>CJ72</f>
        <v>4.3690972222222229</v>
      </c>
    </row>
    <row r="7" spans="38:115" ht="18.95" customHeight="1" x14ac:dyDescent="0.25">
      <c r="AL7" s="4"/>
      <c r="AM7" s="5"/>
      <c r="AN7" s="5"/>
      <c r="AO7" s="5"/>
      <c r="AP7" s="5">
        <v>9</v>
      </c>
      <c r="AQ7" s="5"/>
      <c r="AR7" s="5"/>
      <c r="AS7" s="5">
        <v>2</v>
      </c>
      <c r="AT7" s="5"/>
      <c r="AU7" s="5">
        <v>1</v>
      </c>
      <c r="AV7" s="5"/>
      <c r="AW7" s="5"/>
      <c r="AX7" s="5"/>
      <c r="AY7" s="5">
        <v>1</v>
      </c>
      <c r="AZ7" s="5"/>
      <c r="BA7" s="6"/>
      <c r="BD7" s="52" t="s">
        <v>27</v>
      </c>
      <c r="BE7" s="52"/>
      <c r="BF7" s="52"/>
      <c r="BG7" s="52"/>
      <c r="BH7" s="52"/>
      <c r="BI7" s="52"/>
      <c r="BJ7" s="52"/>
      <c r="BK7" s="52"/>
      <c r="BL7" s="52"/>
      <c r="BM7" s="52"/>
      <c r="BN7" s="11">
        <f>CJ97</f>
        <v>4.9411764705882399</v>
      </c>
    </row>
    <row r="8" spans="38:115" ht="18.95" customHeight="1" x14ac:dyDescent="0.25">
      <c r="AL8" s="4"/>
      <c r="AM8" s="5">
        <v>2</v>
      </c>
      <c r="AN8" s="5"/>
      <c r="AO8" s="5"/>
      <c r="AP8" s="5">
        <v>9</v>
      </c>
      <c r="AQ8" s="5"/>
      <c r="AR8" s="5"/>
      <c r="AS8" s="5"/>
      <c r="AT8" s="5"/>
      <c r="AU8" s="5">
        <v>9</v>
      </c>
      <c r="AV8" s="5"/>
      <c r="AW8" s="5">
        <v>9</v>
      </c>
      <c r="AX8" s="5">
        <v>9</v>
      </c>
      <c r="AY8" s="5"/>
      <c r="AZ8" s="5">
        <v>9</v>
      </c>
      <c r="BA8" s="6">
        <v>9</v>
      </c>
      <c r="BD8" s="52" t="s">
        <v>28</v>
      </c>
      <c r="BE8" s="52"/>
      <c r="BF8" s="52"/>
      <c r="BG8" s="52"/>
      <c r="BH8" s="52"/>
      <c r="BI8" s="52"/>
      <c r="BJ8" s="52"/>
      <c r="BK8" s="52"/>
      <c r="BL8" s="52"/>
      <c r="BM8" s="52"/>
      <c r="BN8" s="11">
        <f>CJ122</f>
        <v>5.1466666666666692</v>
      </c>
    </row>
    <row r="9" spans="38:115" ht="18.95" customHeight="1" x14ac:dyDescent="0.25">
      <c r="AL9" s="4">
        <v>5</v>
      </c>
      <c r="AM9" s="5"/>
      <c r="AN9" s="5">
        <v>2</v>
      </c>
      <c r="AO9" s="5"/>
      <c r="AP9" s="5"/>
      <c r="AQ9" s="5"/>
      <c r="AR9" s="5"/>
      <c r="AS9" s="5"/>
      <c r="AT9" s="5"/>
      <c r="AU9" s="5">
        <v>9</v>
      </c>
      <c r="AV9" s="5">
        <v>8</v>
      </c>
      <c r="AW9" s="5">
        <v>9</v>
      </c>
      <c r="AX9" s="5">
        <v>8</v>
      </c>
      <c r="AY9" s="5">
        <v>5</v>
      </c>
      <c r="AZ9" s="5">
        <v>7</v>
      </c>
      <c r="BA9" s="6"/>
    </row>
    <row r="10" spans="38:115" ht="18.95" customHeight="1" x14ac:dyDescent="0.25">
      <c r="AL10" s="4"/>
      <c r="AM10" s="5">
        <v>1</v>
      </c>
      <c r="AN10" s="5"/>
      <c r="AO10" s="5"/>
      <c r="AP10" s="5"/>
      <c r="AQ10" s="5"/>
      <c r="AR10" s="5"/>
      <c r="AS10" s="5"/>
      <c r="AT10" s="5">
        <v>5</v>
      </c>
      <c r="AU10" s="5">
        <v>6</v>
      </c>
      <c r="AV10" s="5">
        <v>7</v>
      </c>
      <c r="AW10" s="5">
        <v>8</v>
      </c>
      <c r="AX10" s="5">
        <v>8</v>
      </c>
      <c r="AY10" s="5">
        <v>7</v>
      </c>
      <c r="AZ10" s="5">
        <v>9</v>
      </c>
      <c r="BA10" s="6"/>
      <c r="BD10" s="51" t="s">
        <v>30</v>
      </c>
      <c r="BE10" s="51"/>
      <c r="BF10" s="51"/>
      <c r="BG10" s="51"/>
      <c r="BH10" s="51"/>
      <c r="BI10" s="51"/>
      <c r="BJ10" s="51"/>
      <c r="BK10" s="51"/>
      <c r="BL10" s="51"/>
      <c r="BM10" s="51"/>
      <c r="BN10" s="51"/>
    </row>
    <row r="11" spans="38:115" ht="18.95" customHeight="1" x14ac:dyDescent="0.25">
      <c r="AL11" s="4"/>
      <c r="AM11" s="5"/>
      <c r="AN11" s="5"/>
      <c r="AO11" s="5">
        <v>4</v>
      </c>
      <c r="AP11" s="5"/>
      <c r="AQ11" s="5"/>
      <c r="AR11" s="5"/>
      <c r="AS11" s="5"/>
      <c r="AT11" s="5"/>
      <c r="AU11" s="5">
        <v>7</v>
      </c>
      <c r="AV11" s="5"/>
      <c r="AW11" s="5">
        <v>9</v>
      </c>
      <c r="AX11" s="5">
        <v>8</v>
      </c>
      <c r="AY11" s="5">
        <v>9</v>
      </c>
      <c r="AZ11" s="5">
        <v>6</v>
      </c>
      <c r="BA11" s="6">
        <v>9</v>
      </c>
      <c r="BD11" s="56" t="s">
        <v>18</v>
      </c>
      <c r="BE11" s="56"/>
      <c r="BF11" s="56"/>
      <c r="BG11" s="56"/>
      <c r="BH11" s="56"/>
      <c r="BI11" s="56"/>
      <c r="BJ11" s="56"/>
      <c r="BK11" s="56"/>
      <c r="BL11" s="56"/>
      <c r="BM11" s="56"/>
      <c r="BN11" s="12">
        <v>1</v>
      </c>
    </row>
    <row r="12" spans="38:115" ht="18.95" customHeight="1" x14ac:dyDescent="0.25">
      <c r="AL12" s="4">
        <v>2</v>
      </c>
      <c r="AM12" s="5"/>
      <c r="AN12" s="5"/>
      <c r="AO12" s="5"/>
      <c r="AP12" s="5"/>
      <c r="AQ12" s="5">
        <v>0</v>
      </c>
      <c r="AR12" s="5"/>
      <c r="AS12" s="5"/>
      <c r="AT12" s="5"/>
      <c r="AU12" s="5"/>
      <c r="AV12" s="5"/>
      <c r="AW12" s="5">
        <v>8</v>
      </c>
      <c r="AX12" s="5"/>
      <c r="AY12" s="5"/>
      <c r="AZ12" s="5">
        <v>9</v>
      </c>
      <c r="BA12" s="6"/>
      <c r="BD12" s="56" t="s">
        <v>19</v>
      </c>
      <c r="BE12" s="56"/>
      <c r="BF12" s="56"/>
      <c r="BG12" s="56"/>
      <c r="BH12" s="56"/>
      <c r="BI12" s="56"/>
      <c r="BJ12" s="56"/>
      <c r="BK12" s="56"/>
      <c r="BL12" s="56"/>
      <c r="BM12" s="56"/>
      <c r="BN12" s="12">
        <v>4</v>
      </c>
    </row>
    <row r="13" spans="38:115" ht="18.95" customHeight="1" x14ac:dyDescent="0.25">
      <c r="AL13" s="4"/>
      <c r="AM13" s="5">
        <v>1</v>
      </c>
      <c r="AN13" s="5">
        <v>7</v>
      </c>
      <c r="AO13" s="5"/>
      <c r="AP13" s="5">
        <v>6</v>
      </c>
      <c r="AQ13" s="5">
        <v>8</v>
      </c>
      <c r="AR13" s="5"/>
      <c r="AS13" s="5"/>
      <c r="AT13" s="5"/>
      <c r="AU13" s="5"/>
      <c r="AV13" s="5"/>
      <c r="AW13" s="5">
        <v>4</v>
      </c>
      <c r="AX13" s="5">
        <v>4</v>
      </c>
      <c r="AY13" s="5">
        <v>7</v>
      </c>
      <c r="AZ13" s="5"/>
      <c r="BA13" s="6">
        <v>9</v>
      </c>
      <c r="BD13" s="56" t="s">
        <v>20</v>
      </c>
      <c r="BE13" s="56"/>
      <c r="BF13" s="56"/>
      <c r="BG13" s="56"/>
      <c r="BH13" s="56"/>
      <c r="BI13" s="56"/>
      <c r="BJ13" s="56"/>
      <c r="BK13" s="56"/>
      <c r="BL13" s="56"/>
      <c r="BM13" s="56"/>
      <c r="BN13" s="12">
        <v>16</v>
      </c>
    </row>
    <row r="14" spans="38:115" ht="18.95" customHeight="1" x14ac:dyDescent="0.25">
      <c r="AL14" s="4"/>
      <c r="AM14" s="5">
        <v>0</v>
      </c>
      <c r="AN14" s="5"/>
      <c r="AO14" s="5"/>
      <c r="AP14" s="5"/>
      <c r="AQ14" s="5"/>
      <c r="AR14" s="5"/>
      <c r="AS14" s="5">
        <v>6</v>
      </c>
      <c r="AT14" s="5"/>
      <c r="AU14" s="5"/>
      <c r="AV14" s="5"/>
      <c r="AW14" s="5"/>
      <c r="AX14" s="5"/>
      <c r="AY14" s="5"/>
      <c r="AZ14" s="5">
        <v>4</v>
      </c>
      <c r="BA14" s="6"/>
      <c r="BD14" s="56" t="s">
        <v>21</v>
      </c>
      <c r="BE14" s="56"/>
      <c r="BF14" s="56"/>
      <c r="BG14" s="56"/>
      <c r="BH14" s="56"/>
      <c r="BI14" s="56"/>
      <c r="BJ14" s="56"/>
      <c r="BK14" s="56"/>
      <c r="BL14" s="56"/>
      <c r="BM14" s="56"/>
      <c r="BN14" s="12">
        <v>64</v>
      </c>
    </row>
    <row r="15" spans="38:115" ht="18.95" customHeight="1" x14ac:dyDescent="0.25">
      <c r="AL15" s="4"/>
      <c r="AM15" s="5"/>
      <c r="AN15" s="5"/>
      <c r="AO15" s="5"/>
      <c r="AP15" s="5">
        <v>1</v>
      </c>
      <c r="AQ15" s="5"/>
      <c r="AR15" s="5"/>
      <c r="AS15" s="5"/>
      <c r="AT15" s="5">
        <v>0</v>
      </c>
      <c r="AU15" s="5"/>
      <c r="AV15" s="5"/>
      <c r="AW15" s="5"/>
      <c r="AX15" s="5">
        <v>7</v>
      </c>
      <c r="AY15" s="5"/>
      <c r="AZ15" s="5"/>
      <c r="BA15" s="6"/>
      <c r="BD15" s="56" t="s">
        <v>22</v>
      </c>
      <c r="BE15" s="56"/>
      <c r="BF15" s="56"/>
      <c r="BG15" s="56"/>
      <c r="BH15" s="56"/>
      <c r="BI15" s="56"/>
      <c r="BJ15" s="56"/>
      <c r="BK15" s="56"/>
      <c r="BL15" s="56"/>
      <c r="BM15" s="56"/>
      <c r="BN15" s="12">
        <v>256</v>
      </c>
    </row>
    <row r="16" spans="38:115" ht="18.95" customHeight="1" x14ac:dyDescent="0.25">
      <c r="AL16" s="4"/>
      <c r="AM16" s="5"/>
      <c r="AN16" s="5">
        <v>0</v>
      </c>
      <c r="AO16" s="5"/>
      <c r="AP16" s="5"/>
      <c r="AQ16" s="5"/>
      <c r="AR16" s="5"/>
      <c r="AS16" s="5">
        <v>6</v>
      </c>
      <c r="AT16" s="5"/>
      <c r="AU16" s="5"/>
      <c r="AV16" s="5">
        <v>4</v>
      </c>
      <c r="AW16" s="5"/>
      <c r="AX16" s="5"/>
      <c r="AY16" s="5"/>
      <c r="AZ16" s="5"/>
      <c r="BA16" s="6">
        <v>6</v>
      </c>
      <c r="BD16" s="57"/>
      <c r="BE16" s="57"/>
      <c r="BF16" s="57"/>
      <c r="BG16" s="57"/>
      <c r="BH16" s="57"/>
      <c r="BI16" s="57"/>
      <c r="BJ16" s="57"/>
      <c r="BK16" s="57"/>
      <c r="BL16" s="57"/>
      <c r="BM16" s="57"/>
    </row>
    <row r="17" spans="1:90" ht="18.95" customHeight="1" x14ac:dyDescent="0.25">
      <c r="AL17" s="4"/>
      <c r="AM17" s="5">
        <v>6</v>
      </c>
      <c r="AN17" s="5"/>
      <c r="AO17" s="5"/>
      <c r="AP17" s="5"/>
      <c r="AQ17" s="5">
        <v>5</v>
      </c>
      <c r="AR17" s="5"/>
      <c r="AS17" s="5"/>
      <c r="AT17" s="5"/>
      <c r="AU17" s="5"/>
      <c r="AV17" s="5"/>
      <c r="AW17" s="5"/>
      <c r="AX17" s="5"/>
      <c r="AY17" s="5"/>
      <c r="AZ17" s="5">
        <v>1</v>
      </c>
      <c r="BA17" s="6"/>
    </row>
    <row r="18" spans="1:90" ht="18.95" customHeight="1" thickBot="1" x14ac:dyDescent="0.3">
      <c r="AL18" s="7"/>
      <c r="AM18" s="8"/>
      <c r="AN18" s="8"/>
      <c r="AO18" s="8">
        <v>4</v>
      </c>
      <c r="AP18" s="8">
        <v>8</v>
      </c>
      <c r="AQ18" s="8"/>
      <c r="AR18" s="8"/>
      <c r="AS18" s="8">
        <v>0</v>
      </c>
      <c r="AT18" s="8"/>
      <c r="AU18" s="8"/>
      <c r="AV18" s="8"/>
      <c r="AW18" s="8">
        <v>2</v>
      </c>
      <c r="AX18" s="8"/>
      <c r="AY18" s="8">
        <v>7</v>
      </c>
      <c r="AZ18" s="8"/>
      <c r="BA18" s="9"/>
    </row>
    <row r="19" spans="1:90" ht="18.95" customHeight="1" thickBot="1" x14ac:dyDescent="0.3"/>
    <row r="20" spans="1:90" ht="18.95" customHeight="1" x14ac:dyDescent="0.25">
      <c r="A20" s="45" t="s">
        <v>31</v>
      </c>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6"/>
    </row>
    <row r="21" spans="1:90" ht="18.95" customHeight="1" x14ac:dyDescent="0.25">
      <c r="A21" s="34"/>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42"/>
    </row>
    <row r="22" spans="1:90" ht="18.95" customHeight="1" x14ac:dyDescent="0.25">
      <c r="A22" s="34"/>
      <c r="B22" s="59" t="s">
        <v>1</v>
      </c>
      <c r="C22" s="59"/>
      <c r="D22" s="59"/>
      <c r="E22" s="59"/>
      <c r="F22" s="59"/>
      <c r="G22" s="59"/>
      <c r="H22" s="59"/>
      <c r="I22" s="59"/>
      <c r="J22" s="59"/>
      <c r="K22" s="59"/>
      <c r="L22" s="59"/>
      <c r="M22" s="59"/>
      <c r="N22" s="59"/>
      <c r="O22" s="59"/>
      <c r="P22" s="58" t="s">
        <v>2</v>
      </c>
      <c r="Q22" s="58"/>
      <c r="R22" s="35"/>
      <c r="S22" s="35"/>
      <c r="T22" s="59" t="s">
        <v>6</v>
      </c>
      <c r="U22" s="59"/>
      <c r="V22" s="59"/>
      <c r="W22" s="59"/>
      <c r="X22" s="59"/>
      <c r="Y22" s="59"/>
      <c r="Z22" s="59"/>
      <c r="AA22" s="59"/>
      <c r="AB22" s="59"/>
      <c r="AC22" s="59"/>
      <c r="AD22" s="59"/>
      <c r="AE22" s="59"/>
      <c r="AF22" s="59"/>
      <c r="AG22" s="59"/>
      <c r="AH22" s="58">
        <f>SUM(T26:AI41)</f>
        <v>75</v>
      </c>
      <c r="AI22" s="58"/>
      <c r="AJ22" s="35"/>
      <c r="AK22" s="35"/>
      <c r="AL22" s="59" t="s">
        <v>7</v>
      </c>
      <c r="AM22" s="59"/>
      <c r="AN22" s="59"/>
      <c r="AO22" s="59"/>
      <c r="AP22" s="59"/>
      <c r="AQ22" s="59"/>
      <c r="AR22" s="59"/>
      <c r="AS22" s="59"/>
      <c r="AT22" s="59"/>
      <c r="AU22" s="59"/>
      <c r="AV22" s="59"/>
      <c r="AW22" s="59"/>
      <c r="AX22" s="59"/>
      <c r="AY22" s="59"/>
      <c r="AZ22" s="58">
        <f>SUM(AL26:BA41)</f>
        <v>75</v>
      </c>
      <c r="BA22" s="58"/>
      <c r="BB22" s="35"/>
      <c r="BC22" s="35"/>
      <c r="BD22" s="59" t="s">
        <v>7</v>
      </c>
      <c r="BE22" s="59"/>
      <c r="BF22" s="59"/>
      <c r="BG22" s="59"/>
      <c r="BH22" s="59"/>
      <c r="BI22" s="59"/>
      <c r="BJ22" s="59"/>
      <c r="BK22" s="59"/>
      <c r="BL22" s="59"/>
      <c r="BM22" s="59"/>
      <c r="BN22" s="59"/>
      <c r="BO22" s="59"/>
      <c r="BP22" s="59"/>
      <c r="BQ22" s="59"/>
      <c r="BR22" s="58">
        <f>SUM(BD26:BS41)</f>
        <v>75</v>
      </c>
      <c r="BS22" s="58"/>
      <c r="BT22" s="35"/>
      <c r="BU22" s="35"/>
      <c r="BV22" s="59" t="s">
        <v>11</v>
      </c>
      <c r="BW22" s="59"/>
      <c r="BX22" s="59"/>
      <c r="BY22" s="59"/>
      <c r="BZ22" s="59"/>
      <c r="CA22" s="59"/>
      <c r="CB22" s="59"/>
      <c r="CC22" s="59"/>
      <c r="CD22" s="59"/>
      <c r="CE22" s="59"/>
      <c r="CF22" s="59"/>
      <c r="CG22" s="59"/>
      <c r="CH22" s="59"/>
      <c r="CI22" s="59"/>
      <c r="CJ22" s="60">
        <f>AVERAGE(BV26:CK41)</f>
        <v>5.1466666666666665</v>
      </c>
      <c r="CK22" s="60"/>
      <c r="CL22" s="42"/>
    </row>
    <row r="23" spans="1:90" ht="18.95" customHeight="1" x14ac:dyDescent="0.25">
      <c r="A23" s="34"/>
      <c r="B23" s="36"/>
      <c r="C23" s="36"/>
      <c r="D23" s="36"/>
      <c r="E23" s="36"/>
      <c r="F23" s="36"/>
      <c r="G23" s="36"/>
      <c r="H23" s="36"/>
      <c r="I23" s="36"/>
      <c r="J23" s="36"/>
      <c r="K23" s="36"/>
      <c r="L23" s="36"/>
      <c r="M23" s="36"/>
      <c r="N23" s="36"/>
      <c r="O23" s="36"/>
      <c r="P23" s="36"/>
      <c r="Q23" s="36"/>
      <c r="R23" s="36"/>
      <c r="S23" s="35"/>
      <c r="T23" s="36"/>
      <c r="U23" s="36"/>
      <c r="V23" s="36"/>
      <c r="W23" s="36"/>
      <c r="X23" s="36"/>
      <c r="Y23" s="36"/>
      <c r="Z23" s="36"/>
      <c r="AA23" s="36"/>
      <c r="AB23" s="36"/>
      <c r="AC23" s="36"/>
      <c r="AD23" s="36"/>
      <c r="AE23" s="36"/>
      <c r="AF23" s="36"/>
      <c r="AG23" s="36"/>
      <c r="AH23" s="36"/>
      <c r="AI23" s="36"/>
      <c r="AJ23" s="35"/>
      <c r="AK23" s="35"/>
      <c r="AL23" s="66" t="s">
        <v>8</v>
      </c>
      <c r="AM23" s="66"/>
      <c r="AN23" s="66"/>
      <c r="AO23" s="66"/>
      <c r="AP23" s="66"/>
      <c r="AQ23" s="66"/>
      <c r="AR23" s="66"/>
      <c r="AS23" s="66"/>
      <c r="AT23" s="66"/>
      <c r="AU23" s="66"/>
      <c r="AV23" s="37">
        <f>AZ22</f>
        <v>75</v>
      </c>
      <c r="AW23" s="37" t="s">
        <v>10</v>
      </c>
      <c r="AX23" s="37">
        <f>AH22</f>
        <v>75</v>
      </c>
      <c r="AY23" s="38" t="s">
        <v>9</v>
      </c>
      <c r="AZ23" s="65">
        <f>AZ22/AH22</f>
        <v>1</v>
      </c>
      <c r="BA23" s="65"/>
      <c r="BB23" s="35"/>
      <c r="BC23" s="35"/>
      <c r="BD23" s="36"/>
      <c r="BE23" s="36"/>
      <c r="BF23" s="36"/>
      <c r="BG23" s="36"/>
      <c r="BH23" s="36"/>
      <c r="BI23" s="36"/>
      <c r="BJ23" s="36"/>
      <c r="BK23" s="36"/>
      <c r="BL23" s="36"/>
      <c r="BM23" s="36"/>
      <c r="BN23" s="36"/>
      <c r="BO23" s="36"/>
      <c r="BP23" s="36"/>
      <c r="BQ23" s="36"/>
      <c r="BR23" s="37"/>
      <c r="BS23" s="37"/>
      <c r="BT23" s="35"/>
      <c r="BU23" s="35"/>
      <c r="BV23" s="36"/>
      <c r="BW23" s="36"/>
      <c r="BX23" s="36"/>
      <c r="BY23" s="36"/>
      <c r="BZ23" s="36"/>
      <c r="CA23" s="36"/>
      <c r="CB23" s="36"/>
      <c r="CC23" s="36"/>
      <c r="CD23" s="36"/>
      <c r="CE23" s="36"/>
      <c r="CF23" s="36"/>
      <c r="CG23" s="36"/>
      <c r="CH23" s="36"/>
      <c r="CI23" s="36"/>
      <c r="CJ23" s="37"/>
      <c r="CK23" s="37"/>
      <c r="CL23" s="42"/>
    </row>
    <row r="24" spans="1:90" ht="18.95" customHeight="1" x14ac:dyDescent="0.25">
      <c r="A24" s="34"/>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42"/>
    </row>
    <row r="25" spans="1:90" ht="18.95" customHeight="1" x14ac:dyDescent="0.25">
      <c r="A25" s="34"/>
      <c r="B25" s="67" t="s">
        <v>3</v>
      </c>
      <c r="C25" s="67"/>
      <c r="D25" s="67"/>
      <c r="E25" s="67"/>
      <c r="F25" s="67"/>
      <c r="G25" s="67"/>
      <c r="H25" s="67"/>
      <c r="I25" s="67"/>
      <c r="J25" s="67"/>
      <c r="K25" s="67"/>
      <c r="L25" s="67"/>
      <c r="M25" s="67"/>
      <c r="N25" s="67"/>
      <c r="O25" s="67"/>
      <c r="P25" s="67"/>
      <c r="Q25" s="67"/>
      <c r="R25" s="35"/>
      <c r="S25" s="35"/>
      <c r="T25" s="61" t="s">
        <v>4</v>
      </c>
      <c r="U25" s="61"/>
      <c r="V25" s="61"/>
      <c r="W25" s="61"/>
      <c r="X25" s="61"/>
      <c r="Y25" s="61"/>
      <c r="Z25" s="61"/>
      <c r="AA25" s="61"/>
      <c r="AB25" s="61"/>
      <c r="AC25" s="61"/>
      <c r="AD25" s="61"/>
      <c r="AE25" s="61"/>
      <c r="AF25" s="61"/>
      <c r="AG25" s="61"/>
      <c r="AH25" s="61"/>
      <c r="AI25" s="61"/>
      <c r="AJ25" s="35"/>
      <c r="AK25" s="35"/>
      <c r="AL25" s="62" t="s">
        <v>5</v>
      </c>
      <c r="AM25" s="62"/>
      <c r="AN25" s="62"/>
      <c r="AO25" s="62"/>
      <c r="AP25" s="62"/>
      <c r="AQ25" s="62"/>
      <c r="AR25" s="62"/>
      <c r="AS25" s="62"/>
      <c r="AT25" s="62"/>
      <c r="AU25" s="62"/>
      <c r="AV25" s="62"/>
      <c r="AW25" s="62"/>
      <c r="AX25" s="62"/>
      <c r="AY25" s="62"/>
      <c r="AZ25" s="62"/>
      <c r="BA25" s="62"/>
      <c r="BB25" s="35"/>
      <c r="BC25" s="35"/>
      <c r="BD25" s="63" t="s">
        <v>13</v>
      </c>
      <c r="BE25" s="63"/>
      <c r="BF25" s="63"/>
      <c r="BG25" s="63"/>
      <c r="BH25" s="63"/>
      <c r="BI25" s="63"/>
      <c r="BJ25" s="63"/>
      <c r="BK25" s="63"/>
      <c r="BL25" s="63"/>
      <c r="BM25" s="63"/>
      <c r="BN25" s="63"/>
      <c r="BO25" s="63"/>
      <c r="BP25" s="63"/>
      <c r="BQ25" s="63"/>
      <c r="BR25" s="63"/>
      <c r="BS25" s="63"/>
      <c r="BT25" s="35"/>
      <c r="BU25" s="35"/>
      <c r="BV25" s="64" t="s">
        <v>17</v>
      </c>
      <c r="BW25" s="64"/>
      <c r="BX25" s="64"/>
      <c r="BY25" s="64"/>
      <c r="BZ25" s="64"/>
      <c r="CA25" s="64"/>
      <c r="CB25" s="64"/>
      <c r="CC25" s="64"/>
      <c r="CD25" s="64"/>
      <c r="CE25" s="64"/>
      <c r="CF25" s="64"/>
      <c r="CG25" s="64"/>
      <c r="CH25" s="64"/>
      <c r="CI25" s="64"/>
      <c r="CJ25" s="64"/>
      <c r="CK25" s="64"/>
      <c r="CL25" s="42"/>
    </row>
    <row r="26" spans="1:90" ht="18.95" customHeight="1" x14ac:dyDescent="0.25">
      <c r="A26" s="34"/>
      <c r="B26" s="22">
        <f t="shared" ref="B26:B41" si="0">IF(AL3="","",AL3)</f>
        <v>0</v>
      </c>
      <c r="C26" s="22" t="str">
        <f t="shared" ref="C26:Q26" si="1">IF(AM3="","",AM3)</f>
        <v/>
      </c>
      <c r="D26" s="22" t="str">
        <f t="shared" si="1"/>
        <v/>
      </c>
      <c r="E26" s="22" t="str">
        <f t="shared" si="1"/>
        <v/>
      </c>
      <c r="F26" s="22" t="str">
        <f t="shared" si="1"/>
        <v/>
      </c>
      <c r="G26" s="22" t="str">
        <f t="shared" si="1"/>
        <v/>
      </c>
      <c r="H26" s="22" t="str">
        <f t="shared" si="1"/>
        <v/>
      </c>
      <c r="I26" s="22" t="str">
        <f t="shared" si="1"/>
        <v/>
      </c>
      <c r="J26" s="22" t="str">
        <f t="shared" si="1"/>
        <v/>
      </c>
      <c r="K26" s="22" t="str">
        <f t="shared" si="1"/>
        <v/>
      </c>
      <c r="L26" s="22" t="str">
        <f t="shared" si="1"/>
        <v/>
      </c>
      <c r="M26" s="22" t="str">
        <f t="shared" si="1"/>
        <v/>
      </c>
      <c r="N26" s="22" t="str">
        <f t="shared" si="1"/>
        <v/>
      </c>
      <c r="O26" s="22">
        <f t="shared" si="1"/>
        <v>1</v>
      </c>
      <c r="P26" s="22" t="str">
        <f t="shared" si="1"/>
        <v/>
      </c>
      <c r="Q26" s="22">
        <f t="shared" si="1"/>
        <v>1</v>
      </c>
      <c r="R26" s="35"/>
      <c r="S26" s="35"/>
      <c r="T26" s="22">
        <f>IF(B26="","",COUNT(B26))</f>
        <v>1</v>
      </c>
      <c r="U26" s="22" t="str">
        <f t="shared" ref="U26:AI26" si="2">IF(C26="","",COUNT(C26))</f>
        <v/>
      </c>
      <c r="V26" s="22" t="str">
        <f t="shared" si="2"/>
        <v/>
      </c>
      <c r="W26" s="22" t="str">
        <f t="shared" si="2"/>
        <v/>
      </c>
      <c r="X26" s="22" t="str">
        <f t="shared" si="2"/>
        <v/>
      </c>
      <c r="Y26" s="22" t="str">
        <f t="shared" si="2"/>
        <v/>
      </c>
      <c r="Z26" s="22" t="str">
        <f t="shared" si="2"/>
        <v/>
      </c>
      <c r="AA26" s="22" t="str">
        <f t="shared" si="2"/>
        <v/>
      </c>
      <c r="AB26" s="22" t="str">
        <f t="shared" si="2"/>
        <v/>
      </c>
      <c r="AC26" s="22" t="str">
        <f t="shared" si="2"/>
        <v/>
      </c>
      <c r="AD26" s="22" t="str">
        <f t="shared" si="2"/>
        <v/>
      </c>
      <c r="AE26" s="22" t="str">
        <f t="shared" si="2"/>
        <v/>
      </c>
      <c r="AF26" s="22" t="str">
        <f t="shared" si="2"/>
        <v/>
      </c>
      <c r="AG26" s="22">
        <f t="shared" si="2"/>
        <v>1</v>
      </c>
      <c r="AH26" s="22" t="str">
        <f t="shared" si="2"/>
        <v/>
      </c>
      <c r="AI26" s="22">
        <f t="shared" si="2"/>
        <v>1</v>
      </c>
      <c r="AJ26" s="37"/>
      <c r="AK26" s="37"/>
      <c r="AL26" s="32">
        <f>IF(T26="","",1/T26)</f>
        <v>1</v>
      </c>
      <c r="AM26" s="32" t="str">
        <f t="shared" ref="AM26:BA26" si="3">IF(U26="","",1/U26)</f>
        <v/>
      </c>
      <c r="AN26" s="32" t="str">
        <f t="shared" si="3"/>
        <v/>
      </c>
      <c r="AO26" s="32" t="str">
        <f t="shared" si="3"/>
        <v/>
      </c>
      <c r="AP26" s="32" t="str">
        <f t="shared" si="3"/>
        <v/>
      </c>
      <c r="AQ26" s="32" t="str">
        <f t="shared" si="3"/>
        <v/>
      </c>
      <c r="AR26" s="32" t="str">
        <f t="shared" si="3"/>
        <v/>
      </c>
      <c r="AS26" s="32" t="str">
        <f t="shared" si="3"/>
        <v/>
      </c>
      <c r="AT26" s="32" t="str">
        <f t="shared" si="3"/>
        <v/>
      </c>
      <c r="AU26" s="32" t="str">
        <f t="shared" si="3"/>
        <v/>
      </c>
      <c r="AV26" s="32" t="str">
        <f t="shared" si="3"/>
        <v/>
      </c>
      <c r="AW26" s="32" t="str">
        <f t="shared" si="3"/>
        <v/>
      </c>
      <c r="AX26" s="32" t="str">
        <f t="shared" si="3"/>
        <v/>
      </c>
      <c r="AY26" s="32">
        <f t="shared" si="3"/>
        <v>1</v>
      </c>
      <c r="AZ26" s="32" t="str">
        <f t="shared" si="3"/>
        <v/>
      </c>
      <c r="BA26" s="32">
        <f t="shared" si="3"/>
        <v>1</v>
      </c>
      <c r="BB26" s="35"/>
      <c r="BC26" s="35"/>
      <c r="BD26" s="32">
        <f>IF(B26="","",T26*$AZ$23)</f>
        <v>1</v>
      </c>
      <c r="BE26" s="32" t="str">
        <f t="shared" ref="BE26:BS26" si="4">IF(C26="","",U26*$AZ$23)</f>
        <v/>
      </c>
      <c r="BF26" s="32" t="str">
        <f t="shared" si="4"/>
        <v/>
      </c>
      <c r="BG26" s="32" t="str">
        <f t="shared" si="4"/>
        <v/>
      </c>
      <c r="BH26" s="32" t="str">
        <f t="shared" si="4"/>
        <v/>
      </c>
      <c r="BI26" s="32" t="str">
        <f t="shared" si="4"/>
        <v/>
      </c>
      <c r="BJ26" s="32" t="str">
        <f t="shared" si="4"/>
        <v/>
      </c>
      <c r="BK26" s="32" t="str">
        <f t="shared" si="4"/>
        <v/>
      </c>
      <c r="BL26" s="32" t="str">
        <f t="shared" si="4"/>
        <v/>
      </c>
      <c r="BM26" s="32" t="str">
        <f t="shared" si="4"/>
        <v/>
      </c>
      <c r="BN26" s="32" t="str">
        <f t="shared" si="4"/>
        <v/>
      </c>
      <c r="BO26" s="32" t="str">
        <f t="shared" si="4"/>
        <v/>
      </c>
      <c r="BP26" s="32" t="str">
        <f t="shared" si="4"/>
        <v/>
      </c>
      <c r="BQ26" s="32">
        <f t="shared" si="4"/>
        <v>1</v>
      </c>
      <c r="BR26" s="32" t="str">
        <f t="shared" si="4"/>
        <v/>
      </c>
      <c r="BS26" s="32">
        <f t="shared" si="4"/>
        <v>1</v>
      </c>
      <c r="BT26" s="35"/>
      <c r="BU26" s="35"/>
      <c r="BV26" s="32">
        <f>IF(BD26="","",B26*BD26)</f>
        <v>0</v>
      </c>
      <c r="BW26" s="32" t="str">
        <f t="shared" ref="BW26:CK26" si="5">IF(BE26="","",C26*BE26)</f>
        <v/>
      </c>
      <c r="BX26" s="32" t="str">
        <f t="shared" si="5"/>
        <v/>
      </c>
      <c r="BY26" s="32" t="str">
        <f t="shared" si="5"/>
        <v/>
      </c>
      <c r="BZ26" s="32" t="str">
        <f t="shared" si="5"/>
        <v/>
      </c>
      <c r="CA26" s="32" t="str">
        <f t="shared" si="5"/>
        <v/>
      </c>
      <c r="CB26" s="32" t="str">
        <f t="shared" si="5"/>
        <v/>
      </c>
      <c r="CC26" s="32" t="str">
        <f t="shared" si="5"/>
        <v/>
      </c>
      <c r="CD26" s="32" t="str">
        <f t="shared" si="5"/>
        <v/>
      </c>
      <c r="CE26" s="32" t="str">
        <f t="shared" si="5"/>
        <v/>
      </c>
      <c r="CF26" s="32" t="str">
        <f t="shared" si="5"/>
        <v/>
      </c>
      <c r="CG26" s="32" t="str">
        <f t="shared" si="5"/>
        <v/>
      </c>
      <c r="CH26" s="32" t="str">
        <f t="shared" si="5"/>
        <v/>
      </c>
      <c r="CI26" s="32">
        <f t="shared" si="5"/>
        <v>1</v>
      </c>
      <c r="CJ26" s="32" t="str">
        <f t="shared" si="5"/>
        <v/>
      </c>
      <c r="CK26" s="32">
        <f t="shared" si="5"/>
        <v>1</v>
      </c>
      <c r="CL26" s="42"/>
    </row>
    <row r="27" spans="1:90" ht="18.95" customHeight="1" x14ac:dyDescent="0.25">
      <c r="A27" s="34"/>
      <c r="B27" s="22" t="str">
        <f t="shared" si="0"/>
        <v/>
      </c>
      <c r="C27" s="22" t="str">
        <f t="shared" ref="C27:C41" si="6">IF(AM4="","",AM4)</f>
        <v/>
      </c>
      <c r="D27" s="22">
        <f t="shared" ref="D27:D41" si="7">IF(AN4="","",AN4)</f>
        <v>3</v>
      </c>
      <c r="E27" s="22" t="str">
        <f t="shared" ref="E27:E41" si="8">IF(AO4="","",AO4)</f>
        <v/>
      </c>
      <c r="F27" s="22" t="str">
        <f t="shared" ref="F27:F41" si="9">IF(AP4="","",AP4)</f>
        <v/>
      </c>
      <c r="G27" s="22" t="str">
        <f t="shared" ref="G27:G41" si="10">IF(AQ4="","",AQ4)</f>
        <v/>
      </c>
      <c r="H27" s="22" t="str">
        <f t="shared" ref="H27:H41" si="11">IF(AR4="","",AR4)</f>
        <v/>
      </c>
      <c r="I27" s="22" t="str">
        <f t="shared" ref="I27:I41" si="12">IF(AS4="","",AS4)</f>
        <v/>
      </c>
      <c r="J27" s="22" t="str">
        <f t="shared" ref="J27:J41" si="13">IF(AT4="","",AT4)</f>
        <v/>
      </c>
      <c r="K27" s="22" t="str">
        <f t="shared" ref="K27:K41" si="14">IF(AU4="","",AU4)</f>
        <v/>
      </c>
      <c r="L27" s="22">
        <f t="shared" ref="L27:L41" si="15">IF(AV4="","",AV4)</f>
        <v>1</v>
      </c>
      <c r="M27" s="22" t="str">
        <f t="shared" ref="M27:M41" si="16">IF(AW4="","",AW4)</f>
        <v/>
      </c>
      <c r="N27" s="22" t="str">
        <f t="shared" ref="N27:N41" si="17">IF(AX4="","",AX4)</f>
        <v/>
      </c>
      <c r="O27" s="22" t="str">
        <f t="shared" ref="O27:O41" si="18">IF(AY4="","",AY4)</f>
        <v/>
      </c>
      <c r="P27" s="22" t="str">
        <f t="shared" ref="P27:P41" si="19">IF(AZ4="","",AZ4)</f>
        <v/>
      </c>
      <c r="Q27" s="22" t="str">
        <f t="shared" ref="Q27:Q41" si="20">IF(BA4="","",BA4)</f>
        <v/>
      </c>
      <c r="R27" s="35"/>
      <c r="S27" s="35"/>
      <c r="T27" s="22" t="str">
        <f t="shared" ref="T27:T41" si="21">IF(B27="","",COUNT(B27))</f>
        <v/>
      </c>
      <c r="U27" s="22" t="str">
        <f t="shared" ref="U27:U41" si="22">IF(C27="","",COUNT(C27))</f>
        <v/>
      </c>
      <c r="V27" s="22">
        <f t="shared" ref="V27:V41" si="23">IF(D27="","",COUNT(D27))</f>
        <v>1</v>
      </c>
      <c r="W27" s="22" t="str">
        <f t="shared" ref="W27:W41" si="24">IF(E27="","",COUNT(E27))</f>
        <v/>
      </c>
      <c r="X27" s="22" t="str">
        <f t="shared" ref="X27:X41" si="25">IF(F27="","",COUNT(F27))</f>
        <v/>
      </c>
      <c r="Y27" s="22" t="str">
        <f t="shared" ref="Y27:Y41" si="26">IF(G27="","",COUNT(G27))</f>
        <v/>
      </c>
      <c r="Z27" s="22" t="str">
        <f t="shared" ref="Z27:Z41" si="27">IF(H27="","",COUNT(H27))</f>
        <v/>
      </c>
      <c r="AA27" s="22" t="str">
        <f t="shared" ref="AA27:AA41" si="28">IF(I27="","",COUNT(I27))</f>
        <v/>
      </c>
      <c r="AB27" s="22" t="str">
        <f t="shared" ref="AB27:AB41" si="29">IF(J27="","",COUNT(J27))</f>
        <v/>
      </c>
      <c r="AC27" s="22" t="str">
        <f t="shared" ref="AC27:AC41" si="30">IF(K27="","",COUNT(K27))</f>
        <v/>
      </c>
      <c r="AD27" s="22">
        <f t="shared" ref="AD27:AD41" si="31">IF(L27="","",COUNT(L27))</f>
        <v>1</v>
      </c>
      <c r="AE27" s="22" t="str">
        <f t="shared" ref="AE27:AE41" si="32">IF(M27="","",COUNT(M27))</f>
        <v/>
      </c>
      <c r="AF27" s="22" t="str">
        <f t="shared" ref="AF27:AF41" si="33">IF(N27="","",COUNT(N27))</f>
        <v/>
      </c>
      <c r="AG27" s="22" t="str">
        <f t="shared" ref="AG27:AG41" si="34">IF(O27="","",COUNT(O27))</f>
        <v/>
      </c>
      <c r="AH27" s="22" t="str">
        <f t="shared" ref="AH27:AH41" si="35">IF(P27="","",COUNT(P27))</f>
        <v/>
      </c>
      <c r="AI27" s="22" t="str">
        <f t="shared" ref="AI27:AI41" si="36">IF(Q27="","",COUNT(Q27))</f>
        <v/>
      </c>
      <c r="AJ27" s="37"/>
      <c r="AK27" s="37"/>
      <c r="AL27" s="32" t="str">
        <f t="shared" ref="AL27:AL41" si="37">IF(T27="","",1/T27)</f>
        <v/>
      </c>
      <c r="AM27" s="32" t="str">
        <f t="shared" ref="AM27:AM41" si="38">IF(U27="","",1/U27)</f>
        <v/>
      </c>
      <c r="AN27" s="32">
        <f t="shared" ref="AN27:AN41" si="39">IF(V27="","",1/V27)</f>
        <v>1</v>
      </c>
      <c r="AO27" s="32" t="str">
        <f t="shared" ref="AO27:AO41" si="40">IF(W27="","",1/W27)</f>
        <v/>
      </c>
      <c r="AP27" s="32" t="str">
        <f t="shared" ref="AP27:AP41" si="41">IF(X27="","",1/X27)</f>
        <v/>
      </c>
      <c r="AQ27" s="32" t="str">
        <f t="shared" ref="AQ27:AQ41" si="42">IF(Y27="","",1/Y27)</f>
        <v/>
      </c>
      <c r="AR27" s="32" t="str">
        <f t="shared" ref="AR27:AR41" si="43">IF(Z27="","",1/Z27)</f>
        <v/>
      </c>
      <c r="AS27" s="32" t="str">
        <f t="shared" ref="AS27:AS41" si="44">IF(AA27="","",1/AA27)</f>
        <v/>
      </c>
      <c r="AT27" s="32" t="str">
        <f t="shared" ref="AT27:AT41" si="45">IF(AB27="","",1/AB27)</f>
        <v/>
      </c>
      <c r="AU27" s="32" t="str">
        <f t="shared" ref="AU27:AU41" si="46">IF(AC27="","",1/AC27)</f>
        <v/>
      </c>
      <c r="AV27" s="32">
        <f t="shared" ref="AV27:AV41" si="47">IF(AD27="","",1/AD27)</f>
        <v>1</v>
      </c>
      <c r="AW27" s="32" t="str">
        <f t="shared" ref="AW27:AW41" si="48">IF(AE27="","",1/AE27)</f>
        <v/>
      </c>
      <c r="AX27" s="32" t="str">
        <f t="shared" ref="AX27:AX41" si="49">IF(AF27="","",1/AF27)</f>
        <v/>
      </c>
      <c r="AY27" s="32" t="str">
        <f t="shared" ref="AY27:AY41" si="50">IF(AG27="","",1/AG27)</f>
        <v/>
      </c>
      <c r="AZ27" s="32" t="str">
        <f t="shared" ref="AZ27:AZ41" si="51">IF(AH27="","",1/AH27)</f>
        <v/>
      </c>
      <c r="BA27" s="32" t="str">
        <f t="shared" ref="BA27:BA41" si="52">IF(AI27="","",1/AI27)</f>
        <v/>
      </c>
      <c r="BB27" s="35"/>
      <c r="BC27" s="35"/>
      <c r="BD27" s="32" t="str">
        <f t="shared" ref="BD27:BD41" si="53">IF(B27="","",T27*$AZ$23)</f>
        <v/>
      </c>
      <c r="BE27" s="32" t="str">
        <f t="shared" ref="BE27:BE41" si="54">IF(C27="","",U27*$AZ$23)</f>
        <v/>
      </c>
      <c r="BF27" s="32">
        <f t="shared" ref="BF27:BF41" si="55">IF(D27="","",V27*$AZ$23)</f>
        <v>1</v>
      </c>
      <c r="BG27" s="32" t="str">
        <f t="shared" ref="BG27:BG41" si="56">IF(E27="","",W27*$AZ$23)</f>
        <v/>
      </c>
      <c r="BH27" s="32" t="str">
        <f t="shared" ref="BH27:BH41" si="57">IF(F27="","",X27*$AZ$23)</f>
        <v/>
      </c>
      <c r="BI27" s="32" t="str">
        <f t="shared" ref="BI27:BI41" si="58">IF(G27="","",Y27*$AZ$23)</f>
        <v/>
      </c>
      <c r="BJ27" s="32" t="str">
        <f t="shared" ref="BJ27:BJ41" si="59">IF(H27="","",Z27*$AZ$23)</f>
        <v/>
      </c>
      <c r="BK27" s="32" t="str">
        <f t="shared" ref="BK27:BK41" si="60">IF(I27="","",AA27*$AZ$23)</f>
        <v/>
      </c>
      <c r="BL27" s="32" t="str">
        <f t="shared" ref="BL27:BL41" si="61">IF(J27="","",AB27*$AZ$23)</f>
        <v/>
      </c>
      <c r="BM27" s="32" t="str">
        <f t="shared" ref="BM27:BM41" si="62">IF(K27="","",AC27*$AZ$23)</f>
        <v/>
      </c>
      <c r="BN27" s="32">
        <f t="shared" ref="BN27:BN41" si="63">IF(L27="","",AD27*$AZ$23)</f>
        <v>1</v>
      </c>
      <c r="BO27" s="32" t="str">
        <f t="shared" ref="BO27:BO41" si="64">IF(M27="","",AE27*$AZ$23)</f>
        <v/>
      </c>
      <c r="BP27" s="32" t="str">
        <f t="shared" ref="BP27:BP41" si="65">IF(N27="","",AF27*$AZ$23)</f>
        <v/>
      </c>
      <c r="BQ27" s="32" t="str">
        <f t="shared" ref="BQ27:BQ41" si="66">IF(O27="","",AG27*$AZ$23)</f>
        <v/>
      </c>
      <c r="BR27" s="32" t="str">
        <f t="shared" ref="BR27:BR41" si="67">IF(P27="","",AH27*$AZ$23)</f>
        <v/>
      </c>
      <c r="BS27" s="32" t="str">
        <f t="shared" ref="BS27:BS41" si="68">IF(Q27="","",AI27*$AZ$23)</f>
        <v/>
      </c>
      <c r="BT27" s="35"/>
      <c r="BU27" s="35"/>
      <c r="BV27" s="32" t="str">
        <f t="shared" ref="BV27:BV41" si="69">IF(BD27="","",B27*BD27)</f>
        <v/>
      </c>
      <c r="BW27" s="32" t="str">
        <f t="shared" ref="BW27:BW41" si="70">IF(BE27="","",C27*BE27)</f>
        <v/>
      </c>
      <c r="BX27" s="32">
        <f t="shared" ref="BX27:BX41" si="71">IF(BF27="","",D27*BF27)</f>
        <v>3</v>
      </c>
      <c r="BY27" s="32" t="str">
        <f t="shared" ref="BY27:BY41" si="72">IF(BG27="","",E27*BG27)</f>
        <v/>
      </c>
      <c r="BZ27" s="32" t="str">
        <f t="shared" ref="BZ27:BZ41" si="73">IF(BH27="","",F27*BH27)</f>
        <v/>
      </c>
      <c r="CA27" s="32" t="str">
        <f t="shared" ref="CA27:CA41" si="74">IF(BI27="","",G27*BI27)</f>
        <v/>
      </c>
      <c r="CB27" s="32" t="str">
        <f t="shared" ref="CB27:CB41" si="75">IF(BJ27="","",H27*BJ27)</f>
        <v/>
      </c>
      <c r="CC27" s="32" t="str">
        <f t="shared" ref="CC27:CC41" si="76">IF(BK27="","",I27*BK27)</f>
        <v/>
      </c>
      <c r="CD27" s="32" t="str">
        <f t="shared" ref="CD27:CD41" si="77">IF(BL27="","",J27*BL27)</f>
        <v/>
      </c>
      <c r="CE27" s="32" t="str">
        <f t="shared" ref="CE27:CE41" si="78">IF(BM27="","",K27*BM27)</f>
        <v/>
      </c>
      <c r="CF27" s="32">
        <f t="shared" ref="CF27:CF41" si="79">IF(BN27="","",L27*BN27)</f>
        <v>1</v>
      </c>
      <c r="CG27" s="32" t="str">
        <f t="shared" ref="CG27:CG41" si="80">IF(BO27="","",M27*BO27)</f>
        <v/>
      </c>
      <c r="CH27" s="32" t="str">
        <f t="shared" ref="CH27:CH41" si="81">IF(BP27="","",N27*BP27)</f>
        <v/>
      </c>
      <c r="CI27" s="32" t="str">
        <f t="shared" ref="CI27:CI41" si="82">IF(BQ27="","",O27*BQ27)</f>
        <v/>
      </c>
      <c r="CJ27" s="32" t="str">
        <f t="shared" ref="CJ27:CJ41" si="83">IF(BR27="","",P27*BR27)</f>
        <v/>
      </c>
      <c r="CK27" s="32" t="str">
        <f t="shared" ref="CK27:CK41" si="84">IF(BS27="","",Q27*BS27)</f>
        <v/>
      </c>
      <c r="CL27" s="42"/>
    </row>
    <row r="28" spans="1:90" ht="18.95" customHeight="1" x14ac:dyDescent="0.25">
      <c r="A28" s="34"/>
      <c r="B28" s="22" t="str">
        <f t="shared" si="0"/>
        <v/>
      </c>
      <c r="C28" s="22" t="str">
        <f t="shared" si="6"/>
        <v/>
      </c>
      <c r="D28" s="22" t="str">
        <f t="shared" si="7"/>
        <v/>
      </c>
      <c r="E28" s="22" t="str">
        <f t="shared" si="8"/>
        <v/>
      </c>
      <c r="F28" s="22">
        <f t="shared" si="9"/>
        <v>6</v>
      </c>
      <c r="G28" s="22">
        <f t="shared" si="10"/>
        <v>8</v>
      </c>
      <c r="H28" s="22" t="str">
        <f t="shared" si="11"/>
        <v/>
      </c>
      <c r="I28" s="22" t="str">
        <f t="shared" si="12"/>
        <v/>
      </c>
      <c r="J28" s="22" t="str">
        <f t="shared" si="13"/>
        <v/>
      </c>
      <c r="K28" s="22" t="str">
        <f t="shared" si="14"/>
        <v/>
      </c>
      <c r="L28" s="22" t="str">
        <f t="shared" si="15"/>
        <v/>
      </c>
      <c r="M28" s="22" t="str">
        <f t="shared" si="16"/>
        <v/>
      </c>
      <c r="N28" s="22" t="str">
        <f t="shared" si="17"/>
        <v/>
      </c>
      <c r="O28" s="22" t="str">
        <f t="shared" si="18"/>
        <v/>
      </c>
      <c r="P28" s="22">
        <f t="shared" si="19"/>
        <v>3</v>
      </c>
      <c r="Q28" s="22" t="str">
        <f t="shared" si="20"/>
        <v/>
      </c>
      <c r="R28" s="35"/>
      <c r="S28" s="35"/>
      <c r="T28" s="22" t="str">
        <f t="shared" si="21"/>
        <v/>
      </c>
      <c r="U28" s="22" t="str">
        <f t="shared" si="22"/>
        <v/>
      </c>
      <c r="V28" s="22" t="str">
        <f t="shared" si="23"/>
        <v/>
      </c>
      <c r="W28" s="22" t="str">
        <f t="shared" si="24"/>
        <v/>
      </c>
      <c r="X28" s="22">
        <f t="shared" si="25"/>
        <v>1</v>
      </c>
      <c r="Y28" s="22">
        <f t="shared" si="26"/>
        <v>1</v>
      </c>
      <c r="Z28" s="22" t="str">
        <f t="shared" si="27"/>
        <v/>
      </c>
      <c r="AA28" s="22" t="str">
        <f t="shared" si="28"/>
        <v/>
      </c>
      <c r="AB28" s="22" t="str">
        <f t="shared" si="29"/>
        <v/>
      </c>
      <c r="AC28" s="22" t="str">
        <f t="shared" si="30"/>
        <v/>
      </c>
      <c r="AD28" s="22" t="str">
        <f t="shared" si="31"/>
        <v/>
      </c>
      <c r="AE28" s="22" t="str">
        <f t="shared" si="32"/>
        <v/>
      </c>
      <c r="AF28" s="22" t="str">
        <f t="shared" si="33"/>
        <v/>
      </c>
      <c r="AG28" s="22" t="str">
        <f t="shared" si="34"/>
        <v/>
      </c>
      <c r="AH28" s="22">
        <f t="shared" si="35"/>
        <v>1</v>
      </c>
      <c r="AI28" s="22" t="str">
        <f t="shared" si="36"/>
        <v/>
      </c>
      <c r="AJ28" s="37"/>
      <c r="AK28" s="37"/>
      <c r="AL28" s="32" t="str">
        <f t="shared" si="37"/>
        <v/>
      </c>
      <c r="AM28" s="32" t="str">
        <f t="shared" si="38"/>
        <v/>
      </c>
      <c r="AN28" s="32" t="str">
        <f t="shared" si="39"/>
        <v/>
      </c>
      <c r="AO28" s="32" t="str">
        <f t="shared" si="40"/>
        <v/>
      </c>
      <c r="AP28" s="32">
        <f t="shared" si="41"/>
        <v>1</v>
      </c>
      <c r="AQ28" s="32">
        <f t="shared" si="42"/>
        <v>1</v>
      </c>
      <c r="AR28" s="32" t="str">
        <f t="shared" si="43"/>
        <v/>
      </c>
      <c r="AS28" s="32" t="str">
        <f t="shared" si="44"/>
        <v/>
      </c>
      <c r="AT28" s="32" t="str">
        <f t="shared" si="45"/>
        <v/>
      </c>
      <c r="AU28" s="32" t="str">
        <f t="shared" si="46"/>
        <v/>
      </c>
      <c r="AV28" s="32" t="str">
        <f t="shared" si="47"/>
        <v/>
      </c>
      <c r="AW28" s="32" t="str">
        <f t="shared" si="48"/>
        <v/>
      </c>
      <c r="AX28" s="32" t="str">
        <f t="shared" si="49"/>
        <v/>
      </c>
      <c r="AY28" s="32" t="str">
        <f t="shared" si="50"/>
        <v/>
      </c>
      <c r="AZ28" s="32">
        <f t="shared" si="51"/>
        <v>1</v>
      </c>
      <c r="BA28" s="32" t="str">
        <f t="shared" si="52"/>
        <v/>
      </c>
      <c r="BB28" s="35"/>
      <c r="BC28" s="35"/>
      <c r="BD28" s="32" t="str">
        <f t="shared" si="53"/>
        <v/>
      </c>
      <c r="BE28" s="32" t="str">
        <f t="shared" si="54"/>
        <v/>
      </c>
      <c r="BF28" s="32" t="str">
        <f t="shared" si="55"/>
        <v/>
      </c>
      <c r="BG28" s="32" t="str">
        <f t="shared" si="56"/>
        <v/>
      </c>
      <c r="BH28" s="32">
        <f t="shared" si="57"/>
        <v>1</v>
      </c>
      <c r="BI28" s="32">
        <f t="shared" si="58"/>
        <v>1</v>
      </c>
      <c r="BJ28" s="32" t="str">
        <f t="shared" si="59"/>
        <v/>
      </c>
      <c r="BK28" s="32" t="str">
        <f t="shared" si="60"/>
        <v/>
      </c>
      <c r="BL28" s="32" t="str">
        <f t="shared" si="61"/>
        <v/>
      </c>
      <c r="BM28" s="32" t="str">
        <f t="shared" si="62"/>
        <v/>
      </c>
      <c r="BN28" s="32" t="str">
        <f t="shared" si="63"/>
        <v/>
      </c>
      <c r="BO28" s="32" t="str">
        <f t="shared" si="64"/>
        <v/>
      </c>
      <c r="BP28" s="32" t="str">
        <f t="shared" si="65"/>
        <v/>
      </c>
      <c r="BQ28" s="32" t="str">
        <f t="shared" si="66"/>
        <v/>
      </c>
      <c r="BR28" s="32">
        <f t="shared" si="67"/>
        <v>1</v>
      </c>
      <c r="BS28" s="32" t="str">
        <f t="shared" si="68"/>
        <v/>
      </c>
      <c r="BT28" s="35"/>
      <c r="BU28" s="35"/>
      <c r="BV28" s="32" t="str">
        <f t="shared" si="69"/>
        <v/>
      </c>
      <c r="BW28" s="32" t="str">
        <f t="shared" si="70"/>
        <v/>
      </c>
      <c r="BX28" s="32" t="str">
        <f t="shared" si="71"/>
        <v/>
      </c>
      <c r="BY28" s="32" t="str">
        <f t="shared" si="72"/>
        <v/>
      </c>
      <c r="BZ28" s="32">
        <f t="shared" si="73"/>
        <v>6</v>
      </c>
      <c r="CA28" s="32">
        <f t="shared" si="74"/>
        <v>8</v>
      </c>
      <c r="CB28" s="32" t="str">
        <f t="shared" si="75"/>
        <v/>
      </c>
      <c r="CC28" s="32" t="str">
        <f t="shared" si="76"/>
        <v/>
      </c>
      <c r="CD28" s="32" t="str">
        <f t="shared" si="77"/>
        <v/>
      </c>
      <c r="CE28" s="32" t="str">
        <f t="shared" si="78"/>
        <v/>
      </c>
      <c r="CF28" s="32" t="str">
        <f t="shared" si="79"/>
        <v/>
      </c>
      <c r="CG28" s="32" t="str">
        <f t="shared" si="80"/>
        <v/>
      </c>
      <c r="CH28" s="32" t="str">
        <f t="shared" si="81"/>
        <v/>
      </c>
      <c r="CI28" s="32" t="str">
        <f t="shared" si="82"/>
        <v/>
      </c>
      <c r="CJ28" s="32">
        <f t="shared" si="83"/>
        <v>3</v>
      </c>
      <c r="CK28" s="32" t="str">
        <f t="shared" si="84"/>
        <v/>
      </c>
      <c r="CL28" s="42"/>
    </row>
    <row r="29" spans="1:90" ht="18.95" customHeight="1" x14ac:dyDescent="0.25">
      <c r="A29" s="34"/>
      <c r="B29" s="22" t="str">
        <f t="shared" si="0"/>
        <v/>
      </c>
      <c r="C29" s="22">
        <f t="shared" si="6"/>
        <v>3</v>
      </c>
      <c r="D29" s="22" t="str">
        <f t="shared" si="7"/>
        <v/>
      </c>
      <c r="E29" s="22" t="str">
        <f t="shared" si="8"/>
        <v/>
      </c>
      <c r="F29" s="22" t="str">
        <f t="shared" si="9"/>
        <v/>
      </c>
      <c r="G29" s="22" t="str">
        <f t="shared" si="10"/>
        <v/>
      </c>
      <c r="H29" s="22" t="str">
        <f t="shared" si="11"/>
        <v/>
      </c>
      <c r="I29" s="22">
        <f t="shared" si="12"/>
        <v>2</v>
      </c>
      <c r="J29" s="22" t="str">
        <f t="shared" si="13"/>
        <v/>
      </c>
      <c r="K29" s="22" t="str">
        <f t="shared" si="14"/>
        <v/>
      </c>
      <c r="L29" s="22" t="str">
        <f t="shared" si="15"/>
        <v/>
      </c>
      <c r="M29" s="22" t="str">
        <f t="shared" si="16"/>
        <v/>
      </c>
      <c r="N29" s="22" t="str">
        <f t="shared" si="17"/>
        <v/>
      </c>
      <c r="O29" s="22">
        <f t="shared" si="18"/>
        <v>1</v>
      </c>
      <c r="P29" s="22" t="str">
        <f t="shared" si="19"/>
        <v/>
      </c>
      <c r="Q29" s="22" t="str">
        <f t="shared" si="20"/>
        <v/>
      </c>
      <c r="R29" s="35"/>
      <c r="S29" s="35"/>
      <c r="T29" s="22" t="str">
        <f t="shared" si="21"/>
        <v/>
      </c>
      <c r="U29" s="22">
        <f t="shared" si="22"/>
        <v>1</v>
      </c>
      <c r="V29" s="22" t="str">
        <f t="shared" si="23"/>
        <v/>
      </c>
      <c r="W29" s="22" t="str">
        <f t="shared" si="24"/>
        <v/>
      </c>
      <c r="X29" s="22" t="str">
        <f t="shared" si="25"/>
        <v/>
      </c>
      <c r="Y29" s="22" t="str">
        <f t="shared" si="26"/>
        <v/>
      </c>
      <c r="Z29" s="22" t="str">
        <f t="shared" si="27"/>
        <v/>
      </c>
      <c r="AA29" s="22">
        <f t="shared" si="28"/>
        <v>1</v>
      </c>
      <c r="AB29" s="22" t="str">
        <f t="shared" si="29"/>
        <v/>
      </c>
      <c r="AC29" s="22" t="str">
        <f t="shared" si="30"/>
        <v/>
      </c>
      <c r="AD29" s="22" t="str">
        <f t="shared" si="31"/>
        <v/>
      </c>
      <c r="AE29" s="22" t="str">
        <f t="shared" si="32"/>
        <v/>
      </c>
      <c r="AF29" s="22" t="str">
        <f t="shared" si="33"/>
        <v/>
      </c>
      <c r="AG29" s="22">
        <f t="shared" si="34"/>
        <v>1</v>
      </c>
      <c r="AH29" s="22" t="str">
        <f t="shared" si="35"/>
        <v/>
      </c>
      <c r="AI29" s="22" t="str">
        <f t="shared" si="36"/>
        <v/>
      </c>
      <c r="AJ29" s="37"/>
      <c r="AK29" s="37"/>
      <c r="AL29" s="32" t="str">
        <f t="shared" si="37"/>
        <v/>
      </c>
      <c r="AM29" s="32">
        <f t="shared" si="38"/>
        <v>1</v>
      </c>
      <c r="AN29" s="32" t="str">
        <f t="shared" si="39"/>
        <v/>
      </c>
      <c r="AO29" s="32" t="str">
        <f t="shared" si="40"/>
        <v/>
      </c>
      <c r="AP29" s="32" t="str">
        <f t="shared" si="41"/>
        <v/>
      </c>
      <c r="AQ29" s="32" t="str">
        <f t="shared" si="42"/>
        <v/>
      </c>
      <c r="AR29" s="32" t="str">
        <f t="shared" si="43"/>
        <v/>
      </c>
      <c r="AS29" s="32">
        <f t="shared" si="44"/>
        <v>1</v>
      </c>
      <c r="AT29" s="32" t="str">
        <f t="shared" si="45"/>
        <v/>
      </c>
      <c r="AU29" s="32" t="str">
        <f t="shared" si="46"/>
        <v/>
      </c>
      <c r="AV29" s="32" t="str">
        <f t="shared" si="47"/>
        <v/>
      </c>
      <c r="AW29" s="32" t="str">
        <f t="shared" si="48"/>
        <v/>
      </c>
      <c r="AX29" s="32" t="str">
        <f t="shared" si="49"/>
        <v/>
      </c>
      <c r="AY29" s="32">
        <f t="shared" si="50"/>
        <v>1</v>
      </c>
      <c r="AZ29" s="32" t="str">
        <f t="shared" si="51"/>
        <v/>
      </c>
      <c r="BA29" s="32" t="str">
        <f t="shared" si="52"/>
        <v/>
      </c>
      <c r="BB29" s="35"/>
      <c r="BC29" s="35"/>
      <c r="BD29" s="32" t="str">
        <f t="shared" si="53"/>
        <v/>
      </c>
      <c r="BE29" s="32">
        <f t="shared" si="54"/>
        <v>1</v>
      </c>
      <c r="BF29" s="32" t="str">
        <f t="shared" si="55"/>
        <v/>
      </c>
      <c r="BG29" s="32" t="str">
        <f t="shared" si="56"/>
        <v/>
      </c>
      <c r="BH29" s="32" t="str">
        <f t="shared" si="57"/>
        <v/>
      </c>
      <c r="BI29" s="32" t="str">
        <f t="shared" si="58"/>
        <v/>
      </c>
      <c r="BJ29" s="32" t="str">
        <f t="shared" si="59"/>
        <v/>
      </c>
      <c r="BK29" s="32">
        <f t="shared" si="60"/>
        <v>1</v>
      </c>
      <c r="BL29" s="32" t="str">
        <f t="shared" si="61"/>
        <v/>
      </c>
      <c r="BM29" s="32" t="str">
        <f t="shared" si="62"/>
        <v/>
      </c>
      <c r="BN29" s="32" t="str">
        <f t="shared" si="63"/>
        <v/>
      </c>
      <c r="BO29" s="32" t="str">
        <f t="shared" si="64"/>
        <v/>
      </c>
      <c r="BP29" s="32" t="str">
        <f t="shared" si="65"/>
        <v/>
      </c>
      <c r="BQ29" s="32">
        <f t="shared" si="66"/>
        <v>1</v>
      </c>
      <c r="BR29" s="32" t="str">
        <f t="shared" si="67"/>
        <v/>
      </c>
      <c r="BS29" s="32" t="str">
        <f t="shared" si="68"/>
        <v/>
      </c>
      <c r="BT29" s="35"/>
      <c r="BU29" s="35"/>
      <c r="BV29" s="32" t="str">
        <f t="shared" si="69"/>
        <v/>
      </c>
      <c r="BW29" s="32">
        <f t="shared" si="70"/>
        <v>3</v>
      </c>
      <c r="BX29" s="32" t="str">
        <f t="shared" si="71"/>
        <v/>
      </c>
      <c r="BY29" s="32" t="str">
        <f t="shared" si="72"/>
        <v/>
      </c>
      <c r="BZ29" s="32" t="str">
        <f t="shared" si="73"/>
        <v/>
      </c>
      <c r="CA29" s="32" t="str">
        <f t="shared" si="74"/>
        <v/>
      </c>
      <c r="CB29" s="32" t="str">
        <f t="shared" si="75"/>
        <v/>
      </c>
      <c r="CC29" s="32">
        <f t="shared" si="76"/>
        <v>2</v>
      </c>
      <c r="CD29" s="32" t="str">
        <f t="shared" si="77"/>
        <v/>
      </c>
      <c r="CE29" s="32" t="str">
        <f t="shared" si="78"/>
        <v/>
      </c>
      <c r="CF29" s="32" t="str">
        <f t="shared" si="79"/>
        <v/>
      </c>
      <c r="CG29" s="32" t="str">
        <f t="shared" si="80"/>
        <v/>
      </c>
      <c r="CH29" s="32" t="str">
        <f t="shared" si="81"/>
        <v/>
      </c>
      <c r="CI29" s="32">
        <f t="shared" si="82"/>
        <v>1</v>
      </c>
      <c r="CJ29" s="32" t="str">
        <f t="shared" si="83"/>
        <v/>
      </c>
      <c r="CK29" s="32" t="str">
        <f t="shared" si="84"/>
        <v/>
      </c>
      <c r="CL29" s="42"/>
    </row>
    <row r="30" spans="1:90" ht="18.95" customHeight="1" x14ac:dyDescent="0.25">
      <c r="A30" s="34"/>
      <c r="B30" s="22" t="str">
        <f t="shared" si="0"/>
        <v/>
      </c>
      <c r="C30" s="22" t="str">
        <f t="shared" si="6"/>
        <v/>
      </c>
      <c r="D30" s="22" t="str">
        <f t="shared" si="7"/>
        <v/>
      </c>
      <c r="E30" s="22" t="str">
        <f t="shared" si="8"/>
        <v/>
      </c>
      <c r="F30" s="22">
        <f t="shared" si="9"/>
        <v>9</v>
      </c>
      <c r="G30" s="22" t="str">
        <f t="shared" si="10"/>
        <v/>
      </c>
      <c r="H30" s="22" t="str">
        <f t="shared" si="11"/>
        <v/>
      </c>
      <c r="I30" s="22">
        <f t="shared" si="12"/>
        <v>2</v>
      </c>
      <c r="J30" s="22" t="str">
        <f t="shared" si="13"/>
        <v/>
      </c>
      <c r="K30" s="22">
        <f t="shared" si="14"/>
        <v>1</v>
      </c>
      <c r="L30" s="22" t="str">
        <f t="shared" si="15"/>
        <v/>
      </c>
      <c r="M30" s="22" t="str">
        <f t="shared" si="16"/>
        <v/>
      </c>
      <c r="N30" s="22" t="str">
        <f t="shared" si="17"/>
        <v/>
      </c>
      <c r="O30" s="22">
        <f t="shared" si="18"/>
        <v>1</v>
      </c>
      <c r="P30" s="22" t="str">
        <f t="shared" si="19"/>
        <v/>
      </c>
      <c r="Q30" s="22" t="str">
        <f t="shared" si="20"/>
        <v/>
      </c>
      <c r="R30" s="35"/>
      <c r="S30" s="35"/>
      <c r="T30" s="22" t="str">
        <f t="shared" si="21"/>
        <v/>
      </c>
      <c r="U30" s="22" t="str">
        <f t="shared" si="22"/>
        <v/>
      </c>
      <c r="V30" s="22" t="str">
        <f t="shared" si="23"/>
        <v/>
      </c>
      <c r="W30" s="22" t="str">
        <f t="shared" si="24"/>
        <v/>
      </c>
      <c r="X30" s="22">
        <f t="shared" si="25"/>
        <v>1</v>
      </c>
      <c r="Y30" s="22" t="str">
        <f t="shared" si="26"/>
        <v/>
      </c>
      <c r="Z30" s="22" t="str">
        <f t="shared" si="27"/>
        <v/>
      </c>
      <c r="AA30" s="22">
        <f t="shared" si="28"/>
        <v>1</v>
      </c>
      <c r="AB30" s="22" t="str">
        <f t="shared" si="29"/>
        <v/>
      </c>
      <c r="AC30" s="22">
        <f t="shared" si="30"/>
        <v>1</v>
      </c>
      <c r="AD30" s="22" t="str">
        <f t="shared" si="31"/>
        <v/>
      </c>
      <c r="AE30" s="22" t="str">
        <f t="shared" si="32"/>
        <v/>
      </c>
      <c r="AF30" s="22" t="str">
        <f t="shared" si="33"/>
        <v/>
      </c>
      <c r="AG30" s="22">
        <f t="shared" si="34"/>
        <v>1</v>
      </c>
      <c r="AH30" s="22" t="str">
        <f t="shared" si="35"/>
        <v/>
      </c>
      <c r="AI30" s="22" t="str">
        <f t="shared" si="36"/>
        <v/>
      </c>
      <c r="AJ30" s="37"/>
      <c r="AK30" s="37"/>
      <c r="AL30" s="32" t="str">
        <f t="shared" si="37"/>
        <v/>
      </c>
      <c r="AM30" s="32" t="str">
        <f t="shared" si="38"/>
        <v/>
      </c>
      <c r="AN30" s="32" t="str">
        <f t="shared" si="39"/>
        <v/>
      </c>
      <c r="AO30" s="32" t="str">
        <f t="shared" si="40"/>
        <v/>
      </c>
      <c r="AP30" s="32">
        <f t="shared" si="41"/>
        <v>1</v>
      </c>
      <c r="AQ30" s="32" t="str">
        <f t="shared" si="42"/>
        <v/>
      </c>
      <c r="AR30" s="32" t="str">
        <f t="shared" si="43"/>
        <v/>
      </c>
      <c r="AS30" s="32">
        <f t="shared" si="44"/>
        <v>1</v>
      </c>
      <c r="AT30" s="32" t="str">
        <f t="shared" si="45"/>
        <v/>
      </c>
      <c r="AU30" s="32">
        <f t="shared" si="46"/>
        <v>1</v>
      </c>
      <c r="AV30" s="32" t="str">
        <f t="shared" si="47"/>
        <v/>
      </c>
      <c r="AW30" s="32" t="str">
        <f t="shared" si="48"/>
        <v/>
      </c>
      <c r="AX30" s="32" t="str">
        <f t="shared" si="49"/>
        <v/>
      </c>
      <c r="AY30" s="32">
        <f t="shared" si="50"/>
        <v>1</v>
      </c>
      <c r="AZ30" s="32" t="str">
        <f t="shared" si="51"/>
        <v/>
      </c>
      <c r="BA30" s="32" t="str">
        <f t="shared" si="52"/>
        <v/>
      </c>
      <c r="BB30" s="35"/>
      <c r="BC30" s="35"/>
      <c r="BD30" s="32" t="str">
        <f t="shared" si="53"/>
        <v/>
      </c>
      <c r="BE30" s="32" t="str">
        <f t="shared" si="54"/>
        <v/>
      </c>
      <c r="BF30" s="32" t="str">
        <f t="shared" si="55"/>
        <v/>
      </c>
      <c r="BG30" s="32" t="str">
        <f t="shared" si="56"/>
        <v/>
      </c>
      <c r="BH30" s="32">
        <f t="shared" si="57"/>
        <v>1</v>
      </c>
      <c r="BI30" s="32" t="str">
        <f t="shared" si="58"/>
        <v/>
      </c>
      <c r="BJ30" s="32" t="str">
        <f t="shared" si="59"/>
        <v/>
      </c>
      <c r="BK30" s="32">
        <f t="shared" si="60"/>
        <v>1</v>
      </c>
      <c r="BL30" s="32" t="str">
        <f t="shared" si="61"/>
        <v/>
      </c>
      <c r="BM30" s="32">
        <f t="shared" si="62"/>
        <v>1</v>
      </c>
      <c r="BN30" s="32" t="str">
        <f t="shared" si="63"/>
        <v/>
      </c>
      <c r="BO30" s="32" t="str">
        <f t="shared" si="64"/>
        <v/>
      </c>
      <c r="BP30" s="32" t="str">
        <f t="shared" si="65"/>
        <v/>
      </c>
      <c r="BQ30" s="32">
        <f t="shared" si="66"/>
        <v>1</v>
      </c>
      <c r="BR30" s="32" t="str">
        <f t="shared" si="67"/>
        <v/>
      </c>
      <c r="BS30" s="32" t="str">
        <f t="shared" si="68"/>
        <v/>
      </c>
      <c r="BT30" s="35"/>
      <c r="BU30" s="35"/>
      <c r="BV30" s="32" t="str">
        <f t="shared" si="69"/>
        <v/>
      </c>
      <c r="BW30" s="32" t="str">
        <f t="shared" si="70"/>
        <v/>
      </c>
      <c r="BX30" s="32" t="str">
        <f t="shared" si="71"/>
        <v/>
      </c>
      <c r="BY30" s="32" t="str">
        <f t="shared" si="72"/>
        <v/>
      </c>
      <c r="BZ30" s="32">
        <f t="shared" si="73"/>
        <v>9</v>
      </c>
      <c r="CA30" s="32" t="str">
        <f t="shared" si="74"/>
        <v/>
      </c>
      <c r="CB30" s="32" t="str">
        <f t="shared" si="75"/>
        <v/>
      </c>
      <c r="CC30" s="32">
        <f t="shared" si="76"/>
        <v>2</v>
      </c>
      <c r="CD30" s="32" t="str">
        <f t="shared" si="77"/>
        <v/>
      </c>
      <c r="CE30" s="32">
        <f t="shared" si="78"/>
        <v>1</v>
      </c>
      <c r="CF30" s="32" t="str">
        <f t="shared" si="79"/>
        <v/>
      </c>
      <c r="CG30" s="32" t="str">
        <f t="shared" si="80"/>
        <v/>
      </c>
      <c r="CH30" s="32" t="str">
        <f t="shared" si="81"/>
        <v/>
      </c>
      <c r="CI30" s="32">
        <f t="shared" si="82"/>
        <v>1</v>
      </c>
      <c r="CJ30" s="32" t="str">
        <f t="shared" si="83"/>
        <v/>
      </c>
      <c r="CK30" s="32" t="str">
        <f t="shared" si="84"/>
        <v/>
      </c>
      <c r="CL30" s="42"/>
    </row>
    <row r="31" spans="1:90" ht="18.95" customHeight="1" x14ac:dyDescent="0.25">
      <c r="A31" s="34"/>
      <c r="B31" s="22" t="str">
        <f t="shared" si="0"/>
        <v/>
      </c>
      <c r="C31" s="22">
        <f t="shared" si="6"/>
        <v>2</v>
      </c>
      <c r="D31" s="22" t="str">
        <f t="shared" si="7"/>
        <v/>
      </c>
      <c r="E31" s="22" t="str">
        <f t="shared" si="8"/>
        <v/>
      </c>
      <c r="F31" s="22">
        <f t="shared" si="9"/>
        <v>9</v>
      </c>
      <c r="G31" s="22" t="str">
        <f t="shared" si="10"/>
        <v/>
      </c>
      <c r="H31" s="22" t="str">
        <f t="shared" si="11"/>
        <v/>
      </c>
      <c r="I31" s="22" t="str">
        <f t="shared" si="12"/>
        <v/>
      </c>
      <c r="J31" s="22" t="str">
        <f t="shared" si="13"/>
        <v/>
      </c>
      <c r="K31" s="22">
        <f t="shared" si="14"/>
        <v>9</v>
      </c>
      <c r="L31" s="22" t="str">
        <f t="shared" si="15"/>
        <v/>
      </c>
      <c r="M31" s="22">
        <f t="shared" si="16"/>
        <v>9</v>
      </c>
      <c r="N31" s="22">
        <f t="shared" si="17"/>
        <v>9</v>
      </c>
      <c r="O31" s="22" t="str">
        <f t="shared" si="18"/>
        <v/>
      </c>
      <c r="P31" s="22">
        <f t="shared" si="19"/>
        <v>9</v>
      </c>
      <c r="Q31" s="22">
        <f t="shared" si="20"/>
        <v>9</v>
      </c>
      <c r="R31" s="35"/>
      <c r="S31" s="35"/>
      <c r="T31" s="22" t="str">
        <f t="shared" si="21"/>
        <v/>
      </c>
      <c r="U31" s="22">
        <f t="shared" si="22"/>
        <v>1</v>
      </c>
      <c r="V31" s="22" t="str">
        <f t="shared" si="23"/>
        <v/>
      </c>
      <c r="W31" s="22" t="str">
        <f t="shared" si="24"/>
        <v/>
      </c>
      <c r="X31" s="22">
        <f t="shared" si="25"/>
        <v>1</v>
      </c>
      <c r="Y31" s="22" t="str">
        <f t="shared" si="26"/>
        <v/>
      </c>
      <c r="Z31" s="22" t="str">
        <f t="shared" si="27"/>
        <v/>
      </c>
      <c r="AA31" s="22" t="str">
        <f t="shared" si="28"/>
        <v/>
      </c>
      <c r="AB31" s="22" t="str">
        <f t="shared" si="29"/>
        <v/>
      </c>
      <c r="AC31" s="22">
        <f t="shared" si="30"/>
        <v>1</v>
      </c>
      <c r="AD31" s="22" t="str">
        <f t="shared" si="31"/>
        <v/>
      </c>
      <c r="AE31" s="22">
        <f t="shared" si="32"/>
        <v>1</v>
      </c>
      <c r="AF31" s="22">
        <f t="shared" si="33"/>
        <v>1</v>
      </c>
      <c r="AG31" s="22" t="str">
        <f t="shared" si="34"/>
        <v/>
      </c>
      <c r="AH31" s="22">
        <f t="shared" si="35"/>
        <v>1</v>
      </c>
      <c r="AI31" s="22">
        <f t="shared" si="36"/>
        <v>1</v>
      </c>
      <c r="AJ31" s="37"/>
      <c r="AK31" s="37"/>
      <c r="AL31" s="32" t="str">
        <f t="shared" si="37"/>
        <v/>
      </c>
      <c r="AM31" s="32">
        <f t="shared" si="38"/>
        <v>1</v>
      </c>
      <c r="AN31" s="32" t="str">
        <f t="shared" si="39"/>
        <v/>
      </c>
      <c r="AO31" s="32" t="str">
        <f t="shared" si="40"/>
        <v/>
      </c>
      <c r="AP31" s="32">
        <f t="shared" si="41"/>
        <v>1</v>
      </c>
      <c r="AQ31" s="32" t="str">
        <f t="shared" si="42"/>
        <v/>
      </c>
      <c r="AR31" s="32" t="str">
        <f t="shared" si="43"/>
        <v/>
      </c>
      <c r="AS31" s="32" t="str">
        <f t="shared" si="44"/>
        <v/>
      </c>
      <c r="AT31" s="32" t="str">
        <f t="shared" si="45"/>
        <v/>
      </c>
      <c r="AU31" s="32">
        <f t="shared" si="46"/>
        <v>1</v>
      </c>
      <c r="AV31" s="32" t="str">
        <f t="shared" si="47"/>
        <v/>
      </c>
      <c r="AW31" s="32">
        <f t="shared" si="48"/>
        <v>1</v>
      </c>
      <c r="AX31" s="32">
        <f t="shared" si="49"/>
        <v>1</v>
      </c>
      <c r="AY31" s="32" t="str">
        <f t="shared" si="50"/>
        <v/>
      </c>
      <c r="AZ31" s="32">
        <f t="shared" si="51"/>
        <v>1</v>
      </c>
      <c r="BA31" s="32">
        <f t="shared" si="52"/>
        <v>1</v>
      </c>
      <c r="BB31" s="35"/>
      <c r="BC31" s="35"/>
      <c r="BD31" s="32" t="str">
        <f t="shared" si="53"/>
        <v/>
      </c>
      <c r="BE31" s="32">
        <f t="shared" si="54"/>
        <v>1</v>
      </c>
      <c r="BF31" s="32" t="str">
        <f t="shared" si="55"/>
        <v/>
      </c>
      <c r="BG31" s="32" t="str">
        <f t="shared" si="56"/>
        <v/>
      </c>
      <c r="BH31" s="32">
        <f t="shared" si="57"/>
        <v>1</v>
      </c>
      <c r="BI31" s="32" t="str">
        <f t="shared" si="58"/>
        <v/>
      </c>
      <c r="BJ31" s="32" t="str">
        <f t="shared" si="59"/>
        <v/>
      </c>
      <c r="BK31" s="32" t="str">
        <f t="shared" si="60"/>
        <v/>
      </c>
      <c r="BL31" s="32" t="str">
        <f t="shared" si="61"/>
        <v/>
      </c>
      <c r="BM31" s="32">
        <f t="shared" si="62"/>
        <v>1</v>
      </c>
      <c r="BN31" s="32" t="str">
        <f t="shared" si="63"/>
        <v/>
      </c>
      <c r="BO31" s="32">
        <f t="shared" si="64"/>
        <v>1</v>
      </c>
      <c r="BP31" s="32">
        <f t="shared" si="65"/>
        <v>1</v>
      </c>
      <c r="BQ31" s="32" t="str">
        <f t="shared" si="66"/>
        <v/>
      </c>
      <c r="BR31" s="32">
        <f t="shared" si="67"/>
        <v>1</v>
      </c>
      <c r="BS31" s="32">
        <f t="shared" si="68"/>
        <v>1</v>
      </c>
      <c r="BT31" s="35"/>
      <c r="BU31" s="35"/>
      <c r="BV31" s="32" t="str">
        <f t="shared" si="69"/>
        <v/>
      </c>
      <c r="BW31" s="32">
        <f t="shared" si="70"/>
        <v>2</v>
      </c>
      <c r="BX31" s="32" t="str">
        <f t="shared" si="71"/>
        <v/>
      </c>
      <c r="BY31" s="32" t="str">
        <f t="shared" si="72"/>
        <v/>
      </c>
      <c r="BZ31" s="32">
        <f t="shared" si="73"/>
        <v>9</v>
      </c>
      <c r="CA31" s="32" t="str">
        <f t="shared" si="74"/>
        <v/>
      </c>
      <c r="CB31" s="32" t="str">
        <f t="shared" si="75"/>
        <v/>
      </c>
      <c r="CC31" s="32" t="str">
        <f t="shared" si="76"/>
        <v/>
      </c>
      <c r="CD31" s="32" t="str">
        <f t="shared" si="77"/>
        <v/>
      </c>
      <c r="CE31" s="32">
        <f t="shared" si="78"/>
        <v>9</v>
      </c>
      <c r="CF31" s="32" t="str">
        <f t="shared" si="79"/>
        <v/>
      </c>
      <c r="CG31" s="32">
        <f t="shared" si="80"/>
        <v>9</v>
      </c>
      <c r="CH31" s="32">
        <f t="shared" si="81"/>
        <v>9</v>
      </c>
      <c r="CI31" s="32" t="str">
        <f t="shared" si="82"/>
        <v/>
      </c>
      <c r="CJ31" s="32">
        <f t="shared" si="83"/>
        <v>9</v>
      </c>
      <c r="CK31" s="32">
        <f t="shared" si="84"/>
        <v>9</v>
      </c>
      <c r="CL31" s="42"/>
    </row>
    <row r="32" spans="1:90" ht="18.95" customHeight="1" x14ac:dyDescent="0.25">
      <c r="A32" s="34"/>
      <c r="B32" s="22">
        <f t="shared" si="0"/>
        <v>5</v>
      </c>
      <c r="C32" s="22" t="str">
        <f t="shared" si="6"/>
        <v/>
      </c>
      <c r="D32" s="22">
        <f t="shared" si="7"/>
        <v>2</v>
      </c>
      <c r="E32" s="22" t="str">
        <f t="shared" si="8"/>
        <v/>
      </c>
      <c r="F32" s="22" t="str">
        <f t="shared" si="9"/>
        <v/>
      </c>
      <c r="G32" s="22" t="str">
        <f t="shared" si="10"/>
        <v/>
      </c>
      <c r="H32" s="22" t="str">
        <f t="shared" si="11"/>
        <v/>
      </c>
      <c r="I32" s="22" t="str">
        <f t="shared" si="12"/>
        <v/>
      </c>
      <c r="J32" s="22" t="str">
        <f t="shared" si="13"/>
        <v/>
      </c>
      <c r="K32" s="22">
        <f t="shared" si="14"/>
        <v>9</v>
      </c>
      <c r="L32" s="22">
        <f t="shared" si="15"/>
        <v>8</v>
      </c>
      <c r="M32" s="22">
        <f t="shared" si="16"/>
        <v>9</v>
      </c>
      <c r="N32" s="22">
        <f t="shared" si="17"/>
        <v>8</v>
      </c>
      <c r="O32" s="22">
        <f t="shared" si="18"/>
        <v>5</v>
      </c>
      <c r="P32" s="22">
        <f t="shared" si="19"/>
        <v>7</v>
      </c>
      <c r="Q32" s="22" t="str">
        <f t="shared" si="20"/>
        <v/>
      </c>
      <c r="R32" s="35"/>
      <c r="S32" s="35"/>
      <c r="T32" s="22">
        <f t="shared" si="21"/>
        <v>1</v>
      </c>
      <c r="U32" s="22" t="str">
        <f t="shared" si="22"/>
        <v/>
      </c>
      <c r="V32" s="22">
        <f t="shared" si="23"/>
        <v>1</v>
      </c>
      <c r="W32" s="22" t="str">
        <f t="shared" si="24"/>
        <v/>
      </c>
      <c r="X32" s="22" t="str">
        <f t="shared" si="25"/>
        <v/>
      </c>
      <c r="Y32" s="22" t="str">
        <f t="shared" si="26"/>
        <v/>
      </c>
      <c r="Z32" s="22" t="str">
        <f t="shared" si="27"/>
        <v/>
      </c>
      <c r="AA32" s="22" t="str">
        <f t="shared" si="28"/>
        <v/>
      </c>
      <c r="AB32" s="22" t="str">
        <f t="shared" si="29"/>
        <v/>
      </c>
      <c r="AC32" s="22">
        <f t="shared" si="30"/>
        <v>1</v>
      </c>
      <c r="AD32" s="22">
        <f t="shared" si="31"/>
        <v>1</v>
      </c>
      <c r="AE32" s="22">
        <f t="shared" si="32"/>
        <v>1</v>
      </c>
      <c r="AF32" s="22">
        <f t="shared" si="33"/>
        <v>1</v>
      </c>
      <c r="AG32" s="22">
        <f t="shared" si="34"/>
        <v>1</v>
      </c>
      <c r="AH32" s="22">
        <f t="shared" si="35"/>
        <v>1</v>
      </c>
      <c r="AI32" s="22" t="str">
        <f t="shared" si="36"/>
        <v/>
      </c>
      <c r="AJ32" s="37"/>
      <c r="AK32" s="37"/>
      <c r="AL32" s="32">
        <f t="shared" si="37"/>
        <v>1</v>
      </c>
      <c r="AM32" s="32" t="str">
        <f t="shared" si="38"/>
        <v/>
      </c>
      <c r="AN32" s="32">
        <f t="shared" si="39"/>
        <v>1</v>
      </c>
      <c r="AO32" s="32" t="str">
        <f t="shared" si="40"/>
        <v/>
      </c>
      <c r="AP32" s="32" t="str">
        <f t="shared" si="41"/>
        <v/>
      </c>
      <c r="AQ32" s="32" t="str">
        <f t="shared" si="42"/>
        <v/>
      </c>
      <c r="AR32" s="32" t="str">
        <f t="shared" si="43"/>
        <v/>
      </c>
      <c r="AS32" s="32" t="str">
        <f t="shared" si="44"/>
        <v/>
      </c>
      <c r="AT32" s="32" t="str">
        <f t="shared" si="45"/>
        <v/>
      </c>
      <c r="AU32" s="32">
        <f t="shared" si="46"/>
        <v>1</v>
      </c>
      <c r="AV32" s="32">
        <f t="shared" si="47"/>
        <v>1</v>
      </c>
      <c r="AW32" s="32">
        <f t="shared" si="48"/>
        <v>1</v>
      </c>
      <c r="AX32" s="32">
        <f t="shared" si="49"/>
        <v>1</v>
      </c>
      <c r="AY32" s="32">
        <f t="shared" si="50"/>
        <v>1</v>
      </c>
      <c r="AZ32" s="32">
        <f t="shared" si="51"/>
        <v>1</v>
      </c>
      <c r="BA32" s="32" t="str">
        <f t="shared" si="52"/>
        <v/>
      </c>
      <c r="BB32" s="35"/>
      <c r="BC32" s="35"/>
      <c r="BD32" s="32">
        <f t="shared" si="53"/>
        <v>1</v>
      </c>
      <c r="BE32" s="32" t="str">
        <f t="shared" si="54"/>
        <v/>
      </c>
      <c r="BF32" s="32">
        <f t="shared" si="55"/>
        <v>1</v>
      </c>
      <c r="BG32" s="32" t="str">
        <f t="shared" si="56"/>
        <v/>
      </c>
      <c r="BH32" s="32" t="str">
        <f t="shared" si="57"/>
        <v/>
      </c>
      <c r="BI32" s="32" t="str">
        <f t="shared" si="58"/>
        <v/>
      </c>
      <c r="BJ32" s="32" t="str">
        <f t="shared" si="59"/>
        <v/>
      </c>
      <c r="BK32" s="32" t="str">
        <f t="shared" si="60"/>
        <v/>
      </c>
      <c r="BL32" s="32" t="str">
        <f t="shared" si="61"/>
        <v/>
      </c>
      <c r="BM32" s="32">
        <f t="shared" si="62"/>
        <v>1</v>
      </c>
      <c r="BN32" s="32">
        <f t="shared" si="63"/>
        <v>1</v>
      </c>
      <c r="BO32" s="32">
        <f t="shared" si="64"/>
        <v>1</v>
      </c>
      <c r="BP32" s="32">
        <f t="shared" si="65"/>
        <v>1</v>
      </c>
      <c r="BQ32" s="32">
        <f t="shared" si="66"/>
        <v>1</v>
      </c>
      <c r="BR32" s="32">
        <f t="shared" si="67"/>
        <v>1</v>
      </c>
      <c r="BS32" s="32" t="str">
        <f t="shared" si="68"/>
        <v/>
      </c>
      <c r="BT32" s="35"/>
      <c r="BU32" s="35"/>
      <c r="BV32" s="32">
        <f t="shared" si="69"/>
        <v>5</v>
      </c>
      <c r="BW32" s="32" t="str">
        <f t="shared" si="70"/>
        <v/>
      </c>
      <c r="BX32" s="32">
        <f t="shared" si="71"/>
        <v>2</v>
      </c>
      <c r="BY32" s="32" t="str">
        <f t="shared" si="72"/>
        <v/>
      </c>
      <c r="BZ32" s="32" t="str">
        <f t="shared" si="73"/>
        <v/>
      </c>
      <c r="CA32" s="32" t="str">
        <f t="shared" si="74"/>
        <v/>
      </c>
      <c r="CB32" s="32" t="str">
        <f t="shared" si="75"/>
        <v/>
      </c>
      <c r="CC32" s="32" t="str">
        <f t="shared" si="76"/>
        <v/>
      </c>
      <c r="CD32" s="32" t="str">
        <f t="shared" si="77"/>
        <v/>
      </c>
      <c r="CE32" s="32">
        <f t="shared" si="78"/>
        <v>9</v>
      </c>
      <c r="CF32" s="32">
        <f t="shared" si="79"/>
        <v>8</v>
      </c>
      <c r="CG32" s="32">
        <f t="shared" si="80"/>
        <v>9</v>
      </c>
      <c r="CH32" s="32">
        <f t="shared" si="81"/>
        <v>8</v>
      </c>
      <c r="CI32" s="32">
        <f t="shared" si="82"/>
        <v>5</v>
      </c>
      <c r="CJ32" s="32">
        <f t="shared" si="83"/>
        <v>7</v>
      </c>
      <c r="CK32" s="32" t="str">
        <f t="shared" si="84"/>
        <v/>
      </c>
      <c r="CL32" s="42"/>
    </row>
    <row r="33" spans="1:90" ht="18.95" customHeight="1" x14ac:dyDescent="0.25">
      <c r="A33" s="34"/>
      <c r="B33" s="22" t="str">
        <f t="shared" si="0"/>
        <v/>
      </c>
      <c r="C33" s="22">
        <f t="shared" si="6"/>
        <v>1</v>
      </c>
      <c r="D33" s="22" t="str">
        <f t="shared" si="7"/>
        <v/>
      </c>
      <c r="E33" s="22" t="str">
        <f t="shared" si="8"/>
        <v/>
      </c>
      <c r="F33" s="22" t="str">
        <f t="shared" si="9"/>
        <v/>
      </c>
      <c r="G33" s="22" t="str">
        <f t="shared" si="10"/>
        <v/>
      </c>
      <c r="H33" s="22" t="str">
        <f t="shared" si="11"/>
        <v/>
      </c>
      <c r="I33" s="22" t="str">
        <f t="shared" si="12"/>
        <v/>
      </c>
      <c r="J33" s="22">
        <f t="shared" si="13"/>
        <v>5</v>
      </c>
      <c r="K33" s="22">
        <f t="shared" si="14"/>
        <v>6</v>
      </c>
      <c r="L33" s="22">
        <f t="shared" si="15"/>
        <v>7</v>
      </c>
      <c r="M33" s="22">
        <f t="shared" si="16"/>
        <v>8</v>
      </c>
      <c r="N33" s="22">
        <f t="shared" si="17"/>
        <v>8</v>
      </c>
      <c r="O33" s="22">
        <f t="shared" si="18"/>
        <v>7</v>
      </c>
      <c r="P33" s="22">
        <f t="shared" si="19"/>
        <v>9</v>
      </c>
      <c r="Q33" s="22" t="str">
        <f t="shared" si="20"/>
        <v/>
      </c>
      <c r="R33" s="35"/>
      <c r="S33" s="35"/>
      <c r="T33" s="22" t="str">
        <f t="shared" si="21"/>
        <v/>
      </c>
      <c r="U33" s="22">
        <f t="shared" si="22"/>
        <v>1</v>
      </c>
      <c r="V33" s="22" t="str">
        <f t="shared" si="23"/>
        <v/>
      </c>
      <c r="W33" s="22" t="str">
        <f t="shared" si="24"/>
        <v/>
      </c>
      <c r="X33" s="22" t="str">
        <f t="shared" si="25"/>
        <v/>
      </c>
      <c r="Y33" s="22" t="str">
        <f t="shared" si="26"/>
        <v/>
      </c>
      <c r="Z33" s="22" t="str">
        <f t="shared" si="27"/>
        <v/>
      </c>
      <c r="AA33" s="22" t="str">
        <f t="shared" si="28"/>
        <v/>
      </c>
      <c r="AB33" s="22">
        <f t="shared" si="29"/>
        <v>1</v>
      </c>
      <c r="AC33" s="22">
        <f t="shared" si="30"/>
        <v>1</v>
      </c>
      <c r="AD33" s="22">
        <f t="shared" si="31"/>
        <v>1</v>
      </c>
      <c r="AE33" s="22">
        <f t="shared" si="32"/>
        <v>1</v>
      </c>
      <c r="AF33" s="22">
        <f t="shared" si="33"/>
        <v>1</v>
      </c>
      <c r="AG33" s="22">
        <f t="shared" si="34"/>
        <v>1</v>
      </c>
      <c r="AH33" s="22">
        <f t="shared" si="35"/>
        <v>1</v>
      </c>
      <c r="AI33" s="22" t="str">
        <f t="shared" si="36"/>
        <v/>
      </c>
      <c r="AJ33" s="37"/>
      <c r="AK33" s="37"/>
      <c r="AL33" s="32" t="str">
        <f t="shared" si="37"/>
        <v/>
      </c>
      <c r="AM33" s="32">
        <f t="shared" si="38"/>
        <v>1</v>
      </c>
      <c r="AN33" s="32" t="str">
        <f t="shared" si="39"/>
        <v/>
      </c>
      <c r="AO33" s="32" t="str">
        <f t="shared" si="40"/>
        <v/>
      </c>
      <c r="AP33" s="32" t="str">
        <f t="shared" si="41"/>
        <v/>
      </c>
      <c r="AQ33" s="32" t="str">
        <f t="shared" si="42"/>
        <v/>
      </c>
      <c r="AR33" s="32" t="str">
        <f t="shared" si="43"/>
        <v/>
      </c>
      <c r="AS33" s="32" t="str">
        <f t="shared" si="44"/>
        <v/>
      </c>
      <c r="AT33" s="32">
        <f t="shared" si="45"/>
        <v>1</v>
      </c>
      <c r="AU33" s="32">
        <f t="shared" si="46"/>
        <v>1</v>
      </c>
      <c r="AV33" s="32">
        <f t="shared" si="47"/>
        <v>1</v>
      </c>
      <c r="AW33" s="32">
        <f t="shared" si="48"/>
        <v>1</v>
      </c>
      <c r="AX33" s="32">
        <f t="shared" si="49"/>
        <v>1</v>
      </c>
      <c r="AY33" s="32">
        <f t="shared" si="50"/>
        <v>1</v>
      </c>
      <c r="AZ33" s="32">
        <f t="shared" si="51"/>
        <v>1</v>
      </c>
      <c r="BA33" s="32" t="str">
        <f t="shared" si="52"/>
        <v/>
      </c>
      <c r="BB33" s="35"/>
      <c r="BC33" s="35"/>
      <c r="BD33" s="32" t="str">
        <f t="shared" si="53"/>
        <v/>
      </c>
      <c r="BE33" s="32">
        <f t="shared" si="54"/>
        <v>1</v>
      </c>
      <c r="BF33" s="32" t="str">
        <f t="shared" si="55"/>
        <v/>
      </c>
      <c r="BG33" s="32" t="str">
        <f t="shared" si="56"/>
        <v/>
      </c>
      <c r="BH33" s="32" t="str">
        <f t="shared" si="57"/>
        <v/>
      </c>
      <c r="BI33" s="32" t="str">
        <f t="shared" si="58"/>
        <v/>
      </c>
      <c r="BJ33" s="32" t="str">
        <f t="shared" si="59"/>
        <v/>
      </c>
      <c r="BK33" s="32" t="str">
        <f t="shared" si="60"/>
        <v/>
      </c>
      <c r="BL33" s="32">
        <f t="shared" si="61"/>
        <v>1</v>
      </c>
      <c r="BM33" s="32">
        <f t="shared" si="62"/>
        <v>1</v>
      </c>
      <c r="BN33" s="32">
        <f t="shared" si="63"/>
        <v>1</v>
      </c>
      <c r="BO33" s="32">
        <f t="shared" si="64"/>
        <v>1</v>
      </c>
      <c r="BP33" s="32">
        <f t="shared" si="65"/>
        <v>1</v>
      </c>
      <c r="BQ33" s="32">
        <f t="shared" si="66"/>
        <v>1</v>
      </c>
      <c r="BR33" s="32">
        <f t="shared" si="67"/>
        <v>1</v>
      </c>
      <c r="BS33" s="32" t="str">
        <f t="shared" si="68"/>
        <v/>
      </c>
      <c r="BT33" s="35"/>
      <c r="BU33" s="35"/>
      <c r="BV33" s="32" t="str">
        <f t="shared" si="69"/>
        <v/>
      </c>
      <c r="BW33" s="32">
        <f t="shared" si="70"/>
        <v>1</v>
      </c>
      <c r="BX33" s="32" t="str">
        <f t="shared" si="71"/>
        <v/>
      </c>
      <c r="BY33" s="32" t="str">
        <f t="shared" si="72"/>
        <v/>
      </c>
      <c r="BZ33" s="32" t="str">
        <f t="shared" si="73"/>
        <v/>
      </c>
      <c r="CA33" s="32" t="str">
        <f t="shared" si="74"/>
        <v/>
      </c>
      <c r="CB33" s="32" t="str">
        <f t="shared" si="75"/>
        <v/>
      </c>
      <c r="CC33" s="32" t="str">
        <f t="shared" si="76"/>
        <v/>
      </c>
      <c r="CD33" s="32">
        <f t="shared" si="77"/>
        <v>5</v>
      </c>
      <c r="CE33" s="32">
        <f t="shared" si="78"/>
        <v>6</v>
      </c>
      <c r="CF33" s="32">
        <f t="shared" si="79"/>
        <v>7</v>
      </c>
      <c r="CG33" s="32">
        <f t="shared" si="80"/>
        <v>8</v>
      </c>
      <c r="CH33" s="32">
        <f t="shared" si="81"/>
        <v>8</v>
      </c>
      <c r="CI33" s="32">
        <f t="shared" si="82"/>
        <v>7</v>
      </c>
      <c r="CJ33" s="32">
        <f t="shared" si="83"/>
        <v>9</v>
      </c>
      <c r="CK33" s="32" t="str">
        <f t="shared" si="84"/>
        <v/>
      </c>
      <c r="CL33" s="42"/>
    </row>
    <row r="34" spans="1:90" ht="18.95" customHeight="1" x14ac:dyDescent="0.25">
      <c r="A34" s="34"/>
      <c r="B34" s="22" t="str">
        <f t="shared" si="0"/>
        <v/>
      </c>
      <c r="C34" s="22" t="str">
        <f t="shared" si="6"/>
        <v/>
      </c>
      <c r="D34" s="22" t="str">
        <f t="shared" si="7"/>
        <v/>
      </c>
      <c r="E34" s="22">
        <f t="shared" si="8"/>
        <v>4</v>
      </c>
      <c r="F34" s="22" t="str">
        <f t="shared" si="9"/>
        <v/>
      </c>
      <c r="G34" s="22" t="str">
        <f t="shared" si="10"/>
        <v/>
      </c>
      <c r="H34" s="22" t="str">
        <f t="shared" si="11"/>
        <v/>
      </c>
      <c r="I34" s="22" t="str">
        <f t="shared" si="12"/>
        <v/>
      </c>
      <c r="J34" s="22" t="str">
        <f t="shared" si="13"/>
        <v/>
      </c>
      <c r="K34" s="22">
        <f t="shared" si="14"/>
        <v>7</v>
      </c>
      <c r="L34" s="22" t="str">
        <f t="shared" si="15"/>
        <v/>
      </c>
      <c r="M34" s="22">
        <f t="shared" si="16"/>
        <v>9</v>
      </c>
      <c r="N34" s="22">
        <f t="shared" si="17"/>
        <v>8</v>
      </c>
      <c r="O34" s="22">
        <f t="shared" si="18"/>
        <v>9</v>
      </c>
      <c r="P34" s="22">
        <f t="shared" si="19"/>
        <v>6</v>
      </c>
      <c r="Q34" s="22">
        <f t="shared" si="20"/>
        <v>9</v>
      </c>
      <c r="R34" s="35"/>
      <c r="S34" s="35"/>
      <c r="T34" s="22" t="str">
        <f t="shared" si="21"/>
        <v/>
      </c>
      <c r="U34" s="22" t="str">
        <f t="shared" si="22"/>
        <v/>
      </c>
      <c r="V34" s="22" t="str">
        <f t="shared" si="23"/>
        <v/>
      </c>
      <c r="W34" s="22">
        <f t="shared" si="24"/>
        <v>1</v>
      </c>
      <c r="X34" s="22" t="str">
        <f t="shared" si="25"/>
        <v/>
      </c>
      <c r="Y34" s="22" t="str">
        <f t="shared" si="26"/>
        <v/>
      </c>
      <c r="Z34" s="22" t="str">
        <f t="shared" si="27"/>
        <v/>
      </c>
      <c r="AA34" s="22" t="str">
        <f t="shared" si="28"/>
        <v/>
      </c>
      <c r="AB34" s="22" t="str">
        <f t="shared" si="29"/>
        <v/>
      </c>
      <c r="AC34" s="22">
        <f t="shared" si="30"/>
        <v>1</v>
      </c>
      <c r="AD34" s="22" t="str">
        <f t="shared" si="31"/>
        <v/>
      </c>
      <c r="AE34" s="22">
        <f t="shared" si="32"/>
        <v>1</v>
      </c>
      <c r="AF34" s="22">
        <f t="shared" si="33"/>
        <v>1</v>
      </c>
      <c r="AG34" s="22">
        <f t="shared" si="34"/>
        <v>1</v>
      </c>
      <c r="AH34" s="22">
        <f t="shared" si="35"/>
        <v>1</v>
      </c>
      <c r="AI34" s="22">
        <f t="shared" si="36"/>
        <v>1</v>
      </c>
      <c r="AJ34" s="37"/>
      <c r="AK34" s="37"/>
      <c r="AL34" s="32" t="str">
        <f t="shared" si="37"/>
        <v/>
      </c>
      <c r="AM34" s="32" t="str">
        <f t="shared" si="38"/>
        <v/>
      </c>
      <c r="AN34" s="32" t="str">
        <f t="shared" si="39"/>
        <v/>
      </c>
      <c r="AO34" s="32">
        <f t="shared" si="40"/>
        <v>1</v>
      </c>
      <c r="AP34" s="32" t="str">
        <f t="shared" si="41"/>
        <v/>
      </c>
      <c r="AQ34" s="32" t="str">
        <f t="shared" si="42"/>
        <v/>
      </c>
      <c r="AR34" s="32" t="str">
        <f t="shared" si="43"/>
        <v/>
      </c>
      <c r="AS34" s="32" t="str">
        <f t="shared" si="44"/>
        <v/>
      </c>
      <c r="AT34" s="32" t="str">
        <f t="shared" si="45"/>
        <v/>
      </c>
      <c r="AU34" s="32">
        <f t="shared" si="46"/>
        <v>1</v>
      </c>
      <c r="AV34" s="32" t="str">
        <f t="shared" si="47"/>
        <v/>
      </c>
      <c r="AW34" s="32">
        <f t="shared" si="48"/>
        <v>1</v>
      </c>
      <c r="AX34" s="32">
        <f t="shared" si="49"/>
        <v>1</v>
      </c>
      <c r="AY34" s="32">
        <f t="shared" si="50"/>
        <v>1</v>
      </c>
      <c r="AZ34" s="32">
        <f t="shared" si="51"/>
        <v>1</v>
      </c>
      <c r="BA34" s="32">
        <f t="shared" si="52"/>
        <v>1</v>
      </c>
      <c r="BB34" s="35"/>
      <c r="BC34" s="35"/>
      <c r="BD34" s="32" t="str">
        <f t="shared" si="53"/>
        <v/>
      </c>
      <c r="BE34" s="32" t="str">
        <f t="shared" si="54"/>
        <v/>
      </c>
      <c r="BF34" s="32" t="str">
        <f t="shared" si="55"/>
        <v/>
      </c>
      <c r="BG34" s="32">
        <f t="shared" si="56"/>
        <v>1</v>
      </c>
      <c r="BH34" s="32" t="str">
        <f t="shared" si="57"/>
        <v/>
      </c>
      <c r="BI34" s="32" t="str">
        <f t="shared" si="58"/>
        <v/>
      </c>
      <c r="BJ34" s="32" t="str">
        <f t="shared" si="59"/>
        <v/>
      </c>
      <c r="BK34" s="32" t="str">
        <f t="shared" si="60"/>
        <v/>
      </c>
      <c r="BL34" s="32" t="str">
        <f t="shared" si="61"/>
        <v/>
      </c>
      <c r="BM34" s="32">
        <f t="shared" si="62"/>
        <v>1</v>
      </c>
      <c r="BN34" s="32" t="str">
        <f t="shared" si="63"/>
        <v/>
      </c>
      <c r="BO34" s="32">
        <f t="shared" si="64"/>
        <v>1</v>
      </c>
      <c r="BP34" s="32">
        <f t="shared" si="65"/>
        <v>1</v>
      </c>
      <c r="BQ34" s="32">
        <f t="shared" si="66"/>
        <v>1</v>
      </c>
      <c r="BR34" s="32">
        <f t="shared" si="67"/>
        <v>1</v>
      </c>
      <c r="BS34" s="32">
        <f t="shared" si="68"/>
        <v>1</v>
      </c>
      <c r="BT34" s="35"/>
      <c r="BU34" s="35"/>
      <c r="BV34" s="32" t="str">
        <f t="shared" si="69"/>
        <v/>
      </c>
      <c r="BW34" s="32" t="str">
        <f t="shared" si="70"/>
        <v/>
      </c>
      <c r="BX34" s="32" t="str">
        <f t="shared" si="71"/>
        <v/>
      </c>
      <c r="BY34" s="32">
        <f t="shared" si="72"/>
        <v>4</v>
      </c>
      <c r="BZ34" s="32" t="str">
        <f t="shared" si="73"/>
        <v/>
      </c>
      <c r="CA34" s="32" t="str">
        <f t="shared" si="74"/>
        <v/>
      </c>
      <c r="CB34" s="32" t="str">
        <f t="shared" si="75"/>
        <v/>
      </c>
      <c r="CC34" s="32" t="str">
        <f t="shared" si="76"/>
        <v/>
      </c>
      <c r="CD34" s="32" t="str">
        <f t="shared" si="77"/>
        <v/>
      </c>
      <c r="CE34" s="32">
        <f t="shared" si="78"/>
        <v>7</v>
      </c>
      <c r="CF34" s="32" t="str">
        <f t="shared" si="79"/>
        <v/>
      </c>
      <c r="CG34" s="32">
        <f t="shared" si="80"/>
        <v>9</v>
      </c>
      <c r="CH34" s="32">
        <f t="shared" si="81"/>
        <v>8</v>
      </c>
      <c r="CI34" s="32">
        <f t="shared" si="82"/>
        <v>9</v>
      </c>
      <c r="CJ34" s="32">
        <f t="shared" si="83"/>
        <v>6</v>
      </c>
      <c r="CK34" s="32">
        <f t="shared" si="84"/>
        <v>9</v>
      </c>
      <c r="CL34" s="42"/>
    </row>
    <row r="35" spans="1:90" ht="18.95" customHeight="1" x14ac:dyDescent="0.25">
      <c r="A35" s="34"/>
      <c r="B35" s="22">
        <f t="shared" si="0"/>
        <v>2</v>
      </c>
      <c r="C35" s="22" t="str">
        <f t="shared" si="6"/>
        <v/>
      </c>
      <c r="D35" s="22" t="str">
        <f t="shared" si="7"/>
        <v/>
      </c>
      <c r="E35" s="22" t="str">
        <f t="shared" si="8"/>
        <v/>
      </c>
      <c r="F35" s="22" t="str">
        <f t="shared" si="9"/>
        <v/>
      </c>
      <c r="G35" s="22">
        <f t="shared" si="10"/>
        <v>0</v>
      </c>
      <c r="H35" s="22" t="str">
        <f t="shared" si="11"/>
        <v/>
      </c>
      <c r="I35" s="22" t="str">
        <f t="shared" si="12"/>
        <v/>
      </c>
      <c r="J35" s="22" t="str">
        <f t="shared" si="13"/>
        <v/>
      </c>
      <c r="K35" s="22" t="str">
        <f t="shared" si="14"/>
        <v/>
      </c>
      <c r="L35" s="22" t="str">
        <f t="shared" si="15"/>
        <v/>
      </c>
      <c r="M35" s="22">
        <f t="shared" si="16"/>
        <v>8</v>
      </c>
      <c r="N35" s="22" t="str">
        <f t="shared" si="17"/>
        <v/>
      </c>
      <c r="O35" s="22" t="str">
        <f t="shared" si="18"/>
        <v/>
      </c>
      <c r="P35" s="22">
        <f t="shared" si="19"/>
        <v>9</v>
      </c>
      <c r="Q35" s="22" t="str">
        <f t="shared" si="20"/>
        <v/>
      </c>
      <c r="R35" s="35"/>
      <c r="S35" s="35"/>
      <c r="T35" s="22">
        <f t="shared" si="21"/>
        <v>1</v>
      </c>
      <c r="U35" s="22" t="str">
        <f t="shared" si="22"/>
        <v/>
      </c>
      <c r="V35" s="22" t="str">
        <f t="shared" si="23"/>
        <v/>
      </c>
      <c r="W35" s="22" t="str">
        <f t="shared" si="24"/>
        <v/>
      </c>
      <c r="X35" s="22" t="str">
        <f t="shared" si="25"/>
        <v/>
      </c>
      <c r="Y35" s="22">
        <f t="shared" si="26"/>
        <v>1</v>
      </c>
      <c r="Z35" s="22" t="str">
        <f t="shared" si="27"/>
        <v/>
      </c>
      <c r="AA35" s="22" t="str">
        <f t="shared" si="28"/>
        <v/>
      </c>
      <c r="AB35" s="22" t="str">
        <f t="shared" si="29"/>
        <v/>
      </c>
      <c r="AC35" s="22" t="str">
        <f t="shared" si="30"/>
        <v/>
      </c>
      <c r="AD35" s="22" t="str">
        <f t="shared" si="31"/>
        <v/>
      </c>
      <c r="AE35" s="22">
        <f t="shared" si="32"/>
        <v>1</v>
      </c>
      <c r="AF35" s="22" t="str">
        <f t="shared" si="33"/>
        <v/>
      </c>
      <c r="AG35" s="22" t="str">
        <f t="shared" si="34"/>
        <v/>
      </c>
      <c r="AH35" s="22">
        <f t="shared" si="35"/>
        <v>1</v>
      </c>
      <c r="AI35" s="22" t="str">
        <f t="shared" si="36"/>
        <v/>
      </c>
      <c r="AJ35" s="37"/>
      <c r="AK35" s="37"/>
      <c r="AL35" s="32">
        <f t="shared" si="37"/>
        <v>1</v>
      </c>
      <c r="AM35" s="32" t="str">
        <f t="shared" si="38"/>
        <v/>
      </c>
      <c r="AN35" s="32" t="str">
        <f t="shared" si="39"/>
        <v/>
      </c>
      <c r="AO35" s="32" t="str">
        <f t="shared" si="40"/>
        <v/>
      </c>
      <c r="AP35" s="32" t="str">
        <f t="shared" si="41"/>
        <v/>
      </c>
      <c r="AQ35" s="32">
        <f t="shared" si="42"/>
        <v>1</v>
      </c>
      <c r="AR35" s="32" t="str">
        <f t="shared" si="43"/>
        <v/>
      </c>
      <c r="AS35" s="32" t="str">
        <f t="shared" si="44"/>
        <v/>
      </c>
      <c r="AT35" s="32" t="str">
        <f t="shared" si="45"/>
        <v/>
      </c>
      <c r="AU35" s="32" t="str">
        <f t="shared" si="46"/>
        <v/>
      </c>
      <c r="AV35" s="32" t="str">
        <f t="shared" si="47"/>
        <v/>
      </c>
      <c r="AW35" s="32">
        <f t="shared" si="48"/>
        <v>1</v>
      </c>
      <c r="AX35" s="32" t="str">
        <f t="shared" si="49"/>
        <v/>
      </c>
      <c r="AY35" s="32" t="str">
        <f t="shared" si="50"/>
        <v/>
      </c>
      <c r="AZ35" s="32">
        <f t="shared" si="51"/>
        <v>1</v>
      </c>
      <c r="BA35" s="32" t="str">
        <f t="shared" si="52"/>
        <v/>
      </c>
      <c r="BB35" s="35"/>
      <c r="BC35" s="35"/>
      <c r="BD35" s="32">
        <f t="shared" si="53"/>
        <v>1</v>
      </c>
      <c r="BE35" s="32" t="str">
        <f t="shared" si="54"/>
        <v/>
      </c>
      <c r="BF35" s="32" t="str">
        <f t="shared" si="55"/>
        <v/>
      </c>
      <c r="BG35" s="32" t="str">
        <f t="shared" si="56"/>
        <v/>
      </c>
      <c r="BH35" s="32" t="str">
        <f t="shared" si="57"/>
        <v/>
      </c>
      <c r="BI35" s="32">
        <f t="shared" si="58"/>
        <v>1</v>
      </c>
      <c r="BJ35" s="32" t="str">
        <f t="shared" si="59"/>
        <v/>
      </c>
      <c r="BK35" s="32" t="str">
        <f t="shared" si="60"/>
        <v/>
      </c>
      <c r="BL35" s="32" t="str">
        <f t="shared" si="61"/>
        <v/>
      </c>
      <c r="BM35" s="32" t="str">
        <f t="shared" si="62"/>
        <v/>
      </c>
      <c r="BN35" s="32" t="str">
        <f t="shared" si="63"/>
        <v/>
      </c>
      <c r="BO35" s="32">
        <f t="shared" si="64"/>
        <v>1</v>
      </c>
      <c r="BP35" s="32" t="str">
        <f t="shared" si="65"/>
        <v/>
      </c>
      <c r="BQ35" s="32" t="str">
        <f t="shared" si="66"/>
        <v/>
      </c>
      <c r="BR35" s="32">
        <f t="shared" si="67"/>
        <v>1</v>
      </c>
      <c r="BS35" s="32" t="str">
        <f t="shared" si="68"/>
        <v/>
      </c>
      <c r="BT35" s="35"/>
      <c r="BU35" s="35"/>
      <c r="BV35" s="32">
        <f t="shared" si="69"/>
        <v>2</v>
      </c>
      <c r="BW35" s="32" t="str">
        <f t="shared" si="70"/>
        <v/>
      </c>
      <c r="BX35" s="32" t="str">
        <f t="shared" si="71"/>
        <v/>
      </c>
      <c r="BY35" s="32" t="str">
        <f t="shared" si="72"/>
        <v/>
      </c>
      <c r="BZ35" s="32" t="str">
        <f t="shared" si="73"/>
        <v/>
      </c>
      <c r="CA35" s="32">
        <f t="shared" si="74"/>
        <v>0</v>
      </c>
      <c r="CB35" s="32" t="str">
        <f t="shared" si="75"/>
        <v/>
      </c>
      <c r="CC35" s="32" t="str">
        <f t="shared" si="76"/>
        <v/>
      </c>
      <c r="CD35" s="32" t="str">
        <f t="shared" si="77"/>
        <v/>
      </c>
      <c r="CE35" s="32" t="str">
        <f t="shared" si="78"/>
        <v/>
      </c>
      <c r="CF35" s="32" t="str">
        <f t="shared" si="79"/>
        <v/>
      </c>
      <c r="CG35" s="32">
        <f t="shared" si="80"/>
        <v>8</v>
      </c>
      <c r="CH35" s="32" t="str">
        <f t="shared" si="81"/>
        <v/>
      </c>
      <c r="CI35" s="32" t="str">
        <f t="shared" si="82"/>
        <v/>
      </c>
      <c r="CJ35" s="32">
        <f t="shared" si="83"/>
        <v>9</v>
      </c>
      <c r="CK35" s="32" t="str">
        <f t="shared" si="84"/>
        <v/>
      </c>
      <c r="CL35" s="42"/>
    </row>
    <row r="36" spans="1:90" ht="18.95" customHeight="1" x14ac:dyDescent="0.25">
      <c r="A36" s="34"/>
      <c r="B36" s="22" t="str">
        <f t="shared" si="0"/>
        <v/>
      </c>
      <c r="C36" s="22">
        <f t="shared" si="6"/>
        <v>1</v>
      </c>
      <c r="D36" s="22">
        <f t="shared" si="7"/>
        <v>7</v>
      </c>
      <c r="E36" s="22" t="str">
        <f t="shared" si="8"/>
        <v/>
      </c>
      <c r="F36" s="22">
        <f t="shared" si="9"/>
        <v>6</v>
      </c>
      <c r="G36" s="22">
        <f t="shared" si="10"/>
        <v>8</v>
      </c>
      <c r="H36" s="22" t="str">
        <f t="shared" si="11"/>
        <v/>
      </c>
      <c r="I36" s="22" t="str">
        <f t="shared" si="12"/>
        <v/>
      </c>
      <c r="J36" s="22" t="str">
        <f t="shared" si="13"/>
        <v/>
      </c>
      <c r="K36" s="22" t="str">
        <f t="shared" si="14"/>
        <v/>
      </c>
      <c r="L36" s="22" t="str">
        <f t="shared" si="15"/>
        <v/>
      </c>
      <c r="M36" s="22">
        <f t="shared" si="16"/>
        <v>4</v>
      </c>
      <c r="N36" s="22">
        <f t="shared" si="17"/>
        <v>4</v>
      </c>
      <c r="O36" s="22">
        <f t="shared" si="18"/>
        <v>7</v>
      </c>
      <c r="P36" s="22" t="str">
        <f t="shared" si="19"/>
        <v/>
      </c>
      <c r="Q36" s="22">
        <f t="shared" si="20"/>
        <v>9</v>
      </c>
      <c r="R36" s="35"/>
      <c r="S36" s="35"/>
      <c r="T36" s="22" t="str">
        <f t="shared" si="21"/>
        <v/>
      </c>
      <c r="U36" s="22">
        <f t="shared" si="22"/>
        <v>1</v>
      </c>
      <c r="V36" s="22">
        <f t="shared" si="23"/>
        <v>1</v>
      </c>
      <c r="W36" s="22" t="str">
        <f t="shared" si="24"/>
        <v/>
      </c>
      <c r="X36" s="22">
        <f t="shared" si="25"/>
        <v>1</v>
      </c>
      <c r="Y36" s="22">
        <f t="shared" si="26"/>
        <v>1</v>
      </c>
      <c r="Z36" s="22" t="str">
        <f t="shared" si="27"/>
        <v/>
      </c>
      <c r="AA36" s="22" t="str">
        <f t="shared" si="28"/>
        <v/>
      </c>
      <c r="AB36" s="22" t="str">
        <f t="shared" si="29"/>
        <v/>
      </c>
      <c r="AC36" s="22" t="str">
        <f t="shared" si="30"/>
        <v/>
      </c>
      <c r="AD36" s="22" t="str">
        <f t="shared" si="31"/>
        <v/>
      </c>
      <c r="AE36" s="22">
        <f t="shared" si="32"/>
        <v>1</v>
      </c>
      <c r="AF36" s="22">
        <f t="shared" si="33"/>
        <v>1</v>
      </c>
      <c r="AG36" s="22">
        <f t="shared" si="34"/>
        <v>1</v>
      </c>
      <c r="AH36" s="22" t="str">
        <f t="shared" si="35"/>
        <v/>
      </c>
      <c r="AI36" s="22">
        <f t="shared" si="36"/>
        <v>1</v>
      </c>
      <c r="AJ36" s="37"/>
      <c r="AK36" s="37"/>
      <c r="AL36" s="32" t="str">
        <f t="shared" si="37"/>
        <v/>
      </c>
      <c r="AM36" s="32">
        <f t="shared" si="38"/>
        <v>1</v>
      </c>
      <c r="AN36" s="32">
        <f t="shared" si="39"/>
        <v>1</v>
      </c>
      <c r="AO36" s="32" t="str">
        <f t="shared" si="40"/>
        <v/>
      </c>
      <c r="AP36" s="32">
        <f t="shared" si="41"/>
        <v>1</v>
      </c>
      <c r="AQ36" s="32">
        <f t="shared" si="42"/>
        <v>1</v>
      </c>
      <c r="AR36" s="32" t="str">
        <f t="shared" si="43"/>
        <v/>
      </c>
      <c r="AS36" s="32" t="str">
        <f t="shared" si="44"/>
        <v/>
      </c>
      <c r="AT36" s="32" t="str">
        <f t="shared" si="45"/>
        <v/>
      </c>
      <c r="AU36" s="32" t="str">
        <f t="shared" si="46"/>
        <v/>
      </c>
      <c r="AV36" s="32" t="str">
        <f t="shared" si="47"/>
        <v/>
      </c>
      <c r="AW36" s="32">
        <f t="shared" si="48"/>
        <v>1</v>
      </c>
      <c r="AX36" s="32">
        <f t="shared" si="49"/>
        <v>1</v>
      </c>
      <c r="AY36" s="32">
        <f t="shared" si="50"/>
        <v>1</v>
      </c>
      <c r="AZ36" s="32" t="str">
        <f t="shared" si="51"/>
        <v/>
      </c>
      <c r="BA36" s="32">
        <f t="shared" si="52"/>
        <v>1</v>
      </c>
      <c r="BB36" s="35"/>
      <c r="BC36" s="35"/>
      <c r="BD36" s="32" t="str">
        <f t="shared" si="53"/>
        <v/>
      </c>
      <c r="BE36" s="32">
        <f t="shared" si="54"/>
        <v>1</v>
      </c>
      <c r="BF36" s="32">
        <f t="shared" si="55"/>
        <v>1</v>
      </c>
      <c r="BG36" s="32" t="str">
        <f t="shared" si="56"/>
        <v/>
      </c>
      <c r="BH36" s="32">
        <f t="shared" si="57"/>
        <v>1</v>
      </c>
      <c r="BI36" s="32">
        <f t="shared" si="58"/>
        <v>1</v>
      </c>
      <c r="BJ36" s="32" t="str">
        <f t="shared" si="59"/>
        <v/>
      </c>
      <c r="BK36" s="32" t="str">
        <f t="shared" si="60"/>
        <v/>
      </c>
      <c r="BL36" s="32" t="str">
        <f t="shared" si="61"/>
        <v/>
      </c>
      <c r="BM36" s="32" t="str">
        <f t="shared" si="62"/>
        <v/>
      </c>
      <c r="BN36" s="32" t="str">
        <f t="shared" si="63"/>
        <v/>
      </c>
      <c r="BO36" s="32">
        <f t="shared" si="64"/>
        <v>1</v>
      </c>
      <c r="BP36" s="32">
        <f t="shared" si="65"/>
        <v>1</v>
      </c>
      <c r="BQ36" s="32">
        <f t="shared" si="66"/>
        <v>1</v>
      </c>
      <c r="BR36" s="32" t="str">
        <f t="shared" si="67"/>
        <v/>
      </c>
      <c r="BS36" s="32">
        <f t="shared" si="68"/>
        <v>1</v>
      </c>
      <c r="BT36" s="35"/>
      <c r="BU36" s="35"/>
      <c r="BV36" s="32" t="str">
        <f t="shared" si="69"/>
        <v/>
      </c>
      <c r="BW36" s="32">
        <f t="shared" si="70"/>
        <v>1</v>
      </c>
      <c r="BX36" s="32">
        <f t="shared" si="71"/>
        <v>7</v>
      </c>
      <c r="BY36" s="32" t="str">
        <f t="shared" si="72"/>
        <v/>
      </c>
      <c r="BZ36" s="32">
        <f t="shared" si="73"/>
        <v>6</v>
      </c>
      <c r="CA36" s="32">
        <f t="shared" si="74"/>
        <v>8</v>
      </c>
      <c r="CB36" s="32" t="str">
        <f t="shared" si="75"/>
        <v/>
      </c>
      <c r="CC36" s="32" t="str">
        <f t="shared" si="76"/>
        <v/>
      </c>
      <c r="CD36" s="32" t="str">
        <f t="shared" si="77"/>
        <v/>
      </c>
      <c r="CE36" s="32" t="str">
        <f t="shared" si="78"/>
        <v/>
      </c>
      <c r="CF36" s="32" t="str">
        <f t="shared" si="79"/>
        <v/>
      </c>
      <c r="CG36" s="32">
        <f t="shared" si="80"/>
        <v>4</v>
      </c>
      <c r="CH36" s="32">
        <f t="shared" si="81"/>
        <v>4</v>
      </c>
      <c r="CI36" s="32">
        <f t="shared" si="82"/>
        <v>7</v>
      </c>
      <c r="CJ36" s="32" t="str">
        <f t="shared" si="83"/>
        <v/>
      </c>
      <c r="CK36" s="32">
        <f t="shared" si="84"/>
        <v>9</v>
      </c>
      <c r="CL36" s="42"/>
    </row>
    <row r="37" spans="1:90" ht="18.95" customHeight="1" x14ac:dyDescent="0.25">
      <c r="A37" s="34"/>
      <c r="B37" s="22" t="str">
        <f t="shared" si="0"/>
        <v/>
      </c>
      <c r="C37" s="22">
        <f t="shared" si="6"/>
        <v>0</v>
      </c>
      <c r="D37" s="22" t="str">
        <f t="shared" si="7"/>
        <v/>
      </c>
      <c r="E37" s="22" t="str">
        <f t="shared" si="8"/>
        <v/>
      </c>
      <c r="F37" s="22" t="str">
        <f t="shared" si="9"/>
        <v/>
      </c>
      <c r="G37" s="22" t="str">
        <f t="shared" si="10"/>
        <v/>
      </c>
      <c r="H37" s="22" t="str">
        <f t="shared" si="11"/>
        <v/>
      </c>
      <c r="I37" s="22">
        <f t="shared" si="12"/>
        <v>6</v>
      </c>
      <c r="J37" s="22" t="str">
        <f t="shared" si="13"/>
        <v/>
      </c>
      <c r="K37" s="22" t="str">
        <f t="shared" si="14"/>
        <v/>
      </c>
      <c r="L37" s="22" t="str">
        <f t="shared" si="15"/>
        <v/>
      </c>
      <c r="M37" s="22" t="str">
        <f t="shared" si="16"/>
        <v/>
      </c>
      <c r="N37" s="22" t="str">
        <f t="shared" si="17"/>
        <v/>
      </c>
      <c r="O37" s="22" t="str">
        <f t="shared" si="18"/>
        <v/>
      </c>
      <c r="P37" s="22">
        <f t="shared" si="19"/>
        <v>4</v>
      </c>
      <c r="Q37" s="22" t="str">
        <f t="shared" si="20"/>
        <v/>
      </c>
      <c r="R37" s="35"/>
      <c r="S37" s="35"/>
      <c r="T37" s="22" t="str">
        <f t="shared" si="21"/>
        <v/>
      </c>
      <c r="U37" s="22">
        <f t="shared" si="22"/>
        <v>1</v>
      </c>
      <c r="V37" s="22" t="str">
        <f t="shared" si="23"/>
        <v/>
      </c>
      <c r="W37" s="22" t="str">
        <f t="shared" si="24"/>
        <v/>
      </c>
      <c r="X37" s="22" t="str">
        <f t="shared" si="25"/>
        <v/>
      </c>
      <c r="Y37" s="22" t="str">
        <f t="shared" si="26"/>
        <v/>
      </c>
      <c r="Z37" s="22" t="str">
        <f t="shared" si="27"/>
        <v/>
      </c>
      <c r="AA37" s="22">
        <f t="shared" si="28"/>
        <v>1</v>
      </c>
      <c r="AB37" s="22" t="str">
        <f t="shared" si="29"/>
        <v/>
      </c>
      <c r="AC37" s="22" t="str">
        <f t="shared" si="30"/>
        <v/>
      </c>
      <c r="AD37" s="22" t="str">
        <f t="shared" si="31"/>
        <v/>
      </c>
      <c r="AE37" s="22" t="str">
        <f t="shared" si="32"/>
        <v/>
      </c>
      <c r="AF37" s="22" t="str">
        <f t="shared" si="33"/>
        <v/>
      </c>
      <c r="AG37" s="22" t="str">
        <f t="shared" si="34"/>
        <v/>
      </c>
      <c r="AH37" s="22">
        <f t="shared" si="35"/>
        <v>1</v>
      </c>
      <c r="AI37" s="22" t="str">
        <f t="shared" si="36"/>
        <v/>
      </c>
      <c r="AJ37" s="37"/>
      <c r="AK37" s="37"/>
      <c r="AL37" s="32" t="str">
        <f t="shared" si="37"/>
        <v/>
      </c>
      <c r="AM37" s="32">
        <f t="shared" si="38"/>
        <v>1</v>
      </c>
      <c r="AN37" s="32" t="str">
        <f t="shared" si="39"/>
        <v/>
      </c>
      <c r="AO37" s="32" t="str">
        <f t="shared" si="40"/>
        <v/>
      </c>
      <c r="AP37" s="32" t="str">
        <f t="shared" si="41"/>
        <v/>
      </c>
      <c r="AQ37" s="32" t="str">
        <f t="shared" si="42"/>
        <v/>
      </c>
      <c r="AR37" s="32" t="str">
        <f t="shared" si="43"/>
        <v/>
      </c>
      <c r="AS37" s="32">
        <f t="shared" si="44"/>
        <v>1</v>
      </c>
      <c r="AT37" s="32" t="str">
        <f t="shared" si="45"/>
        <v/>
      </c>
      <c r="AU37" s="32" t="str">
        <f t="shared" si="46"/>
        <v/>
      </c>
      <c r="AV37" s="32" t="str">
        <f t="shared" si="47"/>
        <v/>
      </c>
      <c r="AW37" s="32" t="str">
        <f t="shared" si="48"/>
        <v/>
      </c>
      <c r="AX37" s="32" t="str">
        <f t="shared" si="49"/>
        <v/>
      </c>
      <c r="AY37" s="32" t="str">
        <f t="shared" si="50"/>
        <v/>
      </c>
      <c r="AZ37" s="32">
        <f t="shared" si="51"/>
        <v>1</v>
      </c>
      <c r="BA37" s="32" t="str">
        <f t="shared" si="52"/>
        <v/>
      </c>
      <c r="BB37" s="35"/>
      <c r="BC37" s="35"/>
      <c r="BD37" s="32" t="str">
        <f t="shared" si="53"/>
        <v/>
      </c>
      <c r="BE37" s="32">
        <f t="shared" si="54"/>
        <v>1</v>
      </c>
      <c r="BF37" s="32" t="str">
        <f t="shared" si="55"/>
        <v/>
      </c>
      <c r="BG37" s="32" t="str">
        <f t="shared" si="56"/>
        <v/>
      </c>
      <c r="BH37" s="32" t="str">
        <f t="shared" si="57"/>
        <v/>
      </c>
      <c r="BI37" s="32" t="str">
        <f t="shared" si="58"/>
        <v/>
      </c>
      <c r="BJ37" s="32" t="str">
        <f t="shared" si="59"/>
        <v/>
      </c>
      <c r="BK37" s="32">
        <f t="shared" si="60"/>
        <v>1</v>
      </c>
      <c r="BL37" s="32" t="str">
        <f t="shared" si="61"/>
        <v/>
      </c>
      <c r="BM37" s="32" t="str">
        <f t="shared" si="62"/>
        <v/>
      </c>
      <c r="BN37" s="32" t="str">
        <f t="shared" si="63"/>
        <v/>
      </c>
      <c r="BO37" s="32" t="str">
        <f t="shared" si="64"/>
        <v/>
      </c>
      <c r="BP37" s="32" t="str">
        <f t="shared" si="65"/>
        <v/>
      </c>
      <c r="BQ37" s="32" t="str">
        <f t="shared" si="66"/>
        <v/>
      </c>
      <c r="BR37" s="32">
        <f t="shared" si="67"/>
        <v>1</v>
      </c>
      <c r="BS37" s="32" t="str">
        <f t="shared" si="68"/>
        <v/>
      </c>
      <c r="BT37" s="35"/>
      <c r="BU37" s="35"/>
      <c r="BV37" s="32" t="str">
        <f t="shared" si="69"/>
        <v/>
      </c>
      <c r="BW37" s="32">
        <f t="shared" si="70"/>
        <v>0</v>
      </c>
      <c r="BX37" s="32" t="str">
        <f t="shared" si="71"/>
        <v/>
      </c>
      <c r="BY37" s="32" t="str">
        <f t="shared" si="72"/>
        <v/>
      </c>
      <c r="BZ37" s="32" t="str">
        <f t="shared" si="73"/>
        <v/>
      </c>
      <c r="CA37" s="32" t="str">
        <f t="shared" si="74"/>
        <v/>
      </c>
      <c r="CB37" s="32" t="str">
        <f t="shared" si="75"/>
        <v/>
      </c>
      <c r="CC37" s="32">
        <f t="shared" si="76"/>
        <v>6</v>
      </c>
      <c r="CD37" s="32" t="str">
        <f t="shared" si="77"/>
        <v/>
      </c>
      <c r="CE37" s="32" t="str">
        <f t="shared" si="78"/>
        <v/>
      </c>
      <c r="CF37" s="32" t="str">
        <f t="shared" si="79"/>
        <v/>
      </c>
      <c r="CG37" s="32" t="str">
        <f t="shared" si="80"/>
        <v/>
      </c>
      <c r="CH37" s="32" t="str">
        <f t="shared" si="81"/>
        <v/>
      </c>
      <c r="CI37" s="32" t="str">
        <f t="shared" si="82"/>
        <v/>
      </c>
      <c r="CJ37" s="32">
        <f t="shared" si="83"/>
        <v>4</v>
      </c>
      <c r="CK37" s="32" t="str">
        <f t="shared" si="84"/>
        <v/>
      </c>
      <c r="CL37" s="42"/>
    </row>
    <row r="38" spans="1:90" ht="18.95" customHeight="1" x14ac:dyDescent="0.25">
      <c r="A38" s="34"/>
      <c r="B38" s="22" t="str">
        <f t="shared" si="0"/>
        <v/>
      </c>
      <c r="C38" s="22" t="str">
        <f t="shared" si="6"/>
        <v/>
      </c>
      <c r="D38" s="22" t="str">
        <f t="shared" si="7"/>
        <v/>
      </c>
      <c r="E38" s="22" t="str">
        <f t="shared" si="8"/>
        <v/>
      </c>
      <c r="F38" s="22">
        <f t="shared" si="9"/>
        <v>1</v>
      </c>
      <c r="G38" s="22" t="str">
        <f t="shared" si="10"/>
        <v/>
      </c>
      <c r="H38" s="22" t="str">
        <f t="shared" si="11"/>
        <v/>
      </c>
      <c r="I38" s="22" t="str">
        <f t="shared" si="12"/>
        <v/>
      </c>
      <c r="J38" s="22">
        <f t="shared" si="13"/>
        <v>0</v>
      </c>
      <c r="K38" s="22" t="str">
        <f t="shared" si="14"/>
        <v/>
      </c>
      <c r="L38" s="22" t="str">
        <f t="shared" si="15"/>
        <v/>
      </c>
      <c r="M38" s="22" t="str">
        <f t="shared" si="16"/>
        <v/>
      </c>
      <c r="N38" s="22">
        <f t="shared" si="17"/>
        <v>7</v>
      </c>
      <c r="O38" s="22" t="str">
        <f t="shared" si="18"/>
        <v/>
      </c>
      <c r="P38" s="22" t="str">
        <f t="shared" si="19"/>
        <v/>
      </c>
      <c r="Q38" s="22" t="str">
        <f t="shared" si="20"/>
        <v/>
      </c>
      <c r="R38" s="35"/>
      <c r="S38" s="35"/>
      <c r="T38" s="22" t="str">
        <f t="shared" si="21"/>
        <v/>
      </c>
      <c r="U38" s="22" t="str">
        <f t="shared" si="22"/>
        <v/>
      </c>
      <c r="V38" s="22" t="str">
        <f t="shared" si="23"/>
        <v/>
      </c>
      <c r="W38" s="22" t="str">
        <f t="shared" si="24"/>
        <v/>
      </c>
      <c r="X38" s="22">
        <f t="shared" si="25"/>
        <v>1</v>
      </c>
      <c r="Y38" s="22" t="str">
        <f t="shared" si="26"/>
        <v/>
      </c>
      <c r="Z38" s="22" t="str">
        <f t="shared" si="27"/>
        <v/>
      </c>
      <c r="AA38" s="22" t="str">
        <f t="shared" si="28"/>
        <v/>
      </c>
      <c r="AB38" s="22">
        <f t="shared" si="29"/>
        <v>1</v>
      </c>
      <c r="AC38" s="22" t="str">
        <f t="shared" si="30"/>
        <v/>
      </c>
      <c r="AD38" s="22" t="str">
        <f t="shared" si="31"/>
        <v/>
      </c>
      <c r="AE38" s="22" t="str">
        <f t="shared" si="32"/>
        <v/>
      </c>
      <c r="AF38" s="22">
        <f t="shared" si="33"/>
        <v>1</v>
      </c>
      <c r="AG38" s="22" t="str">
        <f t="shared" si="34"/>
        <v/>
      </c>
      <c r="AH38" s="22" t="str">
        <f t="shared" si="35"/>
        <v/>
      </c>
      <c r="AI38" s="22" t="str">
        <f t="shared" si="36"/>
        <v/>
      </c>
      <c r="AJ38" s="37"/>
      <c r="AK38" s="37"/>
      <c r="AL38" s="32" t="str">
        <f t="shared" si="37"/>
        <v/>
      </c>
      <c r="AM38" s="32" t="str">
        <f t="shared" si="38"/>
        <v/>
      </c>
      <c r="AN38" s="32" t="str">
        <f t="shared" si="39"/>
        <v/>
      </c>
      <c r="AO38" s="32" t="str">
        <f t="shared" si="40"/>
        <v/>
      </c>
      <c r="AP38" s="32">
        <f t="shared" si="41"/>
        <v>1</v>
      </c>
      <c r="AQ38" s="32" t="str">
        <f t="shared" si="42"/>
        <v/>
      </c>
      <c r="AR38" s="32" t="str">
        <f t="shared" si="43"/>
        <v/>
      </c>
      <c r="AS38" s="32" t="str">
        <f t="shared" si="44"/>
        <v/>
      </c>
      <c r="AT38" s="32">
        <f t="shared" si="45"/>
        <v>1</v>
      </c>
      <c r="AU38" s="32" t="str">
        <f t="shared" si="46"/>
        <v/>
      </c>
      <c r="AV38" s="32" t="str">
        <f t="shared" si="47"/>
        <v/>
      </c>
      <c r="AW38" s="32" t="str">
        <f t="shared" si="48"/>
        <v/>
      </c>
      <c r="AX38" s="32">
        <f t="shared" si="49"/>
        <v>1</v>
      </c>
      <c r="AY38" s="32" t="str">
        <f t="shared" si="50"/>
        <v/>
      </c>
      <c r="AZ38" s="32" t="str">
        <f t="shared" si="51"/>
        <v/>
      </c>
      <c r="BA38" s="32" t="str">
        <f t="shared" si="52"/>
        <v/>
      </c>
      <c r="BB38" s="35"/>
      <c r="BC38" s="35"/>
      <c r="BD38" s="32" t="str">
        <f t="shared" si="53"/>
        <v/>
      </c>
      <c r="BE38" s="32" t="str">
        <f t="shared" si="54"/>
        <v/>
      </c>
      <c r="BF38" s="32" t="str">
        <f t="shared" si="55"/>
        <v/>
      </c>
      <c r="BG38" s="32" t="str">
        <f t="shared" si="56"/>
        <v/>
      </c>
      <c r="BH38" s="32">
        <f t="shared" si="57"/>
        <v>1</v>
      </c>
      <c r="BI38" s="32" t="str">
        <f t="shared" si="58"/>
        <v/>
      </c>
      <c r="BJ38" s="32" t="str">
        <f t="shared" si="59"/>
        <v/>
      </c>
      <c r="BK38" s="32" t="str">
        <f t="shared" si="60"/>
        <v/>
      </c>
      <c r="BL38" s="32">
        <f t="shared" si="61"/>
        <v>1</v>
      </c>
      <c r="BM38" s="32" t="str">
        <f t="shared" si="62"/>
        <v/>
      </c>
      <c r="BN38" s="32" t="str">
        <f t="shared" si="63"/>
        <v/>
      </c>
      <c r="BO38" s="32" t="str">
        <f t="shared" si="64"/>
        <v/>
      </c>
      <c r="BP38" s="32">
        <f t="shared" si="65"/>
        <v>1</v>
      </c>
      <c r="BQ38" s="32" t="str">
        <f t="shared" si="66"/>
        <v/>
      </c>
      <c r="BR38" s="32" t="str">
        <f t="shared" si="67"/>
        <v/>
      </c>
      <c r="BS38" s="32" t="str">
        <f t="shared" si="68"/>
        <v/>
      </c>
      <c r="BT38" s="35"/>
      <c r="BU38" s="35"/>
      <c r="BV38" s="32" t="str">
        <f t="shared" si="69"/>
        <v/>
      </c>
      <c r="BW38" s="32" t="str">
        <f t="shared" si="70"/>
        <v/>
      </c>
      <c r="BX38" s="32" t="str">
        <f t="shared" si="71"/>
        <v/>
      </c>
      <c r="BY38" s="32" t="str">
        <f t="shared" si="72"/>
        <v/>
      </c>
      <c r="BZ38" s="32">
        <f t="shared" si="73"/>
        <v>1</v>
      </c>
      <c r="CA38" s="32" t="str">
        <f t="shared" si="74"/>
        <v/>
      </c>
      <c r="CB38" s="32" t="str">
        <f t="shared" si="75"/>
        <v/>
      </c>
      <c r="CC38" s="32" t="str">
        <f t="shared" si="76"/>
        <v/>
      </c>
      <c r="CD38" s="32">
        <f t="shared" si="77"/>
        <v>0</v>
      </c>
      <c r="CE38" s="32" t="str">
        <f t="shared" si="78"/>
        <v/>
      </c>
      <c r="CF38" s="32" t="str">
        <f t="shared" si="79"/>
        <v/>
      </c>
      <c r="CG38" s="32" t="str">
        <f t="shared" si="80"/>
        <v/>
      </c>
      <c r="CH38" s="32">
        <f t="shared" si="81"/>
        <v>7</v>
      </c>
      <c r="CI38" s="32" t="str">
        <f t="shared" si="82"/>
        <v/>
      </c>
      <c r="CJ38" s="32" t="str">
        <f t="shared" si="83"/>
        <v/>
      </c>
      <c r="CK38" s="32" t="str">
        <f t="shared" si="84"/>
        <v/>
      </c>
      <c r="CL38" s="42"/>
    </row>
    <row r="39" spans="1:90" ht="18.95" customHeight="1" x14ac:dyDescent="0.25">
      <c r="A39" s="34"/>
      <c r="B39" s="22" t="str">
        <f t="shared" si="0"/>
        <v/>
      </c>
      <c r="C39" s="22" t="str">
        <f t="shared" si="6"/>
        <v/>
      </c>
      <c r="D39" s="22">
        <f t="shared" si="7"/>
        <v>0</v>
      </c>
      <c r="E39" s="22" t="str">
        <f t="shared" si="8"/>
        <v/>
      </c>
      <c r="F39" s="22" t="str">
        <f t="shared" si="9"/>
        <v/>
      </c>
      <c r="G39" s="22" t="str">
        <f t="shared" si="10"/>
        <v/>
      </c>
      <c r="H39" s="22" t="str">
        <f t="shared" si="11"/>
        <v/>
      </c>
      <c r="I39" s="22">
        <f t="shared" si="12"/>
        <v>6</v>
      </c>
      <c r="J39" s="22" t="str">
        <f t="shared" si="13"/>
        <v/>
      </c>
      <c r="K39" s="22" t="str">
        <f t="shared" si="14"/>
        <v/>
      </c>
      <c r="L39" s="22">
        <f t="shared" si="15"/>
        <v>4</v>
      </c>
      <c r="M39" s="22" t="str">
        <f t="shared" si="16"/>
        <v/>
      </c>
      <c r="N39" s="22" t="str">
        <f t="shared" si="17"/>
        <v/>
      </c>
      <c r="O39" s="22" t="str">
        <f t="shared" si="18"/>
        <v/>
      </c>
      <c r="P39" s="22" t="str">
        <f t="shared" si="19"/>
        <v/>
      </c>
      <c r="Q39" s="22">
        <f t="shared" si="20"/>
        <v>6</v>
      </c>
      <c r="R39" s="35"/>
      <c r="S39" s="35"/>
      <c r="T39" s="22" t="str">
        <f t="shared" si="21"/>
        <v/>
      </c>
      <c r="U39" s="22" t="str">
        <f t="shared" si="22"/>
        <v/>
      </c>
      <c r="V39" s="22">
        <f t="shared" si="23"/>
        <v>1</v>
      </c>
      <c r="W39" s="22" t="str">
        <f t="shared" si="24"/>
        <v/>
      </c>
      <c r="X39" s="22" t="str">
        <f t="shared" si="25"/>
        <v/>
      </c>
      <c r="Y39" s="22" t="str">
        <f t="shared" si="26"/>
        <v/>
      </c>
      <c r="Z39" s="22" t="str">
        <f t="shared" si="27"/>
        <v/>
      </c>
      <c r="AA39" s="22">
        <f t="shared" si="28"/>
        <v>1</v>
      </c>
      <c r="AB39" s="22" t="str">
        <f t="shared" si="29"/>
        <v/>
      </c>
      <c r="AC39" s="22" t="str">
        <f t="shared" si="30"/>
        <v/>
      </c>
      <c r="AD39" s="22">
        <f t="shared" si="31"/>
        <v>1</v>
      </c>
      <c r="AE39" s="22" t="str">
        <f t="shared" si="32"/>
        <v/>
      </c>
      <c r="AF39" s="22" t="str">
        <f t="shared" si="33"/>
        <v/>
      </c>
      <c r="AG39" s="22" t="str">
        <f t="shared" si="34"/>
        <v/>
      </c>
      <c r="AH39" s="22" t="str">
        <f t="shared" si="35"/>
        <v/>
      </c>
      <c r="AI39" s="22">
        <f t="shared" si="36"/>
        <v>1</v>
      </c>
      <c r="AJ39" s="37"/>
      <c r="AK39" s="37"/>
      <c r="AL39" s="32" t="str">
        <f t="shared" si="37"/>
        <v/>
      </c>
      <c r="AM39" s="32" t="str">
        <f t="shared" si="38"/>
        <v/>
      </c>
      <c r="AN39" s="32">
        <f t="shared" si="39"/>
        <v>1</v>
      </c>
      <c r="AO39" s="32" t="str">
        <f t="shared" si="40"/>
        <v/>
      </c>
      <c r="AP39" s="32" t="str">
        <f t="shared" si="41"/>
        <v/>
      </c>
      <c r="AQ39" s="32" t="str">
        <f t="shared" si="42"/>
        <v/>
      </c>
      <c r="AR39" s="32" t="str">
        <f t="shared" si="43"/>
        <v/>
      </c>
      <c r="AS39" s="32">
        <f t="shared" si="44"/>
        <v>1</v>
      </c>
      <c r="AT39" s="32" t="str">
        <f t="shared" si="45"/>
        <v/>
      </c>
      <c r="AU39" s="32" t="str">
        <f t="shared" si="46"/>
        <v/>
      </c>
      <c r="AV39" s="32">
        <f t="shared" si="47"/>
        <v>1</v>
      </c>
      <c r="AW39" s="32" t="str">
        <f t="shared" si="48"/>
        <v/>
      </c>
      <c r="AX39" s="32" t="str">
        <f t="shared" si="49"/>
        <v/>
      </c>
      <c r="AY39" s="32" t="str">
        <f t="shared" si="50"/>
        <v/>
      </c>
      <c r="AZ39" s="32" t="str">
        <f t="shared" si="51"/>
        <v/>
      </c>
      <c r="BA39" s="32">
        <f t="shared" si="52"/>
        <v>1</v>
      </c>
      <c r="BB39" s="35"/>
      <c r="BC39" s="35"/>
      <c r="BD39" s="32" t="str">
        <f t="shared" si="53"/>
        <v/>
      </c>
      <c r="BE39" s="32" t="str">
        <f t="shared" si="54"/>
        <v/>
      </c>
      <c r="BF39" s="32">
        <f t="shared" si="55"/>
        <v>1</v>
      </c>
      <c r="BG39" s="32" t="str">
        <f t="shared" si="56"/>
        <v/>
      </c>
      <c r="BH39" s="32" t="str">
        <f t="shared" si="57"/>
        <v/>
      </c>
      <c r="BI39" s="32" t="str">
        <f t="shared" si="58"/>
        <v/>
      </c>
      <c r="BJ39" s="32" t="str">
        <f t="shared" si="59"/>
        <v/>
      </c>
      <c r="BK39" s="32">
        <f t="shared" si="60"/>
        <v>1</v>
      </c>
      <c r="BL39" s="32" t="str">
        <f t="shared" si="61"/>
        <v/>
      </c>
      <c r="BM39" s="32" t="str">
        <f t="shared" si="62"/>
        <v/>
      </c>
      <c r="BN39" s="32">
        <f t="shared" si="63"/>
        <v>1</v>
      </c>
      <c r="BO39" s="32" t="str">
        <f t="shared" si="64"/>
        <v/>
      </c>
      <c r="BP39" s="32" t="str">
        <f t="shared" si="65"/>
        <v/>
      </c>
      <c r="BQ39" s="32" t="str">
        <f t="shared" si="66"/>
        <v/>
      </c>
      <c r="BR39" s="32" t="str">
        <f t="shared" si="67"/>
        <v/>
      </c>
      <c r="BS39" s="32">
        <f t="shared" si="68"/>
        <v>1</v>
      </c>
      <c r="BT39" s="35"/>
      <c r="BU39" s="35"/>
      <c r="BV39" s="32" t="str">
        <f t="shared" si="69"/>
        <v/>
      </c>
      <c r="BW39" s="32" t="str">
        <f t="shared" si="70"/>
        <v/>
      </c>
      <c r="BX39" s="32">
        <f t="shared" si="71"/>
        <v>0</v>
      </c>
      <c r="BY39" s="32" t="str">
        <f t="shared" si="72"/>
        <v/>
      </c>
      <c r="BZ39" s="32" t="str">
        <f t="shared" si="73"/>
        <v/>
      </c>
      <c r="CA39" s="32" t="str">
        <f t="shared" si="74"/>
        <v/>
      </c>
      <c r="CB39" s="32" t="str">
        <f t="shared" si="75"/>
        <v/>
      </c>
      <c r="CC39" s="32">
        <f t="shared" si="76"/>
        <v>6</v>
      </c>
      <c r="CD39" s="32" t="str">
        <f t="shared" si="77"/>
        <v/>
      </c>
      <c r="CE39" s="32" t="str">
        <f t="shared" si="78"/>
        <v/>
      </c>
      <c r="CF39" s="32">
        <f t="shared" si="79"/>
        <v>4</v>
      </c>
      <c r="CG39" s="32" t="str">
        <f t="shared" si="80"/>
        <v/>
      </c>
      <c r="CH39" s="32" t="str">
        <f t="shared" si="81"/>
        <v/>
      </c>
      <c r="CI39" s="32" t="str">
        <f t="shared" si="82"/>
        <v/>
      </c>
      <c r="CJ39" s="32" t="str">
        <f t="shared" si="83"/>
        <v/>
      </c>
      <c r="CK39" s="32">
        <f t="shared" si="84"/>
        <v>6</v>
      </c>
      <c r="CL39" s="42"/>
    </row>
    <row r="40" spans="1:90" ht="18.95" customHeight="1" x14ac:dyDescent="0.25">
      <c r="A40" s="34"/>
      <c r="B40" s="22" t="str">
        <f t="shared" si="0"/>
        <v/>
      </c>
      <c r="C40" s="22">
        <f t="shared" si="6"/>
        <v>6</v>
      </c>
      <c r="D40" s="22" t="str">
        <f t="shared" si="7"/>
        <v/>
      </c>
      <c r="E40" s="22" t="str">
        <f t="shared" si="8"/>
        <v/>
      </c>
      <c r="F40" s="22" t="str">
        <f t="shared" si="9"/>
        <v/>
      </c>
      <c r="G40" s="22">
        <f t="shared" si="10"/>
        <v>5</v>
      </c>
      <c r="H40" s="22" t="str">
        <f t="shared" si="11"/>
        <v/>
      </c>
      <c r="I40" s="22" t="str">
        <f t="shared" si="12"/>
        <v/>
      </c>
      <c r="J40" s="22" t="str">
        <f t="shared" si="13"/>
        <v/>
      </c>
      <c r="K40" s="22" t="str">
        <f t="shared" si="14"/>
        <v/>
      </c>
      <c r="L40" s="22" t="str">
        <f t="shared" si="15"/>
        <v/>
      </c>
      <c r="M40" s="22" t="str">
        <f t="shared" si="16"/>
        <v/>
      </c>
      <c r="N40" s="22" t="str">
        <f t="shared" si="17"/>
        <v/>
      </c>
      <c r="O40" s="22" t="str">
        <f t="shared" si="18"/>
        <v/>
      </c>
      <c r="P40" s="22">
        <f t="shared" si="19"/>
        <v>1</v>
      </c>
      <c r="Q40" s="22" t="str">
        <f t="shared" si="20"/>
        <v/>
      </c>
      <c r="R40" s="35"/>
      <c r="S40" s="35"/>
      <c r="T40" s="22" t="str">
        <f t="shared" si="21"/>
        <v/>
      </c>
      <c r="U40" s="22">
        <f t="shared" si="22"/>
        <v>1</v>
      </c>
      <c r="V40" s="22" t="str">
        <f t="shared" si="23"/>
        <v/>
      </c>
      <c r="W40" s="22" t="str">
        <f t="shared" si="24"/>
        <v/>
      </c>
      <c r="X40" s="22" t="str">
        <f t="shared" si="25"/>
        <v/>
      </c>
      <c r="Y40" s="22">
        <f t="shared" si="26"/>
        <v>1</v>
      </c>
      <c r="Z40" s="22" t="str">
        <f t="shared" si="27"/>
        <v/>
      </c>
      <c r="AA40" s="22" t="str">
        <f t="shared" si="28"/>
        <v/>
      </c>
      <c r="AB40" s="22" t="str">
        <f t="shared" si="29"/>
        <v/>
      </c>
      <c r="AC40" s="22" t="str">
        <f t="shared" si="30"/>
        <v/>
      </c>
      <c r="AD40" s="22" t="str">
        <f t="shared" si="31"/>
        <v/>
      </c>
      <c r="AE40" s="22" t="str">
        <f t="shared" si="32"/>
        <v/>
      </c>
      <c r="AF40" s="22" t="str">
        <f t="shared" si="33"/>
        <v/>
      </c>
      <c r="AG40" s="22" t="str">
        <f t="shared" si="34"/>
        <v/>
      </c>
      <c r="AH40" s="22">
        <f t="shared" si="35"/>
        <v>1</v>
      </c>
      <c r="AI40" s="22" t="str">
        <f t="shared" si="36"/>
        <v/>
      </c>
      <c r="AJ40" s="37"/>
      <c r="AK40" s="37"/>
      <c r="AL40" s="32" t="str">
        <f t="shared" si="37"/>
        <v/>
      </c>
      <c r="AM40" s="32">
        <f t="shared" si="38"/>
        <v>1</v>
      </c>
      <c r="AN40" s="32" t="str">
        <f t="shared" si="39"/>
        <v/>
      </c>
      <c r="AO40" s="32" t="str">
        <f t="shared" si="40"/>
        <v/>
      </c>
      <c r="AP40" s="32" t="str">
        <f t="shared" si="41"/>
        <v/>
      </c>
      <c r="AQ40" s="32">
        <f t="shared" si="42"/>
        <v>1</v>
      </c>
      <c r="AR40" s="32" t="str">
        <f t="shared" si="43"/>
        <v/>
      </c>
      <c r="AS40" s="32" t="str">
        <f t="shared" si="44"/>
        <v/>
      </c>
      <c r="AT40" s="32" t="str">
        <f t="shared" si="45"/>
        <v/>
      </c>
      <c r="AU40" s="32" t="str">
        <f t="shared" si="46"/>
        <v/>
      </c>
      <c r="AV40" s="32" t="str">
        <f t="shared" si="47"/>
        <v/>
      </c>
      <c r="AW40" s="32" t="str">
        <f t="shared" si="48"/>
        <v/>
      </c>
      <c r="AX40" s="32" t="str">
        <f t="shared" si="49"/>
        <v/>
      </c>
      <c r="AY40" s="32" t="str">
        <f t="shared" si="50"/>
        <v/>
      </c>
      <c r="AZ40" s="32">
        <f t="shared" si="51"/>
        <v>1</v>
      </c>
      <c r="BA40" s="32" t="str">
        <f t="shared" si="52"/>
        <v/>
      </c>
      <c r="BB40" s="35"/>
      <c r="BC40" s="35"/>
      <c r="BD40" s="32" t="str">
        <f t="shared" si="53"/>
        <v/>
      </c>
      <c r="BE40" s="32">
        <f t="shared" si="54"/>
        <v>1</v>
      </c>
      <c r="BF40" s="32" t="str">
        <f t="shared" si="55"/>
        <v/>
      </c>
      <c r="BG40" s="32" t="str">
        <f t="shared" si="56"/>
        <v/>
      </c>
      <c r="BH40" s="32" t="str">
        <f t="shared" si="57"/>
        <v/>
      </c>
      <c r="BI40" s="32">
        <f t="shared" si="58"/>
        <v>1</v>
      </c>
      <c r="BJ40" s="32" t="str">
        <f t="shared" si="59"/>
        <v/>
      </c>
      <c r="BK40" s="32" t="str">
        <f t="shared" si="60"/>
        <v/>
      </c>
      <c r="BL40" s="32" t="str">
        <f t="shared" si="61"/>
        <v/>
      </c>
      <c r="BM40" s="32" t="str">
        <f t="shared" si="62"/>
        <v/>
      </c>
      <c r="BN40" s="32" t="str">
        <f t="shared" si="63"/>
        <v/>
      </c>
      <c r="BO40" s="32" t="str">
        <f t="shared" si="64"/>
        <v/>
      </c>
      <c r="BP40" s="32" t="str">
        <f t="shared" si="65"/>
        <v/>
      </c>
      <c r="BQ40" s="32" t="str">
        <f t="shared" si="66"/>
        <v/>
      </c>
      <c r="BR40" s="32">
        <f t="shared" si="67"/>
        <v>1</v>
      </c>
      <c r="BS40" s="32" t="str">
        <f t="shared" si="68"/>
        <v/>
      </c>
      <c r="BT40" s="35"/>
      <c r="BU40" s="35"/>
      <c r="BV40" s="32" t="str">
        <f t="shared" si="69"/>
        <v/>
      </c>
      <c r="BW40" s="32">
        <f t="shared" si="70"/>
        <v>6</v>
      </c>
      <c r="BX40" s="32" t="str">
        <f t="shared" si="71"/>
        <v/>
      </c>
      <c r="BY40" s="32" t="str">
        <f t="shared" si="72"/>
        <v/>
      </c>
      <c r="BZ40" s="32" t="str">
        <f t="shared" si="73"/>
        <v/>
      </c>
      <c r="CA40" s="32">
        <f t="shared" si="74"/>
        <v>5</v>
      </c>
      <c r="CB40" s="32" t="str">
        <f t="shared" si="75"/>
        <v/>
      </c>
      <c r="CC40" s="32" t="str">
        <f t="shared" si="76"/>
        <v/>
      </c>
      <c r="CD40" s="32" t="str">
        <f t="shared" si="77"/>
        <v/>
      </c>
      <c r="CE40" s="32" t="str">
        <f t="shared" si="78"/>
        <v/>
      </c>
      <c r="CF40" s="32" t="str">
        <f t="shared" si="79"/>
        <v/>
      </c>
      <c r="CG40" s="32" t="str">
        <f t="shared" si="80"/>
        <v/>
      </c>
      <c r="CH40" s="32" t="str">
        <f t="shared" si="81"/>
        <v/>
      </c>
      <c r="CI40" s="32" t="str">
        <f t="shared" si="82"/>
        <v/>
      </c>
      <c r="CJ40" s="32">
        <f t="shared" si="83"/>
        <v>1</v>
      </c>
      <c r="CK40" s="32" t="str">
        <f t="shared" si="84"/>
        <v/>
      </c>
      <c r="CL40" s="42"/>
    </row>
    <row r="41" spans="1:90" ht="18.95" customHeight="1" x14ac:dyDescent="0.25">
      <c r="A41" s="34"/>
      <c r="B41" s="22" t="str">
        <f t="shared" si="0"/>
        <v/>
      </c>
      <c r="C41" s="22" t="str">
        <f t="shared" si="6"/>
        <v/>
      </c>
      <c r="D41" s="22" t="str">
        <f t="shared" si="7"/>
        <v/>
      </c>
      <c r="E41" s="22">
        <f t="shared" si="8"/>
        <v>4</v>
      </c>
      <c r="F41" s="22">
        <f t="shared" si="9"/>
        <v>8</v>
      </c>
      <c r="G41" s="22" t="str">
        <f t="shared" si="10"/>
        <v/>
      </c>
      <c r="H41" s="22" t="str">
        <f t="shared" si="11"/>
        <v/>
      </c>
      <c r="I41" s="22">
        <f t="shared" si="12"/>
        <v>0</v>
      </c>
      <c r="J41" s="22" t="str">
        <f t="shared" si="13"/>
        <v/>
      </c>
      <c r="K41" s="22" t="str">
        <f t="shared" si="14"/>
        <v/>
      </c>
      <c r="L41" s="22" t="str">
        <f t="shared" si="15"/>
        <v/>
      </c>
      <c r="M41" s="22">
        <f t="shared" si="16"/>
        <v>2</v>
      </c>
      <c r="N41" s="22" t="str">
        <f t="shared" si="17"/>
        <v/>
      </c>
      <c r="O41" s="22">
        <f t="shared" si="18"/>
        <v>7</v>
      </c>
      <c r="P41" s="22" t="str">
        <f t="shared" si="19"/>
        <v/>
      </c>
      <c r="Q41" s="22" t="str">
        <f t="shared" si="20"/>
        <v/>
      </c>
      <c r="R41" s="35"/>
      <c r="S41" s="35"/>
      <c r="T41" s="22" t="str">
        <f t="shared" si="21"/>
        <v/>
      </c>
      <c r="U41" s="22" t="str">
        <f t="shared" si="22"/>
        <v/>
      </c>
      <c r="V41" s="22" t="str">
        <f t="shared" si="23"/>
        <v/>
      </c>
      <c r="W41" s="22">
        <f t="shared" si="24"/>
        <v>1</v>
      </c>
      <c r="X41" s="22">
        <f t="shared" si="25"/>
        <v>1</v>
      </c>
      <c r="Y41" s="22" t="str">
        <f t="shared" si="26"/>
        <v/>
      </c>
      <c r="Z41" s="22" t="str">
        <f t="shared" si="27"/>
        <v/>
      </c>
      <c r="AA41" s="22">
        <f t="shared" si="28"/>
        <v>1</v>
      </c>
      <c r="AB41" s="22" t="str">
        <f t="shared" si="29"/>
        <v/>
      </c>
      <c r="AC41" s="22" t="str">
        <f t="shared" si="30"/>
        <v/>
      </c>
      <c r="AD41" s="22" t="str">
        <f t="shared" si="31"/>
        <v/>
      </c>
      <c r="AE41" s="22">
        <f t="shared" si="32"/>
        <v>1</v>
      </c>
      <c r="AF41" s="22" t="str">
        <f t="shared" si="33"/>
        <v/>
      </c>
      <c r="AG41" s="22">
        <f t="shared" si="34"/>
        <v>1</v>
      </c>
      <c r="AH41" s="22" t="str">
        <f t="shared" si="35"/>
        <v/>
      </c>
      <c r="AI41" s="22" t="str">
        <f t="shared" si="36"/>
        <v/>
      </c>
      <c r="AJ41" s="37"/>
      <c r="AK41" s="37"/>
      <c r="AL41" s="32" t="str">
        <f t="shared" si="37"/>
        <v/>
      </c>
      <c r="AM41" s="32" t="str">
        <f t="shared" si="38"/>
        <v/>
      </c>
      <c r="AN41" s="32" t="str">
        <f t="shared" si="39"/>
        <v/>
      </c>
      <c r="AO41" s="32">
        <f t="shared" si="40"/>
        <v>1</v>
      </c>
      <c r="AP41" s="32">
        <f t="shared" si="41"/>
        <v>1</v>
      </c>
      <c r="AQ41" s="32" t="str">
        <f t="shared" si="42"/>
        <v/>
      </c>
      <c r="AR41" s="32" t="str">
        <f t="shared" si="43"/>
        <v/>
      </c>
      <c r="AS41" s="32">
        <f t="shared" si="44"/>
        <v>1</v>
      </c>
      <c r="AT41" s="32" t="str">
        <f t="shared" si="45"/>
        <v/>
      </c>
      <c r="AU41" s="32" t="str">
        <f t="shared" si="46"/>
        <v/>
      </c>
      <c r="AV41" s="32" t="str">
        <f t="shared" si="47"/>
        <v/>
      </c>
      <c r="AW41" s="32">
        <f t="shared" si="48"/>
        <v>1</v>
      </c>
      <c r="AX41" s="32" t="str">
        <f t="shared" si="49"/>
        <v/>
      </c>
      <c r="AY41" s="32">
        <f t="shared" si="50"/>
        <v>1</v>
      </c>
      <c r="AZ41" s="32" t="str">
        <f t="shared" si="51"/>
        <v/>
      </c>
      <c r="BA41" s="32" t="str">
        <f t="shared" si="52"/>
        <v/>
      </c>
      <c r="BB41" s="35"/>
      <c r="BC41" s="35"/>
      <c r="BD41" s="32" t="str">
        <f t="shared" si="53"/>
        <v/>
      </c>
      <c r="BE41" s="32" t="str">
        <f t="shared" si="54"/>
        <v/>
      </c>
      <c r="BF41" s="32" t="str">
        <f t="shared" si="55"/>
        <v/>
      </c>
      <c r="BG41" s="32">
        <f t="shared" si="56"/>
        <v>1</v>
      </c>
      <c r="BH41" s="32">
        <f t="shared" si="57"/>
        <v>1</v>
      </c>
      <c r="BI41" s="32" t="str">
        <f t="shared" si="58"/>
        <v/>
      </c>
      <c r="BJ41" s="32" t="str">
        <f t="shared" si="59"/>
        <v/>
      </c>
      <c r="BK41" s="32">
        <f t="shared" si="60"/>
        <v>1</v>
      </c>
      <c r="BL41" s="32" t="str">
        <f t="shared" si="61"/>
        <v/>
      </c>
      <c r="BM41" s="32" t="str">
        <f t="shared" si="62"/>
        <v/>
      </c>
      <c r="BN41" s="32" t="str">
        <f t="shared" si="63"/>
        <v/>
      </c>
      <c r="BO41" s="32">
        <f t="shared" si="64"/>
        <v>1</v>
      </c>
      <c r="BP41" s="32" t="str">
        <f t="shared" si="65"/>
        <v/>
      </c>
      <c r="BQ41" s="32">
        <f t="shared" si="66"/>
        <v>1</v>
      </c>
      <c r="BR41" s="32" t="str">
        <f t="shared" si="67"/>
        <v/>
      </c>
      <c r="BS41" s="32" t="str">
        <f t="shared" si="68"/>
        <v/>
      </c>
      <c r="BT41" s="35"/>
      <c r="BU41" s="35"/>
      <c r="BV41" s="32" t="str">
        <f t="shared" si="69"/>
        <v/>
      </c>
      <c r="BW41" s="32" t="str">
        <f t="shared" si="70"/>
        <v/>
      </c>
      <c r="BX41" s="32" t="str">
        <f t="shared" si="71"/>
        <v/>
      </c>
      <c r="BY41" s="32">
        <f t="shared" si="72"/>
        <v>4</v>
      </c>
      <c r="BZ41" s="32">
        <f t="shared" si="73"/>
        <v>8</v>
      </c>
      <c r="CA41" s="32" t="str">
        <f t="shared" si="74"/>
        <v/>
      </c>
      <c r="CB41" s="32" t="str">
        <f t="shared" si="75"/>
        <v/>
      </c>
      <c r="CC41" s="32">
        <f t="shared" si="76"/>
        <v>0</v>
      </c>
      <c r="CD41" s="32" t="str">
        <f t="shared" si="77"/>
        <v/>
      </c>
      <c r="CE41" s="32" t="str">
        <f t="shared" si="78"/>
        <v/>
      </c>
      <c r="CF41" s="32" t="str">
        <f t="shared" si="79"/>
        <v/>
      </c>
      <c r="CG41" s="32">
        <f t="shared" si="80"/>
        <v>2</v>
      </c>
      <c r="CH41" s="32" t="str">
        <f t="shared" si="81"/>
        <v/>
      </c>
      <c r="CI41" s="32">
        <f t="shared" si="82"/>
        <v>7</v>
      </c>
      <c r="CJ41" s="32" t="str">
        <f t="shared" si="83"/>
        <v/>
      </c>
      <c r="CK41" s="32" t="str">
        <f t="shared" si="84"/>
        <v/>
      </c>
      <c r="CL41" s="42"/>
    </row>
    <row r="42" spans="1:90" ht="18.95" customHeight="1" thickBot="1" x14ac:dyDescent="0.3">
      <c r="A42" s="40"/>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41"/>
    </row>
    <row r="43" spans="1:90" ht="18.95" customHeight="1" x14ac:dyDescent="0.25">
      <c r="A43" s="33"/>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row>
    <row r="44" spans="1:90" ht="18.95" customHeight="1" thickBot="1" x14ac:dyDescent="0.3">
      <c r="A44" s="33"/>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row>
    <row r="45" spans="1:90" ht="18.95" customHeight="1" x14ac:dyDescent="0.25">
      <c r="A45" s="44" t="s">
        <v>32</v>
      </c>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6"/>
    </row>
    <row r="46" spans="1:90" ht="18.95" customHeight="1" x14ac:dyDescent="0.25">
      <c r="A46" s="34"/>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42"/>
    </row>
    <row r="47" spans="1:90" ht="18.95" customHeight="1" x14ac:dyDescent="0.25">
      <c r="A47" s="34"/>
      <c r="B47" s="59" t="s">
        <v>1</v>
      </c>
      <c r="C47" s="59"/>
      <c r="D47" s="59"/>
      <c r="E47" s="59"/>
      <c r="F47" s="59"/>
      <c r="G47" s="59"/>
      <c r="H47" s="59"/>
      <c r="I47" s="59"/>
      <c r="J47" s="59"/>
      <c r="K47" s="59"/>
      <c r="L47" s="59"/>
      <c r="M47" s="59"/>
      <c r="N47" s="59"/>
      <c r="O47" s="59"/>
      <c r="P47" s="58" t="s">
        <v>12</v>
      </c>
      <c r="Q47" s="58"/>
      <c r="R47" s="35"/>
      <c r="S47" s="35"/>
      <c r="T47" s="59" t="s">
        <v>6</v>
      </c>
      <c r="U47" s="59"/>
      <c r="V47" s="59"/>
      <c r="W47" s="59"/>
      <c r="X47" s="59"/>
      <c r="Y47" s="59"/>
      <c r="Z47" s="59"/>
      <c r="AA47" s="59"/>
      <c r="AB47" s="59"/>
      <c r="AC47" s="59"/>
      <c r="AD47" s="59"/>
      <c r="AE47" s="59"/>
      <c r="AF47" s="59"/>
      <c r="AG47" s="59"/>
      <c r="AH47" s="58">
        <f>COUNT(B51:Q66)</f>
        <v>75</v>
      </c>
      <c r="AI47" s="58"/>
      <c r="AJ47" s="35"/>
      <c r="AK47" s="35"/>
      <c r="AL47" s="59" t="s">
        <v>7</v>
      </c>
      <c r="AM47" s="59"/>
      <c r="AN47" s="59"/>
      <c r="AO47" s="59"/>
      <c r="AP47" s="59"/>
      <c r="AQ47" s="59"/>
      <c r="AR47" s="59"/>
      <c r="AS47" s="59"/>
      <c r="AT47" s="59"/>
      <c r="AU47" s="59"/>
      <c r="AV47" s="59"/>
      <c r="AW47" s="59"/>
      <c r="AX47" s="59"/>
      <c r="AY47" s="59"/>
      <c r="AZ47" s="58">
        <f>SUM(AL51:BA66)</f>
        <v>50.999999999999993</v>
      </c>
      <c r="BA47" s="58"/>
      <c r="BB47" s="35"/>
      <c r="BC47" s="35"/>
      <c r="BD47" s="59" t="s">
        <v>7</v>
      </c>
      <c r="BE47" s="59"/>
      <c r="BF47" s="59"/>
      <c r="BG47" s="59"/>
      <c r="BH47" s="59"/>
      <c r="BI47" s="59"/>
      <c r="BJ47" s="59"/>
      <c r="BK47" s="59"/>
      <c r="BL47" s="59"/>
      <c r="BM47" s="59"/>
      <c r="BN47" s="59"/>
      <c r="BO47" s="59"/>
      <c r="BP47" s="59"/>
      <c r="BQ47" s="59"/>
      <c r="BR47" s="58">
        <f>SUM(BD51:BS66)</f>
        <v>74.999999999999957</v>
      </c>
      <c r="BS47" s="58"/>
      <c r="BT47" s="35"/>
      <c r="BU47" s="35"/>
      <c r="BV47" s="59" t="s">
        <v>11</v>
      </c>
      <c r="BW47" s="59"/>
      <c r="BX47" s="59"/>
      <c r="BY47" s="59"/>
      <c r="BZ47" s="59"/>
      <c r="CA47" s="59"/>
      <c r="CB47" s="59"/>
      <c r="CC47" s="59"/>
      <c r="CD47" s="59"/>
      <c r="CE47" s="59"/>
      <c r="CF47" s="59"/>
      <c r="CG47" s="59"/>
      <c r="CH47" s="59"/>
      <c r="CI47" s="59"/>
      <c r="CJ47" s="60">
        <f>AVERAGE(BV51:CK66)</f>
        <v>4.3660130718954235</v>
      </c>
      <c r="CK47" s="60"/>
      <c r="CL47" s="42"/>
    </row>
    <row r="48" spans="1:90" ht="18.95" customHeight="1" x14ac:dyDescent="0.25">
      <c r="A48" s="34"/>
      <c r="B48" s="36"/>
      <c r="C48" s="36"/>
      <c r="D48" s="36"/>
      <c r="E48" s="36"/>
      <c r="F48" s="36"/>
      <c r="G48" s="36"/>
      <c r="H48" s="36"/>
      <c r="I48" s="36"/>
      <c r="J48" s="36"/>
      <c r="K48" s="36"/>
      <c r="L48" s="36"/>
      <c r="M48" s="36"/>
      <c r="N48" s="36"/>
      <c r="O48" s="36"/>
      <c r="P48" s="36"/>
      <c r="Q48" s="36"/>
      <c r="R48" s="36"/>
      <c r="S48" s="35"/>
      <c r="T48" s="36"/>
      <c r="U48" s="36"/>
      <c r="V48" s="36"/>
      <c r="W48" s="36"/>
      <c r="X48" s="36"/>
      <c r="Y48" s="36"/>
      <c r="Z48" s="36"/>
      <c r="AA48" s="36"/>
      <c r="AB48" s="36"/>
      <c r="AC48" s="36"/>
      <c r="AD48" s="36"/>
      <c r="AE48" s="36"/>
      <c r="AF48" s="36"/>
      <c r="AG48" s="36"/>
      <c r="AH48" s="36"/>
      <c r="AI48" s="36"/>
      <c r="AJ48" s="35"/>
      <c r="AK48" s="35"/>
      <c r="AL48" s="66" t="s">
        <v>8</v>
      </c>
      <c r="AM48" s="66"/>
      <c r="AN48" s="66"/>
      <c r="AO48" s="66"/>
      <c r="AP48" s="66"/>
      <c r="AQ48" s="66"/>
      <c r="AR48" s="66"/>
      <c r="AS48" s="66"/>
      <c r="AT48" s="66"/>
      <c r="AU48" s="66"/>
      <c r="AV48" s="37">
        <f>AH47</f>
        <v>75</v>
      </c>
      <c r="AW48" s="37" t="s">
        <v>10</v>
      </c>
      <c r="AX48" s="37">
        <f>AZ47</f>
        <v>50.999999999999993</v>
      </c>
      <c r="AY48" s="38" t="s">
        <v>9</v>
      </c>
      <c r="AZ48" s="65">
        <f>AH47/AZ47</f>
        <v>1.4705882352941178</v>
      </c>
      <c r="BA48" s="65"/>
      <c r="BB48" s="35"/>
      <c r="BC48" s="35"/>
      <c r="BD48" s="36"/>
      <c r="BE48" s="36"/>
      <c r="BF48" s="36"/>
      <c r="BG48" s="36"/>
      <c r="BH48" s="36"/>
      <c r="BI48" s="36"/>
      <c r="BJ48" s="36"/>
      <c r="BK48" s="36"/>
      <c r="BL48" s="36"/>
      <c r="BM48" s="36"/>
      <c r="BN48" s="36"/>
      <c r="BO48" s="36"/>
      <c r="BP48" s="36"/>
      <c r="BQ48" s="36"/>
      <c r="BR48" s="37"/>
      <c r="BS48" s="37"/>
      <c r="BT48" s="35"/>
      <c r="BU48" s="35"/>
      <c r="BV48" s="36"/>
      <c r="BW48" s="36"/>
      <c r="BX48" s="36"/>
      <c r="BY48" s="36"/>
      <c r="BZ48" s="36"/>
      <c r="CA48" s="36"/>
      <c r="CB48" s="36"/>
      <c r="CC48" s="36"/>
      <c r="CD48" s="36"/>
      <c r="CE48" s="36"/>
      <c r="CF48" s="36"/>
      <c r="CG48" s="36"/>
      <c r="CH48" s="36"/>
      <c r="CI48" s="36"/>
      <c r="CJ48" s="37"/>
      <c r="CK48" s="37"/>
      <c r="CL48" s="42"/>
    </row>
    <row r="49" spans="1:90" ht="18.95" customHeight="1" x14ac:dyDescent="0.25">
      <c r="A49" s="34"/>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42"/>
    </row>
    <row r="50" spans="1:90" ht="18.95" customHeight="1" x14ac:dyDescent="0.25">
      <c r="A50" s="34"/>
      <c r="B50" s="67" t="s">
        <v>3</v>
      </c>
      <c r="C50" s="67"/>
      <c r="D50" s="67"/>
      <c r="E50" s="67"/>
      <c r="F50" s="67"/>
      <c r="G50" s="67"/>
      <c r="H50" s="67"/>
      <c r="I50" s="67"/>
      <c r="J50" s="67"/>
      <c r="K50" s="67"/>
      <c r="L50" s="67"/>
      <c r="M50" s="67"/>
      <c r="N50" s="67"/>
      <c r="O50" s="67"/>
      <c r="P50" s="67"/>
      <c r="Q50" s="67"/>
      <c r="R50" s="35"/>
      <c r="S50" s="35"/>
      <c r="T50" s="61" t="s">
        <v>4</v>
      </c>
      <c r="U50" s="61"/>
      <c r="V50" s="61"/>
      <c r="W50" s="61"/>
      <c r="X50" s="61"/>
      <c r="Y50" s="61"/>
      <c r="Z50" s="61"/>
      <c r="AA50" s="61"/>
      <c r="AB50" s="61"/>
      <c r="AC50" s="61"/>
      <c r="AD50" s="61"/>
      <c r="AE50" s="61"/>
      <c r="AF50" s="61"/>
      <c r="AG50" s="61"/>
      <c r="AH50" s="61"/>
      <c r="AI50" s="61"/>
      <c r="AJ50" s="35"/>
      <c r="AK50" s="35"/>
      <c r="AL50" s="62" t="s">
        <v>5</v>
      </c>
      <c r="AM50" s="62"/>
      <c r="AN50" s="62"/>
      <c r="AO50" s="62"/>
      <c r="AP50" s="62"/>
      <c r="AQ50" s="62"/>
      <c r="AR50" s="62"/>
      <c r="AS50" s="62"/>
      <c r="AT50" s="62"/>
      <c r="AU50" s="62"/>
      <c r="AV50" s="62"/>
      <c r="AW50" s="62"/>
      <c r="AX50" s="62"/>
      <c r="AY50" s="62"/>
      <c r="AZ50" s="62"/>
      <c r="BA50" s="62"/>
      <c r="BB50" s="35"/>
      <c r="BC50" s="35"/>
      <c r="BD50" s="63" t="s">
        <v>13</v>
      </c>
      <c r="BE50" s="63"/>
      <c r="BF50" s="63"/>
      <c r="BG50" s="63"/>
      <c r="BH50" s="63"/>
      <c r="BI50" s="63"/>
      <c r="BJ50" s="63"/>
      <c r="BK50" s="63"/>
      <c r="BL50" s="63"/>
      <c r="BM50" s="63"/>
      <c r="BN50" s="63"/>
      <c r="BO50" s="63"/>
      <c r="BP50" s="63"/>
      <c r="BQ50" s="63"/>
      <c r="BR50" s="63"/>
      <c r="BS50" s="63"/>
      <c r="BT50" s="35"/>
      <c r="BU50" s="35"/>
      <c r="BV50" s="64" t="s">
        <v>17</v>
      </c>
      <c r="BW50" s="64"/>
      <c r="BX50" s="64"/>
      <c r="BY50" s="64"/>
      <c r="BZ50" s="64"/>
      <c r="CA50" s="64"/>
      <c r="CB50" s="64"/>
      <c r="CC50" s="64"/>
      <c r="CD50" s="64"/>
      <c r="CE50" s="64"/>
      <c r="CF50" s="64"/>
      <c r="CG50" s="64"/>
      <c r="CH50" s="64"/>
      <c r="CI50" s="64"/>
      <c r="CJ50" s="64"/>
      <c r="CK50" s="64"/>
      <c r="CL50" s="42"/>
    </row>
    <row r="51" spans="1:90" ht="18.95" customHeight="1" x14ac:dyDescent="0.25">
      <c r="A51" s="34"/>
      <c r="B51" s="13">
        <f t="shared" ref="B51:B66" si="85">IF(AL3="","",AL3)</f>
        <v>0</v>
      </c>
      <c r="C51" s="14" t="str">
        <f t="shared" ref="C51:Q51" si="86">IF(AM3="","",AM3)</f>
        <v/>
      </c>
      <c r="D51" s="13" t="str">
        <f t="shared" si="86"/>
        <v/>
      </c>
      <c r="E51" s="14" t="str">
        <f t="shared" si="86"/>
        <v/>
      </c>
      <c r="F51" s="13" t="str">
        <f t="shared" si="86"/>
        <v/>
      </c>
      <c r="G51" s="14" t="str">
        <f t="shared" si="86"/>
        <v/>
      </c>
      <c r="H51" s="13" t="str">
        <f t="shared" si="86"/>
        <v/>
      </c>
      <c r="I51" s="14" t="str">
        <f t="shared" si="86"/>
        <v/>
      </c>
      <c r="J51" s="13" t="str">
        <f t="shared" si="86"/>
        <v/>
      </c>
      <c r="K51" s="14" t="str">
        <f t="shared" si="86"/>
        <v/>
      </c>
      <c r="L51" s="13" t="str">
        <f t="shared" si="86"/>
        <v/>
      </c>
      <c r="M51" s="14" t="str">
        <f t="shared" si="86"/>
        <v/>
      </c>
      <c r="N51" s="13" t="str">
        <f t="shared" si="86"/>
        <v/>
      </c>
      <c r="O51" s="14">
        <f t="shared" si="86"/>
        <v>1</v>
      </c>
      <c r="P51" s="13" t="str">
        <f t="shared" si="86"/>
        <v/>
      </c>
      <c r="Q51" s="14">
        <f t="shared" si="86"/>
        <v>1</v>
      </c>
      <c r="R51" s="35"/>
      <c r="S51" s="35"/>
      <c r="T51" s="73">
        <f>IF(COUNT(B51:C52)&gt;0,COUNT(B51:C52),"")</f>
        <v>1</v>
      </c>
      <c r="U51" s="75"/>
      <c r="V51" s="73">
        <f>IF(COUNT(D51:E52)&gt;0,COUNT(D51:E52),"")</f>
        <v>1</v>
      </c>
      <c r="W51" s="75"/>
      <c r="X51" s="73" t="str">
        <f>IF(COUNT(F51:G52)&gt;0,COUNT(F51:G52),"")</f>
        <v/>
      </c>
      <c r="Y51" s="75" t="str">
        <f>IF(COUNT(F51:G52)&gt;0,COUNT(F51:G52),"")</f>
        <v/>
      </c>
      <c r="Z51" s="73" t="str">
        <f>IF(COUNT(H51:I52)&gt;0,COUNT(H51:I52),"")</f>
        <v/>
      </c>
      <c r="AA51" s="75" t="str">
        <f>IF(COUNT(H51:I52)&gt;0,COUNT(H51:I52),"")</f>
        <v/>
      </c>
      <c r="AB51" s="73" t="str">
        <f>IF(COUNT(J51:K52)&gt;0,COUNT(J51:K52),"")</f>
        <v/>
      </c>
      <c r="AC51" s="75" t="str">
        <f>IF(COUNT(J51:K52)&gt;0,COUNT(J51:K52),"")</f>
        <v/>
      </c>
      <c r="AD51" s="73">
        <f>IF(COUNT(L51:M52)&gt;0,COUNT(L51:M52),"")</f>
        <v>1</v>
      </c>
      <c r="AE51" s="75">
        <f>IF(COUNT(L51:M52)&gt;0,COUNT(L51:M52),"")</f>
        <v>1</v>
      </c>
      <c r="AF51" s="73">
        <f>IF(COUNT(N51:O52)&gt;0,COUNT(N51:O52),"")</f>
        <v>1</v>
      </c>
      <c r="AG51" s="75">
        <f>IF(COUNT(N51:O52)&gt;0,COUNT(N51:O52),"")</f>
        <v>1</v>
      </c>
      <c r="AH51" s="73">
        <f>IF(COUNT(P51:Q52)&gt;0,COUNT(P51:Q52),"")</f>
        <v>1</v>
      </c>
      <c r="AI51" s="75">
        <f>IF(COUNT(P51:Q52)&gt;0,COUNT(P51:Q52),"")</f>
        <v>1</v>
      </c>
      <c r="AJ51" s="37"/>
      <c r="AK51" s="37"/>
      <c r="AL51" s="13">
        <f>IF(B51="","",1/T51)</f>
        <v>1</v>
      </c>
      <c r="AM51" s="14" t="str">
        <f>IF(C51="","",1/T51)</f>
        <v/>
      </c>
      <c r="AN51" s="13" t="str">
        <f>IF(D51="","",1/V51)</f>
        <v/>
      </c>
      <c r="AO51" s="14" t="str">
        <f>IF(E51="","",1/V51)</f>
        <v/>
      </c>
      <c r="AP51" s="13" t="str">
        <f>IF(F51="","",1/X51)</f>
        <v/>
      </c>
      <c r="AQ51" s="14" t="str">
        <f>IF(G51="","",1/X51)</f>
        <v/>
      </c>
      <c r="AR51" s="13" t="str">
        <f>IF(H51="","",1/Z51)</f>
        <v/>
      </c>
      <c r="AS51" s="14" t="str">
        <f>IF(I51="","",1/Z51)</f>
        <v/>
      </c>
      <c r="AT51" s="13" t="str">
        <f>IF(J51="","",1/AB51)</f>
        <v/>
      </c>
      <c r="AU51" s="14" t="str">
        <f>IF(K51="","",1/AB51)</f>
        <v/>
      </c>
      <c r="AV51" s="13" t="str">
        <f>IF(L51="","",1/AD51)</f>
        <v/>
      </c>
      <c r="AW51" s="14" t="str">
        <f>IF(M51="","",1/AD51)</f>
        <v/>
      </c>
      <c r="AX51" s="13" t="str">
        <f>IF(N51="","",1/AF51)</f>
        <v/>
      </c>
      <c r="AY51" s="14">
        <f>IF(O51="","",1/AF51)</f>
        <v>1</v>
      </c>
      <c r="AZ51" s="13" t="str">
        <f>IF(P51="","",1/AH51)</f>
        <v/>
      </c>
      <c r="BA51" s="14">
        <f>IF(Q51="","",1/AH51)</f>
        <v>1</v>
      </c>
      <c r="BB51" s="35"/>
      <c r="BC51" s="35"/>
      <c r="BD51" s="13">
        <f>IF(B51="","",AL51*$AZ$48)</f>
        <v>1.4705882352941178</v>
      </c>
      <c r="BE51" s="14" t="str">
        <f t="shared" ref="BE51:BS51" si="87">IF(C51="","",AM51*$AZ$48)</f>
        <v/>
      </c>
      <c r="BF51" s="13" t="str">
        <f t="shared" si="87"/>
        <v/>
      </c>
      <c r="BG51" s="14" t="str">
        <f t="shared" si="87"/>
        <v/>
      </c>
      <c r="BH51" s="13" t="str">
        <f t="shared" si="87"/>
        <v/>
      </c>
      <c r="BI51" s="14" t="str">
        <f t="shared" si="87"/>
        <v/>
      </c>
      <c r="BJ51" s="13" t="str">
        <f t="shared" si="87"/>
        <v/>
      </c>
      <c r="BK51" s="14" t="str">
        <f t="shared" si="87"/>
        <v/>
      </c>
      <c r="BL51" s="13" t="str">
        <f t="shared" si="87"/>
        <v/>
      </c>
      <c r="BM51" s="14" t="str">
        <f t="shared" si="87"/>
        <v/>
      </c>
      <c r="BN51" s="13" t="str">
        <f t="shared" si="87"/>
        <v/>
      </c>
      <c r="BO51" s="14" t="str">
        <f t="shared" si="87"/>
        <v/>
      </c>
      <c r="BP51" s="13" t="str">
        <f t="shared" si="87"/>
        <v/>
      </c>
      <c r="BQ51" s="14">
        <f t="shared" si="87"/>
        <v>1.4705882352941178</v>
      </c>
      <c r="BR51" s="13" t="str">
        <f t="shared" si="87"/>
        <v/>
      </c>
      <c r="BS51" s="14">
        <f t="shared" si="87"/>
        <v>1.4705882352941178</v>
      </c>
      <c r="BT51" s="35"/>
      <c r="BU51" s="35"/>
      <c r="BV51" s="13">
        <f>IF(BD51="","",B51*BD51)</f>
        <v>0</v>
      </c>
      <c r="BW51" s="14" t="str">
        <f t="shared" ref="BW51:BW66" si="88">IF(BE51="","",C51*BE51)</f>
        <v/>
      </c>
      <c r="BX51" s="13" t="str">
        <f t="shared" ref="BX51:BX66" si="89">IF(BF51="","",D51*BF51)</f>
        <v/>
      </c>
      <c r="BY51" s="14" t="str">
        <f t="shared" ref="BY51:BY66" si="90">IF(BG51="","",E51*BG51)</f>
        <v/>
      </c>
      <c r="BZ51" s="13" t="str">
        <f t="shared" ref="BZ51:BZ66" si="91">IF(BH51="","",F51*BH51)</f>
        <v/>
      </c>
      <c r="CA51" s="14" t="str">
        <f t="shared" ref="CA51:CA66" si="92">IF(BI51="","",G51*BI51)</f>
        <v/>
      </c>
      <c r="CB51" s="13" t="str">
        <f t="shared" ref="CB51:CB66" si="93">IF(BJ51="","",H51*BJ51)</f>
        <v/>
      </c>
      <c r="CC51" s="14" t="str">
        <f t="shared" ref="CC51:CC66" si="94">IF(BK51="","",I51*BK51)</f>
        <v/>
      </c>
      <c r="CD51" s="13" t="str">
        <f t="shared" ref="CD51:CD66" si="95">IF(BL51="","",J51*BL51)</f>
        <v/>
      </c>
      <c r="CE51" s="14" t="str">
        <f t="shared" ref="CE51:CE66" si="96">IF(BM51="","",K51*BM51)</f>
        <v/>
      </c>
      <c r="CF51" s="13" t="str">
        <f t="shared" ref="CF51:CF66" si="97">IF(BN51="","",L51*BN51)</f>
        <v/>
      </c>
      <c r="CG51" s="14" t="str">
        <f t="shared" ref="CG51:CG66" si="98">IF(BO51="","",M51*BO51)</f>
        <v/>
      </c>
      <c r="CH51" s="13" t="str">
        <f t="shared" ref="CH51:CH66" si="99">IF(BP51="","",N51*BP51)</f>
        <v/>
      </c>
      <c r="CI51" s="14">
        <f t="shared" ref="CI51:CI66" si="100">IF(BQ51="","",O51*BQ51)</f>
        <v>1.4705882352941178</v>
      </c>
      <c r="CJ51" s="13" t="str">
        <f t="shared" ref="CJ51:CJ66" si="101">IF(BR51="","",P51*BR51)</f>
        <v/>
      </c>
      <c r="CK51" s="14">
        <f t="shared" ref="CK51:CK66" si="102">IF(BS51="","",Q51*BS51)</f>
        <v>1.4705882352941178</v>
      </c>
      <c r="CL51" s="42"/>
    </row>
    <row r="52" spans="1:90" ht="18.95" customHeight="1" x14ac:dyDescent="0.25">
      <c r="A52" s="34"/>
      <c r="B52" s="15" t="str">
        <f t="shared" si="85"/>
        <v/>
      </c>
      <c r="C52" s="16" t="str">
        <f t="shared" ref="C52:C66" si="103">IF(AM4="","",AM4)</f>
        <v/>
      </c>
      <c r="D52" s="15">
        <f t="shared" ref="D52:D66" si="104">IF(AN4="","",AN4)</f>
        <v>3</v>
      </c>
      <c r="E52" s="16" t="str">
        <f t="shared" ref="E52:E66" si="105">IF(AO4="","",AO4)</f>
        <v/>
      </c>
      <c r="F52" s="15" t="str">
        <f t="shared" ref="F52:F66" si="106">IF(AP4="","",AP4)</f>
        <v/>
      </c>
      <c r="G52" s="16" t="str">
        <f t="shared" ref="G52:G66" si="107">IF(AQ4="","",AQ4)</f>
        <v/>
      </c>
      <c r="H52" s="15" t="str">
        <f t="shared" ref="H52:H66" si="108">IF(AR4="","",AR4)</f>
        <v/>
      </c>
      <c r="I52" s="16" t="str">
        <f t="shared" ref="I52:I66" si="109">IF(AS4="","",AS4)</f>
        <v/>
      </c>
      <c r="J52" s="15" t="str">
        <f t="shared" ref="J52:J66" si="110">IF(AT4="","",AT4)</f>
        <v/>
      </c>
      <c r="K52" s="16" t="str">
        <f t="shared" ref="K52:K66" si="111">IF(AU4="","",AU4)</f>
        <v/>
      </c>
      <c r="L52" s="15">
        <f t="shared" ref="L52:L66" si="112">IF(AV4="","",AV4)</f>
        <v>1</v>
      </c>
      <c r="M52" s="16" t="str">
        <f t="shared" ref="M52:M66" si="113">IF(AW4="","",AW4)</f>
        <v/>
      </c>
      <c r="N52" s="15" t="str">
        <f t="shared" ref="N52:N66" si="114">IF(AX4="","",AX4)</f>
        <v/>
      </c>
      <c r="O52" s="16" t="str">
        <f t="shared" ref="O52:O66" si="115">IF(AY4="","",AY4)</f>
        <v/>
      </c>
      <c r="P52" s="15" t="str">
        <f t="shared" ref="P52:P66" si="116">IF(AZ4="","",AZ4)</f>
        <v/>
      </c>
      <c r="Q52" s="16" t="str">
        <f t="shared" ref="Q52:Q66" si="117">IF(BA4="","",BA4)</f>
        <v/>
      </c>
      <c r="R52" s="35"/>
      <c r="S52" s="35"/>
      <c r="T52" s="79"/>
      <c r="U52" s="81"/>
      <c r="V52" s="79"/>
      <c r="W52" s="81"/>
      <c r="X52" s="79" t="str">
        <f>IF(COUNT(F51:G52)&gt;0,COUNT(F51:G52),"")</f>
        <v/>
      </c>
      <c r="Y52" s="81" t="str">
        <f>IF(COUNT(F51:G52)&gt;0,COUNT(F51:G52),"")</f>
        <v/>
      </c>
      <c r="Z52" s="79" t="str">
        <f>IF(COUNT(H51:I52)&gt;0,COUNT(H51:I52),"")</f>
        <v/>
      </c>
      <c r="AA52" s="81" t="str">
        <f>IF(COUNT(H51:I52)&gt;0,COUNT(H51:I52),"")</f>
        <v/>
      </c>
      <c r="AB52" s="79" t="str">
        <f>IF(COUNT(J51:K52)&gt;0,COUNT(J51:K52),"")</f>
        <v/>
      </c>
      <c r="AC52" s="81" t="str">
        <f>IF(COUNT(J51:K52)&gt;0,COUNT(J51:K52),"")</f>
        <v/>
      </c>
      <c r="AD52" s="79">
        <f>IF(COUNT(L51:M52)&gt;0,COUNT(L51:M52),"")</f>
        <v>1</v>
      </c>
      <c r="AE52" s="81">
        <f>IF(COUNT(L51:M52)&gt;0,COUNT(L51:M52),"")</f>
        <v>1</v>
      </c>
      <c r="AF52" s="79">
        <f>IF(COUNT(N51:O52)&gt;0,COUNT(N51:O52),"")</f>
        <v>1</v>
      </c>
      <c r="AG52" s="81">
        <f>IF(COUNT(N51:O52)&gt;0,COUNT(N51:O52),"")</f>
        <v>1</v>
      </c>
      <c r="AH52" s="79">
        <f>IF(COUNT(P51:Q52)&gt;0,COUNT(P51:Q52),"")</f>
        <v>1</v>
      </c>
      <c r="AI52" s="81">
        <f>IF(COUNT(P51:Q52)&gt;0,COUNT(P51:Q52),"")</f>
        <v>1</v>
      </c>
      <c r="AJ52" s="37"/>
      <c r="AK52" s="37"/>
      <c r="AL52" s="15" t="str">
        <f>IF(B52="","",1/T51)</f>
        <v/>
      </c>
      <c r="AM52" s="16" t="str">
        <f>IF(C52="","",1/T51)</f>
        <v/>
      </c>
      <c r="AN52" s="15">
        <f>IF(D52="","",1/V51)</f>
        <v>1</v>
      </c>
      <c r="AO52" s="16" t="str">
        <f>IF(E52="","",1/V51)</f>
        <v/>
      </c>
      <c r="AP52" s="15" t="str">
        <f>IF(F52="","",1/X51)</f>
        <v/>
      </c>
      <c r="AQ52" s="16" t="str">
        <f>IF(G52="","",1/X51)</f>
        <v/>
      </c>
      <c r="AR52" s="15" t="str">
        <f>IF(H52="","",1/Z51)</f>
        <v/>
      </c>
      <c r="AS52" s="16" t="str">
        <f>IF(I52="","",1/Z51)</f>
        <v/>
      </c>
      <c r="AT52" s="15" t="str">
        <f>IF(J52="","",1/AB51)</f>
        <v/>
      </c>
      <c r="AU52" s="16" t="str">
        <f>IF(K52="","",1/AB51)</f>
        <v/>
      </c>
      <c r="AV52" s="15">
        <f>IF(L52="","",1/AD51)</f>
        <v>1</v>
      </c>
      <c r="AW52" s="16" t="str">
        <f>IF(M52="","",1/AD51)</f>
        <v/>
      </c>
      <c r="AX52" s="15" t="str">
        <f>IF(N52="","",1/AF51)</f>
        <v/>
      </c>
      <c r="AY52" s="16" t="str">
        <f>IF(O52="","",1/AF51)</f>
        <v/>
      </c>
      <c r="AZ52" s="15" t="str">
        <f>IF(P52="","",1/AH51)</f>
        <v/>
      </c>
      <c r="BA52" s="16" t="str">
        <f>IF(Q52="","",1/AH51)</f>
        <v/>
      </c>
      <c r="BB52" s="35"/>
      <c r="BC52" s="35"/>
      <c r="BD52" s="15" t="str">
        <f t="shared" ref="BD52:BD66" si="118">IF(B52="","",AL52*$AZ$48)</f>
        <v/>
      </c>
      <c r="BE52" s="16" t="str">
        <f>IF(C52="","",AM52*$AZ$48)</f>
        <v/>
      </c>
      <c r="BF52" s="15">
        <f t="shared" ref="BF52:BF66" si="119">IF(D52="","",AN52*$AZ$48)</f>
        <v>1.4705882352941178</v>
      </c>
      <c r="BG52" s="16" t="str">
        <f t="shared" ref="BG52:BG66" si="120">IF(E52="","",AO52*$AZ$48)</f>
        <v/>
      </c>
      <c r="BH52" s="15" t="str">
        <f t="shared" ref="BH52:BH66" si="121">IF(F52="","",AP52*$AZ$48)</f>
        <v/>
      </c>
      <c r="BI52" s="16" t="str">
        <f t="shared" ref="BI52:BI66" si="122">IF(G52="","",AQ52*$AZ$48)</f>
        <v/>
      </c>
      <c r="BJ52" s="15" t="str">
        <f t="shared" ref="BJ52:BJ66" si="123">IF(H52="","",AR52*$AZ$48)</f>
        <v/>
      </c>
      <c r="BK52" s="16" t="str">
        <f t="shared" ref="BK52:BK66" si="124">IF(I52="","",AS52*$AZ$48)</f>
        <v/>
      </c>
      <c r="BL52" s="15" t="str">
        <f t="shared" ref="BL52:BL66" si="125">IF(J52="","",AT52*$AZ$48)</f>
        <v/>
      </c>
      <c r="BM52" s="16" t="str">
        <f t="shared" ref="BM52:BM66" si="126">IF(K52="","",AU52*$AZ$48)</f>
        <v/>
      </c>
      <c r="BN52" s="15">
        <f t="shared" ref="BN52:BN66" si="127">IF(L52="","",AV52*$AZ$48)</f>
        <v>1.4705882352941178</v>
      </c>
      <c r="BO52" s="16" t="str">
        <f t="shared" ref="BO52:BO66" si="128">IF(M52="","",AW52*$AZ$48)</f>
        <v/>
      </c>
      <c r="BP52" s="15" t="str">
        <f t="shared" ref="BP52:BP66" si="129">IF(N52="","",AX52*$AZ$48)</f>
        <v/>
      </c>
      <c r="BQ52" s="16" t="str">
        <f t="shared" ref="BQ52:BQ66" si="130">IF(O52="","",AY52*$AZ$48)</f>
        <v/>
      </c>
      <c r="BR52" s="15" t="str">
        <f t="shared" ref="BR52:BR66" si="131">IF(P52="","",AZ52*$AZ$48)</f>
        <v/>
      </c>
      <c r="BS52" s="16" t="str">
        <f t="shared" ref="BS52:BS66" si="132">IF(Q52="","",BA52*$AZ$48)</f>
        <v/>
      </c>
      <c r="BT52" s="35"/>
      <c r="BU52" s="35"/>
      <c r="BV52" s="15" t="str">
        <f t="shared" ref="BV52:BV66" si="133">IF(BD52="","",B52*BD52)</f>
        <v/>
      </c>
      <c r="BW52" s="16" t="str">
        <f t="shared" si="88"/>
        <v/>
      </c>
      <c r="BX52" s="15">
        <f t="shared" si="89"/>
        <v>4.4117647058823533</v>
      </c>
      <c r="BY52" s="16" t="str">
        <f t="shared" si="90"/>
        <v/>
      </c>
      <c r="BZ52" s="15" t="str">
        <f t="shared" si="91"/>
        <v/>
      </c>
      <c r="CA52" s="16" t="str">
        <f t="shared" si="92"/>
        <v/>
      </c>
      <c r="CB52" s="15" t="str">
        <f t="shared" si="93"/>
        <v/>
      </c>
      <c r="CC52" s="16" t="str">
        <f t="shared" si="94"/>
        <v/>
      </c>
      <c r="CD52" s="15" t="str">
        <f t="shared" si="95"/>
        <v/>
      </c>
      <c r="CE52" s="16" t="str">
        <f t="shared" si="96"/>
        <v/>
      </c>
      <c r="CF52" s="15">
        <f t="shared" si="97"/>
        <v>1.4705882352941178</v>
      </c>
      <c r="CG52" s="16" t="str">
        <f t="shared" si="98"/>
        <v/>
      </c>
      <c r="CH52" s="15" t="str">
        <f t="shared" si="99"/>
        <v/>
      </c>
      <c r="CI52" s="16" t="str">
        <f t="shared" si="100"/>
        <v/>
      </c>
      <c r="CJ52" s="15" t="str">
        <f t="shared" si="101"/>
        <v/>
      </c>
      <c r="CK52" s="16" t="str">
        <f t="shared" si="102"/>
        <v/>
      </c>
      <c r="CL52" s="42"/>
    </row>
    <row r="53" spans="1:90" ht="18.95" customHeight="1" x14ac:dyDescent="0.25">
      <c r="A53" s="34"/>
      <c r="B53" s="13" t="str">
        <f t="shared" si="85"/>
        <v/>
      </c>
      <c r="C53" s="14" t="str">
        <f t="shared" si="103"/>
        <v/>
      </c>
      <c r="D53" s="13" t="str">
        <f t="shared" si="104"/>
        <v/>
      </c>
      <c r="E53" s="14" t="str">
        <f t="shared" si="105"/>
        <v/>
      </c>
      <c r="F53" s="13">
        <f t="shared" si="106"/>
        <v>6</v>
      </c>
      <c r="G53" s="14">
        <f t="shared" si="107"/>
        <v>8</v>
      </c>
      <c r="H53" s="13" t="str">
        <f t="shared" si="108"/>
        <v/>
      </c>
      <c r="I53" s="14" t="str">
        <f t="shared" si="109"/>
        <v/>
      </c>
      <c r="J53" s="13" t="str">
        <f t="shared" si="110"/>
        <v/>
      </c>
      <c r="K53" s="14" t="str">
        <f t="shared" si="111"/>
        <v/>
      </c>
      <c r="L53" s="13" t="str">
        <f t="shared" si="112"/>
        <v/>
      </c>
      <c r="M53" s="14" t="str">
        <f t="shared" si="113"/>
        <v/>
      </c>
      <c r="N53" s="13" t="str">
        <f t="shared" si="114"/>
        <v/>
      </c>
      <c r="O53" s="14" t="str">
        <f t="shared" si="115"/>
        <v/>
      </c>
      <c r="P53" s="13">
        <f t="shared" si="116"/>
        <v>3</v>
      </c>
      <c r="Q53" s="14" t="str">
        <f t="shared" si="117"/>
        <v/>
      </c>
      <c r="R53" s="35"/>
      <c r="S53" s="35"/>
      <c r="T53" s="73">
        <f>IF(COUNT(B53:C54)&gt;0,COUNT(B53:C54),"")</f>
        <v>1</v>
      </c>
      <c r="U53" s="75">
        <f>IF(COUNT(B53:C54)&gt;0,COUNT(B53:C54),"")</f>
        <v>1</v>
      </c>
      <c r="V53" s="73" t="str">
        <f>IF(COUNT(D53:E54)&gt;0,COUNT(D53:E54),"")</f>
        <v/>
      </c>
      <c r="W53" s="75" t="str">
        <f>IF(COUNT(D53:E54)&gt;0,COUNT(D53:E54),"")</f>
        <v/>
      </c>
      <c r="X53" s="73">
        <f>IF(COUNT(F53:G54)&gt;0,COUNT(F53:G54),"")</f>
        <v>2</v>
      </c>
      <c r="Y53" s="75">
        <f>IF(COUNT(F53:G54)&gt;0,COUNT(F53:G54),"")</f>
        <v>2</v>
      </c>
      <c r="Z53" s="73">
        <f>IF(COUNT(H53:I54)&gt;0,COUNT(H53:I54),"")</f>
        <v>1</v>
      </c>
      <c r="AA53" s="75">
        <f>IF(COUNT(H53:I54)&gt;0,COUNT(H53:I54),"")</f>
        <v>1</v>
      </c>
      <c r="AB53" s="73" t="str">
        <f>IF(COUNT(J53:K54)&gt;0,COUNT(J53:K54),"")</f>
        <v/>
      </c>
      <c r="AC53" s="75" t="str">
        <f>IF(COUNT(J53:K54)&gt;0,COUNT(J53:K54),"")</f>
        <v/>
      </c>
      <c r="AD53" s="73" t="str">
        <f>IF(COUNT(L53:M54)&gt;0,COUNT(L53:M54),"")</f>
        <v/>
      </c>
      <c r="AE53" s="75" t="str">
        <f>IF(COUNT(L53:M54)&gt;0,COUNT(L53:M54),"")</f>
        <v/>
      </c>
      <c r="AF53" s="73">
        <f>IF(COUNT(N53:O54)&gt;0,COUNT(N53:O54),"")</f>
        <v>1</v>
      </c>
      <c r="AG53" s="75">
        <f>IF(COUNT(N53:O54)&gt;0,COUNT(N53:O54),"")</f>
        <v>1</v>
      </c>
      <c r="AH53" s="73">
        <f>IF(COUNT(P53:Q54)&gt;0,COUNT(P53:Q54),"")</f>
        <v>1</v>
      </c>
      <c r="AI53" s="75">
        <f>IF(COUNT(P53:Q54)&gt;0,COUNT(P53:Q54),"")</f>
        <v>1</v>
      </c>
      <c r="AJ53" s="37"/>
      <c r="AK53" s="37"/>
      <c r="AL53" s="13" t="str">
        <f t="shared" ref="AL53" si="134">IF(B53="","",1/T53)</f>
        <v/>
      </c>
      <c r="AM53" s="14" t="str">
        <f t="shared" ref="AM53" si="135">IF(C53="","",1/T53)</f>
        <v/>
      </c>
      <c r="AN53" s="13" t="str">
        <f t="shared" ref="AN53" si="136">IF(D53="","",1/V53)</f>
        <v/>
      </c>
      <c r="AO53" s="14" t="str">
        <f t="shared" ref="AO53" si="137">IF(E53="","",1/V53)</f>
        <v/>
      </c>
      <c r="AP53" s="13">
        <f t="shared" ref="AP53" si="138">IF(F53="","",1/X53)</f>
        <v>0.5</v>
      </c>
      <c r="AQ53" s="14">
        <f t="shared" ref="AQ53" si="139">IF(G53="","",1/X53)</f>
        <v>0.5</v>
      </c>
      <c r="AR53" s="13" t="str">
        <f t="shared" ref="AR53" si="140">IF(H53="","",1/Z53)</f>
        <v/>
      </c>
      <c r="AS53" s="14" t="str">
        <f t="shared" ref="AS53" si="141">IF(I53="","",1/Z53)</f>
        <v/>
      </c>
      <c r="AT53" s="13" t="str">
        <f t="shared" ref="AT53" si="142">IF(J53="","",1/AB53)</f>
        <v/>
      </c>
      <c r="AU53" s="14" t="str">
        <f t="shared" ref="AU53" si="143">IF(K53="","",1/AB53)</f>
        <v/>
      </c>
      <c r="AV53" s="13" t="str">
        <f t="shared" ref="AV53" si="144">IF(L53="","",1/AD53)</f>
        <v/>
      </c>
      <c r="AW53" s="14" t="str">
        <f t="shared" ref="AW53" si="145">IF(M53="","",1/AD53)</f>
        <v/>
      </c>
      <c r="AX53" s="13" t="str">
        <f t="shared" ref="AX53" si="146">IF(N53="","",1/AF53)</f>
        <v/>
      </c>
      <c r="AY53" s="14" t="str">
        <f t="shared" ref="AY53" si="147">IF(O53="","",1/AF53)</f>
        <v/>
      </c>
      <c r="AZ53" s="13">
        <f t="shared" ref="AZ53" si="148">IF(P53="","",1/AH53)</f>
        <v>1</v>
      </c>
      <c r="BA53" s="14" t="str">
        <f t="shared" ref="BA53" si="149">IF(Q53="","",1/AH53)</f>
        <v/>
      </c>
      <c r="BB53" s="35"/>
      <c r="BC53" s="35"/>
      <c r="BD53" s="13" t="str">
        <f t="shared" si="118"/>
        <v/>
      </c>
      <c r="BE53" s="14" t="str">
        <f t="shared" ref="BE53:BE66" si="150">IF(C53="","",AM53*$AZ$48)</f>
        <v/>
      </c>
      <c r="BF53" s="13" t="str">
        <f t="shared" si="119"/>
        <v/>
      </c>
      <c r="BG53" s="14" t="str">
        <f t="shared" si="120"/>
        <v/>
      </c>
      <c r="BH53" s="13">
        <f t="shared" si="121"/>
        <v>0.73529411764705888</v>
      </c>
      <c r="BI53" s="14">
        <f t="shared" si="122"/>
        <v>0.73529411764705888</v>
      </c>
      <c r="BJ53" s="13" t="str">
        <f t="shared" si="123"/>
        <v/>
      </c>
      <c r="BK53" s="14" t="str">
        <f t="shared" si="124"/>
        <v/>
      </c>
      <c r="BL53" s="13" t="str">
        <f t="shared" si="125"/>
        <v/>
      </c>
      <c r="BM53" s="14" t="str">
        <f t="shared" si="126"/>
        <v/>
      </c>
      <c r="BN53" s="13" t="str">
        <f t="shared" si="127"/>
        <v/>
      </c>
      <c r="BO53" s="14" t="str">
        <f t="shared" si="128"/>
        <v/>
      </c>
      <c r="BP53" s="13" t="str">
        <f t="shared" si="129"/>
        <v/>
      </c>
      <c r="BQ53" s="14" t="str">
        <f t="shared" si="130"/>
        <v/>
      </c>
      <c r="BR53" s="13">
        <f t="shared" si="131"/>
        <v>1.4705882352941178</v>
      </c>
      <c r="BS53" s="14" t="str">
        <f t="shared" si="132"/>
        <v/>
      </c>
      <c r="BT53" s="35"/>
      <c r="BU53" s="35"/>
      <c r="BV53" s="13" t="str">
        <f t="shared" si="133"/>
        <v/>
      </c>
      <c r="BW53" s="14" t="str">
        <f t="shared" si="88"/>
        <v/>
      </c>
      <c r="BX53" s="13" t="str">
        <f t="shared" si="89"/>
        <v/>
      </c>
      <c r="BY53" s="14" t="str">
        <f t="shared" si="90"/>
        <v/>
      </c>
      <c r="BZ53" s="13">
        <f t="shared" si="91"/>
        <v>4.4117647058823533</v>
      </c>
      <c r="CA53" s="14">
        <f t="shared" si="92"/>
        <v>5.882352941176471</v>
      </c>
      <c r="CB53" s="13" t="str">
        <f t="shared" si="93"/>
        <v/>
      </c>
      <c r="CC53" s="14" t="str">
        <f t="shared" si="94"/>
        <v/>
      </c>
      <c r="CD53" s="13" t="str">
        <f t="shared" si="95"/>
        <v/>
      </c>
      <c r="CE53" s="14" t="str">
        <f t="shared" si="96"/>
        <v/>
      </c>
      <c r="CF53" s="13" t="str">
        <f t="shared" si="97"/>
        <v/>
      </c>
      <c r="CG53" s="14" t="str">
        <f t="shared" si="98"/>
        <v/>
      </c>
      <c r="CH53" s="13" t="str">
        <f t="shared" si="99"/>
        <v/>
      </c>
      <c r="CI53" s="14" t="str">
        <f t="shared" si="100"/>
        <v/>
      </c>
      <c r="CJ53" s="13">
        <f t="shared" si="101"/>
        <v>4.4117647058823533</v>
      </c>
      <c r="CK53" s="14" t="str">
        <f t="shared" si="102"/>
        <v/>
      </c>
      <c r="CL53" s="42"/>
    </row>
    <row r="54" spans="1:90" ht="18.95" customHeight="1" x14ac:dyDescent="0.25">
      <c r="A54" s="34"/>
      <c r="B54" s="15" t="str">
        <f t="shared" si="85"/>
        <v/>
      </c>
      <c r="C54" s="16">
        <f t="shared" si="103"/>
        <v>3</v>
      </c>
      <c r="D54" s="15" t="str">
        <f t="shared" si="104"/>
        <v/>
      </c>
      <c r="E54" s="16" t="str">
        <f t="shared" si="105"/>
        <v/>
      </c>
      <c r="F54" s="15" t="str">
        <f t="shared" si="106"/>
        <v/>
      </c>
      <c r="G54" s="16" t="str">
        <f t="shared" si="107"/>
        <v/>
      </c>
      <c r="H54" s="15" t="str">
        <f t="shared" si="108"/>
        <v/>
      </c>
      <c r="I54" s="16">
        <f t="shared" si="109"/>
        <v>2</v>
      </c>
      <c r="J54" s="15" t="str">
        <f t="shared" si="110"/>
        <v/>
      </c>
      <c r="K54" s="16" t="str">
        <f t="shared" si="111"/>
        <v/>
      </c>
      <c r="L54" s="15" t="str">
        <f t="shared" si="112"/>
        <v/>
      </c>
      <c r="M54" s="16" t="str">
        <f t="shared" si="113"/>
        <v/>
      </c>
      <c r="N54" s="15" t="str">
        <f t="shared" si="114"/>
        <v/>
      </c>
      <c r="O54" s="16">
        <f t="shared" si="115"/>
        <v>1</v>
      </c>
      <c r="P54" s="15" t="str">
        <f t="shared" si="116"/>
        <v/>
      </c>
      <c r="Q54" s="16" t="str">
        <f t="shared" si="117"/>
        <v/>
      </c>
      <c r="R54" s="35"/>
      <c r="S54" s="35"/>
      <c r="T54" s="79">
        <f>IF(COUNT(B53:C54)&gt;0,COUNT(B53:C54),"")</f>
        <v>1</v>
      </c>
      <c r="U54" s="81">
        <f>IF(COUNT(B53:C54)&gt;0,COUNT(B53:C54),"")</f>
        <v>1</v>
      </c>
      <c r="V54" s="79" t="str">
        <f>IF(COUNT(D53:E54)&gt;0,COUNT(D53:E54),"")</f>
        <v/>
      </c>
      <c r="W54" s="81" t="str">
        <f>IF(COUNT(D53:E54)&gt;0,COUNT(D53:E54),"")</f>
        <v/>
      </c>
      <c r="X54" s="79">
        <f>IF(COUNT(F53:G54)&gt;0,COUNT(F53:G54),"")</f>
        <v>2</v>
      </c>
      <c r="Y54" s="81">
        <f>IF(COUNT(F53:G54)&gt;0,COUNT(F53:G54),"")</f>
        <v>2</v>
      </c>
      <c r="Z54" s="79">
        <f>IF(COUNT(H53:I54)&gt;0,COUNT(H53:I54),"")</f>
        <v>1</v>
      </c>
      <c r="AA54" s="81">
        <f>IF(COUNT(H53:I54)&gt;0,COUNT(H53:I54),"")</f>
        <v>1</v>
      </c>
      <c r="AB54" s="79" t="str">
        <f>IF(COUNT(J53:K54)&gt;0,COUNT(J53:K54),"")</f>
        <v/>
      </c>
      <c r="AC54" s="81" t="str">
        <f>IF(COUNT(J53:K54)&gt;0,COUNT(J53:K54),"")</f>
        <v/>
      </c>
      <c r="AD54" s="79" t="str">
        <f>IF(COUNT(L53:M54)&gt;0,COUNT(L53:M54),"")</f>
        <v/>
      </c>
      <c r="AE54" s="81" t="str">
        <f>IF(COUNT(L53:M54)&gt;0,COUNT(L53:M54),"")</f>
        <v/>
      </c>
      <c r="AF54" s="79">
        <f>IF(COUNT(N53:O54)&gt;0,COUNT(N53:O54),"")</f>
        <v>1</v>
      </c>
      <c r="AG54" s="81">
        <f>IF(COUNT(N53:O54)&gt;0,COUNT(N53:O54),"")</f>
        <v>1</v>
      </c>
      <c r="AH54" s="79">
        <f>IF(COUNT(P53:Q54)&gt;0,COUNT(P53:Q54),"")</f>
        <v>1</v>
      </c>
      <c r="AI54" s="81">
        <f>IF(COUNT(P53:Q54)&gt;0,COUNT(P53:Q54),"")</f>
        <v>1</v>
      </c>
      <c r="AJ54" s="37"/>
      <c r="AK54" s="37"/>
      <c r="AL54" s="15" t="str">
        <f t="shared" ref="AL54" si="151">IF(B54="","",1/T53)</f>
        <v/>
      </c>
      <c r="AM54" s="16">
        <f t="shared" ref="AM54" si="152">IF(C54="","",1/T53)</f>
        <v>1</v>
      </c>
      <c r="AN54" s="15" t="str">
        <f t="shared" ref="AN54" si="153">IF(D54="","",1/V53)</f>
        <v/>
      </c>
      <c r="AO54" s="16" t="str">
        <f t="shared" ref="AO54" si="154">IF(E54="","",1/V53)</f>
        <v/>
      </c>
      <c r="AP54" s="15" t="str">
        <f t="shared" ref="AP54" si="155">IF(F54="","",1/X53)</f>
        <v/>
      </c>
      <c r="AQ54" s="16" t="str">
        <f t="shared" ref="AQ54" si="156">IF(G54="","",1/X53)</f>
        <v/>
      </c>
      <c r="AR54" s="15" t="str">
        <f t="shared" ref="AR54" si="157">IF(H54="","",1/Z53)</f>
        <v/>
      </c>
      <c r="AS54" s="16">
        <f t="shared" ref="AS54" si="158">IF(I54="","",1/Z53)</f>
        <v>1</v>
      </c>
      <c r="AT54" s="15" t="str">
        <f t="shared" ref="AT54" si="159">IF(J54="","",1/AB53)</f>
        <v/>
      </c>
      <c r="AU54" s="16" t="str">
        <f t="shared" ref="AU54" si="160">IF(K54="","",1/AB53)</f>
        <v/>
      </c>
      <c r="AV54" s="15" t="str">
        <f t="shared" ref="AV54" si="161">IF(L54="","",1/AD53)</f>
        <v/>
      </c>
      <c r="AW54" s="16" t="str">
        <f t="shared" ref="AW54" si="162">IF(M54="","",1/AD53)</f>
        <v/>
      </c>
      <c r="AX54" s="15" t="str">
        <f t="shared" ref="AX54" si="163">IF(N54="","",1/AF53)</f>
        <v/>
      </c>
      <c r="AY54" s="16">
        <f t="shared" ref="AY54" si="164">IF(O54="","",1/AF53)</f>
        <v>1</v>
      </c>
      <c r="AZ54" s="15" t="str">
        <f t="shared" ref="AZ54" si="165">IF(P54="","",1/AH53)</f>
        <v/>
      </c>
      <c r="BA54" s="16" t="str">
        <f t="shared" ref="BA54" si="166">IF(Q54="","",1/AH53)</f>
        <v/>
      </c>
      <c r="BB54" s="35"/>
      <c r="BC54" s="35"/>
      <c r="BD54" s="15" t="str">
        <f t="shared" si="118"/>
        <v/>
      </c>
      <c r="BE54" s="16">
        <f t="shared" si="150"/>
        <v>1.4705882352941178</v>
      </c>
      <c r="BF54" s="15" t="str">
        <f t="shared" si="119"/>
        <v/>
      </c>
      <c r="BG54" s="16" t="str">
        <f t="shared" si="120"/>
        <v/>
      </c>
      <c r="BH54" s="15" t="str">
        <f t="shared" si="121"/>
        <v/>
      </c>
      <c r="BI54" s="16" t="str">
        <f t="shared" si="122"/>
        <v/>
      </c>
      <c r="BJ54" s="15" t="str">
        <f t="shared" si="123"/>
        <v/>
      </c>
      <c r="BK54" s="16">
        <f t="shared" si="124"/>
        <v>1.4705882352941178</v>
      </c>
      <c r="BL54" s="15" t="str">
        <f t="shared" si="125"/>
        <v/>
      </c>
      <c r="BM54" s="16" t="str">
        <f t="shared" si="126"/>
        <v/>
      </c>
      <c r="BN54" s="15" t="str">
        <f t="shared" si="127"/>
        <v/>
      </c>
      <c r="BO54" s="16" t="str">
        <f t="shared" si="128"/>
        <v/>
      </c>
      <c r="BP54" s="15" t="str">
        <f t="shared" si="129"/>
        <v/>
      </c>
      <c r="BQ54" s="16">
        <f t="shared" si="130"/>
        <v>1.4705882352941178</v>
      </c>
      <c r="BR54" s="15" t="str">
        <f t="shared" si="131"/>
        <v/>
      </c>
      <c r="BS54" s="16" t="str">
        <f t="shared" si="132"/>
        <v/>
      </c>
      <c r="BT54" s="35"/>
      <c r="BU54" s="35"/>
      <c r="BV54" s="15" t="str">
        <f t="shared" si="133"/>
        <v/>
      </c>
      <c r="BW54" s="16">
        <f t="shared" si="88"/>
        <v>4.4117647058823533</v>
      </c>
      <c r="BX54" s="15" t="str">
        <f t="shared" si="89"/>
        <v/>
      </c>
      <c r="BY54" s="16" t="str">
        <f t="shared" si="90"/>
        <v/>
      </c>
      <c r="BZ54" s="15" t="str">
        <f t="shared" si="91"/>
        <v/>
      </c>
      <c r="CA54" s="16" t="str">
        <f t="shared" si="92"/>
        <v/>
      </c>
      <c r="CB54" s="15" t="str">
        <f t="shared" si="93"/>
        <v/>
      </c>
      <c r="CC54" s="16">
        <f t="shared" si="94"/>
        <v>2.9411764705882355</v>
      </c>
      <c r="CD54" s="15" t="str">
        <f t="shared" si="95"/>
        <v/>
      </c>
      <c r="CE54" s="16" t="str">
        <f t="shared" si="96"/>
        <v/>
      </c>
      <c r="CF54" s="15" t="str">
        <f t="shared" si="97"/>
        <v/>
      </c>
      <c r="CG54" s="16" t="str">
        <f t="shared" si="98"/>
        <v/>
      </c>
      <c r="CH54" s="15" t="str">
        <f t="shared" si="99"/>
        <v/>
      </c>
      <c r="CI54" s="16">
        <f t="shared" si="100"/>
        <v>1.4705882352941178</v>
      </c>
      <c r="CJ54" s="15" t="str">
        <f t="shared" si="101"/>
        <v/>
      </c>
      <c r="CK54" s="16" t="str">
        <f t="shared" si="102"/>
        <v/>
      </c>
      <c r="CL54" s="42"/>
    </row>
    <row r="55" spans="1:90" ht="18.95" customHeight="1" x14ac:dyDescent="0.25">
      <c r="A55" s="34"/>
      <c r="B55" s="13" t="str">
        <f t="shared" si="85"/>
        <v/>
      </c>
      <c r="C55" s="14" t="str">
        <f t="shared" si="103"/>
        <v/>
      </c>
      <c r="D55" s="13" t="str">
        <f t="shared" si="104"/>
        <v/>
      </c>
      <c r="E55" s="14" t="str">
        <f t="shared" si="105"/>
        <v/>
      </c>
      <c r="F55" s="13">
        <f t="shared" si="106"/>
        <v>9</v>
      </c>
      <c r="G55" s="14" t="str">
        <f t="shared" si="107"/>
        <v/>
      </c>
      <c r="H55" s="13" t="str">
        <f t="shared" si="108"/>
        <v/>
      </c>
      <c r="I55" s="14">
        <f t="shared" si="109"/>
        <v>2</v>
      </c>
      <c r="J55" s="13" t="str">
        <f t="shared" si="110"/>
        <v/>
      </c>
      <c r="K55" s="14">
        <f t="shared" si="111"/>
        <v>1</v>
      </c>
      <c r="L55" s="13" t="str">
        <f t="shared" si="112"/>
        <v/>
      </c>
      <c r="M55" s="14" t="str">
        <f t="shared" si="113"/>
        <v/>
      </c>
      <c r="N55" s="13" t="str">
        <f t="shared" si="114"/>
        <v/>
      </c>
      <c r="O55" s="14">
        <f t="shared" si="115"/>
        <v>1</v>
      </c>
      <c r="P55" s="13" t="str">
        <f t="shared" si="116"/>
        <v/>
      </c>
      <c r="Q55" s="14" t="str">
        <f t="shared" si="117"/>
        <v/>
      </c>
      <c r="R55" s="35"/>
      <c r="S55" s="35"/>
      <c r="T55" s="73">
        <f>IF(COUNT(B55:C56)&gt;0,COUNT(B55:C56),"")</f>
        <v>1</v>
      </c>
      <c r="U55" s="75">
        <f>IF(COUNT(B55:C56)&gt;0,COUNT(B55:C56),"")</f>
        <v>1</v>
      </c>
      <c r="V55" s="73" t="str">
        <f>IF(COUNT(D55:E56)&gt;0,COUNT(D55:E56),"")</f>
        <v/>
      </c>
      <c r="W55" s="75" t="str">
        <f>IF(COUNT(D55:E56)&gt;0,COUNT(D55:E56),"")</f>
        <v/>
      </c>
      <c r="X55" s="73">
        <f>IF(COUNT(F55:G56)&gt;0,COUNT(F55:G56),"")</f>
        <v>2</v>
      </c>
      <c r="Y55" s="75">
        <f>IF(COUNT(F55:G56)&gt;0,COUNT(F55:G56),"")</f>
        <v>2</v>
      </c>
      <c r="Z55" s="73">
        <f>IF(COUNT(H55:I56)&gt;0,COUNT(H55:I56),"")</f>
        <v>1</v>
      </c>
      <c r="AA55" s="75">
        <f>IF(COUNT(H55:I56)&gt;0,COUNT(H55:I56),"")</f>
        <v>1</v>
      </c>
      <c r="AB55" s="73">
        <f>IF(COUNT(J55:K56)&gt;0,COUNT(J55:K56),"")</f>
        <v>2</v>
      </c>
      <c r="AC55" s="75">
        <f>IF(COUNT(J55:K56)&gt;0,COUNT(J55:K56),"")</f>
        <v>2</v>
      </c>
      <c r="AD55" s="73">
        <f>IF(COUNT(L55:M56)&gt;0,COUNT(L55:M56),"")</f>
        <v>1</v>
      </c>
      <c r="AE55" s="75">
        <f>IF(COUNT(L55:M56)&gt;0,COUNT(L55:M56),"")</f>
        <v>1</v>
      </c>
      <c r="AF55" s="73">
        <f>IF(COUNT(N55:O56)&gt;0,COUNT(N55:O56),"")</f>
        <v>2</v>
      </c>
      <c r="AG55" s="75">
        <f>IF(COUNT(N55:O56)&gt;0,COUNT(N55:O56),"")</f>
        <v>2</v>
      </c>
      <c r="AH55" s="73">
        <f>IF(COUNT(P55:Q56)&gt;0,COUNT(P55:Q56),"")</f>
        <v>2</v>
      </c>
      <c r="AI55" s="75">
        <f>IF(COUNT(P55:Q56)&gt;0,COUNT(P55:Q56),"")</f>
        <v>2</v>
      </c>
      <c r="AJ55" s="37"/>
      <c r="AK55" s="37"/>
      <c r="AL55" s="13" t="str">
        <f t="shared" ref="AL55" si="167">IF(B55="","",1/T55)</f>
        <v/>
      </c>
      <c r="AM55" s="14" t="str">
        <f t="shared" ref="AM55" si="168">IF(C55="","",1/T55)</f>
        <v/>
      </c>
      <c r="AN55" s="13" t="str">
        <f t="shared" ref="AN55" si="169">IF(D55="","",1/V55)</f>
        <v/>
      </c>
      <c r="AO55" s="14" t="str">
        <f t="shared" ref="AO55" si="170">IF(E55="","",1/V55)</f>
        <v/>
      </c>
      <c r="AP55" s="13">
        <f t="shared" ref="AP55" si="171">IF(F55="","",1/X55)</f>
        <v>0.5</v>
      </c>
      <c r="AQ55" s="14" t="str">
        <f t="shared" ref="AQ55" si="172">IF(G55="","",1/X55)</f>
        <v/>
      </c>
      <c r="AR55" s="13" t="str">
        <f t="shared" ref="AR55" si="173">IF(H55="","",1/Z55)</f>
        <v/>
      </c>
      <c r="AS55" s="14">
        <f t="shared" ref="AS55" si="174">IF(I55="","",1/Z55)</f>
        <v>1</v>
      </c>
      <c r="AT55" s="13" t="str">
        <f t="shared" ref="AT55" si="175">IF(J55="","",1/AB55)</f>
        <v/>
      </c>
      <c r="AU55" s="14">
        <f t="shared" ref="AU55" si="176">IF(K55="","",1/AB55)</f>
        <v>0.5</v>
      </c>
      <c r="AV55" s="13" t="str">
        <f t="shared" ref="AV55" si="177">IF(L55="","",1/AD55)</f>
        <v/>
      </c>
      <c r="AW55" s="14" t="str">
        <f t="shared" ref="AW55" si="178">IF(M55="","",1/AD55)</f>
        <v/>
      </c>
      <c r="AX55" s="13" t="str">
        <f t="shared" ref="AX55" si="179">IF(N55="","",1/AF55)</f>
        <v/>
      </c>
      <c r="AY55" s="14">
        <f t="shared" ref="AY55" si="180">IF(O55="","",1/AF55)</f>
        <v>0.5</v>
      </c>
      <c r="AZ55" s="13" t="str">
        <f t="shared" ref="AZ55" si="181">IF(P55="","",1/AH55)</f>
        <v/>
      </c>
      <c r="BA55" s="14" t="str">
        <f t="shared" ref="BA55" si="182">IF(Q55="","",1/AH55)</f>
        <v/>
      </c>
      <c r="BB55" s="35"/>
      <c r="BC55" s="35"/>
      <c r="BD55" s="13" t="str">
        <f t="shared" si="118"/>
        <v/>
      </c>
      <c r="BE55" s="14" t="str">
        <f t="shared" si="150"/>
        <v/>
      </c>
      <c r="BF55" s="13" t="str">
        <f t="shared" si="119"/>
        <v/>
      </c>
      <c r="BG55" s="14" t="str">
        <f t="shared" si="120"/>
        <v/>
      </c>
      <c r="BH55" s="13">
        <f t="shared" si="121"/>
        <v>0.73529411764705888</v>
      </c>
      <c r="BI55" s="14" t="str">
        <f t="shared" si="122"/>
        <v/>
      </c>
      <c r="BJ55" s="13" t="str">
        <f t="shared" si="123"/>
        <v/>
      </c>
      <c r="BK55" s="14">
        <f t="shared" si="124"/>
        <v>1.4705882352941178</v>
      </c>
      <c r="BL55" s="13" t="str">
        <f t="shared" si="125"/>
        <v/>
      </c>
      <c r="BM55" s="14">
        <f t="shared" si="126"/>
        <v>0.73529411764705888</v>
      </c>
      <c r="BN55" s="13" t="str">
        <f t="shared" si="127"/>
        <v/>
      </c>
      <c r="BO55" s="14" t="str">
        <f t="shared" si="128"/>
        <v/>
      </c>
      <c r="BP55" s="13" t="str">
        <f t="shared" si="129"/>
        <v/>
      </c>
      <c r="BQ55" s="14">
        <f t="shared" si="130"/>
        <v>0.73529411764705888</v>
      </c>
      <c r="BR55" s="13" t="str">
        <f t="shared" si="131"/>
        <v/>
      </c>
      <c r="BS55" s="14" t="str">
        <f t="shared" si="132"/>
        <v/>
      </c>
      <c r="BT55" s="35"/>
      <c r="BU55" s="35"/>
      <c r="BV55" s="13" t="str">
        <f t="shared" si="133"/>
        <v/>
      </c>
      <c r="BW55" s="14" t="str">
        <f t="shared" si="88"/>
        <v/>
      </c>
      <c r="BX55" s="13" t="str">
        <f t="shared" si="89"/>
        <v/>
      </c>
      <c r="BY55" s="14" t="str">
        <f t="shared" si="90"/>
        <v/>
      </c>
      <c r="BZ55" s="13">
        <f t="shared" si="91"/>
        <v>6.6176470588235299</v>
      </c>
      <c r="CA55" s="14" t="str">
        <f t="shared" si="92"/>
        <v/>
      </c>
      <c r="CB55" s="13" t="str">
        <f t="shared" si="93"/>
        <v/>
      </c>
      <c r="CC55" s="14">
        <f t="shared" si="94"/>
        <v>2.9411764705882355</v>
      </c>
      <c r="CD55" s="13" t="str">
        <f t="shared" si="95"/>
        <v/>
      </c>
      <c r="CE55" s="14">
        <f t="shared" si="96"/>
        <v>0.73529411764705888</v>
      </c>
      <c r="CF55" s="13" t="str">
        <f t="shared" si="97"/>
        <v/>
      </c>
      <c r="CG55" s="14" t="str">
        <f t="shared" si="98"/>
        <v/>
      </c>
      <c r="CH55" s="13" t="str">
        <f t="shared" si="99"/>
        <v/>
      </c>
      <c r="CI55" s="14">
        <f t="shared" si="100"/>
        <v>0.73529411764705888</v>
      </c>
      <c r="CJ55" s="13" t="str">
        <f t="shared" si="101"/>
        <v/>
      </c>
      <c r="CK55" s="14" t="str">
        <f t="shared" si="102"/>
        <v/>
      </c>
      <c r="CL55" s="42"/>
    </row>
    <row r="56" spans="1:90" ht="18.95" customHeight="1" x14ac:dyDescent="0.25">
      <c r="A56" s="34"/>
      <c r="B56" s="15" t="str">
        <f t="shared" si="85"/>
        <v/>
      </c>
      <c r="C56" s="16">
        <f t="shared" si="103"/>
        <v>2</v>
      </c>
      <c r="D56" s="15" t="str">
        <f t="shared" si="104"/>
        <v/>
      </c>
      <c r="E56" s="16" t="str">
        <f t="shared" si="105"/>
        <v/>
      </c>
      <c r="F56" s="15">
        <f t="shared" si="106"/>
        <v>9</v>
      </c>
      <c r="G56" s="16" t="str">
        <f t="shared" si="107"/>
        <v/>
      </c>
      <c r="H56" s="15" t="str">
        <f t="shared" si="108"/>
        <v/>
      </c>
      <c r="I56" s="16" t="str">
        <f t="shared" si="109"/>
        <v/>
      </c>
      <c r="J56" s="15" t="str">
        <f t="shared" si="110"/>
        <v/>
      </c>
      <c r="K56" s="16">
        <f t="shared" si="111"/>
        <v>9</v>
      </c>
      <c r="L56" s="15" t="str">
        <f t="shared" si="112"/>
        <v/>
      </c>
      <c r="M56" s="16">
        <f t="shared" si="113"/>
        <v>9</v>
      </c>
      <c r="N56" s="15">
        <f t="shared" si="114"/>
        <v>9</v>
      </c>
      <c r="O56" s="16" t="str">
        <f t="shared" si="115"/>
        <v/>
      </c>
      <c r="P56" s="15">
        <f t="shared" si="116"/>
        <v>9</v>
      </c>
      <c r="Q56" s="16">
        <f t="shared" si="117"/>
        <v>9</v>
      </c>
      <c r="R56" s="35"/>
      <c r="S56" s="35"/>
      <c r="T56" s="79">
        <f>IF(COUNT(B55:C56)&gt;0,COUNT(B55:C56),"")</f>
        <v>1</v>
      </c>
      <c r="U56" s="81">
        <f>IF(COUNT(B55:C56)&gt;0,COUNT(B55:C56),"")</f>
        <v>1</v>
      </c>
      <c r="V56" s="79" t="str">
        <f>IF(COUNT(D55:E56)&gt;0,COUNT(D55:E56),"")</f>
        <v/>
      </c>
      <c r="W56" s="81" t="str">
        <f>IF(COUNT(D55:E56)&gt;0,COUNT(D55:E56),"")</f>
        <v/>
      </c>
      <c r="X56" s="79">
        <f>IF(COUNT(F55:G56)&gt;0,COUNT(F55:G56),"")</f>
        <v>2</v>
      </c>
      <c r="Y56" s="81">
        <f>IF(COUNT(F55:G56)&gt;0,COUNT(F55:G56),"")</f>
        <v>2</v>
      </c>
      <c r="Z56" s="79">
        <f>IF(COUNT(H55:I56)&gt;0,COUNT(H55:I56),"")</f>
        <v>1</v>
      </c>
      <c r="AA56" s="81">
        <f>IF(COUNT(H55:I56)&gt;0,COUNT(H55:I56),"")</f>
        <v>1</v>
      </c>
      <c r="AB56" s="79">
        <f>IF(COUNT(J55:K56)&gt;0,COUNT(J55:K56),"")</f>
        <v>2</v>
      </c>
      <c r="AC56" s="81">
        <f>IF(COUNT(J55:K56)&gt;0,COUNT(J55:K56),"")</f>
        <v>2</v>
      </c>
      <c r="AD56" s="79">
        <f>IF(COUNT(L55:M56)&gt;0,COUNT(L55:M56),"")</f>
        <v>1</v>
      </c>
      <c r="AE56" s="81">
        <f>IF(COUNT(L55:M56)&gt;0,COUNT(L55:M56),"")</f>
        <v>1</v>
      </c>
      <c r="AF56" s="79">
        <f>IF(COUNT(N55:O56)&gt;0,COUNT(N55:O56),"")</f>
        <v>2</v>
      </c>
      <c r="AG56" s="81">
        <f>IF(COUNT(N55:O56)&gt;0,COUNT(N55:O56),"")</f>
        <v>2</v>
      </c>
      <c r="AH56" s="79">
        <f>IF(COUNT(P55:Q56)&gt;0,COUNT(P55:Q56),"")</f>
        <v>2</v>
      </c>
      <c r="AI56" s="81">
        <f>IF(COUNT(P55:Q56)&gt;0,COUNT(P55:Q56),"")</f>
        <v>2</v>
      </c>
      <c r="AJ56" s="37"/>
      <c r="AK56" s="37"/>
      <c r="AL56" s="15" t="str">
        <f t="shared" ref="AL56" si="183">IF(B56="","",1/T55)</f>
        <v/>
      </c>
      <c r="AM56" s="16">
        <f t="shared" ref="AM56" si="184">IF(C56="","",1/T55)</f>
        <v>1</v>
      </c>
      <c r="AN56" s="15" t="str">
        <f t="shared" ref="AN56" si="185">IF(D56="","",1/V55)</f>
        <v/>
      </c>
      <c r="AO56" s="16" t="str">
        <f t="shared" ref="AO56" si="186">IF(E56="","",1/V55)</f>
        <v/>
      </c>
      <c r="AP56" s="15">
        <f t="shared" ref="AP56" si="187">IF(F56="","",1/X55)</f>
        <v>0.5</v>
      </c>
      <c r="AQ56" s="16" t="str">
        <f t="shared" ref="AQ56" si="188">IF(G56="","",1/X55)</f>
        <v/>
      </c>
      <c r="AR56" s="15" t="str">
        <f t="shared" ref="AR56" si="189">IF(H56="","",1/Z55)</f>
        <v/>
      </c>
      <c r="AS56" s="16" t="str">
        <f t="shared" ref="AS56" si="190">IF(I56="","",1/Z55)</f>
        <v/>
      </c>
      <c r="AT56" s="15" t="str">
        <f t="shared" ref="AT56" si="191">IF(J56="","",1/AB55)</f>
        <v/>
      </c>
      <c r="AU56" s="16">
        <f t="shared" ref="AU56" si="192">IF(K56="","",1/AB55)</f>
        <v>0.5</v>
      </c>
      <c r="AV56" s="15" t="str">
        <f t="shared" ref="AV56" si="193">IF(L56="","",1/AD55)</f>
        <v/>
      </c>
      <c r="AW56" s="16">
        <f t="shared" ref="AW56" si="194">IF(M56="","",1/AD55)</f>
        <v>1</v>
      </c>
      <c r="AX56" s="15">
        <f t="shared" ref="AX56" si="195">IF(N56="","",1/AF55)</f>
        <v>0.5</v>
      </c>
      <c r="AY56" s="16" t="str">
        <f t="shared" ref="AY56" si="196">IF(O56="","",1/AF55)</f>
        <v/>
      </c>
      <c r="AZ56" s="15">
        <f t="shared" ref="AZ56" si="197">IF(P56="","",1/AH55)</f>
        <v>0.5</v>
      </c>
      <c r="BA56" s="16">
        <f t="shared" ref="BA56" si="198">IF(Q56="","",1/AH55)</f>
        <v>0.5</v>
      </c>
      <c r="BB56" s="35"/>
      <c r="BC56" s="35"/>
      <c r="BD56" s="15" t="str">
        <f t="shared" si="118"/>
        <v/>
      </c>
      <c r="BE56" s="16">
        <f t="shared" si="150"/>
        <v>1.4705882352941178</v>
      </c>
      <c r="BF56" s="15" t="str">
        <f t="shared" si="119"/>
        <v/>
      </c>
      <c r="BG56" s="16" t="str">
        <f t="shared" si="120"/>
        <v/>
      </c>
      <c r="BH56" s="15">
        <f t="shared" si="121"/>
        <v>0.73529411764705888</v>
      </c>
      <c r="BI56" s="16" t="str">
        <f t="shared" si="122"/>
        <v/>
      </c>
      <c r="BJ56" s="15" t="str">
        <f t="shared" si="123"/>
        <v/>
      </c>
      <c r="BK56" s="16" t="str">
        <f t="shared" si="124"/>
        <v/>
      </c>
      <c r="BL56" s="15" t="str">
        <f t="shared" si="125"/>
        <v/>
      </c>
      <c r="BM56" s="16">
        <f t="shared" si="126"/>
        <v>0.73529411764705888</v>
      </c>
      <c r="BN56" s="15" t="str">
        <f t="shared" si="127"/>
        <v/>
      </c>
      <c r="BO56" s="16">
        <f t="shared" si="128"/>
        <v>1.4705882352941178</v>
      </c>
      <c r="BP56" s="15">
        <f t="shared" si="129"/>
        <v>0.73529411764705888</v>
      </c>
      <c r="BQ56" s="16" t="str">
        <f t="shared" si="130"/>
        <v/>
      </c>
      <c r="BR56" s="15">
        <f t="shared" si="131"/>
        <v>0.73529411764705888</v>
      </c>
      <c r="BS56" s="16">
        <f t="shared" si="132"/>
        <v>0.73529411764705888</v>
      </c>
      <c r="BT56" s="35"/>
      <c r="BU56" s="35"/>
      <c r="BV56" s="15" t="str">
        <f t="shared" si="133"/>
        <v/>
      </c>
      <c r="BW56" s="16">
        <f t="shared" si="88"/>
        <v>2.9411764705882355</v>
      </c>
      <c r="BX56" s="15" t="str">
        <f t="shared" si="89"/>
        <v/>
      </c>
      <c r="BY56" s="16" t="str">
        <f t="shared" si="90"/>
        <v/>
      </c>
      <c r="BZ56" s="15">
        <f t="shared" si="91"/>
        <v>6.6176470588235299</v>
      </c>
      <c r="CA56" s="16" t="str">
        <f t="shared" si="92"/>
        <v/>
      </c>
      <c r="CB56" s="15" t="str">
        <f t="shared" si="93"/>
        <v/>
      </c>
      <c r="CC56" s="16" t="str">
        <f t="shared" si="94"/>
        <v/>
      </c>
      <c r="CD56" s="15" t="str">
        <f t="shared" si="95"/>
        <v/>
      </c>
      <c r="CE56" s="16">
        <f t="shared" si="96"/>
        <v>6.6176470588235299</v>
      </c>
      <c r="CF56" s="15" t="str">
        <f t="shared" si="97"/>
        <v/>
      </c>
      <c r="CG56" s="16">
        <f t="shared" si="98"/>
        <v>13.23529411764706</v>
      </c>
      <c r="CH56" s="15">
        <f t="shared" si="99"/>
        <v>6.6176470588235299</v>
      </c>
      <c r="CI56" s="16" t="str">
        <f t="shared" si="100"/>
        <v/>
      </c>
      <c r="CJ56" s="15">
        <f t="shared" si="101"/>
        <v>6.6176470588235299</v>
      </c>
      <c r="CK56" s="16">
        <f t="shared" si="102"/>
        <v>6.6176470588235299</v>
      </c>
      <c r="CL56" s="42"/>
    </row>
    <row r="57" spans="1:90" ht="18.95" customHeight="1" x14ac:dyDescent="0.25">
      <c r="A57" s="34"/>
      <c r="B57" s="13">
        <f t="shared" si="85"/>
        <v>5</v>
      </c>
      <c r="C57" s="14" t="str">
        <f t="shared" si="103"/>
        <v/>
      </c>
      <c r="D57" s="13">
        <f t="shared" si="104"/>
        <v>2</v>
      </c>
      <c r="E57" s="14" t="str">
        <f t="shared" si="105"/>
        <v/>
      </c>
      <c r="F57" s="13" t="str">
        <f t="shared" si="106"/>
        <v/>
      </c>
      <c r="G57" s="14" t="str">
        <f t="shared" si="107"/>
        <v/>
      </c>
      <c r="H57" s="13" t="str">
        <f t="shared" si="108"/>
        <v/>
      </c>
      <c r="I57" s="14" t="str">
        <f t="shared" si="109"/>
        <v/>
      </c>
      <c r="J57" s="13" t="str">
        <f t="shared" si="110"/>
        <v/>
      </c>
      <c r="K57" s="14">
        <f t="shared" si="111"/>
        <v>9</v>
      </c>
      <c r="L57" s="13">
        <f t="shared" si="112"/>
        <v>8</v>
      </c>
      <c r="M57" s="14">
        <f t="shared" si="113"/>
        <v>9</v>
      </c>
      <c r="N57" s="13">
        <f t="shared" si="114"/>
        <v>8</v>
      </c>
      <c r="O57" s="14">
        <f t="shared" si="115"/>
        <v>5</v>
      </c>
      <c r="P57" s="13">
        <f t="shared" si="116"/>
        <v>7</v>
      </c>
      <c r="Q57" s="14" t="str">
        <f t="shared" si="117"/>
        <v/>
      </c>
      <c r="R57" s="35"/>
      <c r="S57" s="35"/>
      <c r="T57" s="73">
        <f>IF(COUNT(B57:C58)&gt;0,COUNT(B57:C58),"")</f>
        <v>2</v>
      </c>
      <c r="U57" s="75">
        <f>IF(COUNT(B57:C58)&gt;0,COUNT(B57:C58),"")</f>
        <v>2</v>
      </c>
      <c r="V57" s="73">
        <f>IF(COUNT(D57:E58)&gt;0,COUNT(D57:E58),"")</f>
        <v>1</v>
      </c>
      <c r="W57" s="75">
        <f>IF(COUNT(D57:E58)&gt;0,COUNT(D57:E58),"")</f>
        <v>1</v>
      </c>
      <c r="X57" s="73" t="str">
        <f>IF(COUNT(F57:G58)&gt;0,COUNT(F57:G58),"")</f>
        <v/>
      </c>
      <c r="Y57" s="75" t="str">
        <f>IF(COUNT(F57:G58)&gt;0,COUNT(F57:G58),"")</f>
        <v/>
      </c>
      <c r="Z57" s="73" t="str">
        <f>IF(COUNT(H57:I58)&gt;0,COUNT(H57:I58),"")</f>
        <v/>
      </c>
      <c r="AA57" s="75" t="str">
        <f>IF(COUNT(H57:I58)&gt;0,COUNT(H57:I58),"")</f>
        <v/>
      </c>
      <c r="AB57" s="73">
        <f>IF(COUNT(J57:K58)&gt;0,COUNT(J57:K58),"")</f>
        <v>3</v>
      </c>
      <c r="AC57" s="75">
        <f>IF(COUNT(J57:K58)&gt;0,COUNT(J57:K58),"")</f>
        <v>3</v>
      </c>
      <c r="AD57" s="73">
        <f>IF(COUNT(L57:M58)&gt;0,COUNT(L57:M58),"")</f>
        <v>4</v>
      </c>
      <c r="AE57" s="75">
        <f>IF(COUNT(L57:M58)&gt;0,COUNT(L57:M58),"")</f>
        <v>4</v>
      </c>
      <c r="AF57" s="73">
        <f>IF(COUNT(N57:O58)&gt;0,COUNT(N57:O58),"")</f>
        <v>4</v>
      </c>
      <c r="AG57" s="75">
        <f>IF(COUNT(N57:O58)&gt;0,COUNT(N57:O58),"")</f>
        <v>4</v>
      </c>
      <c r="AH57" s="73">
        <f>IF(COUNT(P57:Q58)&gt;0,COUNT(P57:Q58),"")</f>
        <v>2</v>
      </c>
      <c r="AI57" s="75">
        <f>IF(COUNT(P57:Q58)&gt;0,COUNT(P57:Q58),"")</f>
        <v>2</v>
      </c>
      <c r="AJ57" s="37"/>
      <c r="AK57" s="37"/>
      <c r="AL57" s="13">
        <f t="shared" ref="AL57" si="199">IF(B57="","",1/T57)</f>
        <v>0.5</v>
      </c>
      <c r="AM57" s="14" t="str">
        <f t="shared" ref="AM57" si="200">IF(C57="","",1/T57)</f>
        <v/>
      </c>
      <c r="AN57" s="13">
        <f t="shared" ref="AN57" si="201">IF(D57="","",1/V57)</f>
        <v>1</v>
      </c>
      <c r="AO57" s="14" t="str">
        <f t="shared" ref="AO57" si="202">IF(E57="","",1/V57)</f>
        <v/>
      </c>
      <c r="AP57" s="13" t="str">
        <f t="shared" ref="AP57" si="203">IF(F57="","",1/X57)</f>
        <v/>
      </c>
      <c r="AQ57" s="14" t="str">
        <f t="shared" ref="AQ57" si="204">IF(G57="","",1/X57)</f>
        <v/>
      </c>
      <c r="AR57" s="13" t="str">
        <f t="shared" ref="AR57" si="205">IF(H57="","",1/Z57)</f>
        <v/>
      </c>
      <c r="AS57" s="14" t="str">
        <f t="shared" ref="AS57" si="206">IF(I57="","",1/Z57)</f>
        <v/>
      </c>
      <c r="AT57" s="13" t="str">
        <f t="shared" ref="AT57" si="207">IF(J57="","",1/AB57)</f>
        <v/>
      </c>
      <c r="AU57" s="14">
        <f t="shared" ref="AU57" si="208">IF(K57="","",1/AB57)</f>
        <v>0.33333333333333331</v>
      </c>
      <c r="AV57" s="13">
        <f t="shared" ref="AV57" si="209">IF(L57="","",1/AD57)</f>
        <v>0.25</v>
      </c>
      <c r="AW57" s="14">
        <f t="shared" ref="AW57" si="210">IF(M57="","",1/AD57)</f>
        <v>0.25</v>
      </c>
      <c r="AX57" s="13">
        <f t="shared" ref="AX57" si="211">IF(N57="","",1/AF57)</f>
        <v>0.25</v>
      </c>
      <c r="AY57" s="14">
        <f t="shared" ref="AY57" si="212">IF(O57="","",1/AF57)</f>
        <v>0.25</v>
      </c>
      <c r="AZ57" s="13">
        <f t="shared" ref="AZ57" si="213">IF(P57="","",1/AH57)</f>
        <v>0.5</v>
      </c>
      <c r="BA57" s="14" t="str">
        <f t="shared" ref="BA57" si="214">IF(Q57="","",1/AH57)</f>
        <v/>
      </c>
      <c r="BB57" s="35"/>
      <c r="BC57" s="35"/>
      <c r="BD57" s="13">
        <f t="shared" si="118"/>
        <v>0.73529411764705888</v>
      </c>
      <c r="BE57" s="14" t="str">
        <f t="shared" si="150"/>
        <v/>
      </c>
      <c r="BF57" s="13">
        <f t="shared" si="119"/>
        <v>1.4705882352941178</v>
      </c>
      <c r="BG57" s="14" t="str">
        <f t="shared" si="120"/>
        <v/>
      </c>
      <c r="BH57" s="13" t="str">
        <f t="shared" si="121"/>
        <v/>
      </c>
      <c r="BI57" s="14" t="str">
        <f t="shared" si="122"/>
        <v/>
      </c>
      <c r="BJ57" s="13" t="str">
        <f t="shared" si="123"/>
        <v/>
      </c>
      <c r="BK57" s="14" t="str">
        <f t="shared" si="124"/>
        <v/>
      </c>
      <c r="BL57" s="13" t="str">
        <f t="shared" si="125"/>
        <v/>
      </c>
      <c r="BM57" s="14">
        <f t="shared" si="126"/>
        <v>0.49019607843137258</v>
      </c>
      <c r="BN57" s="13">
        <f t="shared" si="127"/>
        <v>0.36764705882352944</v>
      </c>
      <c r="BO57" s="14">
        <f t="shared" si="128"/>
        <v>0.36764705882352944</v>
      </c>
      <c r="BP57" s="13">
        <f t="shared" si="129"/>
        <v>0.36764705882352944</v>
      </c>
      <c r="BQ57" s="14">
        <f t="shared" si="130"/>
        <v>0.36764705882352944</v>
      </c>
      <c r="BR57" s="13">
        <f t="shared" si="131"/>
        <v>0.73529411764705888</v>
      </c>
      <c r="BS57" s="14" t="str">
        <f t="shared" si="132"/>
        <v/>
      </c>
      <c r="BT57" s="35"/>
      <c r="BU57" s="35"/>
      <c r="BV57" s="13">
        <f t="shared" si="133"/>
        <v>3.6764705882352944</v>
      </c>
      <c r="BW57" s="14" t="str">
        <f t="shared" si="88"/>
        <v/>
      </c>
      <c r="BX57" s="13">
        <f t="shared" si="89"/>
        <v>2.9411764705882355</v>
      </c>
      <c r="BY57" s="14" t="str">
        <f t="shared" si="90"/>
        <v/>
      </c>
      <c r="BZ57" s="13" t="str">
        <f t="shared" si="91"/>
        <v/>
      </c>
      <c r="CA57" s="14" t="str">
        <f t="shared" si="92"/>
        <v/>
      </c>
      <c r="CB57" s="13" t="str">
        <f t="shared" si="93"/>
        <v/>
      </c>
      <c r="CC57" s="14" t="str">
        <f t="shared" si="94"/>
        <v/>
      </c>
      <c r="CD57" s="13" t="str">
        <f t="shared" si="95"/>
        <v/>
      </c>
      <c r="CE57" s="14">
        <f t="shared" si="96"/>
        <v>4.4117647058823533</v>
      </c>
      <c r="CF57" s="13">
        <f t="shared" si="97"/>
        <v>2.9411764705882355</v>
      </c>
      <c r="CG57" s="14">
        <f t="shared" si="98"/>
        <v>3.3088235294117649</v>
      </c>
      <c r="CH57" s="13">
        <f t="shared" si="99"/>
        <v>2.9411764705882355</v>
      </c>
      <c r="CI57" s="14">
        <f t="shared" si="100"/>
        <v>1.8382352941176472</v>
      </c>
      <c r="CJ57" s="13">
        <f t="shared" si="101"/>
        <v>5.1470588235294121</v>
      </c>
      <c r="CK57" s="14" t="str">
        <f t="shared" si="102"/>
        <v/>
      </c>
      <c r="CL57" s="42"/>
    </row>
    <row r="58" spans="1:90" ht="18.95" customHeight="1" x14ac:dyDescent="0.25">
      <c r="A58" s="34"/>
      <c r="B58" s="15" t="str">
        <f t="shared" si="85"/>
        <v/>
      </c>
      <c r="C58" s="16">
        <f t="shared" si="103"/>
        <v>1</v>
      </c>
      <c r="D58" s="15" t="str">
        <f t="shared" si="104"/>
        <v/>
      </c>
      <c r="E58" s="16" t="str">
        <f t="shared" si="105"/>
        <v/>
      </c>
      <c r="F58" s="15" t="str">
        <f t="shared" si="106"/>
        <v/>
      </c>
      <c r="G58" s="16" t="str">
        <f t="shared" si="107"/>
        <v/>
      </c>
      <c r="H58" s="15" t="str">
        <f t="shared" si="108"/>
        <v/>
      </c>
      <c r="I58" s="16" t="str">
        <f t="shared" si="109"/>
        <v/>
      </c>
      <c r="J58" s="15">
        <f t="shared" si="110"/>
        <v>5</v>
      </c>
      <c r="K58" s="16">
        <f t="shared" si="111"/>
        <v>6</v>
      </c>
      <c r="L58" s="15">
        <f t="shared" si="112"/>
        <v>7</v>
      </c>
      <c r="M58" s="16">
        <f t="shared" si="113"/>
        <v>8</v>
      </c>
      <c r="N58" s="15">
        <f t="shared" si="114"/>
        <v>8</v>
      </c>
      <c r="O58" s="16">
        <f t="shared" si="115"/>
        <v>7</v>
      </c>
      <c r="P58" s="15">
        <f t="shared" si="116"/>
        <v>9</v>
      </c>
      <c r="Q58" s="16" t="str">
        <f t="shared" si="117"/>
        <v/>
      </c>
      <c r="R58" s="35"/>
      <c r="S58" s="35"/>
      <c r="T58" s="79">
        <f>IF(COUNT(B57:C58)&gt;0,COUNT(B57:C58),"")</f>
        <v>2</v>
      </c>
      <c r="U58" s="81">
        <f>IF(COUNT(B57:C58)&gt;0,COUNT(B57:C58),"")</f>
        <v>2</v>
      </c>
      <c r="V58" s="79">
        <f>IF(COUNT(D57:E58)&gt;0,COUNT(D57:E58),"")</f>
        <v>1</v>
      </c>
      <c r="W58" s="81">
        <f>IF(COUNT(D57:E58)&gt;0,COUNT(D57:E58),"")</f>
        <v>1</v>
      </c>
      <c r="X58" s="79" t="str">
        <f>IF(COUNT(F57:G58)&gt;0,COUNT(F57:G58),"")</f>
        <v/>
      </c>
      <c r="Y58" s="81" t="str">
        <f>IF(COUNT(F57:G58)&gt;0,COUNT(F57:G58),"")</f>
        <v/>
      </c>
      <c r="Z58" s="79" t="str">
        <f>IF(COUNT(H57:I58)&gt;0,COUNT(H57:I58),"")</f>
        <v/>
      </c>
      <c r="AA58" s="81" t="str">
        <f>IF(COUNT(H57:I58)&gt;0,COUNT(H57:I58),"")</f>
        <v/>
      </c>
      <c r="AB58" s="79">
        <f>IF(COUNT(J57:K58)&gt;0,COUNT(J57:K58),"")</f>
        <v>3</v>
      </c>
      <c r="AC58" s="81">
        <f>IF(COUNT(J57:K58)&gt;0,COUNT(J57:K58),"")</f>
        <v>3</v>
      </c>
      <c r="AD58" s="79">
        <f>IF(COUNT(L57:M58)&gt;0,COUNT(L57:M58),"")</f>
        <v>4</v>
      </c>
      <c r="AE58" s="81">
        <f>IF(COUNT(L57:M58)&gt;0,COUNT(L57:M58),"")</f>
        <v>4</v>
      </c>
      <c r="AF58" s="79">
        <f>IF(COUNT(N57:O58)&gt;0,COUNT(N57:O58),"")</f>
        <v>4</v>
      </c>
      <c r="AG58" s="81">
        <f>IF(COUNT(N57:O58)&gt;0,COUNT(N57:O58),"")</f>
        <v>4</v>
      </c>
      <c r="AH58" s="79">
        <f>IF(COUNT(P57:Q58)&gt;0,COUNT(P57:Q58),"")</f>
        <v>2</v>
      </c>
      <c r="AI58" s="81">
        <f>IF(COUNT(P57:Q58)&gt;0,COUNT(P57:Q58),"")</f>
        <v>2</v>
      </c>
      <c r="AJ58" s="37"/>
      <c r="AK58" s="37"/>
      <c r="AL58" s="15" t="str">
        <f t="shared" ref="AL58" si="215">IF(B58="","",1/T57)</f>
        <v/>
      </c>
      <c r="AM58" s="16">
        <f t="shared" ref="AM58" si="216">IF(C58="","",1/T57)</f>
        <v>0.5</v>
      </c>
      <c r="AN58" s="15" t="str">
        <f t="shared" ref="AN58" si="217">IF(D58="","",1/V57)</f>
        <v/>
      </c>
      <c r="AO58" s="16" t="str">
        <f t="shared" ref="AO58" si="218">IF(E58="","",1/V57)</f>
        <v/>
      </c>
      <c r="AP58" s="15" t="str">
        <f t="shared" ref="AP58" si="219">IF(F58="","",1/X57)</f>
        <v/>
      </c>
      <c r="AQ58" s="16" t="str">
        <f t="shared" ref="AQ58" si="220">IF(G58="","",1/X57)</f>
        <v/>
      </c>
      <c r="AR58" s="15" t="str">
        <f t="shared" ref="AR58" si="221">IF(H58="","",1/Z57)</f>
        <v/>
      </c>
      <c r="AS58" s="16" t="str">
        <f t="shared" ref="AS58" si="222">IF(I58="","",1/Z57)</f>
        <v/>
      </c>
      <c r="AT58" s="15">
        <f t="shared" ref="AT58" si="223">IF(J58="","",1/AB57)</f>
        <v>0.33333333333333331</v>
      </c>
      <c r="AU58" s="16">
        <f t="shared" ref="AU58" si="224">IF(K58="","",1/AB57)</f>
        <v>0.33333333333333331</v>
      </c>
      <c r="AV58" s="15">
        <f t="shared" ref="AV58" si="225">IF(L58="","",1/AD57)</f>
        <v>0.25</v>
      </c>
      <c r="AW58" s="16">
        <f t="shared" ref="AW58" si="226">IF(M58="","",1/AD57)</f>
        <v>0.25</v>
      </c>
      <c r="AX58" s="15">
        <f t="shared" ref="AX58" si="227">IF(N58="","",1/AF57)</f>
        <v>0.25</v>
      </c>
      <c r="AY58" s="16">
        <f t="shared" ref="AY58" si="228">IF(O58="","",1/AF57)</f>
        <v>0.25</v>
      </c>
      <c r="AZ58" s="15">
        <f t="shared" ref="AZ58" si="229">IF(P58="","",1/AH57)</f>
        <v>0.5</v>
      </c>
      <c r="BA58" s="16" t="str">
        <f t="shared" ref="BA58" si="230">IF(Q58="","",1/AH57)</f>
        <v/>
      </c>
      <c r="BB58" s="35"/>
      <c r="BC58" s="35"/>
      <c r="BD58" s="15" t="str">
        <f t="shared" si="118"/>
        <v/>
      </c>
      <c r="BE58" s="16">
        <f t="shared" si="150"/>
        <v>0.73529411764705888</v>
      </c>
      <c r="BF58" s="15" t="str">
        <f t="shared" si="119"/>
        <v/>
      </c>
      <c r="BG58" s="16" t="str">
        <f t="shared" si="120"/>
        <v/>
      </c>
      <c r="BH58" s="15" t="str">
        <f t="shared" si="121"/>
        <v/>
      </c>
      <c r="BI58" s="16" t="str">
        <f t="shared" si="122"/>
        <v/>
      </c>
      <c r="BJ58" s="15" t="str">
        <f t="shared" si="123"/>
        <v/>
      </c>
      <c r="BK58" s="16" t="str">
        <f t="shared" si="124"/>
        <v/>
      </c>
      <c r="BL58" s="15">
        <f t="shared" si="125"/>
        <v>0.49019607843137258</v>
      </c>
      <c r="BM58" s="16">
        <f t="shared" si="126"/>
        <v>0.49019607843137258</v>
      </c>
      <c r="BN58" s="15">
        <f t="shared" si="127"/>
        <v>0.36764705882352944</v>
      </c>
      <c r="BO58" s="16">
        <f t="shared" si="128"/>
        <v>0.36764705882352944</v>
      </c>
      <c r="BP58" s="15">
        <f t="shared" si="129"/>
        <v>0.36764705882352944</v>
      </c>
      <c r="BQ58" s="16">
        <f t="shared" si="130"/>
        <v>0.36764705882352944</v>
      </c>
      <c r="BR58" s="15">
        <f t="shared" si="131"/>
        <v>0.73529411764705888</v>
      </c>
      <c r="BS58" s="16" t="str">
        <f t="shared" si="132"/>
        <v/>
      </c>
      <c r="BT58" s="35"/>
      <c r="BU58" s="35"/>
      <c r="BV58" s="15" t="str">
        <f t="shared" si="133"/>
        <v/>
      </c>
      <c r="BW58" s="16">
        <f t="shared" si="88"/>
        <v>0.73529411764705888</v>
      </c>
      <c r="BX58" s="15" t="str">
        <f t="shared" si="89"/>
        <v/>
      </c>
      <c r="BY58" s="16" t="str">
        <f t="shared" si="90"/>
        <v/>
      </c>
      <c r="BZ58" s="15" t="str">
        <f t="shared" si="91"/>
        <v/>
      </c>
      <c r="CA58" s="16" t="str">
        <f t="shared" si="92"/>
        <v/>
      </c>
      <c r="CB58" s="15" t="str">
        <f t="shared" si="93"/>
        <v/>
      </c>
      <c r="CC58" s="16" t="str">
        <f t="shared" si="94"/>
        <v/>
      </c>
      <c r="CD58" s="15">
        <f t="shared" si="95"/>
        <v>2.4509803921568629</v>
      </c>
      <c r="CE58" s="16">
        <f t="shared" si="96"/>
        <v>2.9411764705882355</v>
      </c>
      <c r="CF58" s="15">
        <f t="shared" si="97"/>
        <v>2.5735294117647061</v>
      </c>
      <c r="CG58" s="16">
        <f t="shared" si="98"/>
        <v>2.9411764705882355</v>
      </c>
      <c r="CH58" s="15">
        <f t="shared" si="99"/>
        <v>2.9411764705882355</v>
      </c>
      <c r="CI58" s="16">
        <f t="shared" si="100"/>
        <v>2.5735294117647061</v>
      </c>
      <c r="CJ58" s="15">
        <f t="shared" si="101"/>
        <v>6.6176470588235299</v>
      </c>
      <c r="CK58" s="16" t="str">
        <f t="shared" si="102"/>
        <v/>
      </c>
      <c r="CL58" s="42"/>
    </row>
    <row r="59" spans="1:90" ht="18.95" customHeight="1" x14ac:dyDescent="0.25">
      <c r="A59" s="34"/>
      <c r="B59" s="13" t="str">
        <f t="shared" si="85"/>
        <v/>
      </c>
      <c r="C59" s="14" t="str">
        <f t="shared" si="103"/>
        <v/>
      </c>
      <c r="D59" s="13" t="str">
        <f t="shared" si="104"/>
        <v/>
      </c>
      <c r="E59" s="14">
        <f t="shared" si="105"/>
        <v>4</v>
      </c>
      <c r="F59" s="13" t="str">
        <f t="shared" si="106"/>
        <v/>
      </c>
      <c r="G59" s="14" t="str">
        <f t="shared" si="107"/>
        <v/>
      </c>
      <c r="H59" s="13" t="str">
        <f t="shared" si="108"/>
        <v/>
      </c>
      <c r="I59" s="14" t="str">
        <f t="shared" si="109"/>
        <v/>
      </c>
      <c r="J59" s="13" t="str">
        <f t="shared" si="110"/>
        <v/>
      </c>
      <c r="K59" s="14">
        <f t="shared" si="111"/>
        <v>7</v>
      </c>
      <c r="L59" s="13" t="str">
        <f t="shared" si="112"/>
        <v/>
      </c>
      <c r="M59" s="14">
        <f t="shared" si="113"/>
        <v>9</v>
      </c>
      <c r="N59" s="13">
        <f t="shared" si="114"/>
        <v>8</v>
      </c>
      <c r="O59" s="14">
        <f t="shared" si="115"/>
        <v>9</v>
      </c>
      <c r="P59" s="13">
        <f t="shared" si="116"/>
        <v>6</v>
      </c>
      <c r="Q59" s="14">
        <f t="shared" si="117"/>
        <v>9</v>
      </c>
      <c r="R59" s="35"/>
      <c r="S59" s="35"/>
      <c r="T59" s="73">
        <f>IF(COUNT(B59:C60)&gt;0,COUNT(B59:C60),"")</f>
        <v>1</v>
      </c>
      <c r="U59" s="75">
        <f>IF(COUNT(B59:C60)&gt;0,COUNT(B59:C60),"")</f>
        <v>1</v>
      </c>
      <c r="V59" s="73">
        <f>IF(COUNT(D59:E60)&gt;0,COUNT(D59:E60),"")</f>
        <v>1</v>
      </c>
      <c r="W59" s="75">
        <f>IF(COUNT(D59:E60)&gt;0,COUNT(D59:E60),"")</f>
        <v>1</v>
      </c>
      <c r="X59" s="73">
        <f>IF(COUNT(F59:G60)&gt;0,COUNT(F59:G60),"")</f>
        <v>1</v>
      </c>
      <c r="Y59" s="75">
        <f>IF(COUNT(F59:G60)&gt;0,COUNT(F59:G60),"")</f>
        <v>1</v>
      </c>
      <c r="Z59" s="73" t="str">
        <f>IF(COUNT(H59:I60)&gt;0,COUNT(H59:I60),"")</f>
        <v/>
      </c>
      <c r="AA59" s="75" t="str">
        <f>IF(COUNT(H59:I60)&gt;0,COUNT(H59:I60),"")</f>
        <v/>
      </c>
      <c r="AB59" s="73">
        <f>IF(COUNT(J59:K60)&gt;0,COUNT(J59:K60),"")</f>
        <v>1</v>
      </c>
      <c r="AC59" s="75">
        <f>IF(COUNT(J59:K60)&gt;0,COUNT(J59:K60),"")</f>
        <v>1</v>
      </c>
      <c r="AD59" s="73">
        <f>IF(COUNT(L59:M60)&gt;0,COUNT(L59:M60),"")</f>
        <v>2</v>
      </c>
      <c r="AE59" s="75">
        <f>IF(COUNT(L59:M60)&gt;0,COUNT(L59:M60),"")</f>
        <v>2</v>
      </c>
      <c r="AF59" s="73">
        <f>IF(COUNT(N59:O60)&gt;0,COUNT(N59:O60),"")</f>
        <v>2</v>
      </c>
      <c r="AG59" s="75">
        <f>IF(COUNT(N59:O60)&gt;0,COUNT(N59:O60),"")</f>
        <v>2</v>
      </c>
      <c r="AH59" s="73">
        <f>IF(COUNT(P59:Q60)&gt;0,COUNT(P59:Q60),"")</f>
        <v>3</v>
      </c>
      <c r="AI59" s="75">
        <f>IF(COUNT(P59:Q60)&gt;0,COUNT(P59:Q60),"")</f>
        <v>3</v>
      </c>
      <c r="AJ59" s="37"/>
      <c r="AK59" s="37"/>
      <c r="AL59" s="13" t="str">
        <f t="shared" ref="AL59" si="231">IF(B59="","",1/T59)</f>
        <v/>
      </c>
      <c r="AM59" s="14" t="str">
        <f t="shared" ref="AM59" si="232">IF(C59="","",1/T59)</f>
        <v/>
      </c>
      <c r="AN59" s="13" t="str">
        <f t="shared" ref="AN59" si="233">IF(D59="","",1/V59)</f>
        <v/>
      </c>
      <c r="AO59" s="14">
        <f t="shared" ref="AO59" si="234">IF(E59="","",1/V59)</f>
        <v>1</v>
      </c>
      <c r="AP59" s="13" t="str">
        <f t="shared" ref="AP59" si="235">IF(F59="","",1/X59)</f>
        <v/>
      </c>
      <c r="AQ59" s="14" t="str">
        <f t="shared" ref="AQ59" si="236">IF(G59="","",1/X59)</f>
        <v/>
      </c>
      <c r="AR59" s="13" t="str">
        <f t="shared" ref="AR59" si="237">IF(H59="","",1/Z59)</f>
        <v/>
      </c>
      <c r="AS59" s="14" t="str">
        <f t="shared" ref="AS59" si="238">IF(I59="","",1/Z59)</f>
        <v/>
      </c>
      <c r="AT59" s="13" t="str">
        <f t="shared" ref="AT59" si="239">IF(J59="","",1/AB59)</f>
        <v/>
      </c>
      <c r="AU59" s="14">
        <f t="shared" ref="AU59" si="240">IF(K59="","",1/AB59)</f>
        <v>1</v>
      </c>
      <c r="AV59" s="13" t="str">
        <f t="shared" ref="AV59" si="241">IF(L59="","",1/AD59)</f>
        <v/>
      </c>
      <c r="AW59" s="14">
        <f t="shared" ref="AW59" si="242">IF(M59="","",1/AD59)</f>
        <v>0.5</v>
      </c>
      <c r="AX59" s="13">
        <f t="shared" ref="AX59" si="243">IF(N59="","",1/AF59)</f>
        <v>0.5</v>
      </c>
      <c r="AY59" s="14">
        <f t="shared" ref="AY59" si="244">IF(O59="","",1/AF59)</f>
        <v>0.5</v>
      </c>
      <c r="AZ59" s="13">
        <f t="shared" ref="AZ59" si="245">IF(P59="","",1/AH59)</f>
        <v>0.33333333333333331</v>
      </c>
      <c r="BA59" s="14">
        <f t="shared" ref="BA59" si="246">IF(Q59="","",1/AH59)</f>
        <v>0.33333333333333331</v>
      </c>
      <c r="BB59" s="35"/>
      <c r="BC59" s="35"/>
      <c r="BD59" s="13" t="str">
        <f t="shared" si="118"/>
        <v/>
      </c>
      <c r="BE59" s="14" t="str">
        <f t="shared" si="150"/>
        <v/>
      </c>
      <c r="BF59" s="13" t="str">
        <f t="shared" si="119"/>
        <v/>
      </c>
      <c r="BG59" s="14">
        <f t="shared" si="120"/>
        <v>1.4705882352941178</v>
      </c>
      <c r="BH59" s="13" t="str">
        <f t="shared" si="121"/>
        <v/>
      </c>
      <c r="BI59" s="14" t="str">
        <f t="shared" si="122"/>
        <v/>
      </c>
      <c r="BJ59" s="13" t="str">
        <f t="shared" si="123"/>
        <v/>
      </c>
      <c r="BK59" s="14" t="str">
        <f t="shared" si="124"/>
        <v/>
      </c>
      <c r="BL59" s="13" t="str">
        <f t="shared" si="125"/>
        <v/>
      </c>
      <c r="BM59" s="14">
        <f t="shared" si="126"/>
        <v>1.4705882352941178</v>
      </c>
      <c r="BN59" s="13" t="str">
        <f t="shared" si="127"/>
        <v/>
      </c>
      <c r="BO59" s="14">
        <f t="shared" si="128"/>
        <v>0.73529411764705888</v>
      </c>
      <c r="BP59" s="13">
        <f t="shared" si="129"/>
        <v>0.73529411764705888</v>
      </c>
      <c r="BQ59" s="14">
        <f t="shared" si="130"/>
        <v>0.73529411764705888</v>
      </c>
      <c r="BR59" s="13">
        <f t="shared" si="131"/>
        <v>0.49019607843137258</v>
      </c>
      <c r="BS59" s="14">
        <f t="shared" si="132"/>
        <v>0.49019607843137258</v>
      </c>
      <c r="BT59" s="35"/>
      <c r="BU59" s="35"/>
      <c r="BV59" s="13" t="str">
        <f t="shared" si="133"/>
        <v/>
      </c>
      <c r="BW59" s="14" t="str">
        <f t="shared" si="88"/>
        <v/>
      </c>
      <c r="BX59" s="13" t="str">
        <f t="shared" si="89"/>
        <v/>
      </c>
      <c r="BY59" s="14">
        <f t="shared" si="90"/>
        <v>5.882352941176471</v>
      </c>
      <c r="BZ59" s="13" t="str">
        <f t="shared" si="91"/>
        <v/>
      </c>
      <c r="CA59" s="14" t="str">
        <f t="shared" si="92"/>
        <v/>
      </c>
      <c r="CB59" s="13" t="str">
        <f t="shared" si="93"/>
        <v/>
      </c>
      <c r="CC59" s="14" t="str">
        <f t="shared" si="94"/>
        <v/>
      </c>
      <c r="CD59" s="13" t="str">
        <f t="shared" si="95"/>
        <v/>
      </c>
      <c r="CE59" s="14">
        <f t="shared" si="96"/>
        <v>10.294117647058824</v>
      </c>
      <c r="CF59" s="13" t="str">
        <f t="shared" si="97"/>
        <v/>
      </c>
      <c r="CG59" s="14">
        <f t="shared" si="98"/>
        <v>6.6176470588235299</v>
      </c>
      <c r="CH59" s="13">
        <f t="shared" si="99"/>
        <v>5.882352941176471</v>
      </c>
      <c r="CI59" s="14">
        <f t="shared" si="100"/>
        <v>6.6176470588235299</v>
      </c>
      <c r="CJ59" s="13">
        <f t="shared" si="101"/>
        <v>2.9411764705882355</v>
      </c>
      <c r="CK59" s="14">
        <f t="shared" si="102"/>
        <v>4.4117647058823533</v>
      </c>
      <c r="CL59" s="42"/>
    </row>
    <row r="60" spans="1:90" ht="18.95" customHeight="1" x14ac:dyDescent="0.25">
      <c r="A60" s="34"/>
      <c r="B60" s="15">
        <f t="shared" si="85"/>
        <v>2</v>
      </c>
      <c r="C60" s="16" t="str">
        <f t="shared" si="103"/>
        <v/>
      </c>
      <c r="D60" s="15" t="str">
        <f t="shared" si="104"/>
        <v/>
      </c>
      <c r="E60" s="16" t="str">
        <f t="shared" si="105"/>
        <v/>
      </c>
      <c r="F60" s="15" t="str">
        <f t="shared" si="106"/>
        <v/>
      </c>
      <c r="G60" s="16">
        <f t="shared" si="107"/>
        <v>0</v>
      </c>
      <c r="H60" s="15" t="str">
        <f t="shared" si="108"/>
        <v/>
      </c>
      <c r="I60" s="16" t="str">
        <f t="shared" si="109"/>
        <v/>
      </c>
      <c r="J60" s="15" t="str">
        <f t="shared" si="110"/>
        <v/>
      </c>
      <c r="K60" s="16" t="str">
        <f t="shared" si="111"/>
        <v/>
      </c>
      <c r="L60" s="15" t="str">
        <f t="shared" si="112"/>
        <v/>
      </c>
      <c r="M60" s="16">
        <f t="shared" si="113"/>
        <v>8</v>
      </c>
      <c r="N60" s="15" t="str">
        <f t="shared" si="114"/>
        <v/>
      </c>
      <c r="O60" s="16" t="str">
        <f t="shared" si="115"/>
        <v/>
      </c>
      <c r="P60" s="15">
        <f t="shared" si="116"/>
        <v>9</v>
      </c>
      <c r="Q60" s="16" t="str">
        <f t="shared" si="117"/>
        <v/>
      </c>
      <c r="R60" s="35"/>
      <c r="S60" s="35"/>
      <c r="T60" s="79">
        <f>IF(COUNT(B59:C60)&gt;0,COUNT(B59:C60),"")</f>
        <v>1</v>
      </c>
      <c r="U60" s="81">
        <f>IF(COUNT(B59:C60)&gt;0,COUNT(B59:C60),"")</f>
        <v>1</v>
      </c>
      <c r="V60" s="79">
        <f>IF(COUNT(D59:E60)&gt;0,COUNT(D59:E60),"")</f>
        <v>1</v>
      </c>
      <c r="W60" s="81">
        <f>IF(COUNT(D59:E60)&gt;0,COUNT(D59:E60),"")</f>
        <v>1</v>
      </c>
      <c r="X60" s="79">
        <f>IF(COUNT(F59:G60)&gt;0,COUNT(F59:G60),"")</f>
        <v>1</v>
      </c>
      <c r="Y60" s="81">
        <f>IF(COUNT(F59:G60)&gt;0,COUNT(F59:G60),"")</f>
        <v>1</v>
      </c>
      <c r="Z60" s="79" t="str">
        <f>IF(COUNT(H59:I60)&gt;0,COUNT(H59:I60),"")</f>
        <v/>
      </c>
      <c r="AA60" s="81" t="str">
        <f>IF(COUNT(H59:I60)&gt;0,COUNT(H59:I60),"")</f>
        <v/>
      </c>
      <c r="AB60" s="79">
        <f>IF(COUNT(J59:K60)&gt;0,COUNT(J59:K60),"")</f>
        <v>1</v>
      </c>
      <c r="AC60" s="81">
        <f>IF(COUNT(J59:K60)&gt;0,COUNT(J59:K60),"")</f>
        <v>1</v>
      </c>
      <c r="AD60" s="79">
        <f>IF(COUNT(L59:M60)&gt;0,COUNT(L59:M60),"")</f>
        <v>2</v>
      </c>
      <c r="AE60" s="81">
        <f>IF(COUNT(L59:M60)&gt;0,COUNT(L59:M60),"")</f>
        <v>2</v>
      </c>
      <c r="AF60" s="79">
        <f>IF(COUNT(N59:O60)&gt;0,COUNT(N59:O60),"")</f>
        <v>2</v>
      </c>
      <c r="AG60" s="81">
        <f>IF(COUNT(N59:O60)&gt;0,COUNT(N59:O60),"")</f>
        <v>2</v>
      </c>
      <c r="AH60" s="79">
        <f>IF(COUNT(P59:Q60)&gt;0,COUNT(P59:Q60),"")</f>
        <v>3</v>
      </c>
      <c r="AI60" s="81">
        <f>IF(COUNT(P59:Q60)&gt;0,COUNT(P59:Q60),"")</f>
        <v>3</v>
      </c>
      <c r="AJ60" s="37"/>
      <c r="AK60" s="37"/>
      <c r="AL60" s="15">
        <f t="shared" ref="AL60" si="247">IF(B60="","",1/T59)</f>
        <v>1</v>
      </c>
      <c r="AM60" s="16" t="str">
        <f t="shared" ref="AM60" si="248">IF(C60="","",1/T59)</f>
        <v/>
      </c>
      <c r="AN60" s="15" t="str">
        <f t="shared" ref="AN60" si="249">IF(D60="","",1/V59)</f>
        <v/>
      </c>
      <c r="AO60" s="16" t="str">
        <f t="shared" ref="AO60" si="250">IF(E60="","",1/V59)</f>
        <v/>
      </c>
      <c r="AP60" s="15" t="str">
        <f t="shared" ref="AP60" si="251">IF(F60="","",1/X59)</f>
        <v/>
      </c>
      <c r="AQ60" s="16">
        <f t="shared" ref="AQ60" si="252">IF(G60="","",1/X59)</f>
        <v>1</v>
      </c>
      <c r="AR60" s="15" t="str">
        <f t="shared" ref="AR60" si="253">IF(H60="","",1/Z59)</f>
        <v/>
      </c>
      <c r="AS60" s="16" t="str">
        <f t="shared" ref="AS60" si="254">IF(I60="","",1/Z59)</f>
        <v/>
      </c>
      <c r="AT60" s="15" t="str">
        <f t="shared" ref="AT60" si="255">IF(J60="","",1/AB59)</f>
        <v/>
      </c>
      <c r="AU60" s="16" t="str">
        <f t="shared" ref="AU60" si="256">IF(K60="","",1/AB59)</f>
        <v/>
      </c>
      <c r="AV60" s="15" t="str">
        <f t="shared" ref="AV60" si="257">IF(L60="","",1/AD59)</f>
        <v/>
      </c>
      <c r="AW60" s="16">
        <f t="shared" ref="AW60" si="258">IF(M60="","",1/AD59)</f>
        <v>0.5</v>
      </c>
      <c r="AX60" s="15" t="str">
        <f t="shared" ref="AX60" si="259">IF(N60="","",1/AF59)</f>
        <v/>
      </c>
      <c r="AY60" s="16" t="str">
        <f t="shared" ref="AY60" si="260">IF(O60="","",1/AF59)</f>
        <v/>
      </c>
      <c r="AZ60" s="15">
        <f t="shared" ref="AZ60" si="261">IF(P60="","",1/AH59)</f>
        <v>0.33333333333333331</v>
      </c>
      <c r="BA60" s="16" t="str">
        <f t="shared" ref="BA60" si="262">IF(Q60="","",1/AH59)</f>
        <v/>
      </c>
      <c r="BB60" s="35"/>
      <c r="BC60" s="35"/>
      <c r="BD60" s="15">
        <f t="shared" si="118"/>
        <v>1.4705882352941178</v>
      </c>
      <c r="BE60" s="16" t="str">
        <f t="shared" si="150"/>
        <v/>
      </c>
      <c r="BF60" s="15" t="str">
        <f t="shared" si="119"/>
        <v/>
      </c>
      <c r="BG60" s="16" t="str">
        <f t="shared" si="120"/>
        <v/>
      </c>
      <c r="BH60" s="15" t="str">
        <f t="shared" si="121"/>
        <v/>
      </c>
      <c r="BI60" s="16">
        <f t="shared" si="122"/>
        <v>1.4705882352941178</v>
      </c>
      <c r="BJ60" s="15" t="str">
        <f t="shared" si="123"/>
        <v/>
      </c>
      <c r="BK60" s="16" t="str">
        <f t="shared" si="124"/>
        <v/>
      </c>
      <c r="BL60" s="15" t="str">
        <f t="shared" si="125"/>
        <v/>
      </c>
      <c r="BM60" s="16" t="str">
        <f t="shared" si="126"/>
        <v/>
      </c>
      <c r="BN60" s="15" t="str">
        <f t="shared" si="127"/>
        <v/>
      </c>
      <c r="BO60" s="16">
        <f t="shared" si="128"/>
        <v>0.73529411764705888</v>
      </c>
      <c r="BP60" s="15" t="str">
        <f t="shared" si="129"/>
        <v/>
      </c>
      <c r="BQ60" s="16" t="str">
        <f t="shared" si="130"/>
        <v/>
      </c>
      <c r="BR60" s="15">
        <f t="shared" si="131"/>
        <v>0.49019607843137258</v>
      </c>
      <c r="BS60" s="16" t="str">
        <f t="shared" si="132"/>
        <v/>
      </c>
      <c r="BT60" s="35"/>
      <c r="BU60" s="35"/>
      <c r="BV60" s="15">
        <f t="shared" si="133"/>
        <v>2.9411764705882355</v>
      </c>
      <c r="BW60" s="16" t="str">
        <f t="shared" si="88"/>
        <v/>
      </c>
      <c r="BX60" s="15" t="str">
        <f t="shared" si="89"/>
        <v/>
      </c>
      <c r="BY60" s="16" t="str">
        <f t="shared" si="90"/>
        <v/>
      </c>
      <c r="BZ60" s="15" t="str">
        <f t="shared" si="91"/>
        <v/>
      </c>
      <c r="CA60" s="16">
        <f t="shared" si="92"/>
        <v>0</v>
      </c>
      <c r="CB60" s="15" t="str">
        <f t="shared" si="93"/>
        <v/>
      </c>
      <c r="CC60" s="16" t="str">
        <f t="shared" si="94"/>
        <v/>
      </c>
      <c r="CD60" s="15" t="str">
        <f t="shared" si="95"/>
        <v/>
      </c>
      <c r="CE60" s="16" t="str">
        <f t="shared" si="96"/>
        <v/>
      </c>
      <c r="CF60" s="15" t="str">
        <f t="shared" si="97"/>
        <v/>
      </c>
      <c r="CG60" s="16">
        <f t="shared" si="98"/>
        <v>5.882352941176471</v>
      </c>
      <c r="CH60" s="15" t="str">
        <f t="shared" si="99"/>
        <v/>
      </c>
      <c r="CI60" s="16" t="str">
        <f t="shared" si="100"/>
        <v/>
      </c>
      <c r="CJ60" s="15">
        <f t="shared" si="101"/>
        <v>4.4117647058823533</v>
      </c>
      <c r="CK60" s="16" t="str">
        <f t="shared" si="102"/>
        <v/>
      </c>
      <c r="CL60" s="42"/>
    </row>
    <row r="61" spans="1:90" ht="18.95" customHeight="1" x14ac:dyDescent="0.25">
      <c r="A61" s="34"/>
      <c r="B61" s="13" t="str">
        <f t="shared" si="85"/>
        <v/>
      </c>
      <c r="C61" s="14">
        <f t="shared" si="103"/>
        <v>1</v>
      </c>
      <c r="D61" s="13">
        <f t="shared" si="104"/>
        <v>7</v>
      </c>
      <c r="E61" s="14" t="str">
        <f t="shared" si="105"/>
        <v/>
      </c>
      <c r="F61" s="13">
        <f t="shared" si="106"/>
        <v>6</v>
      </c>
      <c r="G61" s="14">
        <f t="shared" si="107"/>
        <v>8</v>
      </c>
      <c r="H61" s="13" t="str">
        <f t="shared" si="108"/>
        <v/>
      </c>
      <c r="I61" s="14" t="str">
        <f t="shared" si="109"/>
        <v/>
      </c>
      <c r="J61" s="13" t="str">
        <f t="shared" si="110"/>
        <v/>
      </c>
      <c r="K61" s="14" t="str">
        <f t="shared" si="111"/>
        <v/>
      </c>
      <c r="L61" s="13" t="str">
        <f t="shared" si="112"/>
        <v/>
      </c>
      <c r="M61" s="14">
        <f t="shared" si="113"/>
        <v>4</v>
      </c>
      <c r="N61" s="13">
        <f t="shared" si="114"/>
        <v>4</v>
      </c>
      <c r="O61" s="14">
        <f t="shared" si="115"/>
        <v>7</v>
      </c>
      <c r="P61" s="13" t="str">
        <f t="shared" si="116"/>
        <v/>
      </c>
      <c r="Q61" s="14">
        <f t="shared" si="117"/>
        <v>9</v>
      </c>
      <c r="R61" s="35"/>
      <c r="S61" s="35"/>
      <c r="T61" s="73">
        <f>IF(COUNT(B61:C62)&gt;0,COUNT(B61:C62),"")</f>
        <v>2</v>
      </c>
      <c r="U61" s="75">
        <f>IF(COUNT(B61:C62)&gt;0,COUNT(B61:C62),"")</f>
        <v>2</v>
      </c>
      <c r="V61" s="73">
        <f>IF(COUNT(D61:E62)&gt;0,COUNT(D61:E62),"")</f>
        <v>1</v>
      </c>
      <c r="W61" s="75">
        <f>IF(COUNT(D61:E62)&gt;0,COUNT(D61:E62),"")</f>
        <v>1</v>
      </c>
      <c r="X61" s="73">
        <f>IF(COUNT(F61:G62)&gt;0,COUNT(F61:G62),"")</f>
        <v>2</v>
      </c>
      <c r="Y61" s="75">
        <f>IF(COUNT(F61:G62)&gt;0,COUNT(F61:G62),"")</f>
        <v>2</v>
      </c>
      <c r="Z61" s="73">
        <f>IF(COUNT(H61:I62)&gt;0,COUNT(H61:I62),"")</f>
        <v>1</v>
      </c>
      <c r="AA61" s="75">
        <f>IF(COUNT(H61:I62)&gt;0,COUNT(H61:I62),"")</f>
        <v>1</v>
      </c>
      <c r="AB61" s="73" t="str">
        <f>IF(COUNT(J61:K62)&gt;0,COUNT(J61:K62),"")</f>
        <v/>
      </c>
      <c r="AC61" s="75" t="str">
        <f>IF(COUNT(J61:K62)&gt;0,COUNT(J61:K62),"")</f>
        <v/>
      </c>
      <c r="AD61" s="73">
        <f>IF(COUNT(L61:M62)&gt;0,COUNT(L61:M62),"")</f>
        <v>1</v>
      </c>
      <c r="AE61" s="75">
        <f>IF(COUNT(L61:M62)&gt;0,COUNT(L61:M62),"")</f>
        <v>1</v>
      </c>
      <c r="AF61" s="73">
        <f>IF(COUNT(N61:O62)&gt;0,COUNT(N61:O62),"")</f>
        <v>2</v>
      </c>
      <c r="AG61" s="75">
        <f>IF(COUNT(N61:O62)&gt;0,COUNT(N61:O62),"")</f>
        <v>2</v>
      </c>
      <c r="AH61" s="73">
        <f>IF(COUNT(P61:Q62)&gt;0,COUNT(P61:Q62),"")</f>
        <v>2</v>
      </c>
      <c r="AI61" s="75">
        <f>IF(COUNT(P61:Q62)&gt;0,COUNT(P61:Q62),"")</f>
        <v>2</v>
      </c>
      <c r="AJ61" s="37"/>
      <c r="AK61" s="37"/>
      <c r="AL61" s="13" t="str">
        <f t="shared" ref="AL61" si="263">IF(B61="","",1/T61)</f>
        <v/>
      </c>
      <c r="AM61" s="14">
        <f t="shared" ref="AM61" si="264">IF(C61="","",1/T61)</f>
        <v>0.5</v>
      </c>
      <c r="AN61" s="13">
        <f t="shared" ref="AN61" si="265">IF(D61="","",1/V61)</f>
        <v>1</v>
      </c>
      <c r="AO61" s="14" t="str">
        <f t="shared" ref="AO61" si="266">IF(E61="","",1/V61)</f>
        <v/>
      </c>
      <c r="AP61" s="13">
        <f t="shared" ref="AP61" si="267">IF(F61="","",1/X61)</f>
        <v>0.5</v>
      </c>
      <c r="AQ61" s="14">
        <f t="shared" ref="AQ61" si="268">IF(G61="","",1/X61)</f>
        <v>0.5</v>
      </c>
      <c r="AR61" s="13" t="str">
        <f t="shared" ref="AR61" si="269">IF(H61="","",1/Z61)</f>
        <v/>
      </c>
      <c r="AS61" s="14" t="str">
        <f t="shared" ref="AS61" si="270">IF(I61="","",1/Z61)</f>
        <v/>
      </c>
      <c r="AT61" s="13" t="str">
        <f t="shared" ref="AT61" si="271">IF(J61="","",1/AB61)</f>
        <v/>
      </c>
      <c r="AU61" s="14" t="str">
        <f t="shared" ref="AU61" si="272">IF(K61="","",1/AB61)</f>
        <v/>
      </c>
      <c r="AV61" s="13" t="str">
        <f t="shared" ref="AV61" si="273">IF(L61="","",1/AD61)</f>
        <v/>
      </c>
      <c r="AW61" s="14">
        <f t="shared" ref="AW61" si="274">IF(M61="","",1/AD61)</f>
        <v>1</v>
      </c>
      <c r="AX61" s="13">
        <f t="shared" ref="AX61" si="275">IF(N61="","",1/AF61)</f>
        <v>0.5</v>
      </c>
      <c r="AY61" s="14">
        <f t="shared" ref="AY61" si="276">IF(O61="","",1/AF61)</f>
        <v>0.5</v>
      </c>
      <c r="AZ61" s="13" t="str">
        <f t="shared" ref="AZ61" si="277">IF(P61="","",1/AH61)</f>
        <v/>
      </c>
      <c r="BA61" s="14">
        <f t="shared" ref="BA61" si="278">IF(Q61="","",1/AH61)</f>
        <v>0.5</v>
      </c>
      <c r="BB61" s="35"/>
      <c r="BC61" s="35"/>
      <c r="BD61" s="13" t="str">
        <f t="shared" si="118"/>
        <v/>
      </c>
      <c r="BE61" s="14">
        <f t="shared" si="150"/>
        <v>0.73529411764705888</v>
      </c>
      <c r="BF61" s="13">
        <f t="shared" si="119"/>
        <v>1.4705882352941178</v>
      </c>
      <c r="BG61" s="14" t="str">
        <f t="shared" si="120"/>
        <v/>
      </c>
      <c r="BH61" s="13">
        <f t="shared" si="121"/>
        <v>0.73529411764705888</v>
      </c>
      <c r="BI61" s="14">
        <f t="shared" si="122"/>
        <v>0.73529411764705888</v>
      </c>
      <c r="BJ61" s="13" t="str">
        <f t="shared" si="123"/>
        <v/>
      </c>
      <c r="BK61" s="14" t="str">
        <f t="shared" si="124"/>
        <v/>
      </c>
      <c r="BL61" s="13" t="str">
        <f t="shared" si="125"/>
        <v/>
      </c>
      <c r="BM61" s="14" t="str">
        <f t="shared" si="126"/>
        <v/>
      </c>
      <c r="BN61" s="13" t="str">
        <f t="shared" si="127"/>
        <v/>
      </c>
      <c r="BO61" s="14">
        <f t="shared" si="128"/>
        <v>1.4705882352941178</v>
      </c>
      <c r="BP61" s="13">
        <f t="shared" si="129"/>
        <v>0.73529411764705888</v>
      </c>
      <c r="BQ61" s="14">
        <f t="shared" si="130"/>
        <v>0.73529411764705888</v>
      </c>
      <c r="BR61" s="13" t="str">
        <f t="shared" si="131"/>
        <v/>
      </c>
      <c r="BS61" s="14">
        <f t="shared" si="132"/>
        <v>0.73529411764705888</v>
      </c>
      <c r="BT61" s="35"/>
      <c r="BU61" s="35"/>
      <c r="BV61" s="13" t="str">
        <f t="shared" si="133"/>
        <v/>
      </c>
      <c r="BW61" s="14">
        <f t="shared" si="88"/>
        <v>0.73529411764705888</v>
      </c>
      <c r="BX61" s="13">
        <f t="shared" si="89"/>
        <v>10.294117647058824</v>
      </c>
      <c r="BY61" s="14" t="str">
        <f t="shared" si="90"/>
        <v/>
      </c>
      <c r="BZ61" s="13">
        <f t="shared" si="91"/>
        <v>4.4117647058823533</v>
      </c>
      <c r="CA61" s="14">
        <f t="shared" si="92"/>
        <v>5.882352941176471</v>
      </c>
      <c r="CB61" s="13" t="str">
        <f t="shared" si="93"/>
        <v/>
      </c>
      <c r="CC61" s="14" t="str">
        <f t="shared" si="94"/>
        <v/>
      </c>
      <c r="CD61" s="13" t="str">
        <f t="shared" si="95"/>
        <v/>
      </c>
      <c r="CE61" s="14" t="str">
        <f t="shared" si="96"/>
        <v/>
      </c>
      <c r="CF61" s="13" t="str">
        <f t="shared" si="97"/>
        <v/>
      </c>
      <c r="CG61" s="14">
        <f t="shared" si="98"/>
        <v>5.882352941176471</v>
      </c>
      <c r="CH61" s="13">
        <f t="shared" si="99"/>
        <v>2.9411764705882355</v>
      </c>
      <c r="CI61" s="14">
        <f t="shared" si="100"/>
        <v>5.1470588235294121</v>
      </c>
      <c r="CJ61" s="13" t="str">
        <f t="shared" si="101"/>
        <v/>
      </c>
      <c r="CK61" s="14">
        <f t="shared" si="102"/>
        <v>6.6176470588235299</v>
      </c>
      <c r="CL61" s="42"/>
    </row>
    <row r="62" spans="1:90" ht="18.95" customHeight="1" x14ac:dyDescent="0.25">
      <c r="A62" s="34"/>
      <c r="B62" s="15" t="str">
        <f t="shared" si="85"/>
        <v/>
      </c>
      <c r="C62" s="16">
        <f t="shared" si="103"/>
        <v>0</v>
      </c>
      <c r="D62" s="15" t="str">
        <f t="shared" si="104"/>
        <v/>
      </c>
      <c r="E62" s="16" t="str">
        <f t="shared" si="105"/>
        <v/>
      </c>
      <c r="F62" s="15" t="str">
        <f t="shared" si="106"/>
        <v/>
      </c>
      <c r="G62" s="16" t="str">
        <f t="shared" si="107"/>
        <v/>
      </c>
      <c r="H62" s="15" t="str">
        <f t="shared" si="108"/>
        <v/>
      </c>
      <c r="I62" s="16">
        <f t="shared" si="109"/>
        <v>6</v>
      </c>
      <c r="J62" s="15" t="str">
        <f t="shared" si="110"/>
        <v/>
      </c>
      <c r="K62" s="16" t="str">
        <f t="shared" si="111"/>
        <v/>
      </c>
      <c r="L62" s="15" t="str">
        <f t="shared" si="112"/>
        <v/>
      </c>
      <c r="M62" s="16" t="str">
        <f t="shared" si="113"/>
        <v/>
      </c>
      <c r="N62" s="15" t="str">
        <f t="shared" si="114"/>
        <v/>
      </c>
      <c r="O62" s="16" t="str">
        <f t="shared" si="115"/>
        <v/>
      </c>
      <c r="P62" s="15">
        <f t="shared" si="116"/>
        <v>4</v>
      </c>
      <c r="Q62" s="16" t="str">
        <f t="shared" si="117"/>
        <v/>
      </c>
      <c r="R62" s="35"/>
      <c r="S62" s="35"/>
      <c r="T62" s="79">
        <f>IF(COUNT(B61:C62)&gt;0,COUNT(B61:C62),"")</f>
        <v>2</v>
      </c>
      <c r="U62" s="81">
        <f>IF(COUNT(B61:C62)&gt;0,COUNT(B61:C62),"")</f>
        <v>2</v>
      </c>
      <c r="V62" s="79">
        <f>IF(COUNT(D61:E62)&gt;0,COUNT(D61:E62),"")</f>
        <v>1</v>
      </c>
      <c r="W62" s="81">
        <f>IF(COUNT(D61:E62)&gt;0,COUNT(D61:E62),"")</f>
        <v>1</v>
      </c>
      <c r="X62" s="79">
        <f>IF(COUNT(F61:G62)&gt;0,COUNT(F61:G62),"")</f>
        <v>2</v>
      </c>
      <c r="Y62" s="81">
        <f>IF(COUNT(F61:G62)&gt;0,COUNT(F61:G62),"")</f>
        <v>2</v>
      </c>
      <c r="Z62" s="79">
        <f>IF(COUNT(H61:I62)&gt;0,COUNT(H61:I62),"")</f>
        <v>1</v>
      </c>
      <c r="AA62" s="81">
        <f>IF(COUNT(H61:I62)&gt;0,COUNT(H61:I62),"")</f>
        <v>1</v>
      </c>
      <c r="AB62" s="79" t="str">
        <f>IF(COUNT(J61:K62)&gt;0,COUNT(J61:K62),"")</f>
        <v/>
      </c>
      <c r="AC62" s="81" t="str">
        <f>IF(COUNT(J61:K62)&gt;0,COUNT(J61:K62),"")</f>
        <v/>
      </c>
      <c r="AD62" s="79">
        <f>IF(COUNT(L61:M62)&gt;0,COUNT(L61:M62),"")</f>
        <v>1</v>
      </c>
      <c r="AE62" s="81">
        <f>IF(COUNT(L61:M62)&gt;0,COUNT(L61:M62),"")</f>
        <v>1</v>
      </c>
      <c r="AF62" s="79">
        <f>IF(COUNT(N61:O62)&gt;0,COUNT(N61:O62),"")</f>
        <v>2</v>
      </c>
      <c r="AG62" s="81">
        <f>IF(COUNT(N61:O62)&gt;0,COUNT(N61:O62),"")</f>
        <v>2</v>
      </c>
      <c r="AH62" s="79">
        <f>IF(COUNT(P61:Q62)&gt;0,COUNT(P61:Q62),"")</f>
        <v>2</v>
      </c>
      <c r="AI62" s="81">
        <f>IF(COUNT(P61:Q62)&gt;0,COUNT(P61:Q62),"")</f>
        <v>2</v>
      </c>
      <c r="AJ62" s="37"/>
      <c r="AK62" s="37"/>
      <c r="AL62" s="15" t="str">
        <f t="shared" ref="AL62" si="279">IF(B62="","",1/T61)</f>
        <v/>
      </c>
      <c r="AM62" s="16">
        <f t="shared" ref="AM62" si="280">IF(C62="","",1/T61)</f>
        <v>0.5</v>
      </c>
      <c r="AN62" s="15" t="str">
        <f t="shared" ref="AN62" si="281">IF(D62="","",1/V61)</f>
        <v/>
      </c>
      <c r="AO62" s="16" t="str">
        <f t="shared" ref="AO62" si="282">IF(E62="","",1/V61)</f>
        <v/>
      </c>
      <c r="AP62" s="15" t="str">
        <f t="shared" ref="AP62" si="283">IF(F62="","",1/X61)</f>
        <v/>
      </c>
      <c r="AQ62" s="16" t="str">
        <f t="shared" ref="AQ62" si="284">IF(G62="","",1/X61)</f>
        <v/>
      </c>
      <c r="AR62" s="15" t="str">
        <f t="shared" ref="AR62" si="285">IF(H62="","",1/Z61)</f>
        <v/>
      </c>
      <c r="AS62" s="16">
        <f t="shared" ref="AS62" si="286">IF(I62="","",1/Z61)</f>
        <v>1</v>
      </c>
      <c r="AT62" s="15" t="str">
        <f t="shared" ref="AT62" si="287">IF(J62="","",1/AB61)</f>
        <v/>
      </c>
      <c r="AU62" s="16" t="str">
        <f t="shared" ref="AU62" si="288">IF(K62="","",1/AB61)</f>
        <v/>
      </c>
      <c r="AV62" s="15" t="str">
        <f t="shared" ref="AV62" si="289">IF(L62="","",1/AD61)</f>
        <v/>
      </c>
      <c r="AW62" s="16" t="str">
        <f t="shared" ref="AW62" si="290">IF(M62="","",1/AD61)</f>
        <v/>
      </c>
      <c r="AX62" s="15" t="str">
        <f t="shared" ref="AX62" si="291">IF(N62="","",1/AF61)</f>
        <v/>
      </c>
      <c r="AY62" s="16" t="str">
        <f t="shared" ref="AY62" si="292">IF(O62="","",1/AF61)</f>
        <v/>
      </c>
      <c r="AZ62" s="15">
        <f t="shared" ref="AZ62" si="293">IF(P62="","",1/AH61)</f>
        <v>0.5</v>
      </c>
      <c r="BA62" s="16" t="str">
        <f t="shared" ref="BA62" si="294">IF(Q62="","",1/AH61)</f>
        <v/>
      </c>
      <c r="BB62" s="35"/>
      <c r="BC62" s="35"/>
      <c r="BD62" s="15" t="str">
        <f t="shared" si="118"/>
        <v/>
      </c>
      <c r="BE62" s="16">
        <f t="shared" si="150"/>
        <v>0.73529411764705888</v>
      </c>
      <c r="BF62" s="15" t="str">
        <f t="shared" si="119"/>
        <v/>
      </c>
      <c r="BG62" s="16" t="str">
        <f t="shared" si="120"/>
        <v/>
      </c>
      <c r="BH62" s="15" t="str">
        <f t="shared" si="121"/>
        <v/>
      </c>
      <c r="BI62" s="16" t="str">
        <f t="shared" si="122"/>
        <v/>
      </c>
      <c r="BJ62" s="15" t="str">
        <f t="shared" si="123"/>
        <v/>
      </c>
      <c r="BK62" s="16">
        <f t="shared" si="124"/>
        <v>1.4705882352941178</v>
      </c>
      <c r="BL62" s="15" t="str">
        <f t="shared" si="125"/>
        <v/>
      </c>
      <c r="BM62" s="16" t="str">
        <f t="shared" si="126"/>
        <v/>
      </c>
      <c r="BN62" s="15" t="str">
        <f t="shared" si="127"/>
        <v/>
      </c>
      <c r="BO62" s="16" t="str">
        <f t="shared" si="128"/>
        <v/>
      </c>
      <c r="BP62" s="15" t="str">
        <f t="shared" si="129"/>
        <v/>
      </c>
      <c r="BQ62" s="16" t="str">
        <f t="shared" si="130"/>
        <v/>
      </c>
      <c r="BR62" s="15">
        <f t="shared" si="131"/>
        <v>0.73529411764705888</v>
      </c>
      <c r="BS62" s="16" t="str">
        <f t="shared" si="132"/>
        <v/>
      </c>
      <c r="BT62" s="35"/>
      <c r="BU62" s="35"/>
      <c r="BV62" s="15" t="str">
        <f t="shared" si="133"/>
        <v/>
      </c>
      <c r="BW62" s="16">
        <f t="shared" si="88"/>
        <v>0</v>
      </c>
      <c r="BX62" s="15" t="str">
        <f t="shared" si="89"/>
        <v/>
      </c>
      <c r="BY62" s="16" t="str">
        <f t="shared" si="90"/>
        <v/>
      </c>
      <c r="BZ62" s="15" t="str">
        <f t="shared" si="91"/>
        <v/>
      </c>
      <c r="CA62" s="16" t="str">
        <f t="shared" si="92"/>
        <v/>
      </c>
      <c r="CB62" s="15" t="str">
        <f t="shared" si="93"/>
        <v/>
      </c>
      <c r="CC62" s="16">
        <f t="shared" si="94"/>
        <v>8.8235294117647065</v>
      </c>
      <c r="CD62" s="15" t="str">
        <f t="shared" si="95"/>
        <v/>
      </c>
      <c r="CE62" s="16" t="str">
        <f t="shared" si="96"/>
        <v/>
      </c>
      <c r="CF62" s="15" t="str">
        <f t="shared" si="97"/>
        <v/>
      </c>
      <c r="CG62" s="16" t="str">
        <f t="shared" si="98"/>
        <v/>
      </c>
      <c r="CH62" s="15" t="str">
        <f t="shared" si="99"/>
        <v/>
      </c>
      <c r="CI62" s="16" t="str">
        <f t="shared" si="100"/>
        <v/>
      </c>
      <c r="CJ62" s="15">
        <f t="shared" si="101"/>
        <v>2.9411764705882355</v>
      </c>
      <c r="CK62" s="16" t="str">
        <f t="shared" si="102"/>
        <v/>
      </c>
      <c r="CL62" s="42"/>
    </row>
    <row r="63" spans="1:90" ht="18.95" customHeight="1" x14ac:dyDescent="0.25">
      <c r="A63" s="34"/>
      <c r="B63" s="13" t="str">
        <f t="shared" si="85"/>
        <v/>
      </c>
      <c r="C63" s="14" t="str">
        <f t="shared" si="103"/>
        <v/>
      </c>
      <c r="D63" s="13" t="str">
        <f t="shared" si="104"/>
        <v/>
      </c>
      <c r="E63" s="14" t="str">
        <f t="shared" si="105"/>
        <v/>
      </c>
      <c r="F63" s="13">
        <f t="shared" si="106"/>
        <v>1</v>
      </c>
      <c r="G63" s="14" t="str">
        <f t="shared" si="107"/>
        <v/>
      </c>
      <c r="H63" s="13" t="str">
        <f t="shared" si="108"/>
        <v/>
      </c>
      <c r="I63" s="14" t="str">
        <f t="shared" si="109"/>
        <v/>
      </c>
      <c r="J63" s="13">
        <f t="shared" si="110"/>
        <v>0</v>
      </c>
      <c r="K63" s="14" t="str">
        <f t="shared" si="111"/>
        <v/>
      </c>
      <c r="L63" s="13" t="str">
        <f t="shared" si="112"/>
        <v/>
      </c>
      <c r="M63" s="14" t="str">
        <f t="shared" si="113"/>
        <v/>
      </c>
      <c r="N63" s="13">
        <f t="shared" si="114"/>
        <v>7</v>
      </c>
      <c r="O63" s="14" t="str">
        <f t="shared" si="115"/>
        <v/>
      </c>
      <c r="P63" s="13" t="str">
        <f t="shared" si="116"/>
        <v/>
      </c>
      <c r="Q63" s="14" t="str">
        <f t="shared" si="117"/>
        <v/>
      </c>
      <c r="R63" s="35"/>
      <c r="S63" s="35"/>
      <c r="T63" s="73" t="str">
        <f>IF(COUNT(B63:C64)&gt;0,COUNT(B63:C64),"")</f>
        <v/>
      </c>
      <c r="U63" s="75" t="str">
        <f>IF(COUNT(B63:C64)&gt;0,COUNT(B63:C64),"")</f>
        <v/>
      </c>
      <c r="V63" s="73">
        <f>IF(COUNT(D63:E64)&gt;0,COUNT(D63:E64),"")</f>
        <v>1</v>
      </c>
      <c r="W63" s="75">
        <f>IF(COUNT(D63:E64)&gt;0,COUNT(D63:E64),"")</f>
        <v>1</v>
      </c>
      <c r="X63" s="73">
        <f>IF(COUNT(F63:G64)&gt;0,COUNT(F63:G64),"")</f>
        <v>1</v>
      </c>
      <c r="Y63" s="75">
        <f>IF(COUNT(F63:G64)&gt;0,COUNT(F63:G64),"")</f>
        <v>1</v>
      </c>
      <c r="Z63" s="73">
        <f>IF(COUNT(H63:I64)&gt;0,COUNT(H63:I64),"")</f>
        <v>1</v>
      </c>
      <c r="AA63" s="75">
        <f>IF(COUNT(H63:I64)&gt;0,COUNT(H63:I64),"")</f>
        <v>1</v>
      </c>
      <c r="AB63" s="73">
        <f>IF(COUNT(J63:K64)&gt;0,COUNT(J63:K64),"")</f>
        <v>1</v>
      </c>
      <c r="AC63" s="75">
        <f>IF(COUNT(J63:K64)&gt;0,COUNT(J63:K64),"")</f>
        <v>1</v>
      </c>
      <c r="AD63" s="73">
        <f>IF(COUNT(L63:M64)&gt;0,COUNT(L63:M64),"")</f>
        <v>1</v>
      </c>
      <c r="AE63" s="75">
        <f>IF(COUNT(L63:M64)&gt;0,COUNT(L63:M64),"")</f>
        <v>1</v>
      </c>
      <c r="AF63" s="73">
        <f>IF(COUNT(N63:O64)&gt;0,COUNT(N63:O64),"")</f>
        <v>1</v>
      </c>
      <c r="AG63" s="75">
        <f>IF(COUNT(N63:O64)&gt;0,COUNT(N63:O64),"")</f>
        <v>1</v>
      </c>
      <c r="AH63" s="73">
        <f>IF(COUNT(P63:Q64)&gt;0,COUNT(P63:Q64),"")</f>
        <v>1</v>
      </c>
      <c r="AI63" s="75">
        <f>IF(COUNT(P63:Q64)&gt;0,COUNT(P63:Q64),"")</f>
        <v>1</v>
      </c>
      <c r="AJ63" s="37"/>
      <c r="AK63" s="37"/>
      <c r="AL63" s="13" t="str">
        <f t="shared" ref="AL63" si="295">IF(B63="","",1/T63)</f>
        <v/>
      </c>
      <c r="AM63" s="14" t="str">
        <f t="shared" ref="AM63" si="296">IF(C63="","",1/T63)</f>
        <v/>
      </c>
      <c r="AN63" s="13" t="str">
        <f t="shared" ref="AN63" si="297">IF(D63="","",1/V63)</f>
        <v/>
      </c>
      <c r="AO63" s="14" t="str">
        <f t="shared" ref="AO63" si="298">IF(E63="","",1/V63)</f>
        <v/>
      </c>
      <c r="AP63" s="13">
        <f t="shared" ref="AP63" si="299">IF(F63="","",1/X63)</f>
        <v>1</v>
      </c>
      <c r="AQ63" s="14" t="str">
        <f t="shared" ref="AQ63" si="300">IF(G63="","",1/X63)</f>
        <v/>
      </c>
      <c r="AR63" s="13" t="str">
        <f t="shared" ref="AR63" si="301">IF(H63="","",1/Z63)</f>
        <v/>
      </c>
      <c r="AS63" s="14" t="str">
        <f t="shared" ref="AS63" si="302">IF(I63="","",1/Z63)</f>
        <v/>
      </c>
      <c r="AT63" s="13">
        <f t="shared" ref="AT63" si="303">IF(J63="","",1/AB63)</f>
        <v>1</v>
      </c>
      <c r="AU63" s="14" t="str">
        <f t="shared" ref="AU63" si="304">IF(K63="","",1/AB63)</f>
        <v/>
      </c>
      <c r="AV63" s="13" t="str">
        <f t="shared" ref="AV63" si="305">IF(L63="","",1/AD63)</f>
        <v/>
      </c>
      <c r="AW63" s="14" t="str">
        <f t="shared" ref="AW63" si="306">IF(M63="","",1/AD63)</f>
        <v/>
      </c>
      <c r="AX63" s="13">
        <f t="shared" ref="AX63" si="307">IF(N63="","",1/AF63)</f>
        <v>1</v>
      </c>
      <c r="AY63" s="14" t="str">
        <f t="shared" ref="AY63" si="308">IF(O63="","",1/AF63)</f>
        <v/>
      </c>
      <c r="AZ63" s="13" t="str">
        <f t="shared" ref="AZ63" si="309">IF(P63="","",1/AH63)</f>
        <v/>
      </c>
      <c r="BA63" s="14" t="str">
        <f t="shared" ref="BA63" si="310">IF(Q63="","",1/AH63)</f>
        <v/>
      </c>
      <c r="BB63" s="35"/>
      <c r="BC63" s="35"/>
      <c r="BD63" s="13" t="str">
        <f t="shared" si="118"/>
        <v/>
      </c>
      <c r="BE63" s="14" t="str">
        <f t="shared" si="150"/>
        <v/>
      </c>
      <c r="BF63" s="13" t="str">
        <f t="shared" si="119"/>
        <v/>
      </c>
      <c r="BG63" s="14" t="str">
        <f t="shared" si="120"/>
        <v/>
      </c>
      <c r="BH63" s="13">
        <f t="shared" si="121"/>
        <v>1.4705882352941178</v>
      </c>
      <c r="BI63" s="14" t="str">
        <f t="shared" si="122"/>
        <v/>
      </c>
      <c r="BJ63" s="13" t="str">
        <f t="shared" si="123"/>
        <v/>
      </c>
      <c r="BK63" s="14" t="str">
        <f t="shared" si="124"/>
        <v/>
      </c>
      <c r="BL63" s="13">
        <f t="shared" si="125"/>
        <v>1.4705882352941178</v>
      </c>
      <c r="BM63" s="14" t="str">
        <f t="shared" si="126"/>
        <v/>
      </c>
      <c r="BN63" s="13" t="str">
        <f t="shared" si="127"/>
        <v/>
      </c>
      <c r="BO63" s="14" t="str">
        <f t="shared" si="128"/>
        <v/>
      </c>
      <c r="BP63" s="13">
        <f t="shared" si="129"/>
        <v>1.4705882352941178</v>
      </c>
      <c r="BQ63" s="14" t="str">
        <f t="shared" si="130"/>
        <v/>
      </c>
      <c r="BR63" s="13" t="str">
        <f t="shared" si="131"/>
        <v/>
      </c>
      <c r="BS63" s="14" t="str">
        <f t="shared" si="132"/>
        <v/>
      </c>
      <c r="BT63" s="35"/>
      <c r="BU63" s="35"/>
      <c r="BV63" s="13" t="str">
        <f t="shared" si="133"/>
        <v/>
      </c>
      <c r="BW63" s="14" t="str">
        <f t="shared" si="88"/>
        <v/>
      </c>
      <c r="BX63" s="13" t="str">
        <f t="shared" si="89"/>
        <v/>
      </c>
      <c r="BY63" s="14" t="str">
        <f t="shared" si="90"/>
        <v/>
      </c>
      <c r="BZ63" s="13">
        <f t="shared" si="91"/>
        <v>1.4705882352941178</v>
      </c>
      <c r="CA63" s="14" t="str">
        <f t="shared" si="92"/>
        <v/>
      </c>
      <c r="CB63" s="13" t="str">
        <f t="shared" si="93"/>
        <v/>
      </c>
      <c r="CC63" s="14" t="str">
        <f t="shared" si="94"/>
        <v/>
      </c>
      <c r="CD63" s="13">
        <f t="shared" si="95"/>
        <v>0</v>
      </c>
      <c r="CE63" s="14" t="str">
        <f t="shared" si="96"/>
        <v/>
      </c>
      <c r="CF63" s="13" t="str">
        <f t="shared" si="97"/>
        <v/>
      </c>
      <c r="CG63" s="14" t="str">
        <f t="shared" si="98"/>
        <v/>
      </c>
      <c r="CH63" s="13">
        <f t="shared" si="99"/>
        <v>10.294117647058824</v>
      </c>
      <c r="CI63" s="14" t="str">
        <f t="shared" si="100"/>
        <v/>
      </c>
      <c r="CJ63" s="13" t="str">
        <f t="shared" si="101"/>
        <v/>
      </c>
      <c r="CK63" s="14" t="str">
        <f t="shared" si="102"/>
        <v/>
      </c>
      <c r="CL63" s="42"/>
    </row>
    <row r="64" spans="1:90" ht="18.95" customHeight="1" x14ac:dyDescent="0.25">
      <c r="A64" s="34"/>
      <c r="B64" s="15" t="str">
        <f t="shared" si="85"/>
        <v/>
      </c>
      <c r="C64" s="16" t="str">
        <f t="shared" si="103"/>
        <v/>
      </c>
      <c r="D64" s="15">
        <f t="shared" si="104"/>
        <v>0</v>
      </c>
      <c r="E64" s="16" t="str">
        <f t="shared" si="105"/>
        <v/>
      </c>
      <c r="F64" s="15" t="str">
        <f t="shared" si="106"/>
        <v/>
      </c>
      <c r="G64" s="16" t="str">
        <f t="shared" si="107"/>
        <v/>
      </c>
      <c r="H64" s="15" t="str">
        <f t="shared" si="108"/>
        <v/>
      </c>
      <c r="I64" s="16">
        <f t="shared" si="109"/>
        <v>6</v>
      </c>
      <c r="J64" s="15" t="str">
        <f t="shared" si="110"/>
        <v/>
      </c>
      <c r="K64" s="16" t="str">
        <f t="shared" si="111"/>
        <v/>
      </c>
      <c r="L64" s="15">
        <f t="shared" si="112"/>
        <v>4</v>
      </c>
      <c r="M64" s="16" t="str">
        <f t="shared" si="113"/>
        <v/>
      </c>
      <c r="N64" s="15" t="str">
        <f t="shared" si="114"/>
        <v/>
      </c>
      <c r="O64" s="16" t="str">
        <f t="shared" si="115"/>
        <v/>
      </c>
      <c r="P64" s="15" t="str">
        <f t="shared" si="116"/>
        <v/>
      </c>
      <c r="Q64" s="16">
        <f t="shared" si="117"/>
        <v>6</v>
      </c>
      <c r="R64" s="35"/>
      <c r="S64" s="35"/>
      <c r="T64" s="79" t="str">
        <f>IF(COUNT(B63:C64)&gt;0,COUNT(B63:C64),"")</f>
        <v/>
      </c>
      <c r="U64" s="81" t="str">
        <f>IF(COUNT(B63:C64)&gt;0,COUNT(B63:C64),"")</f>
        <v/>
      </c>
      <c r="V64" s="79">
        <f>IF(COUNT(D63:E64)&gt;0,COUNT(D63:E64),"")</f>
        <v>1</v>
      </c>
      <c r="W64" s="81">
        <f>IF(COUNT(D63:E64)&gt;0,COUNT(D63:E64),"")</f>
        <v>1</v>
      </c>
      <c r="X64" s="79">
        <f>IF(COUNT(F63:G64)&gt;0,COUNT(F63:G64),"")</f>
        <v>1</v>
      </c>
      <c r="Y64" s="81">
        <f>IF(COUNT(F63:G64)&gt;0,COUNT(F63:G64),"")</f>
        <v>1</v>
      </c>
      <c r="Z64" s="79">
        <f>IF(COUNT(H63:I64)&gt;0,COUNT(H63:I64),"")</f>
        <v>1</v>
      </c>
      <c r="AA64" s="81">
        <f>IF(COUNT(H63:I64)&gt;0,COUNT(H63:I64),"")</f>
        <v>1</v>
      </c>
      <c r="AB64" s="79">
        <f>IF(COUNT(J63:K64)&gt;0,COUNT(J63:K64),"")</f>
        <v>1</v>
      </c>
      <c r="AC64" s="81">
        <f>IF(COUNT(J63:K64)&gt;0,COUNT(J63:K64),"")</f>
        <v>1</v>
      </c>
      <c r="AD64" s="79">
        <f>IF(COUNT(L63:M64)&gt;0,COUNT(L63:M64),"")</f>
        <v>1</v>
      </c>
      <c r="AE64" s="81">
        <f>IF(COUNT(L63:M64)&gt;0,COUNT(L63:M64),"")</f>
        <v>1</v>
      </c>
      <c r="AF64" s="79">
        <f>IF(COUNT(N63:O64)&gt;0,COUNT(N63:O64),"")</f>
        <v>1</v>
      </c>
      <c r="AG64" s="81">
        <f>IF(COUNT(N63:O64)&gt;0,COUNT(N63:O64),"")</f>
        <v>1</v>
      </c>
      <c r="AH64" s="79">
        <f>IF(COUNT(P63:Q64)&gt;0,COUNT(P63:Q64),"")</f>
        <v>1</v>
      </c>
      <c r="AI64" s="81">
        <f>IF(COUNT(P63:Q64)&gt;0,COUNT(P63:Q64),"")</f>
        <v>1</v>
      </c>
      <c r="AJ64" s="37"/>
      <c r="AK64" s="37"/>
      <c r="AL64" s="15" t="str">
        <f t="shared" ref="AL64" si="311">IF(B64="","",1/T63)</f>
        <v/>
      </c>
      <c r="AM64" s="16" t="str">
        <f t="shared" ref="AM64" si="312">IF(C64="","",1/T63)</f>
        <v/>
      </c>
      <c r="AN64" s="15">
        <f t="shared" ref="AN64" si="313">IF(D64="","",1/V63)</f>
        <v>1</v>
      </c>
      <c r="AO64" s="16" t="str">
        <f t="shared" ref="AO64" si="314">IF(E64="","",1/V63)</f>
        <v/>
      </c>
      <c r="AP64" s="15" t="str">
        <f t="shared" ref="AP64" si="315">IF(F64="","",1/X63)</f>
        <v/>
      </c>
      <c r="AQ64" s="16" t="str">
        <f t="shared" ref="AQ64" si="316">IF(G64="","",1/X63)</f>
        <v/>
      </c>
      <c r="AR64" s="15" t="str">
        <f t="shared" ref="AR64" si="317">IF(H64="","",1/Z63)</f>
        <v/>
      </c>
      <c r="AS64" s="16">
        <f t="shared" ref="AS64" si="318">IF(I64="","",1/Z63)</f>
        <v>1</v>
      </c>
      <c r="AT64" s="15" t="str">
        <f t="shared" ref="AT64" si="319">IF(J64="","",1/AB63)</f>
        <v/>
      </c>
      <c r="AU64" s="16" t="str">
        <f t="shared" ref="AU64" si="320">IF(K64="","",1/AB63)</f>
        <v/>
      </c>
      <c r="AV64" s="15">
        <f t="shared" ref="AV64" si="321">IF(L64="","",1/AD63)</f>
        <v>1</v>
      </c>
      <c r="AW64" s="16" t="str">
        <f t="shared" ref="AW64" si="322">IF(M64="","",1/AD63)</f>
        <v/>
      </c>
      <c r="AX64" s="15" t="str">
        <f t="shared" ref="AX64" si="323">IF(N64="","",1/AF63)</f>
        <v/>
      </c>
      <c r="AY64" s="16" t="str">
        <f t="shared" ref="AY64" si="324">IF(O64="","",1/AF63)</f>
        <v/>
      </c>
      <c r="AZ64" s="15" t="str">
        <f t="shared" ref="AZ64" si="325">IF(P64="","",1/AH63)</f>
        <v/>
      </c>
      <c r="BA64" s="16">
        <f t="shared" ref="BA64" si="326">IF(Q64="","",1/AH63)</f>
        <v>1</v>
      </c>
      <c r="BB64" s="35"/>
      <c r="BC64" s="35"/>
      <c r="BD64" s="15" t="str">
        <f t="shared" si="118"/>
        <v/>
      </c>
      <c r="BE64" s="16" t="str">
        <f t="shared" si="150"/>
        <v/>
      </c>
      <c r="BF64" s="15">
        <f t="shared" si="119"/>
        <v>1.4705882352941178</v>
      </c>
      <c r="BG64" s="16" t="str">
        <f t="shared" si="120"/>
        <v/>
      </c>
      <c r="BH64" s="15" t="str">
        <f t="shared" si="121"/>
        <v/>
      </c>
      <c r="BI64" s="16" t="str">
        <f t="shared" si="122"/>
        <v/>
      </c>
      <c r="BJ64" s="15" t="str">
        <f t="shared" si="123"/>
        <v/>
      </c>
      <c r="BK64" s="16">
        <f t="shared" si="124"/>
        <v>1.4705882352941178</v>
      </c>
      <c r="BL64" s="15" t="str">
        <f t="shared" si="125"/>
        <v/>
      </c>
      <c r="BM64" s="16" t="str">
        <f t="shared" si="126"/>
        <v/>
      </c>
      <c r="BN64" s="15">
        <f t="shared" si="127"/>
        <v>1.4705882352941178</v>
      </c>
      <c r="BO64" s="16" t="str">
        <f t="shared" si="128"/>
        <v/>
      </c>
      <c r="BP64" s="15" t="str">
        <f t="shared" si="129"/>
        <v/>
      </c>
      <c r="BQ64" s="16" t="str">
        <f t="shared" si="130"/>
        <v/>
      </c>
      <c r="BR64" s="15" t="str">
        <f t="shared" si="131"/>
        <v/>
      </c>
      <c r="BS64" s="16">
        <f t="shared" si="132"/>
        <v>1.4705882352941178</v>
      </c>
      <c r="BT64" s="35"/>
      <c r="BU64" s="35"/>
      <c r="BV64" s="15" t="str">
        <f t="shared" si="133"/>
        <v/>
      </c>
      <c r="BW64" s="16" t="str">
        <f t="shared" si="88"/>
        <v/>
      </c>
      <c r="BX64" s="15">
        <f t="shared" si="89"/>
        <v>0</v>
      </c>
      <c r="BY64" s="16" t="str">
        <f t="shared" si="90"/>
        <v/>
      </c>
      <c r="BZ64" s="15" t="str">
        <f t="shared" si="91"/>
        <v/>
      </c>
      <c r="CA64" s="16" t="str">
        <f t="shared" si="92"/>
        <v/>
      </c>
      <c r="CB64" s="15" t="str">
        <f t="shared" si="93"/>
        <v/>
      </c>
      <c r="CC64" s="16">
        <f t="shared" si="94"/>
        <v>8.8235294117647065</v>
      </c>
      <c r="CD64" s="15" t="str">
        <f t="shared" si="95"/>
        <v/>
      </c>
      <c r="CE64" s="16" t="str">
        <f t="shared" si="96"/>
        <v/>
      </c>
      <c r="CF64" s="15">
        <f t="shared" si="97"/>
        <v>5.882352941176471</v>
      </c>
      <c r="CG64" s="16" t="str">
        <f t="shared" si="98"/>
        <v/>
      </c>
      <c r="CH64" s="15" t="str">
        <f t="shared" si="99"/>
        <v/>
      </c>
      <c r="CI64" s="16" t="str">
        <f t="shared" si="100"/>
        <v/>
      </c>
      <c r="CJ64" s="15" t="str">
        <f t="shared" si="101"/>
        <v/>
      </c>
      <c r="CK64" s="16">
        <f t="shared" si="102"/>
        <v>8.8235294117647065</v>
      </c>
      <c r="CL64" s="42"/>
    </row>
    <row r="65" spans="1:90" ht="18.95" customHeight="1" x14ac:dyDescent="0.25">
      <c r="A65" s="34"/>
      <c r="B65" s="13" t="str">
        <f t="shared" si="85"/>
        <v/>
      </c>
      <c r="C65" s="14">
        <f t="shared" si="103"/>
        <v>6</v>
      </c>
      <c r="D65" s="13" t="str">
        <f t="shared" si="104"/>
        <v/>
      </c>
      <c r="E65" s="14" t="str">
        <f t="shared" si="105"/>
        <v/>
      </c>
      <c r="F65" s="13" t="str">
        <f t="shared" si="106"/>
        <v/>
      </c>
      <c r="G65" s="14">
        <f t="shared" si="107"/>
        <v>5</v>
      </c>
      <c r="H65" s="13" t="str">
        <f t="shared" si="108"/>
        <v/>
      </c>
      <c r="I65" s="14" t="str">
        <f t="shared" si="109"/>
        <v/>
      </c>
      <c r="J65" s="13" t="str">
        <f t="shared" si="110"/>
        <v/>
      </c>
      <c r="K65" s="14" t="str">
        <f t="shared" si="111"/>
        <v/>
      </c>
      <c r="L65" s="13" t="str">
        <f t="shared" si="112"/>
        <v/>
      </c>
      <c r="M65" s="14" t="str">
        <f t="shared" si="113"/>
        <v/>
      </c>
      <c r="N65" s="13" t="str">
        <f t="shared" si="114"/>
        <v/>
      </c>
      <c r="O65" s="14" t="str">
        <f t="shared" si="115"/>
        <v/>
      </c>
      <c r="P65" s="13">
        <f t="shared" si="116"/>
        <v>1</v>
      </c>
      <c r="Q65" s="14" t="str">
        <f t="shared" si="117"/>
        <v/>
      </c>
      <c r="R65" s="35"/>
      <c r="S65" s="35"/>
      <c r="T65" s="73">
        <f>IF(COUNT(B65:C66)&gt;0,COUNT(B65:C66),"")</f>
        <v>1</v>
      </c>
      <c r="U65" s="75">
        <f>IF(COUNT(B65:C66)&gt;0,COUNT(B65:C66),"")</f>
        <v>1</v>
      </c>
      <c r="V65" s="73">
        <f>IF(COUNT(D65:E66)&gt;0,COUNT(D65:E66),"")</f>
        <v>1</v>
      </c>
      <c r="W65" s="75">
        <f>IF(COUNT(D65:E66)&gt;0,COUNT(D65:E66),"")</f>
        <v>1</v>
      </c>
      <c r="X65" s="73">
        <f>IF(COUNT(F65:G66)&gt;0,COUNT(F65:G66),"")</f>
        <v>2</v>
      </c>
      <c r="Y65" s="75">
        <f>IF(COUNT(F65:G66)&gt;0,COUNT(F65:G66),"")</f>
        <v>2</v>
      </c>
      <c r="Z65" s="73">
        <f>IF(COUNT(H65:I66)&gt;0,COUNT(H65:I66),"")</f>
        <v>1</v>
      </c>
      <c r="AA65" s="75">
        <f>IF(COUNT(H65:I66)&gt;0,COUNT(H65:I66),"")</f>
        <v>1</v>
      </c>
      <c r="AB65" s="73" t="str">
        <f>IF(COUNT(J65:K66)&gt;0,COUNT(J65:K66),"")</f>
        <v/>
      </c>
      <c r="AC65" s="75" t="str">
        <f>IF(COUNT(J65:K66)&gt;0,COUNT(J65:K66),"")</f>
        <v/>
      </c>
      <c r="AD65" s="73">
        <f>IF(COUNT(L65:M66)&gt;0,COUNT(L65:M66),"")</f>
        <v>1</v>
      </c>
      <c r="AE65" s="75">
        <f>IF(COUNT(L65:M66)&gt;0,COUNT(L65:M66),"")</f>
        <v>1</v>
      </c>
      <c r="AF65" s="73">
        <f>IF(COUNT(N65:O66)&gt;0,COUNT(N65:O66),"")</f>
        <v>1</v>
      </c>
      <c r="AG65" s="75">
        <f>IF(COUNT(N65:O66)&gt;0,COUNT(N65:O66),"")</f>
        <v>1</v>
      </c>
      <c r="AH65" s="73">
        <f>IF(COUNT(P65:Q66)&gt;0,COUNT(P65:Q66),"")</f>
        <v>1</v>
      </c>
      <c r="AI65" s="75">
        <f>IF(COUNT(P65:Q66)&gt;0,COUNT(P65:Q66),"")</f>
        <v>1</v>
      </c>
      <c r="AJ65" s="37"/>
      <c r="AK65" s="37"/>
      <c r="AL65" s="13" t="str">
        <f t="shared" ref="AL65" si="327">IF(B65="","",1/T65)</f>
        <v/>
      </c>
      <c r="AM65" s="14">
        <f t="shared" ref="AM65" si="328">IF(C65="","",1/T65)</f>
        <v>1</v>
      </c>
      <c r="AN65" s="13" t="str">
        <f t="shared" ref="AN65" si="329">IF(D65="","",1/V65)</f>
        <v/>
      </c>
      <c r="AO65" s="14" t="str">
        <f t="shared" ref="AO65" si="330">IF(E65="","",1/V65)</f>
        <v/>
      </c>
      <c r="AP65" s="13" t="str">
        <f t="shared" ref="AP65" si="331">IF(F65="","",1/X65)</f>
        <v/>
      </c>
      <c r="AQ65" s="14">
        <f t="shared" ref="AQ65" si="332">IF(G65="","",1/X65)</f>
        <v>0.5</v>
      </c>
      <c r="AR65" s="13" t="str">
        <f t="shared" ref="AR65" si="333">IF(H65="","",1/Z65)</f>
        <v/>
      </c>
      <c r="AS65" s="14" t="str">
        <f t="shared" ref="AS65" si="334">IF(I65="","",1/Z65)</f>
        <v/>
      </c>
      <c r="AT65" s="13" t="str">
        <f t="shared" ref="AT65" si="335">IF(J65="","",1/AB65)</f>
        <v/>
      </c>
      <c r="AU65" s="14" t="str">
        <f t="shared" ref="AU65" si="336">IF(K65="","",1/AB65)</f>
        <v/>
      </c>
      <c r="AV65" s="13" t="str">
        <f t="shared" ref="AV65" si="337">IF(L65="","",1/AD65)</f>
        <v/>
      </c>
      <c r="AW65" s="14" t="str">
        <f t="shared" ref="AW65" si="338">IF(M65="","",1/AD65)</f>
        <v/>
      </c>
      <c r="AX65" s="13" t="str">
        <f t="shared" ref="AX65" si="339">IF(N65="","",1/AF65)</f>
        <v/>
      </c>
      <c r="AY65" s="14" t="str">
        <f t="shared" ref="AY65" si="340">IF(O65="","",1/AF65)</f>
        <v/>
      </c>
      <c r="AZ65" s="13">
        <f t="shared" ref="AZ65" si="341">IF(P65="","",1/AH65)</f>
        <v>1</v>
      </c>
      <c r="BA65" s="14" t="str">
        <f t="shared" ref="BA65" si="342">IF(Q65="","",1/AH65)</f>
        <v/>
      </c>
      <c r="BB65" s="35"/>
      <c r="BC65" s="35"/>
      <c r="BD65" s="13" t="str">
        <f t="shared" si="118"/>
        <v/>
      </c>
      <c r="BE65" s="14">
        <f t="shared" si="150"/>
        <v>1.4705882352941178</v>
      </c>
      <c r="BF65" s="13" t="str">
        <f t="shared" si="119"/>
        <v/>
      </c>
      <c r="BG65" s="14" t="str">
        <f t="shared" si="120"/>
        <v/>
      </c>
      <c r="BH65" s="13" t="str">
        <f t="shared" si="121"/>
        <v/>
      </c>
      <c r="BI65" s="14">
        <f t="shared" si="122"/>
        <v>0.73529411764705888</v>
      </c>
      <c r="BJ65" s="13" t="str">
        <f t="shared" si="123"/>
        <v/>
      </c>
      <c r="BK65" s="14" t="str">
        <f t="shared" si="124"/>
        <v/>
      </c>
      <c r="BL65" s="13" t="str">
        <f t="shared" si="125"/>
        <v/>
      </c>
      <c r="BM65" s="14" t="str">
        <f t="shared" si="126"/>
        <v/>
      </c>
      <c r="BN65" s="13" t="str">
        <f t="shared" si="127"/>
        <v/>
      </c>
      <c r="BO65" s="14" t="str">
        <f t="shared" si="128"/>
        <v/>
      </c>
      <c r="BP65" s="13" t="str">
        <f t="shared" si="129"/>
        <v/>
      </c>
      <c r="BQ65" s="14" t="str">
        <f t="shared" si="130"/>
        <v/>
      </c>
      <c r="BR65" s="13">
        <f t="shared" si="131"/>
        <v>1.4705882352941178</v>
      </c>
      <c r="BS65" s="14" t="str">
        <f t="shared" si="132"/>
        <v/>
      </c>
      <c r="BT65" s="35"/>
      <c r="BU65" s="35"/>
      <c r="BV65" s="13" t="str">
        <f t="shared" si="133"/>
        <v/>
      </c>
      <c r="BW65" s="14">
        <f t="shared" si="88"/>
        <v>8.8235294117647065</v>
      </c>
      <c r="BX65" s="13" t="str">
        <f t="shared" si="89"/>
        <v/>
      </c>
      <c r="BY65" s="14" t="str">
        <f t="shared" si="90"/>
        <v/>
      </c>
      <c r="BZ65" s="13" t="str">
        <f t="shared" si="91"/>
        <v/>
      </c>
      <c r="CA65" s="14">
        <f t="shared" si="92"/>
        <v>3.6764705882352944</v>
      </c>
      <c r="CB65" s="13" t="str">
        <f t="shared" si="93"/>
        <v/>
      </c>
      <c r="CC65" s="14" t="str">
        <f t="shared" si="94"/>
        <v/>
      </c>
      <c r="CD65" s="13" t="str">
        <f t="shared" si="95"/>
        <v/>
      </c>
      <c r="CE65" s="14" t="str">
        <f t="shared" si="96"/>
        <v/>
      </c>
      <c r="CF65" s="13" t="str">
        <f t="shared" si="97"/>
        <v/>
      </c>
      <c r="CG65" s="14" t="str">
        <f t="shared" si="98"/>
        <v/>
      </c>
      <c r="CH65" s="13" t="str">
        <f t="shared" si="99"/>
        <v/>
      </c>
      <c r="CI65" s="14" t="str">
        <f t="shared" si="100"/>
        <v/>
      </c>
      <c r="CJ65" s="13">
        <f t="shared" si="101"/>
        <v>1.4705882352941178</v>
      </c>
      <c r="CK65" s="14" t="str">
        <f t="shared" si="102"/>
        <v/>
      </c>
      <c r="CL65" s="42"/>
    </row>
    <row r="66" spans="1:90" ht="18.95" customHeight="1" x14ac:dyDescent="0.25">
      <c r="A66" s="34"/>
      <c r="B66" s="15" t="str">
        <f t="shared" si="85"/>
        <v/>
      </c>
      <c r="C66" s="16" t="str">
        <f t="shared" si="103"/>
        <v/>
      </c>
      <c r="D66" s="15" t="str">
        <f t="shared" si="104"/>
        <v/>
      </c>
      <c r="E66" s="16">
        <f t="shared" si="105"/>
        <v>4</v>
      </c>
      <c r="F66" s="15">
        <f t="shared" si="106"/>
        <v>8</v>
      </c>
      <c r="G66" s="16" t="str">
        <f t="shared" si="107"/>
        <v/>
      </c>
      <c r="H66" s="15" t="str">
        <f t="shared" si="108"/>
        <v/>
      </c>
      <c r="I66" s="16">
        <f t="shared" si="109"/>
        <v>0</v>
      </c>
      <c r="J66" s="15" t="str">
        <f t="shared" si="110"/>
        <v/>
      </c>
      <c r="K66" s="16" t="str">
        <f t="shared" si="111"/>
        <v/>
      </c>
      <c r="L66" s="15" t="str">
        <f t="shared" si="112"/>
        <v/>
      </c>
      <c r="M66" s="16">
        <f t="shared" si="113"/>
        <v>2</v>
      </c>
      <c r="N66" s="15" t="str">
        <f t="shared" si="114"/>
        <v/>
      </c>
      <c r="O66" s="16">
        <f t="shared" si="115"/>
        <v>7</v>
      </c>
      <c r="P66" s="15" t="str">
        <f t="shared" si="116"/>
        <v/>
      </c>
      <c r="Q66" s="16" t="str">
        <f t="shared" si="117"/>
        <v/>
      </c>
      <c r="R66" s="35"/>
      <c r="S66" s="35"/>
      <c r="T66" s="79">
        <f>IF(COUNT(B65:C66)&gt;0,COUNT(B65:C66),"")</f>
        <v>1</v>
      </c>
      <c r="U66" s="81">
        <f>IF(COUNT(B65:C66)&gt;0,COUNT(B65:C66),"")</f>
        <v>1</v>
      </c>
      <c r="V66" s="79">
        <f>IF(COUNT(D65:E66)&gt;0,COUNT(D65:E66),"")</f>
        <v>1</v>
      </c>
      <c r="W66" s="81">
        <f>IF(COUNT(D65:E66)&gt;0,COUNT(D65:E66),"")</f>
        <v>1</v>
      </c>
      <c r="X66" s="79">
        <f>IF(COUNT(F65:G66)&gt;0,COUNT(F65:G66),"")</f>
        <v>2</v>
      </c>
      <c r="Y66" s="81">
        <f>IF(COUNT(F65:G66)&gt;0,COUNT(F65:G66),"")</f>
        <v>2</v>
      </c>
      <c r="Z66" s="79">
        <f>IF(COUNT(H65:I66)&gt;0,COUNT(H65:I66),"")</f>
        <v>1</v>
      </c>
      <c r="AA66" s="81">
        <f>IF(COUNT(H65:I66)&gt;0,COUNT(H65:I66),"")</f>
        <v>1</v>
      </c>
      <c r="AB66" s="79" t="str">
        <f>IF(COUNT(J65:K66)&gt;0,COUNT(J65:K66),"")</f>
        <v/>
      </c>
      <c r="AC66" s="81" t="str">
        <f>IF(COUNT(J65:K66)&gt;0,COUNT(J65:K66),"")</f>
        <v/>
      </c>
      <c r="AD66" s="79">
        <f>IF(COUNT(L65:M66)&gt;0,COUNT(L65:M66),"")</f>
        <v>1</v>
      </c>
      <c r="AE66" s="81">
        <f>IF(COUNT(L65:M66)&gt;0,COUNT(L65:M66),"")</f>
        <v>1</v>
      </c>
      <c r="AF66" s="79">
        <f>IF(COUNT(N65:O66)&gt;0,COUNT(N65:O66),"")</f>
        <v>1</v>
      </c>
      <c r="AG66" s="81">
        <f>IF(COUNT(N65:O66)&gt;0,COUNT(N65:O66),"")</f>
        <v>1</v>
      </c>
      <c r="AH66" s="79">
        <f>IF(COUNT(P65:Q66)&gt;0,COUNT(P65:Q66),"")</f>
        <v>1</v>
      </c>
      <c r="AI66" s="81">
        <f>IF(COUNT(P65:Q66)&gt;0,COUNT(P65:Q66),"")</f>
        <v>1</v>
      </c>
      <c r="AJ66" s="37"/>
      <c r="AK66" s="37"/>
      <c r="AL66" s="15" t="str">
        <f t="shared" ref="AL66" si="343">IF(B66="","",1/T65)</f>
        <v/>
      </c>
      <c r="AM66" s="16" t="str">
        <f t="shared" ref="AM66" si="344">IF(C66="","",1/T65)</f>
        <v/>
      </c>
      <c r="AN66" s="15" t="str">
        <f t="shared" ref="AN66" si="345">IF(D66="","",1/V65)</f>
        <v/>
      </c>
      <c r="AO66" s="16">
        <f t="shared" ref="AO66" si="346">IF(E66="","",1/V65)</f>
        <v>1</v>
      </c>
      <c r="AP66" s="15">
        <f t="shared" ref="AP66" si="347">IF(F66="","",1/X65)</f>
        <v>0.5</v>
      </c>
      <c r="AQ66" s="16" t="str">
        <f t="shared" ref="AQ66" si="348">IF(G66="","",1/X65)</f>
        <v/>
      </c>
      <c r="AR66" s="15" t="str">
        <f t="shared" ref="AR66" si="349">IF(H66="","",1/Z65)</f>
        <v/>
      </c>
      <c r="AS66" s="16">
        <f t="shared" ref="AS66" si="350">IF(I66="","",1/Z65)</f>
        <v>1</v>
      </c>
      <c r="AT66" s="15" t="str">
        <f t="shared" ref="AT66" si="351">IF(J66="","",1/AB65)</f>
        <v/>
      </c>
      <c r="AU66" s="16" t="str">
        <f t="shared" ref="AU66" si="352">IF(K66="","",1/AB65)</f>
        <v/>
      </c>
      <c r="AV66" s="15" t="str">
        <f t="shared" ref="AV66" si="353">IF(L66="","",1/AD65)</f>
        <v/>
      </c>
      <c r="AW66" s="16">
        <f t="shared" ref="AW66" si="354">IF(M66="","",1/AD65)</f>
        <v>1</v>
      </c>
      <c r="AX66" s="15" t="str">
        <f t="shared" ref="AX66" si="355">IF(N66="","",1/AF65)</f>
        <v/>
      </c>
      <c r="AY66" s="16">
        <f t="shared" ref="AY66" si="356">IF(O66="","",1/AF65)</f>
        <v>1</v>
      </c>
      <c r="AZ66" s="15" t="str">
        <f t="shared" ref="AZ66" si="357">IF(P66="","",1/AH65)</f>
        <v/>
      </c>
      <c r="BA66" s="16" t="str">
        <f t="shared" ref="BA66" si="358">IF(Q66="","",1/AH65)</f>
        <v/>
      </c>
      <c r="BB66" s="35"/>
      <c r="BC66" s="35"/>
      <c r="BD66" s="15" t="str">
        <f t="shared" si="118"/>
        <v/>
      </c>
      <c r="BE66" s="16" t="str">
        <f t="shared" si="150"/>
        <v/>
      </c>
      <c r="BF66" s="15" t="str">
        <f t="shared" si="119"/>
        <v/>
      </c>
      <c r="BG66" s="16">
        <f t="shared" si="120"/>
        <v>1.4705882352941178</v>
      </c>
      <c r="BH66" s="15">
        <f t="shared" si="121"/>
        <v>0.73529411764705888</v>
      </c>
      <c r="BI66" s="16" t="str">
        <f t="shared" si="122"/>
        <v/>
      </c>
      <c r="BJ66" s="15" t="str">
        <f t="shared" si="123"/>
        <v/>
      </c>
      <c r="BK66" s="16">
        <f t="shared" si="124"/>
        <v>1.4705882352941178</v>
      </c>
      <c r="BL66" s="15" t="str">
        <f t="shared" si="125"/>
        <v/>
      </c>
      <c r="BM66" s="16" t="str">
        <f t="shared" si="126"/>
        <v/>
      </c>
      <c r="BN66" s="15" t="str">
        <f t="shared" si="127"/>
        <v/>
      </c>
      <c r="BO66" s="16">
        <f t="shared" si="128"/>
        <v>1.4705882352941178</v>
      </c>
      <c r="BP66" s="15" t="str">
        <f t="shared" si="129"/>
        <v/>
      </c>
      <c r="BQ66" s="16">
        <f t="shared" si="130"/>
        <v>1.4705882352941178</v>
      </c>
      <c r="BR66" s="15" t="str">
        <f t="shared" si="131"/>
        <v/>
      </c>
      <c r="BS66" s="16" t="str">
        <f t="shared" si="132"/>
        <v/>
      </c>
      <c r="BT66" s="35"/>
      <c r="BU66" s="35"/>
      <c r="BV66" s="15" t="str">
        <f t="shared" si="133"/>
        <v/>
      </c>
      <c r="BW66" s="16" t="str">
        <f t="shared" si="88"/>
        <v/>
      </c>
      <c r="BX66" s="15" t="str">
        <f t="shared" si="89"/>
        <v/>
      </c>
      <c r="BY66" s="16">
        <f t="shared" si="90"/>
        <v>5.882352941176471</v>
      </c>
      <c r="BZ66" s="15">
        <f t="shared" si="91"/>
        <v>5.882352941176471</v>
      </c>
      <c r="CA66" s="16" t="str">
        <f t="shared" si="92"/>
        <v/>
      </c>
      <c r="CB66" s="15" t="str">
        <f t="shared" si="93"/>
        <v/>
      </c>
      <c r="CC66" s="16">
        <f t="shared" si="94"/>
        <v>0</v>
      </c>
      <c r="CD66" s="15" t="str">
        <f t="shared" si="95"/>
        <v/>
      </c>
      <c r="CE66" s="16" t="str">
        <f t="shared" si="96"/>
        <v/>
      </c>
      <c r="CF66" s="15" t="str">
        <f t="shared" si="97"/>
        <v/>
      </c>
      <c r="CG66" s="16">
        <f t="shared" si="98"/>
        <v>2.9411764705882355</v>
      </c>
      <c r="CH66" s="15" t="str">
        <f t="shared" si="99"/>
        <v/>
      </c>
      <c r="CI66" s="16">
        <f t="shared" si="100"/>
        <v>10.294117647058824</v>
      </c>
      <c r="CJ66" s="15" t="str">
        <f t="shared" si="101"/>
        <v/>
      </c>
      <c r="CK66" s="16" t="str">
        <f t="shared" si="102"/>
        <v/>
      </c>
      <c r="CL66" s="42"/>
    </row>
    <row r="67" spans="1:90" ht="18.95" customHeight="1" thickBot="1" x14ac:dyDescent="0.3">
      <c r="A67" s="40"/>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41"/>
    </row>
    <row r="68" spans="1:90" ht="18.95" customHeight="1"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35"/>
    </row>
    <row r="69" spans="1:90" ht="18.95" customHeight="1" thickBot="1" x14ac:dyDescent="0.3">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35"/>
    </row>
    <row r="70" spans="1:90" ht="18.95" customHeight="1" x14ac:dyDescent="0.25">
      <c r="A70" s="44" t="s">
        <v>33</v>
      </c>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6"/>
    </row>
    <row r="71" spans="1:90" ht="18.95" customHeight="1" x14ac:dyDescent="0.25">
      <c r="A71" s="34"/>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42"/>
    </row>
    <row r="72" spans="1:90" ht="18.95" customHeight="1" x14ac:dyDescent="0.25">
      <c r="A72" s="34"/>
      <c r="B72" s="59" t="s">
        <v>1</v>
      </c>
      <c r="C72" s="59"/>
      <c r="D72" s="59"/>
      <c r="E72" s="59"/>
      <c r="F72" s="59"/>
      <c r="G72" s="59"/>
      <c r="H72" s="59"/>
      <c r="I72" s="59"/>
      <c r="J72" s="59"/>
      <c r="K72" s="59"/>
      <c r="L72" s="59"/>
      <c r="M72" s="59"/>
      <c r="N72" s="59"/>
      <c r="O72" s="59"/>
      <c r="P72" s="58" t="s">
        <v>14</v>
      </c>
      <c r="Q72" s="58"/>
      <c r="R72" s="35"/>
      <c r="S72" s="35"/>
      <c r="T72" s="59" t="s">
        <v>6</v>
      </c>
      <c r="U72" s="59"/>
      <c r="V72" s="59"/>
      <c r="W72" s="59"/>
      <c r="X72" s="59"/>
      <c r="Y72" s="59"/>
      <c r="Z72" s="59"/>
      <c r="AA72" s="59"/>
      <c r="AB72" s="59"/>
      <c r="AC72" s="59"/>
      <c r="AD72" s="59"/>
      <c r="AE72" s="59"/>
      <c r="AF72" s="59"/>
      <c r="AG72" s="59"/>
      <c r="AH72" s="58">
        <f>COUNT(B76:Q91)</f>
        <v>75</v>
      </c>
      <c r="AI72" s="58"/>
      <c r="AJ72" s="35"/>
      <c r="AK72" s="35"/>
      <c r="AL72" s="59" t="s">
        <v>7</v>
      </c>
      <c r="AM72" s="59"/>
      <c r="AN72" s="59"/>
      <c r="AO72" s="59"/>
      <c r="AP72" s="59"/>
      <c r="AQ72" s="59"/>
      <c r="AR72" s="59"/>
      <c r="AS72" s="59"/>
      <c r="AT72" s="59"/>
      <c r="AU72" s="59"/>
      <c r="AV72" s="59"/>
      <c r="AW72" s="59"/>
      <c r="AX72" s="59"/>
      <c r="AY72" s="59"/>
      <c r="AZ72" s="58">
        <f>SUM(AL76:BA91)</f>
        <v>15.999999999999986</v>
      </c>
      <c r="BA72" s="58"/>
      <c r="BB72" s="35"/>
      <c r="BC72" s="35"/>
      <c r="BD72" s="59" t="s">
        <v>7</v>
      </c>
      <c r="BE72" s="59"/>
      <c r="BF72" s="59"/>
      <c r="BG72" s="59"/>
      <c r="BH72" s="59"/>
      <c r="BI72" s="59"/>
      <c r="BJ72" s="59"/>
      <c r="BK72" s="59"/>
      <c r="BL72" s="59"/>
      <c r="BM72" s="59"/>
      <c r="BN72" s="59"/>
      <c r="BO72" s="59"/>
      <c r="BP72" s="59"/>
      <c r="BQ72" s="59"/>
      <c r="BR72" s="58">
        <f>SUM(BD76:BS91)</f>
        <v>75.000000000000043</v>
      </c>
      <c r="BS72" s="58"/>
      <c r="BT72" s="35"/>
      <c r="BU72" s="35"/>
      <c r="BV72" s="59" t="s">
        <v>11</v>
      </c>
      <c r="BW72" s="59"/>
      <c r="BX72" s="59"/>
      <c r="BY72" s="59"/>
      <c r="BZ72" s="59"/>
      <c r="CA72" s="59"/>
      <c r="CB72" s="59"/>
      <c r="CC72" s="59"/>
      <c r="CD72" s="59"/>
      <c r="CE72" s="59"/>
      <c r="CF72" s="59"/>
      <c r="CG72" s="59"/>
      <c r="CH72" s="59"/>
      <c r="CI72" s="59"/>
      <c r="CJ72" s="60">
        <f>AVERAGE(BV76:CK91)</f>
        <v>4.3690972222222229</v>
      </c>
      <c r="CK72" s="60"/>
      <c r="CL72" s="42"/>
    </row>
    <row r="73" spans="1:90" ht="18.95" customHeight="1" x14ac:dyDescent="0.25">
      <c r="A73" s="34"/>
      <c r="B73" s="36"/>
      <c r="C73" s="36"/>
      <c r="D73" s="36"/>
      <c r="E73" s="36"/>
      <c r="F73" s="36"/>
      <c r="G73" s="36"/>
      <c r="H73" s="36"/>
      <c r="I73" s="36"/>
      <c r="J73" s="36"/>
      <c r="K73" s="36"/>
      <c r="L73" s="36"/>
      <c r="M73" s="36"/>
      <c r="N73" s="36"/>
      <c r="O73" s="36"/>
      <c r="P73" s="36"/>
      <c r="Q73" s="36"/>
      <c r="R73" s="36"/>
      <c r="S73" s="35"/>
      <c r="T73" s="36"/>
      <c r="U73" s="36"/>
      <c r="V73" s="36"/>
      <c r="W73" s="36"/>
      <c r="X73" s="36"/>
      <c r="Y73" s="36"/>
      <c r="Z73" s="36"/>
      <c r="AA73" s="36"/>
      <c r="AB73" s="36"/>
      <c r="AC73" s="36"/>
      <c r="AD73" s="36"/>
      <c r="AE73" s="36"/>
      <c r="AF73" s="36"/>
      <c r="AG73" s="36"/>
      <c r="AH73" s="36"/>
      <c r="AI73" s="36"/>
      <c r="AJ73" s="35"/>
      <c r="AK73" s="35"/>
      <c r="AL73" s="66" t="s">
        <v>8</v>
      </c>
      <c r="AM73" s="66"/>
      <c r="AN73" s="66"/>
      <c r="AO73" s="66"/>
      <c r="AP73" s="66"/>
      <c r="AQ73" s="66"/>
      <c r="AR73" s="66"/>
      <c r="AS73" s="66"/>
      <c r="AT73" s="66"/>
      <c r="AU73" s="66"/>
      <c r="AV73" s="37">
        <f>AH72</f>
        <v>75</v>
      </c>
      <c r="AW73" s="37" t="s">
        <v>10</v>
      </c>
      <c r="AX73" s="37">
        <f>AZ72</f>
        <v>15.999999999999986</v>
      </c>
      <c r="AY73" s="38" t="s">
        <v>9</v>
      </c>
      <c r="AZ73" s="65">
        <f>AH72/AZ72</f>
        <v>4.6875000000000044</v>
      </c>
      <c r="BA73" s="65"/>
      <c r="BB73" s="35"/>
      <c r="BC73" s="35"/>
      <c r="BD73" s="36"/>
      <c r="BE73" s="36"/>
      <c r="BF73" s="36"/>
      <c r="BG73" s="36"/>
      <c r="BH73" s="36"/>
      <c r="BI73" s="36"/>
      <c r="BJ73" s="36"/>
      <c r="BK73" s="36"/>
      <c r="BL73" s="36"/>
      <c r="BM73" s="36"/>
      <c r="BN73" s="36"/>
      <c r="BO73" s="36"/>
      <c r="BP73" s="36"/>
      <c r="BQ73" s="36"/>
      <c r="BR73" s="37"/>
      <c r="BS73" s="37"/>
      <c r="BT73" s="35"/>
      <c r="BU73" s="35"/>
      <c r="BV73" s="36"/>
      <c r="BW73" s="36"/>
      <c r="BX73" s="36"/>
      <c r="BY73" s="36"/>
      <c r="BZ73" s="36"/>
      <c r="CA73" s="36"/>
      <c r="CB73" s="36"/>
      <c r="CC73" s="36"/>
      <c r="CD73" s="36"/>
      <c r="CE73" s="36"/>
      <c r="CF73" s="36"/>
      <c r="CG73" s="36"/>
      <c r="CH73" s="36"/>
      <c r="CI73" s="36"/>
      <c r="CJ73" s="37"/>
      <c r="CK73" s="37"/>
      <c r="CL73" s="42"/>
    </row>
    <row r="74" spans="1:90" ht="18.95" customHeight="1" x14ac:dyDescent="0.25">
      <c r="A74" s="34"/>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42"/>
    </row>
    <row r="75" spans="1:90" ht="18.95" customHeight="1" x14ac:dyDescent="0.25">
      <c r="A75" s="34"/>
      <c r="B75" s="70" t="s">
        <v>3</v>
      </c>
      <c r="C75" s="70"/>
      <c r="D75" s="70"/>
      <c r="E75" s="70"/>
      <c r="F75" s="70"/>
      <c r="G75" s="70"/>
      <c r="H75" s="70"/>
      <c r="I75" s="70"/>
      <c r="J75" s="70"/>
      <c r="K75" s="70"/>
      <c r="L75" s="70"/>
      <c r="M75" s="70"/>
      <c r="N75" s="70"/>
      <c r="O75" s="70"/>
      <c r="P75" s="70"/>
      <c r="Q75" s="70"/>
      <c r="R75" s="35"/>
      <c r="S75" s="35"/>
      <c r="T75" s="71" t="s">
        <v>4</v>
      </c>
      <c r="U75" s="71"/>
      <c r="V75" s="71"/>
      <c r="W75" s="71"/>
      <c r="X75" s="71"/>
      <c r="Y75" s="71"/>
      <c r="Z75" s="71"/>
      <c r="AA75" s="71"/>
      <c r="AB75" s="71"/>
      <c r="AC75" s="71"/>
      <c r="AD75" s="71"/>
      <c r="AE75" s="71"/>
      <c r="AF75" s="71"/>
      <c r="AG75" s="71"/>
      <c r="AH75" s="71"/>
      <c r="AI75" s="71"/>
      <c r="AJ75" s="35"/>
      <c r="AK75" s="35"/>
      <c r="AL75" s="72" t="s">
        <v>5</v>
      </c>
      <c r="AM75" s="72"/>
      <c r="AN75" s="72"/>
      <c r="AO75" s="72"/>
      <c r="AP75" s="72"/>
      <c r="AQ75" s="72"/>
      <c r="AR75" s="72"/>
      <c r="AS75" s="72"/>
      <c r="AT75" s="72"/>
      <c r="AU75" s="72"/>
      <c r="AV75" s="72"/>
      <c r="AW75" s="72"/>
      <c r="AX75" s="72"/>
      <c r="AY75" s="72"/>
      <c r="AZ75" s="72"/>
      <c r="BA75" s="72"/>
      <c r="BB75" s="35"/>
      <c r="BC75" s="35"/>
      <c r="BD75" s="68" t="s">
        <v>13</v>
      </c>
      <c r="BE75" s="68"/>
      <c r="BF75" s="68"/>
      <c r="BG75" s="68"/>
      <c r="BH75" s="68"/>
      <c r="BI75" s="68"/>
      <c r="BJ75" s="68"/>
      <c r="BK75" s="68"/>
      <c r="BL75" s="68"/>
      <c r="BM75" s="68"/>
      <c r="BN75" s="68"/>
      <c r="BO75" s="68"/>
      <c r="BP75" s="68"/>
      <c r="BQ75" s="68"/>
      <c r="BR75" s="68"/>
      <c r="BS75" s="68"/>
      <c r="BT75" s="35"/>
      <c r="BU75" s="35"/>
      <c r="BV75" s="69" t="s">
        <v>17</v>
      </c>
      <c r="BW75" s="69"/>
      <c r="BX75" s="69"/>
      <c r="BY75" s="69"/>
      <c r="BZ75" s="69"/>
      <c r="CA75" s="69"/>
      <c r="CB75" s="69"/>
      <c r="CC75" s="69"/>
      <c r="CD75" s="69"/>
      <c r="CE75" s="69"/>
      <c r="CF75" s="69"/>
      <c r="CG75" s="69"/>
      <c r="CH75" s="69"/>
      <c r="CI75" s="69"/>
      <c r="CJ75" s="69"/>
      <c r="CK75" s="69"/>
      <c r="CL75" s="42"/>
    </row>
    <row r="76" spans="1:90" ht="18.95" customHeight="1" x14ac:dyDescent="0.25">
      <c r="A76" s="34"/>
      <c r="B76" s="13">
        <f t="shared" ref="B76:B91" si="359">IF(AL3="","",AL3)</f>
        <v>0</v>
      </c>
      <c r="C76" s="17" t="str">
        <f t="shared" ref="C76:Q76" si="360">IF(AM3="","",AM3)</f>
        <v/>
      </c>
      <c r="D76" s="17" t="str">
        <f t="shared" si="360"/>
        <v/>
      </c>
      <c r="E76" s="14" t="str">
        <f t="shared" si="360"/>
        <v/>
      </c>
      <c r="F76" s="13" t="str">
        <f t="shared" si="360"/>
        <v/>
      </c>
      <c r="G76" s="17" t="str">
        <f t="shared" si="360"/>
        <v/>
      </c>
      <c r="H76" s="17" t="str">
        <f t="shared" si="360"/>
        <v/>
      </c>
      <c r="I76" s="14" t="str">
        <f t="shared" si="360"/>
        <v/>
      </c>
      <c r="J76" s="13" t="str">
        <f t="shared" si="360"/>
        <v/>
      </c>
      <c r="K76" s="17" t="str">
        <f t="shared" si="360"/>
        <v/>
      </c>
      <c r="L76" s="17" t="str">
        <f t="shared" si="360"/>
        <v/>
      </c>
      <c r="M76" s="14" t="str">
        <f t="shared" si="360"/>
        <v/>
      </c>
      <c r="N76" s="13" t="str">
        <f t="shared" si="360"/>
        <v/>
      </c>
      <c r="O76" s="17">
        <f t="shared" si="360"/>
        <v>1</v>
      </c>
      <c r="P76" s="17" t="str">
        <f t="shared" si="360"/>
        <v/>
      </c>
      <c r="Q76" s="14">
        <f t="shared" si="360"/>
        <v>1</v>
      </c>
      <c r="R76" s="35"/>
      <c r="S76" s="35"/>
      <c r="T76" s="73">
        <f>IF(COUNT(B76:E79)&gt;0,COUNT(B76:E79),"")</f>
        <v>3</v>
      </c>
      <c r="U76" s="74"/>
      <c r="V76" s="74"/>
      <c r="W76" s="75"/>
      <c r="X76" s="73">
        <f>IF(COUNT(F76:I79)&gt;0,COUNT(F76:I79),"")</f>
        <v>3</v>
      </c>
      <c r="Y76" s="74"/>
      <c r="Z76" s="74"/>
      <c r="AA76" s="75"/>
      <c r="AB76" s="73">
        <f>IF(COUNT(J76:M79)&gt;0,COUNT(J76:M79),"")</f>
        <v>1</v>
      </c>
      <c r="AC76" s="74"/>
      <c r="AD76" s="74"/>
      <c r="AE76" s="75"/>
      <c r="AF76" s="73">
        <f>IF(COUNT(N76:Q79)&gt;0,COUNT(N76:Q79),"")</f>
        <v>4</v>
      </c>
      <c r="AG76" s="74"/>
      <c r="AH76" s="74"/>
      <c r="AI76" s="75"/>
      <c r="AJ76" s="37"/>
      <c r="AK76" s="37"/>
      <c r="AL76" s="23">
        <f>IF(B76="","",1/T76)</f>
        <v>0.33333333333333331</v>
      </c>
      <c r="AM76" s="24" t="str">
        <f>IF(C76="","",1/T76)</f>
        <v/>
      </c>
      <c r="AN76" s="24" t="str">
        <f>IF(D76="","",1/T76)</f>
        <v/>
      </c>
      <c r="AO76" s="27" t="str">
        <f>IF(E76="","",1/T76)</f>
        <v/>
      </c>
      <c r="AP76" s="23" t="str">
        <f>IF(F76="","",1/X76)</f>
        <v/>
      </c>
      <c r="AQ76" s="24" t="str">
        <f>IF(G76="","",1/X76)</f>
        <v/>
      </c>
      <c r="AR76" s="24" t="str">
        <f>IF(H76="","",1/X76)</f>
        <v/>
      </c>
      <c r="AS76" s="27" t="str">
        <f>IF(I76="","",1/X76)</f>
        <v/>
      </c>
      <c r="AT76" s="23" t="str">
        <f>IF(J76="","",1/AB76)</f>
        <v/>
      </c>
      <c r="AU76" s="24" t="str">
        <f>IF(K76="","",1/AB76)</f>
        <v/>
      </c>
      <c r="AV76" s="24" t="str">
        <f>IF(L76="","",1/AB76)</f>
        <v/>
      </c>
      <c r="AW76" s="27" t="str">
        <f>IF(M76="","",1/AB76)</f>
        <v/>
      </c>
      <c r="AX76" s="23" t="str">
        <f>IF(N76="","",1/AF76)</f>
        <v/>
      </c>
      <c r="AY76" s="24">
        <f>IF(O76="","",1/AF76)</f>
        <v>0.25</v>
      </c>
      <c r="AZ76" s="24" t="str">
        <f>IF(P76="","",1/AF76)</f>
        <v/>
      </c>
      <c r="BA76" s="27">
        <f>IF(Q76="","",1/AF76)</f>
        <v>0.25</v>
      </c>
      <c r="BB76" s="35"/>
      <c r="BC76" s="35"/>
      <c r="BD76" s="23">
        <f>IF(B76="","",AL76*$AZ$73)</f>
        <v>1.5625000000000013</v>
      </c>
      <c r="BE76" s="24" t="str">
        <f t="shared" ref="BE76:BS76" si="361">IF(C76="","",AM76*$AZ$73)</f>
        <v/>
      </c>
      <c r="BF76" s="24" t="str">
        <f t="shared" si="361"/>
        <v/>
      </c>
      <c r="BG76" s="27" t="str">
        <f t="shared" si="361"/>
        <v/>
      </c>
      <c r="BH76" s="23" t="str">
        <f t="shared" si="361"/>
        <v/>
      </c>
      <c r="BI76" s="24" t="str">
        <f t="shared" si="361"/>
        <v/>
      </c>
      <c r="BJ76" s="24" t="str">
        <f t="shared" si="361"/>
        <v/>
      </c>
      <c r="BK76" s="27" t="str">
        <f t="shared" si="361"/>
        <v/>
      </c>
      <c r="BL76" s="23" t="str">
        <f t="shared" si="361"/>
        <v/>
      </c>
      <c r="BM76" s="24" t="str">
        <f t="shared" si="361"/>
        <v/>
      </c>
      <c r="BN76" s="24" t="str">
        <f t="shared" si="361"/>
        <v/>
      </c>
      <c r="BO76" s="27" t="str">
        <f t="shared" si="361"/>
        <v/>
      </c>
      <c r="BP76" s="23" t="str">
        <f t="shared" si="361"/>
        <v/>
      </c>
      <c r="BQ76" s="24">
        <f t="shared" si="361"/>
        <v>1.1718750000000011</v>
      </c>
      <c r="BR76" s="24" t="str">
        <f t="shared" si="361"/>
        <v/>
      </c>
      <c r="BS76" s="27">
        <f t="shared" si="361"/>
        <v>1.1718750000000011</v>
      </c>
      <c r="BT76" s="35"/>
      <c r="BU76" s="35"/>
      <c r="BV76" s="23">
        <f>IF(BD76="","",B76*BD76)</f>
        <v>0</v>
      </c>
      <c r="BW76" s="24" t="str">
        <f t="shared" ref="BW76:BW91" si="362">IF(BE76="","",C76*BE76)</f>
        <v/>
      </c>
      <c r="BX76" s="24" t="str">
        <f t="shared" ref="BX76:BX91" si="363">IF(BF76="","",D76*BF76)</f>
        <v/>
      </c>
      <c r="BY76" s="27" t="str">
        <f t="shared" ref="BY76:BY91" si="364">IF(BG76="","",E76*BG76)</f>
        <v/>
      </c>
      <c r="BZ76" s="23" t="str">
        <f t="shared" ref="BZ76:BZ91" si="365">IF(BH76="","",F76*BH76)</f>
        <v/>
      </c>
      <c r="CA76" s="24" t="str">
        <f t="shared" ref="CA76:CA91" si="366">IF(BI76="","",G76*BI76)</f>
        <v/>
      </c>
      <c r="CB76" s="24" t="str">
        <f t="shared" ref="CB76:CB91" si="367">IF(BJ76="","",H76*BJ76)</f>
        <v/>
      </c>
      <c r="CC76" s="27" t="str">
        <f t="shared" ref="CC76:CC91" si="368">IF(BK76="","",I76*BK76)</f>
        <v/>
      </c>
      <c r="CD76" s="23" t="str">
        <f t="shared" ref="CD76:CD91" si="369">IF(BL76="","",J76*BL76)</f>
        <v/>
      </c>
      <c r="CE76" s="24" t="str">
        <f t="shared" ref="CE76:CE91" si="370">IF(BM76="","",K76*BM76)</f>
        <v/>
      </c>
      <c r="CF76" s="24" t="str">
        <f t="shared" ref="CF76:CF91" si="371">IF(BN76="","",L76*BN76)</f>
        <v/>
      </c>
      <c r="CG76" s="27" t="str">
        <f t="shared" ref="CG76:CG91" si="372">IF(BO76="","",M76*BO76)</f>
        <v/>
      </c>
      <c r="CH76" s="23" t="str">
        <f t="shared" ref="CH76:CH91" si="373">IF(BP76="","",N76*BP76)</f>
        <v/>
      </c>
      <c r="CI76" s="24">
        <f t="shared" ref="CI76:CI91" si="374">IF(BQ76="","",O76*BQ76)</f>
        <v>1.1718750000000011</v>
      </c>
      <c r="CJ76" s="24" t="str">
        <f t="shared" ref="CJ76:CJ91" si="375">IF(BR76="","",P76*BR76)</f>
        <v/>
      </c>
      <c r="CK76" s="27">
        <f t="shared" ref="CK76:CK91" si="376">IF(BS76="","",Q76*BS76)</f>
        <v>1.1718750000000011</v>
      </c>
      <c r="CL76" s="42"/>
    </row>
    <row r="77" spans="1:90" ht="18.95" customHeight="1" x14ac:dyDescent="0.25">
      <c r="A77" s="34"/>
      <c r="B77" s="18" t="str">
        <f t="shared" si="359"/>
        <v/>
      </c>
      <c r="C77" s="19" t="str">
        <f t="shared" ref="C77:C91" si="377">IF(AM4="","",AM4)</f>
        <v/>
      </c>
      <c r="D77" s="19">
        <f t="shared" ref="D77:D91" si="378">IF(AN4="","",AN4)</f>
        <v>3</v>
      </c>
      <c r="E77" s="20" t="str">
        <f t="shared" ref="E77:E91" si="379">IF(AO4="","",AO4)</f>
        <v/>
      </c>
      <c r="F77" s="18" t="str">
        <f t="shared" ref="F77:F91" si="380">IF(AP4="","",AP4)</f>
        <v/>
      </c>
      <c r="G77" s="19" t="str">
        <f t="shared" ref="G77:G91" si="381">IF(AQ4="","",AQ4)</f>
        <v/>
      </c>
      <c r="H77" s="19" t="str">
        <f t="shared" ref="H77:H91" si="382">IF(AR4="","",AR4)</f>
        <v/>
      </c>
      <c r="I77" s="20" t="str">
        <f t="shared" ref="I77:I91" si="383">IF(AS4="","",AS4)</f>
        <v/>
      </c>
      <c r="J77" s="18" t="str">
        <f t="shared" ref="J77:J91" si="384">IF(AT4="","",AT4)</f>
        <v/>
      </c>
      <c r="K77" s="19" t="str">
        <f t="shared" ref="K77:K91" si="385">IF(AU4="","",AU4)</f>
        <v/>
      </c>
      <c r="L77" s="19">
        <f t="shared" ref="L77:L91" si="386">IF(AV4="","",AV4)</f>
        <v>1</v>
      </c>
      <c r="M77" s="20" t="str">
        <f t="shared" ref="M77:M91" si="387">IF(AW4="","",AW4)</f>
        <v/>
      </c>
      <c r="N77" s="18" t="str">
        <f t="shared" ref="N77:N91" si="388">IF(AX4="","",AX4)</f>
        <v/>
      </c>
      <c r="O77" s="19" t="str">
        <f t="shared" ref="O77:O91" si="389">IF(AY4="","",AY4)</f>
        <v/>
      </c>
      <c r="P77" s="19" t="str">
        <f t="shared" ref="P77:P91" si="390">IF(AZ4="","",AZ4)</f>
        <v/>
      </c>
      <c r="Q77" s="20" t="str">
        <f t="shared" ref="Q77:Q91" si="391">IF(BA4="","",BA4)</f>
        <v/>
      </c>
      <c r="R77" s="35"/>
      <c r="S77" s="35"/>
      <c r="T77" s="76"/>
      <c r="U77" s="77"/>
      <c r="V77" s="77"/>
      <c r="W77" s="78"/>
      <c r="X77" s="76"/>
      <c r="Y77" s="77"/>
      <c r="Z77" s="77"/>
      <c r="AA77" s="78"/>
      <c r="AB77" s="76"/>
      <c r="AC77" s="77"/>
      <c r="AD77" s="77"/>
      <c r="AE77" s="78"/>
      <c r="AF77" s="76"/>
      <c r="AG77" s="77"/>
      <c r="AH77" s="77"/>
      <c r="AI77" s="78"/>
      <c r="AJ77" s="37"/>
      <c r="AK77" s="37"/>
      <c r="AL77" s="25" t="str">
        <f>IF(B77="","",1/T76)</f>
        <v/>
      </c>
      <c r="AM77" s="26" t="str">
        <f>IF(C77="","",1/T76)</f>
        <v/>
      </c>
      <c r="AN77" s="26">
        <f>IF(D77="","",1/T76)</f>
        <v>0.33333333333333331</v>
      </c>
      <c r="AO77" s="28" t="str">
        <f>IF(E77="","",1/T76)</f>
        <v/>
      </c>
      <c r="AP77" s="25" t="str">
        <f>IF(F77="","",1/X76)</f>
        <v/>
      </c>
      <c r="AQ77" s="26" t="str">
        <f>IF(G77="","",1/X76)</f>
        <v/>
      </c>
      <c r="AR77" s="26" t="str">
        <f>IF(H77="","",1/X76)</f>
        <v/>
      </c>
      <c r="AS77" s="28" t="str">
        <f>IF(I77="","",1/X76)</f>
        <v/>
      </c>
      <c r="AT77" s="25" t="str">
        <f>IF(J77="","",1/AB76)</f>
        <v/>
      </c>
      <c r="AU77" s="26" t="str">
        <f>IF(K77="","",1/AB76)</f>
        <v/>
      </c>
      <c r="AV77" s="26">
        <f>IF(L77="","",1/AB76)</f>
        <v>1</v>
      </c>
      <c r="AW77" s="28" t="str">
        <f>IF(M77="","",1/AB76)</f>
        <v/>
      </c>
      <c r="AX77" s="25" t="str">
        <f>IF(N77="","",1/AF76)</f>
        <v/>
      </c>
      <c r="AY77" s="26" t="str">
        <f>IF(O77="","",1/AF76)</f>
        <v/>
      </c>
      <c r="AZ77" s="26" t="str">
        <f>IF(P77="","",1/AF76)</f>
        <v/>
      </c>
      <c r="BA77" s="28" t="str">
        <f>IF(Q77="","",1/AF76)</f>
        <v/>
      </c>
      <c r="BB77" s="35"/>
      <c r="BC77" s="35"/>
      <c r="BD77" s="25" t="str">
        <f t="shared" ref="BD77:BD91" si="392">IF(B77="","",AL77*$AZ$73)</f>
        <v/>
      </c>
      <c r="BE77" s="26" t="str">
        <f t="shared" ref="BE77:BE91" si="393">IF(C77="","",AM77*$AZ$73)</f>
        <v/>
      </c>
      <c r="BF77" s="26">
        <f t="shared" ref="BF77:BF91" si="394">IF(D77="","",AN77*$AZ$73)</f>
        <v>1.5625000000000013</v>
      </c>
      <c r="BG77" s="28" t="str">
        <f t="shared" ref="BG77:BG91" si="395">IF(E77="","",AO77*$AZ$73)</f>
        <v/>
      </c>
      <c r="BH77" s="25" t="str">
        <f t="shared" ref="BH77:BH91" si="396">IF(F77="","",AP77*$AZ$73)</f>
        <v/>
      </c>
      <c r="BI77" s="26" t="str">
        <f t="shared" ref="BI77:BI91" si="397">IF(G77="","",AQ77*$AZ$73)</f>
        <v/>
      </c>
      <c r="BJ77" s="26" t="str">
        <f t="shared" ref="BJ77:BJ91" si="398">IF(H77="","",AR77*$AZ$73)</f>
        <v/>
      </c>
      <c r="BK77" s="28" t="str">
        <f t="shared" ref="BK77:BK91" si="399">IF(I77="","",AS77*$AZ$73)</f>
        <v/>
      </c>
      <c r="BL77" s="25" t="str">
        <f t="shared" ref="BL77:BL91" si="400">IF(J77="","",AT77*$AZ$73)</f>
        <v/>
      </c>
      <c r="BM77" s="26" t="str">
        <f t="shared" ref="BM77:BM91" si="401">IF(K77="","",AU77*$AZ$73)</f>
        <v/>
      </c>
      <c r="BN77" s="26">
        <f t="shared" ref="BN77:BN91" si="402">IF(L77="","",AV77*$AZ$73)</f>
        <v>4.6875000000000044</v>
      </c>
      <c r="BO77" s="28" t="str">
        <f t="shared" ref="BO77:BO91" si="403">IF(M77="","",AW77*$AZ$73)</f>
        <v/>
      </c>
      <c r="BP77" s="25" t="str">
        <f t="shared" ref="BP77:BP91" si="404">IF(N77="","",AX77*$AZ$73)</f>
        <v/>
      </c>
      <c r="BQ77" s="26" t="str">
        <f t="shared" ref="BQ77:BQ91" si="405">IF(O77="","",AY77*$AZ$73)</f>
        <v/>
      </c>
      <c r="BR77" s="26" t="str">
        <f t="shared" ref="BR77:BR91" si="406">IF(P77="","",AZ77*$AZ$73)</f>
        <v/>
      </c>
      <c r="BS77" s="28" t="str">
        <f t="shared" ref="BS77:BS91" si="407">IF(Q77="","",BA77*$AZ$73)</f>
        <v/>
      </c>
      <c r="BT77" s="35"/>
      <c r="BU77" s="35"/>
      <c r="BV77" s="25" t="str">
        <f t="shared" ref="BV77:BV91" si="408">IF(BD77="","",B77*BD77)</f>
        <v/>
      </c>
      <c r="BW77" s="26" t="str">
        <f t="shared" si="362"/>
        <v/>
      </c>
      <c r="BX77" s="26">
        <f t="shared" si="363"/>
        <v>4.6875000000000036</v>
      </c>
      <c r="BY77" s="28" t="str">
        <f t="shared" si="364"/>
        <v/>
      </c>
      <c r="BZ77" s="25" t="str">
        <f t="shared" si="365"/>
        <v/>
      </c>
      <c r="CA77" s="26" t="str">
        <f t="shared" si="366"/>
        <v/>
      </c>
      <c r="CB77" s="26" t="str">
        <f t="shared" si="367"/>
        <v/>
      </c>
      <c r="CC77" s="28" t="str">
        <f t="shared" si="368"/>
        <v/>
      </c>
      <c r="CD77" s="25" t="str">
        <f t="shared" si="369"/>
        <v/>
      </c>
      <c r="CE77" s="26" t="str">
        <f t="shared" si="370"/>
        <v/>
      </c>
      <c r="CF77" s="26">
        <f t="shared" si="371"/>
        <v>4.6875000000000044</v>
      </c>
      <c r="CG77" s="28" t="str">
        <f t="shared" si="372"/>
        <v/>
      </c>
      <c r="CH77" s="25" t="str">
        <f t="shared" si="373"/>
        <v/>
      </c>
      <c r="CI77" s="26" t="str">
        <f t="shared" si="374"/>
        <v/>
      </c>
      <c r="CJ77" s="26" t="str">
        <f t="shared" si="375"/>
        <v/>
      </c>
      <c r="CK77" s="28" t="str">
        <f t="shared" si="376"/>
        <v/>
      </c>
      <c r="CL77" s="42"/>
    </row>
    <row r="78" spans="1:90" ht="18.95" customHeight="1" x14ac:dyDescent="0.25">
      <c r="A78" s="34"/>
      <c r="B78" s="18" t="str">
        <f t="shared" si="359"/>
        <v/>
      </c>
      <c r="C78" s="19" t="str">
        <f t="shared" si="377"/>
        <v/>
      </c>
      <c r="D78" s="19" t="str">
        <f t="shared" si="378"/>
        <v/>
      </c>
      <c r="E78" s="20" t="str">
        <f t="shared" si="379"/>
        <v/>
      </c>
      <c r="F78" s="18">
        <f t="shared" si="380"/>
        <v>6</v>
      </c>
      <c r="G78" s="19">
        <f t="shared" si="381"/>
        <v>8</v>
      </c>
      <c r="H78" s="19" t="str">
        <f t="shared" si="382"/>
        <v/>
      </c>
      <c r="I78" s="20" t="str">
        <f t="shared" si="383"/>
        <v/>
      </c>
      <c r="J78" s="18" t="str">
        <f t="shared" si="384"/>
        <v/>
      </c>
      <c r="K78" s="19" t="str">
        <f t="shared" si="385"/>
        <v/>
      </c>
      <c r="L78" s="19" t="str">
        <f t="shared" si="386"/>
        <v/>
      </c>
      <c r="M78" s="20" t="str">
        <f t="shared" si="387"/>
        <v/>
      </c>
      <c r="N78" s="18" t="str">
        <f t="shared" si="388"/>
        <v/>
      </c>
      <c r="O78" s="19" t="str">
        <f t="shared" si="389"/>
        <v/>
      </c>
      <c r="P78" s="19">
        <f t="shared" si="390"/>
        <v>3</v>
      </c>
      <c r="Q78" s="20" t="str">
        <f t="shared" si="391"/>
        <v/>
      </c>
      <c r="R78" s="35"/>
      <c r="S78" s="35"/>
      <c r="T78" s="76"/>
      <c r="U78" s="77"/>
      <c r="V78" s="77"/>
      <c r="W78" s="78"/>
      <c r="X78" s="76"/>
      <c r="Y78" s="77"/>
      <c r="Z78" s="77"/>
      <c r="AA78" s="78"/>
      <c r="AB78" s="76"/>
      <c r="AC78" s="77"/>
      <c r="AD78" s="77"/>
      <c r="AE78" s="78"/>
      <c r="AF78" s="76"/>
      <c r="AG78" s="77"/>
      <c r="AH78" s="77"/>
      <c r="AI78" s="78"/>
      <c r="AJ78" s="37"/>
      <c r="AK78" s="37"/>
      <c r="AL78" s="25" t="str">
        <f>IF(B78="","",1/T76)</f>
        <v/>
      </c>
      <c r="AM78" s="26" t="str">
        <f>IF(C78="","",1/T76)</f>
        <v/>
      </c>
      <c r="AN78" s="26" t="str">
        <f>IF(D78="","",1/T76)</f>
        <v/>
      </c>
      <c r="AO78" s="28" t="str">
        <f>IF(E78="","",1/T76)</f>
        <v/>
      </c>
      <c r="AP78" s="25">
        <f>IF(F78="","",1/X76)</f>
        <v>0.33333333333333331</v>
      </c>
      <c r="AQ78" s="26">
        <f>IF(G78="","",1/X76)</f>
        <v>0.33333333333333331</v>
      </c>
      <c r="AR78" s="26" t="str">
        <f>IF(H78="","",1/X76)</f>
        <v/>
      </c>
      <c r="AS78" s="28" t="str">
        <f>IF(I78="","",1/X76)</f>
        <v/>
      </c>
      <c r="AT78" s="25" t="str">
        <f>IF(J78="","",1/AB76)</f>
        <v/>
      </c>
      <c r="AU78" s="26" t="str">
        <f>IF(K78="","",1/AB76)</f>
        <v/>
      </c>
      <c r="AV78" s="26" t="str">
        <f>IF(L78="","",1/AB76)</f>
        <v/>
      </c>
      <c r="AW78" s="28" t="str">
        <f>IF(M78="","",1/AB76)</f>
        <v/>
      </c>
      <c r="AX78" s="25" t="str">
        <f>IF(N78="","",1/AF76)</f>
        <v/>
      </c>
      <c r="AY78" s="26" t="str">
        <f>IF(O78="","",1/AF76)</f>
        <v/>
      </c>
      <c r="AZ78" s="26">
        <f>IF(P78="","",1/AF76)</f>
        <v>0.25</v>
      </c>
      <c r="BA78" s="28" t="str">
        <f>IF(Q78="","",1/AF76)</f>
        <v/>
      </c>
      <c r="BB78" s="35"/>
      <c r="BC78" s="35"/>
      <c r="BD78" s="25" t="str">
        <f t="shared" si="392"/>
        <v/>
      </c>
      <c r="BE78" s="26" t="str">
        <f t="shared" si="393"/>
        <v/>
      </c>
      <c r="BF78" s="26" t="str">
        <f t="shared" si="394"/>
        <v/>
      </c>
      <c r="BG78" s="28" t="str">
        <f t="shared" si="395"/>
        <v/>
      </c>
      <c r="BH78" s="25">
        <f t="shared" si="396"/>
        <v>1.5625000000000013</v>
      </c>
      <c r="BI78" s="26">
        <f t="shared" si="397"/>
        <v>1.5625000000000013</v>
      </c>
      <c r="BJ78" s="26" t="str">
        <f t="shared" si="398"/>
        <v/>
      </c>
      <c r="BK78" s="28" t="str">
        <f t="shared" si="399"/>
        <v/>
      </c>
      <c r="BL78" s="25" t="str">
        <f t="shared" si="400"/>
        <v/>
      </c>
      <c r="BM78" s="26" t="str">
        <f t="shared" si="401"/>
        <v/>
      </c>
      <c r="BN78" s="26" t="str">
        <f t="shared" si="402"/>
        <v/>
      </c>
      <c r="BO78" s="28" t="str">
        <f t="shared" si="403"/>
        <v/>
      </c>
      <c r="BP78" s="25" t="str">
        <f t="shared" si="404"/>
        <v/>
      </c>
      <c r="BQ78" s="26" t="str">
        <f t="shared" si="405"/>
        <v/>
      </c>
      <c r="BR78" s="26">
        <f t="shared" si="406"/>
        <v>1.1718750000000011</v>
      </c>
      <c r="BS78" s="28" t="str">
        <f t="shared" si="407"/>
        <v/>
      </c>
      <c r="BT78" s="35"/>
      <c r="BU78" s="35"/>
      <c r="BV78" s="25" t="str">
        <f t="shared" si="408"/>
        <v/>
      </c>
      <c r="BW78" s="26" t="str">
        <f t="shared" si="362"/>
        <v/>
      </c>
      <c r="BX78" s="26" t="str">
        <f t="shared" si="363"/>
        <v/>
      </c>
      <c r="BY78" s="28" t="str">
        <f t="shared" si="364"/>
        <v/>
      </c>
      <c r="BZ78" s="25">
        <f t="shared" si="365"/>
        <v>9.3750000000000071</v>
      </c>
      <c r="CA78" s="26">
        <f t="shared" si="366"/>
        <v>12.500000000000011</v>
      </c>
      <c r="CB78" s="26" t="str">
        <f t="shared" si="367"/>
        <v/>
      </c>
      <c r="CC78" s="28" t="str">
        <f t="shared" si="368"/>
        <v/>
      </c>
      <c r="CD78" s="25" t="str">
        <f t="shared" si="369"/>
        <v/>
      </c>
      <c r="CE78" s="26" t="str">
        <f t="shared" si="370"/>
        <v/>
      </c>
      <c r="CF78" s="26" t="str">
        <f t="shared" si="371"/>
        <v/>
      </c>
      <c r="CG78" s="28" t="str">
        <f t="shared" si="372"/>
        <v/>
      </c>
      <c r="CH78" s="25" t="str">
        <f t="shared" si="373"/>
        <v/>
      </c>
      <c r="CI78" s="26" t="str">
        <f t="shared" si="374"/>
        <v/>
      </c>
      <c r="CJ78" s="26">
        <f t="shared" si="375"/>
        <v>3.5156250000000036</v>
      </c>
      <c r="CK78" s="28" t="str">
        <f t="shared" si="376"/>
        <v/>
      </c>
      <c r="CL78" s="42"/>
    </row>
    <row r="79" spans="1:90" ht="18.95" customHeight="1" x14ac:dyDescent="0.25">
      <c r="A79" s="34"/>
      <c r="B79" s="15" t="str">
        <f t="shared" si="359"/>
        <v/>
      </c>
      <c r="C79" s="21">
        <f t="shared" si="377"/>
        <v>3</v>
      </c>
      <c r="D79" s="21" t="str">
        <f t="shared" si="378"/>
        <v/>
      </c>
      <c r="E79" s="16" t="str">
        <f t="shared" si="379"/>
        <v/>
      </c>
      <c r="F79" s="15" t="str">
        <f t="shared" si="380"/>
        <v/>
      </c>
      <c r="G79" s="21" t="str">
        <f t="shared" si="381"/>
        <v/>
      </c>
      <c r="H79" s="21" t="str">
        <f t="shared" si="382"/>
        <v/>
      </c>
      <c r="I79" s="16">
        <f t="shared" si="383"/>
        <v>2</v>
      </c>
      <c r="J79" s="15" t="str">
        <f t="shared" si="384"/>
        <v/>
      </c>
      <c r="K79" s="21" t="str">
        <f t="shared" si="385"/>
        <v/>
      </c>
      <c r="L79" s="21" t="str">
        <f t="shared" si="386"/>
        <v/>
      </c>
      <c r="M79" s="16" t="str">
        <f t="shared" si="387"/>
        <v/>
      </c>
      <c r="N79" s="15" t="str">
        <f t="shared" si="388"/>
        <v/>
      </c>
      <c r="O79" s="21">
        <f t="shared" si="389"/>
        <v>1</v>
      </c>
      <c r="P79" s="21" t="str">
        <f t="shared" si="390"/>
        <v/>
      </c>
      <c r="Q79" s="16" t="str">
        <f t="shared" si="391"/>
        <v/>
      </c>
      <c r="R79" s="35"/>
      <c r="S79" s="35"/>
      <c r="T79" s="79"/>
      <c r="U79" s="80"/>
      <c r="V79" s="80"/>
      <c r="W79" s="81"/>
      <c r="X79" s="79"/>
      <c r="Y79" s="80"/>
      <c r="Z79" s="80"/>
      <c r="AA79" s="81"/>
      <c r="AB79" s="79"/>
      <c r="AC79" s="80"/>
      <c r="AD79" s="80"/>
      <c r="AE79" s="81"/>
      <c r="AF79" s="79"/>
      <c r="AG79" s="80"/>
      <c r="AH79" s="80"/>
      <c r="AI79" s="81"/>
      <c r="AJ79" s="37"/>
      <c r="AK79" s="37"/>
      <c r="AL79" s="29" t="str">
        <f>IF(B79="","",1/T76)</f>
        <v/>
      </c>
      <c r="AM79" s="30">
        <f>IF(C79="","",1/T76)</f>
        <v>0.33333333333333331</v>
      </c>
      <c r="AN79" s="30" t="str">
        <f>IF(D79="","",1/T76)</f>
        <v/>
      </c>
      <c r="AO79" s="31" t="str">
        <f>IF(E79="","",1/T76)</f>
        <v/>
      </c>
      <c r="AP79" s="29" t="str">
        <f>IF(F79="","",1/X76)</f>
        <v/>
      </c>
      <c r="AQ79" s="30" t="str">
        <f>IF(G79="","",1/X76)</f>
        <v/>
      </c>
      <c r="AR79" s="30" t="str">
        <f>IF(H79="","",1/X76)</f>
        <v/>
      </c>
      <c r="AS79" s="31">
        <f>IF(I79="","",1/X76)</f>
        <v>0.33333333333333331</v>
      </c>
      <c r="AT79" s="29" t="str">
        <f>IF(J79="","",1/AB76)</f>
        <v/>
      </c>
      <c r="AU79" s="30" t="str">
        <f>IF(K79="","",1/AB76)</f>
        <v/>
      </c>
      <c r="AV79" s="30" t="str">
        <f>IF(L79="","",1/AB76)</f>
        <v/>
      </c>
      <c r="AW79" s="31" t="str">
        <f>IF(M79="","",1/AB76)</f>
        <v/>
      </c>
      <c r="AX79" s="29" t="str">
        <f>IF(N79="","",1/AF76)</f>
        <v/>
      </c>
      <c r="AY79" s="30">
        <f>IF(O79="","",1/AF76)</f>
        <v>0.25</v>
      </c>
      <c r="AZ79" s="30" t="str">
        <f>IF(P79="","",1/AF76)</f>
        <v/>
      </c>
      <c r="BA79" s="31" t="str">
        <f>IF(Q79="","",1/AF76)</f>
        <v/>
      </c>
      <c r="BB79" s="35"/>
      <c r="BC79" s="35"/>
      <c r="BD79" s="29" t="str">
        <f t="shared" si="392"/>
        <v/>
      </c>
      <c r="BE79" s="30">
        <f t="shared" si="393"/>
        <v>1.5625000000000013</v>
      </c>
      <c r="BF79" s="30" t="str">
        <f t="shared" si="394"/>
        <v/>
      </c>
      <c r="BG79" s="31" t="str">
        <f t="shared" si="395"/>
        <v/>
      </c>
      <c r="BH79" s="29" t="str">
        <f t="shared" si="396"/>
        <v/>
      </c>
      <c r="BI79" s="30" t="str">
        <f t="shared" si="397"/>
        <v/>
      </c>
      <c r="BJ79" s="30" t="str">
        <f t="shared" si="398"/>
        <v/>
      </c>
      <c r="BK79" s="31">
        <f t="shared" si="399"/>
        <v>1.5625000000000013</v>
      </c>
      <c r="BL79" s="29" t="str">
        <f t="shared" si="400"/>
        <v/>
      </c>
      <c r="BM79" s="30" t="str">
        <f t="shared" si="401"/>
        <v/>
      </c>
      <c r="BN79" s="30" t="str">
        <f t="shared" si="402"/>
        <v/>
      </c>
      <c r="BO79" s="31" t="str">
        <f t="shared" si="403"/>
        <v/>
      </c>
      <c r="BP79" s="29" t="str">
        <f t="shared" si="404"/>
        <v/>
      </c>
      <c r="BQ79" s="30">
        <f t="shared" si="405"/>
        <v>1.1718750000000011</v>
      </c>
      <c r="BR79" s="30" t="str">
        <f t="shared" si="406"/>
        <v/>
      </c>
      <c r="BS79" s="31" t="str">
        <f t="shared" si="407"/>
        <v/>
      </c>
      <c r="BT79" s="35"/>
      <c r="BU79" s="35"/>
      <c r="BV79" s="29" t="str">
        <f t="shared" si="408"/>
        <v/>
      </c>
      <c r="BW79" s="30">
        <f t="shared" si="362"/>
        <v>4.6875000000000036</v>
      </c>
      <c r="BX79" s="30" t="str">
        <f t="shared" si="363"/>
        <v/>
      </c>
      <c r="BY79" s="31" t="str">
        <f t="shared" si="364"/>
        <v/>
      </c>
      <c r="BZ79" s="29" t="str">
        <f t="shared" si="365"/>
        <v/>
      </c>
      <c r="CA79" s="30" t="str">
        <f t="shared" si="366"/>
        <v/>
      </c>
      <c r="CB79" s="30" t="str">
        <f t="shared" si="367"/>
        <v/>
      </c>
      <c r="CC79" s="31">
        <f t="shared" si="368"/>
        <v>3.1250000000000027</v>
      </c>
      <c r="CD79" s="29" t="str">
        <f t="shared" si="369"/>
        <v/>
      </c>
      <c r="CE79" s="30" t="str">
        <f t="shared" si="370"/>
        <v/>
      </c>
      <c r="CF79" s="30" t="str">
        <f t="shared" si="371"/>
        <v/>
      </c>
      <c r="CG79" s="31" t="str">
        <f t="shared" si="372"/>
        <v/>
      </c>
      <c r="CH79" s="29" t="str">
        <f t="shared" si="373"/>
        <v/>
      </c>
      <c r="CI79" s="30">
        <f t="shared" si="374"/>
        <v>1.1718750000000011</v>
      </c>
      <c r="CJ79" s="30" t="str">
        <f t="shared" si="375"/>
        <v/>
      </c>
      <c r="CK79" s="31" t="str">
        <f t="shared" si="376"/>
        <v/>
      </c>
      <c r="CL79" s="42"/>
    </row>
    <row r="80" spans="1:90" ht="18.95" customHeight="1" x14ac:dyDescent="0.25">
      <c r="A80" s="34"/>
      <c r="B80" s="13" t="str">
        <f t="shared" si="359"/>
        <v/>
      </c>
      <c r="C80" s="17" t="str">
        <f t="shared" si="377"/>
        <v/>
      </c>
      <c r="D80" s="17" t="str">
        <f t="shared" si="378"/>
        <v/>
      </c>
      <c r="E80" s="14" t="str">
        <f t="shared" si="379"/>
        <v/>
      </c>
      <c r="F80" s="13">
        <f t="shared" si="380"/>
        <v>9</v>
      </c>
      <c r="G80" s="17" t="str">
        <f t="shared" si="381"/>
        <v/>
      </c>
      <c r="H80" s="17" t="str">
        <f t="shared" si="382"/>
        <v/>
      </c>
      <c r="I80" s="14">
        <f t="shared" si="383"/>
        <v>2</v>
      </c>
      <c r="J80" s="13" t="str">
        <f t="shared" si="384"/>
        <v/>
      </c>
      <c r="K80" s="17">
        <f t="shared" si="385"/>
        <v>1</v>
      </c>
      <c r="L80" s="17" t="str">
        <f t="shared" si="386"/>
        <v/>
      </c>
      <c r="M80" s="14" t="str">
        <f t="shared" si="387"/>
        <v/>
      </c>
      <c r="N80" s="13" t="str">
        <f t="shared" si="388"/>
        <v/>
      </c>
      <c r="O80" s="17">
        <f t="shared" si="389"/>
        <v>1</v>
      </c>
      <c r="P80" s="17" t="str">
        <f t="shared" si="390"/>
        <v/>
      </c>
      <c r="Q80" s="14" t="str">
        <f t="shared" si="391"/>
        <v/>
      </c>
      <c r="R80" s="35"/>
      <c r="S80" s="35"/>
      <c r="T80" s="73">
        <f>IF(COUNT(B80:E83)&gt;0,COUNT(B80:E83),"")</f>
        <v>4</v>
      </c>
      <c r="U80" s="74"/>
      <c r="V80" s="74"/>
      <c r="W80" s="75"/>
      <c r="X80" s="73">
        <f>IF(COUNT(F80:I83)&gt;0,COUNT(F80:I83),"")</f>
        <v>3</v>
      </c>
      <c r="Y80" s="74"/>
      <c r="Z80" s="74"/>
      <c r="AA80" s="75"/>
      <c r="AB80" s="73">
        <f>IF(COUNT(J80:M83)&gt;0,COUNT(J80:M83),"")</f>
        <v>10</v>
      </c>
      <c r="AC80" s="74"/>
      <c r="AD80" s="74"/>
      <c r="AE80" s="75"/>
      <c r="AF80" s="73">
        <f>IF(COUNT(N80:Q83)&gt;0,COUNT(N80:Q83),"")</f>
        <v>10</v>
      </c>
      <c r="AG80" s="74"/>
      <c r="AH80" s="74"/>
      <c r="AI80" s="75"/>
      <c r="AJ80" s="37"/>
      <c r="AK80" s="37"/>
      <c r="AL80" s="23" t="str">
        <f>IF(B80="","",1/T80)</f>
        <v/>
      </c>
      <c r="AM80" s="24" t="str">
        <f>IF(C80="","",1/T80)</f>
        <v/>
      </c>
      <c r="AN80" s="24" t="str">
        <f>IF(D80="","",1/T80)</f>
        <v/>
      </c>
      <c r="AO80" s="27" t="str">
        <f>IF(E80="","",1/T80)</f>
        <v/>
      </c>
      <c r="AP80" s="23">
        <f>IF(F80="","",1/X80)</f>
        <v>0.33333333333333331</v>
      </c>
      <c r="AQ80" s="24" t="str">
        <f>IF(G80="","",1/X80)</f>
        <v/>
      </c>
      <c r="AR80" s="24" t="str">
        <f>IF(H80="","",1/X80)</f>
        <v/>
      </c>
      <c r="AS80" s="27">
        <f>IF(I80="","",1/X80)</f>
        <v>0.33333333333333331</v>
      </c>
      <c r="AT80" s="23" t="str">
        <f>IF(J80="","",1/AB80)</f>
        <v/>
      </c>
      <c r="AU80" s="24">
        <f>IF(K80="","",1/AB80)</f>
        <v>0.1</v>
      </c>
      <c r="AV80" s="24" t="str">
        <f>IF(L80="","",1/AB80)</f>
        <v/>
      </c>
      <c r="AW80" s="27" t="str">
        <f>IF(M80="","",1/AB80)</f>
        <v/>
      </c>
      <c r="AX80" s="23" t="str">
        <f>IF(N80="","",1/AF80)</f>
        <v/>
      </c>
      <c r="AY80" s="24">
        <f>IF(O80="","",1/AF80)</f>
        <v>0.1</v>
      </c>
      <c r="AZ80" s="24" t="str">
        <f>IF(P80="","",1/AF80)</f>
        <v/>
      </c>
      <c r="BA80" s="27" t="str">
        <f>IF(Q80="","",1/AF80)</f>
        <v/>
      </c>
      <c r="BB80" s="35"/>
      <c r="BC80" s="35"/>
      <c r="BD80" s="23" t="str">
        <f t="shared" si="392"/>
        <v/>
      </c>
      <c r="BE80" s="24" t="str">
        <f t="shared" si="393"/>
        <v/>
      </c>
      <c r="BF80" s="24" t="str">
        <f t="shared" si="394"/>
        <v/>
      </c>
      <c r="BG80" s="27" t="str">
        <f t="shared" si="395"/>
        <v/>
      </c>
      <c r="BH80" s="23">
        <f t="shared" si="396"/>
        <v>1.5625000000000013</v>
      </c>
      <c r="BI80" s="24" t="str">
        <f t="shared" si="397"/>
        <v/>
      </c>
      <c r="BJ80" s="24" t="str">
        <f t="shared" si="398"/>
        <v/>
      </c>
      <c r="BK80" s="27">
        <f t="shared" si="399"/>
        <v>1.5625000000000013</v>
      </c>
      <c r="BL80" s="23" t="str">
        <f t="shared" si="400"/>
        <v/>
      </c>
      <c r="BM80" s="24">
        <f t="shared" si="401"/>
        <v>0.46875000000000044</v>
      </c>
      <c r="BN80" s="24" t="str">
        <f t="shared" si="402"/>
        <v/>
      </c>
      <c r="BO80" s="27" t="str">
        <f t="shared" si="403"/>
        <v/>
      </c>
      <c r="BP80" s="23" t="str">
        <f t="shared" si="404"/>
        <v/>
      </c>
      <c r="BQ80" s="24">
        <f t="shared" si="405"/>
        <v>0.46875000000000044</v>
      </c>
      <c r="BR80" s="24" t="str">
        <f t="shared" si="406"/>
        <v/>
      </c>
      <c r="BS80" s="27" t="str">
        <f t="shared" si="407"/>
        <v/>
      </c>
      <c r="BT80" s="35"/>
      <c r="BU80" s="35"/>
      <c r="BV80" s="23" t="str">
        <f t="shared" si="408"/>
        <v/>
      </c>
      <c r="BW80" s="24" t="str">
        <f t="shared" si="362"/>
        <v/>
      </c>
      <c r="BX80" s="24" t="str">
        <f t="shared" si="363"/>
        <v/>
      </c>
      <c r="BY80" s="27" t="str">
        <f t="shared" si="364"/>
        <v/>
      </c>
      <c r="BZ80" s="23">
        <f t="shared" si="365"/>
        <v>14.062500000000012</v>
      </c>
      <c r="CA80" s="24" t="str">
        <f t="shared" si="366"/>
        <v/>
      </c>
      <c r="CB80" s="24" t="str">
        <f t="shared" si="367"/>
        <v/>
      </c>
      <c r="CC80" s="27">
        <f t="shared" si="368"/>
        <v>3.1250000000000027</v>
      </c>
      <c r="CD80" s="23" t="str">
        <f t="shared" si="369"/>
        <v/>
      </c>
      <c r="CE80" s="24">
        <f t="shared" si="370"/>
        <v>0.46875000000000044</v>
      </c>
      <c r="CF80" s="24" t="str">
        <f t="shared" si="371"/>
        <v/>
      </c>
      <c r="CG80" s="27" t="str">
        <f t="shared" si="372"/>
        <v/>
      </c>
      <c r="CH80" s="23" t="str">
        <f t="shared" si="373"/>
        <v/>
      </c>
      <c r="CI80" s="24">
        <f t="shared" si="374"/>
        <v>0.46875000000000044</v>
      </c>
      <c r="CJ80" s="24" t="str">
        <f t="shared" si="375"/>
        <v/>
      </c>
      <c r="CK80" s="27" t="str">
        <f t="shared" si="376"/>
        <v/>
      </c>
      <c r="CL80" s="42"/>
    </row>
    <row r="81" spans="1:90" ht="18.95" customHeight="1" x14ac:dyDescent="0.25">
      <c r="A81" s="34"/>
      <c r="B81" s="18" t="str">
        <f t="shared" si="359"/>
        <v/>
      </c>
      <c r="C81" s="19">
        <f t="shared" si="377"/>
        <v>2</v>
      </c>
      <c r="D81" s="19" t="str">
        <f t="shared" si="378"/>
        <v/>
      </c>
      <c r="E81" s="20" t="str">
        <f t="shared" si="379"/>
        <v/>
      </c>
      <c r="F81" s="18">
        <f t="shared" si="380"/>
        <v>9</v>
      </c>
      <c r="G81" s="19" t="str">
        <f t="shared" si="381"/>
        <v/>
      </c>
      <c r="H81" s="19" t="str">
        <f t="shared" si="382"/>
        <v/>
      </c>
      <c r="I81" s="20" t="str">
        <f t="shared" si="383"/>
        <v/>
      </c>
      <c r="J81" s="18" t="str">
        <f t="shared" si="384"/>
        <v/>
      </c>
      <c r="K81" s="19">
        <f t="shared" si="385"/>
        <v>9</v>
      </c>
      <c r="L81" s="19" t="str">
        <f t="shared" si="386"/>
        <v/>
      </c>
      <c r="M81" s="20">
        <f t="shared" si="387"/>
        <v>9</v>
      </c>
      <c r="N81" s="18">
        <f t="shared" si="388"/>
        <v>9</v>
      </c>
      <c r="O81" s="19" t="str">
        <f t="shared" si="389"/>
        <v/>
      </c>
      <c r="P81" s="19">
        <f t="shared" si="390"/>
        <v>9</v>
      </c>
      <c r="Q81" s="20">
        <f t="shared" si="391"/>
        <v>9</v>
      </c>
      <c r="R81" s="35"/>
      <c r="S81" s="35"/>
      <c r="T81" s="76"/>
      <c r="U81" s="77"/>
      <c r="V81" s="77"/>
      <c r="W81" s="78"/>
      <c r="X81" s="76"/>
      <c r="Y81" s="77"/>
      <c r="Z81" s="77"/>
      <c r="AA81" s="78"/>
      <c r="AB81" s="76"/>
      <c r="AC81" s="77"/>
      <c r="AD81" s="77"/>
      <c r="AE81" s="78"/>
      <c r="AF81" s="76"/>
      <c r="AG81" s="77"/>
      <c r="AH81" s="77"/>
      <c r="AI81" s="78"/>
      <c r="AJ81" s="37"/>
      <c r="AK81" s="37"/>
      <c r="AL81" s="25" t="str">
        <f>IF(B81="","",1/T80)</f>
        <v/>
      </c>
      <c r="AM81" s="26">
        <f>IF(C81="","",1/T80)</f>
        <v>0.25</v>
      </c>
      <c r="AN81" s="26" t="str">
        <f>IF(D81="","",1/T80)</f>
        <v/>
      </c>
      <c r="AO81" s="28" t="str">
        <f>IF(E81="","",1/T80)</f>
        <v/>
      </c>
      <c r="AP81" s="25">
        <f>IF(F81="","",1/X80)</f>
        <v>0.33333333333333331</v>
      </c>
      <c r="AQ81" s="26" t="str">
        <f>IF(G81="","",1/X80)</f>
        <v/>
      </c>
      <c r="AR81" s="26" t="str">
        <f>IF(H81="","",1/X80)</f>
        <v/>
      </c>
      <c r="AS81" s="28" t="str">
        <f>IF(I81="","",1/X80)</f>
        <v/>
      </c>
      <c r="AT81" s="25" t="str">
        <f>IF(J81="","",1/AB80)</f>
        <v/>
      </c>
      <c r="AU81" s="26">
        <f>IF(K81="","",1/AB80)</f>
        <v>0.1</v>
      </c>
      <c r="AV81" s="26" t="str">
        <f>IF(L81="","",1/AB80)</f>
        <v/>
      </c>
      <c r="AW81" s="28">
        <f>IF(M81="","",1/AB80)</f>
        <v>0.1</v>
      </c>
      <c r="AX81" s="25">
        <f>IF(N81="","",1/AF80)</f>
        <v>0.1</v>
      </c>
      <c r="AY81" s="26" t="str">
        <f>IF(O81="","",1/AF80)</f>
        <v/>
      </c>
      <c r="AZ81" s="26">
        <f>IF(P81="","",1/AF80)</f>
        <v>0.1</v>
      </c>
      <c r="BA81" s="28">
        <f>IF(Q81="","",1/AF80)</f>
        <v>0.1</v>
      </c>
      <c r="BB81" s="35"/>
      <c r="BC81" s="35"/>
      <c r="BD81" s="25" t="str">
        <f t="shared" si="392"/>
        <v/>
      </c>
      <c r="BE81" s="26">
        <f t="shared" si="393"/>
        <v>1.1718750000000011</v>
      </c>
      <c r="BF81" s="26" t="str">
        <f t="shared" si="394"/>
        <v/>
      </c>
      <c r="BG81" s="28" t="str">
        <f t="shared" si="395"/>
        <v/>
      </c>
      <c r="BH81" s="25">
        <f t="shared" si="396"/>
        <v>1.5625000000000013</v>
      </c>
      <c r="BI81" s="26" t="str">
        <f t="shared" si="397"/>
        <v/>
      </c>
      <c r="BJ81" s="26" t="str">
        <f t="shared" si="398"/>
        <v/>
      </c>
      <c r="BK81" s="28" t="str">
        <f t="shared" si="399"/>
        <v/>
      </c>
      <c r="BL81" s="25" t="str">
        <f t="shared" si="400"/>
        <v/>
      </c>
      <c r="BM81" s="26">
        <f t="shared" si="401"/>
        <v>0.46875000000000044</v>
      </c>
      <c r="BN81" s="26" t="str">
        <f t="shared" si="402"/>
        <v/>
      </c>
      <c r="BO81" s="28">
        <f t="shared" si="403"/>
        <v>0.46875000000000044</v>
      </c>
      <c r="BP81" s="25">
        <f t="shared" si="404"/>
        <v>0.46875000000000044</v>
      </c>
      <c r="BQ81" s="26" t="str">
        <f t="shared" si="405"/>
        <v/>
      </c>
      <c r="BR81" s="26">
        <f t="shared" si="406"/>
        <v>0.46875000000000044</v>
      </c>
      <c r="BS81" s="28">
        <f t="shared" si="407"/>
        <v>0.46875000000000044</v>
      </c>
      <c r="BT81" s="35"/>
      <c r="BU81" s="35"/>
      <c r="BV81" s="25" t="str">
        <f t="shared" si="408"/>
        <v/>
      </c>
      <c r="BW81" s="26">
        <f t="shared" si="362"/>
        <v>2.3437500000000022</v>
      </c>
      <c r="BX81" s="26" t="str">
        <f t="shared" si="363"/>
        <v/>
      </c>
      <c r="BY81" s="28" t="str">
        <f t="shared" si="364"/>
        <v/>
      </c>
      <c r="BZ81" s="25">
        <f t="shared" si="365"/>
        <v>14.062500000000012</v>
      </c>
      <c r="CA81" s="26" t="str">
        <f t="shared" si="366"/>
        <v/>
      </c>
      <c r="CB81" s="26" t="str">
        <f t="shared" si="367"/>
        <v/>
      </c>
      <c r="CC81" s="28" t="str">
        <f t="shared" si="368"/>
        <v/>
      </c>
      <c r="CD81" s="25" t="str">
        <f t="shared" si="369"/>
        <v/>
      </c>
      <c r="CE81" s="26">
        <f t="shared" si="370"/>
        <v>4.2187500000000036</v>
      </c>
      <c r="CF81" s="26" t="str">
        <f t="shared" si="371"/>
        <v/>
      </c>
      <c r="CG81" s="28">
        <f t="shared" si="372"/>
        <v>4.2187500000000036</v>
      </c>
      <c r="CH81" s="25">
        <f t="shared" si="373"/>
        <v>4.2187500000000036</v>
      </c>
      <c r="CI81" s="26" t="str">
        <f t="shared" si="374"/>
        <v/>
      </c>
      <c r="CJ81" s="26">
        <f t="shared" si="375"/>
        <v>4.2187500000000036</v>
      </c>
      <c r="CK81" s="28">
        <f t="shared" si="376"/>
        <v>4.2187500000000036</v>
      </c>
      <c r="CL81" s="42"/>
    </row>
    <row r="82" spans="1:90" ht="18.95" customHeight="1" x14ac:dyDescent="0.25">
      <c r="A82" s="34"/>
      <c r="B82" s="18">
        <f t="shared" si="359"/>
        <v>5</v>
      </c>
      <c r="C82" s="19" t="str">
        <f t="shared" si="377"/>
        <v/>
      </c>
      <c r="D82" s="19">
        <f t="shared" si="378"/>
        <v>2</v>
      </c>
      <c r="E82" s="20" t="str">
        <f t="shared" si="379"/>
        <v/>
      </c>
      <c r="F82" s="18" t="str">
        <f t="shared" si="380"/>
        <v/>
      </c>
      <c r="G82" s="19" t="str">
        <f t="shared" si="381"/>
        <v/>
      </c>
      <c r="H82" s="19" t="str">
        <f t="shared" si="382"/>
        <v/>
      </c>
      <c r="I82" s="20" t="str">
        <f t="shared" si="383"/>
        <v/>
      </c>
      <c r="J82" s="18" t="str">
        <f t="shared" si="384"/>
        <v/>
      </c>
      <c r="K82" s="19">
        <f t="shared" si="385"/>
        <v>9</v>
      </c>
      <c r="L82" s="19">
        <f t="shared" si="386"/>
        <v>8</v>
      </c>
      <c r="M82" s="20">
        <f t="shared" si="387"/>
        <v>9</v>
      </c>
      <c r="N82" s="18">
        <f t="shared" si="388"/>
        <v>8</v>
      </c>
      <c r="O82" s="19">
        <f t="shared" si="389"/>
        <v>5</v>
      </c>
      <c r="P82" s="19">
        <f t="shared" si="390"/>
        <v>7</v>
      </c>
      <c r="Q82" s="20" t="str">
        <f t="shared" si="391"/>
        <v/>
      </c>
      <c r="R82" s="35"/>
      <c r="S82" s="35"/>
      <c r="T82" s="76"/>
      <c r="U82" s="77"/>
      <c r="V82" s="77"/>
      <c r="W82" s="78"/>
      <c r="X82" s="76"/>
      <c r="Y82" s="77"/>
      <c r="Z82" s="77"/>
      <c r="AA82" s="78"/>
      <c r="AB82" s="76"/>
      <c r="AC82" s="77"/>
      <c r="AD82" s="77"/>
      <c r="AE82" s="78"/>
      <c r="AF82" s="76"/>
      <c r="AG82" s="77"/>
      <c r="AH82" s="77"/>
      <c r="AI82" s="78"/>
      <c r="AJ82" s="37"/>
      <c r="AK82" s="37"/>
      <c r="AL82" s="25">
        <f>IF(B82="","",1/T80)</f>
        <v>0.25</v>
      </c>
      <c r="AM82" s="26" t="str">
        <f>IF(C82="","",1/T80)</f>
        <v/>
      </c>
      <c r="AN82" s="26">
        <f>IF(D82="","",1/T80)</f>
        <v>0.25</v>
      </c>
      <c r="AO82" s="28" t="str">
        <f>IF(E82="","",1/T80)</f>
        <v/>
      </c>
      <c r="AP82" s="25" t="str">
        <f>IF(F82="","",1/X80)</f>
        <v/>
      </c>
      <c r="AQ82" s="26" t="str">
        <f>IF(G82="","",1/X80)</f>
        <v/>
      </c>
      <c r="AR82" s="26" t="str">
        <f>IF(H82="","",1/X80)</f>
        <v/>
      </c>
      <c r="AS82" s="28" t="str">
        <f>IF(I82="","",1/X80)</f>
        <v/>
      </c>
      <c r="AT82" s="25" t="str">
        <f>IF(J82="","",1/AB80)</f>
        <v/>
      </c>
      <c r="AU82" s="26">
        <f>IF(K82="","",1/AB80)</f>
        <v>0.1</v>
      </c>
      <c r="AV82" s="26">
        <f>IF(L82="","",1/AB80)</f>
        <v>0.1</v>
      </c>
      <c r="AW82" s="28">
        <f>IF(M82="","",1/AB80)</f>
        <v>0.1</v>
      </c>
      <c r="AX82" s="25">
        <f>IF(N82="","",1/AF80)</f>
        <v>0.1</v>
      </c>
      <c r="AY82" s="26">
        <f>IF(O82="","",1/AF80)</f>
        <v>0.1</v>
      </c>
      <c r="AZ82" s="26">
        <f>IF(P82="","",1/AF80)</f>
        <v>0.1</v>
      </c>
      <c r="BA82" s="28" t="str">
        <f>IF(Q82="","",1/AF80)</f>
        <v/>
      </c>
      <c r="BB82" s="35"/>
      <c r="BC82" s="35"/>
      <c r="BD82" s="25">
        <f t="shared" si="392"/>
        <v>1.1718750000000011</v>
      </c>
      <c r="BE82" s="26" t="str">
        <f t="shared" si="393"/>
        <v/>
      </c>
      <c r="BF82" s="26">
        <f t="shared" si="394"/>
        <v>1.1718750000000011</v>
      </c>
      <c r="BG82" s="28" t="str">
        <f t="shared" si="395"/>
        <v/>
      </c>
      <c r="BH82" s="25" t="str">
        <f t="shared" si="396"/>
        <v/>
      </c>
      <c r="BI82" s="26" t="str">
        <f t="shared" si="397"/>
        <v/>
      </c>
      <c r="BJ82" s="26" t="str">
        <f t="shared" si="398"/>
        <v/>
      </c>
      <c r="BK82" s="28" t="str">
        <f t="shared" si="399"/>
        <v/>
      </c>
      <c r="BL82" s="25" t="str">
        <f t="shared" si="400"/>
        <v/>
      </c>
      <c r="BM82" s="26">
        <f t="shared" si="401"/>
        <v>0.46875000000000044</v>
      </c>
      <c r="BN82" s="26">
        <f t="shared" si="402"/>
        <v>0.46875000000000044</v>
      </c>
      <c r="BO82" s="28">
        <f t="shared" si="403"/>
        <v>0.46875000000000044</v>
      </c>
      <c r="BP82" s="25">
        <f t="shared" si="404"/>
        <v>0.46875000000000044</v>
      </c>
      <c r="BQ82" s="26">
        <f t="shared" si="405"/>
        <v>0.46875000000000044</v>
      </c>
      <c r="BR82" s="26">
        <f t="shared" si="406"/>
        <v>0.46875000000000044</v>
      </c>
      <c r="BS82" s="28" t="str">
        <f t="shared" si="407"/>
        <v/>
      </c>
      <c r="BT82" s="35"/>
      <c r="BU82" s="35"/>
      <c r="BV82" s="25">
        <f t="shared" si="408"/>
        <v>5.8593750000000053</v>
      </c>
      <c r="BW82" s="26" t="str">
        <f t="shared" si="362"/>
        <v/>
      </c>
      <c r="BX82" s="26">
        <f t="shared" si="363"/>
        <v>2.3437500000000022</v>
      </c>
      <c r="BY82" s="28" t="str">
        <f t="shared" si="364"/>
        <v/>
      </c>
      <c r="BZ82" s="25" t="str">
        <f t="shared" si="365"/>
        <v/>
      </c>
      <c r="CA82" s="26" t="str">
        <f t="shared" si="366"/>
        <v/>
      </c>
      <c r="CB82" s="26" t="str">
        <f t="shared" si="367"/>
        <v/>
      </c>
      <c r="CC82" s="28" t="str">
        <f t="shared" si="368"/>
        <v/>
      </c>
      <c r="CD82" s="25" t="str">
        <f t="shared" si="369"/>
        <v/>
      </c>
      <c r="CE82" s="26">
        <f t="shared" si="370"/>
        <v>4.2187500000000036</v>
      </c>
      <c r="CF82" s="26">
        <f t="shared" si="371"/>
        <v>3.7500000000000036</v>
      </c>
      <c r="CG82" s="28">
        <f t="shared" si="372"/>
        <v>4.2187500000000036</v>
      </c>
      <c r="CH82" s="25">
        <f t="shared" si="373"/>
        <v>3.7500000000000036</v>
      </c>
      <c r="CI82" s="26">
        <f t="shared" si="374"/>
        <v>2.3437500000000022</v>
      </c>
      <c r="CJ82" s="26">
        <f t="shared" si="375"/>
        <v>3.2812500000000031</v>
      </c>
      <c r="CK82" s="28" t="str">
        <f t="shared" si="376"/>
        <v/>
      </c>
      <c r="CL82" s="42"/>
    </row>
    <row r="83" spans="1:90" ht="18.95" customHeight="1" x14ac:dyDescent="0.25">
      <c r="A83" s="34"/>
      <c r="B83" s="15" t="str">
        <f t="shared" si="359"/>
        <v/>
      </c>
      <c r="C83" s="21">
        <f t="shared" si="377"/>
        <v>1</v>
      </c>
      <c r="D83" s="21" t="str">
        <f t="shared" si="378"/>
        <v/>
      </c>
      <c r="E83" s="16" t="str">
        <f t="shared" si="379"/>
        <v/>
      </c>
      <c r="F83" s="15" t="str">
        <f t="shared" si="380"/>
        <v/>
      </c>
      <c r="G83" s="21" t="str">
        <f t="shared" si="381"/>
        <v/>
      </c>
      <c r="H83" s="21" t="str">
        <f t="shared" si="382"/>
        <v/>
      </c>
      <c r="I83" s="16" t="str">
        <f t="shared" si="383"/>
        <v/>
      </c>
      <c r="J83" s="15">
        <f t="shared" si="384"/>
        <v>5</v>
      </c>
      <c r="K83" s="21">
        <f t="shared" si="385"/>
        <v>6</v>
      </c>
      <c r="L83" s="21">
        <f t="shared" si="386"/>
        <v>7</v>
      </c>
      <c r="M83" s="16">
        <f t="shared" si="387"/>
        <v>8</v>
      </c>
      <c r="N83" s="15">
        <f t="shared" si="388"/>
        <v>8</v>
      </c>
      <c r="O83" s="21">
        <f t="shared" si="389"/>
        <v>7</v>
      </c>
      <c r="P83" s="21">
        <f t="shared" si="390"/>
        <v>9</v>
      </c>
      <c r="Q83" s="16" t="str">
        <f t="shared" si="391"/>
        <v/>
      </c>
      <c r="R83" s="35"/>
      <c r="S83" s="35"/>
      <c r="T83" s="79"/>
      <c r="U83" s="80"/>
      <c r="V83" s="80"/>
      <c r="W83" s="81"/>
      <c r="X83" s="79"/>
      <c r="Y83" s="80"/>
      <c r="Z83" s="80"/>
      <c r="AA83" s="81"/>
      <c r="AB83" s="79"/>
      <c r="AC83" s="80"/>
      <c r="AD83" s="80"/>
      <c r="AE83" s="81"/>
      <c r="AF83" s="79"/>
      <c r="AG83" s="80"/>
      <c r="AH83" s="80"/>
      <c r="AI83" s="81"/>
      <c r="AJ83" s="37"/>
      <c r="AK83" s="37"/>
      <c r="AL83" s="29" t="str">
        <f>IF(B83="","",1/T80)</f>
        <v/>
      </c>
      <c r="AM83" s="30">
        <f>IF(C83="","",1/T80)</f>
        <v>0.25</v>
      </c>
      <c r="AN83" s="30" t="str">
        <f>IF(D83="","",1/T80)</f>
        <v/>
      </c>
      <c r="AO83" s="31" t="str">
        <f>IF(E83="","",1/T80)</f>
        <v/>
      </c>
      <c r="AP83" s="29" t="str">
        <f>IF(F83="","",1/X80)</f>
        <v/>
      </c>
      <c r="AQ83" s="30" t="str">
        <f>IF(G83="","",1/X80)</f>
        <v/>
      </c>
      <c r="AR83" s="30" t="str">
        <f>IF(H83="","",1/X80)</f>
        <v/>
      </c>
      <c r="AS83" s="31" t="str">
        <f>IF(I83="","",1/X80)</f>
        <v/>
      </c>
      <c r="AT83" s="29">
        <f>IF(J83="","",1/AB80)</f>
        <v>0.1</v>
      </c>
      <c r="AU83" s="30">
        <f>IF(K83="","",1/AB80)</f>
        <v>0.1</v>
      </c>
      <c r="AV83" s="30">
        <f>IF(L83="","",1/AB80)</f>
        <v>0.1</v>
      </c>
      <c r="AW83" s="31">
        <f>IF(M83="","",1/AB80)</f>
        <v>0.1</v>
      </c>
      <c r="AX83" s="29">
        <f>IF(N83="","",1/AF80)</f>
        <v>0.1</v>
      </c>
      <c r="AY83" s="30">
        <f>IF(O83="","",1/AF80)</f>
        <v>0.1</v>
      </c>
      <c r="AZ83" s="30">
        <f>IF(P83="","",1/AF80)</f>
        <v>0.1</v>
      </c>
      <c r="BA83" s="31" t="str">
        <f>IF(Q83="","",1/AF80)</f>
        <v/>
      </c>
      <c r="BB83" s="35"/>
      <c r="BC83" s="35"/>
      <c r="BD83" s="29" t="str">
        <f t="shared" si="392"/>
        <v/>
      </c>
      <c r="BE83" s="30">
        <f t="shared" si="393"/>
        <v>1.1718750000000011</v>
      </c>
      <c r="BF83" s="30" t="str">
        <f t="shared" si="394"/>
        <v/>
      </c>
      <c r="BG83" s="31" t="str">
        <f t="shared" si="395"/>
        <v/>
      </c>
      <c r="BH83" s="29" t="str">
        <f t="shared" si="396"/>
        <v/>
      </c>
      <c r="BI83" s="30" t="str">
        <f t="shared" si="397"/>
        <v/>
      </c>
      <c r="BJ83" s="30" t="str">
        <f t="shared" si="398"/>
        <v/>
      </c>
      <c r="BK83" s="31" t="str">
        <f t="shared" si="399"/>
        <v/>
      </c>
      <c r="BL83" s="29">
        <f t="shared" si="400"/>
        <v>0.46875000000000044</v>
      </c>
      <c r="BM83" s="30">
        <f t="shared" si="401"/>
        <v>0.46875000000000044</v>
      </c>
      <c r="BN83" s="30">
        <f t="shared" si="402"/>
        <v>0.46875000000000044</v>
      </c>
      <c r="BO83" s="31">
        <f t="shared" si="403"/>
        <v>0.46875000000000044</v>
      </c>
      <c r="BP83" s="29">
        <f t="shared" si="404"/>
        <v>0.46875000000000044</v>
      </c>
      <c r="BQ83" s="30">
        <f t="shared" si="405"/>
        <v>0.46875000000000044</v>
      </c>
      <c r="BR83" s="30">
        <f t="shared" si="406"/>
        <v>0.46875000000000044</v>
      </c>
      <c r="BS83" s="31" t="str">
        <f t="shared" si="407"/>
        <v/>
      </c>
      <c r="BT83" s="35"/>
      <c r="BU83" s="35"/>
      <c r="BV83" s="29" t="str">
        <f t="shared" si="408"/>
        <v/>
      </c>
      <c r="BW83" s="30">
        <f t="shared" si="362"/>
        <v>1.1718750000000011</v>
      </c>
      <c r="BX83" s="30" t="str">
        <f t="shared" si="363"/>
        <v/>
      </c>
      <c r="BY83" s="31" t="str">
        <f t="shared" si="364"/>
        <v/>
      </c>
      <c r="BZ83" s="29" t="str">
        <f t="shared" si="365"/>
        <v/>
      </c>
      <c r="CA83" s="30" t="str">
        <f t="shared" si="366"/>
        <v/>
      </c>
      <c r="CB83" s="30" t="str">
        <f t="shared" si="367"/>
        <v/>
      </c>
      <c r="CC83" s="31" t="str">
        <f t="shared" si="368"/>
        <v/>
      </c>
      <c r="CD83" s="29">
        <f t="shared" si="369"/>
        <v>2.3437500000000022</v>
      </c>
      <c r="CE83" s="30">
        <f t="shared" si="370"/>
        <v>2.8125000000000027</v>
      </c>
      <c r="CF83" s="30">
        <f t="shared" si="371"/>
        <v>3.2812500000000031</v>
      </c>
      <c r="CG83" s="31">
        <f t="shared" si="372"/>
        <v>3.7500000000000036</v>
      </c>
      <c r="CH83" s="29">
        <f t="shared" si="373"/>
        <v>3.7500000000000036</v>
      </c>
      <c r="CI83" s="30">
        <f t="shared" si="374"/>
        <v>3.2812500000000031</v>
      </c>
      <c r="CJ83" s="30">
        <f t="shared" si="375"/>
        <v>4.2187500000000036</v>
      </c>
      <c r="CK83" s="31" t="str">
        <f t="shared" si="376"/>
        <v/>
      </c>
      <c r="CL83" s="42"/>
    </row>
    <row r="84" spans="1:90" ht="18.95" customHeight="1" x14ac:dyDescent="0.25">
      <c r="A84" s="34"/>
      <c r="B84" s="13" t="str">
        <f t="shared" si="359"/>
        <v/>
      </c>
      <c r="C84" s="17" t="str">
        <f t="shared" si="377"/>
        <v/>
      </c>
      <c r="D84" s="17" t="str">
        <f t="shared" si="378"/>
        <v/>
      </c>
      <c r="E84" s="14">
        <f t="shared" si="379"/>
        <v>4</v>
      </c>
      <c r="F84" s="13" t="str">
        <f t="shared" si="380"/>
        <v/>
      </c>
      <c r="G84" s="17" t="str">
        <f t="shared" si="381"/>
        <v/>
      </c>
      <c r="H84" s="17" t="str">
        <f t="shared" si="382"/>
        <v/>
      </c>
      <c r="I84" s="14" t="str">
        <f t="shared" si="383"/>
        <v/>
      </c>
      <c r="J84" s="13" t="str">
        <f t="shared" si="384"/>
        <v/>
      </c>
      <c r="K84" s="17">
        <f t="shared" si="385"/>
        <v>7</v>
      </c>
      <c r="L84" s="17" t="str">
        <f t="shared" si="386"/>
        <v/>
      </c>
      <c r="M84" s="14">
        <f t="shared" si="387"/>
        <v>9</v>
      </c>
      <c r="N84" s="13">
        <f t="shared" si="388"/>
        <v>8</v>
      </c>
      <c r="O84" s="17">
        <f t="shared" si="389"/>
        <v>9</v>
      </c>
      <c r="P84" s="17">
        <f t="shared" si="390"/>
        <v>6</v>
      </c>
      <c r="Q84" s="14">
        <f t="shared" si="391"/>
        <v>9</v>
      </c>
      <c r="R84" s="35"/>
      <c r="S84" s="35"/>
      <c r="T84" s="73">
        <f>IF(COUNT(B84:E87)&gt;0,COUNT(B84:E87),"")</f>
        <v>5</v>
      </c>
      <c r="U84" s="74"/>
      <c r="V84" s="74"/>
      <c r="W84" s="75"/>
      <c r="X84" s="73">
        <f>IF(COUNT(F84:I87)&gt;0,COUNT(F84:I87),"")</f>
        <v>4</v>
      </c>
      <c r="Y84" s="74"/>
      <c r="Z84" s="74"/>
      <c r="AA84" s="75"/>
      <c r="AB84" s="73">
        <f>IF(COUNT(J84:M87)&gt;0,COUNT(J84:M87),"")</f>
        <v>4</v>
      </c>
      <c r="AC84" s="74"/>
      <c r="AD84" s="74"/>
      <c r="AE84" s="75"/>
      <c r="AF84" s="73">
        <f>IF(COUNT(N84:Q87)&gt;0,COUNT(N84:Q87),"")</f>
        <v>9</v>
      </c>
      <c r="AG84" s="74"/>
      <c r="AH84" s="74"/>
      <c r="AI84" s="75"/>
      <c r="AJ84" s="37"/>
      <c r="AK84" s="37"/>
      <c r="AL84" s="23" t="str">
        <f>IF(B84="","",1/T84)</f>
        <v/>
      </c>
      <c r="AM84" s="24" t="str">
        <f>IF(C84="","",1/T84)</f>
        <v/>
      </c>
      <c r="AN84" s="24" t="str">
        <f>IF(D84="","",1/T84)</f>
        <v/>
      </c>
      <c r="AO84" s="27">
        <f>IF(E84="","",1/T84)</f>
        <v>0.2</v>
      </c>
      <c r="AP84" s="23" t="str">
        <f>IF(F84="","",1/X84)</f>
        <v/>
      </c>
      <c r="AQ84" s="24" t="str">
        <f>IF(G84="","",1/X84)</f>
        <v/>
      </c>
      <c r="AR84" s="24" t="str">
        <f>IF(H84="","",1/X84)</f>
        <v/>
      </c>
      <c r="AS84" s="27" t="str">
        <f>IF(I84="","",1/X84)</f>
        <v/>
      </c>
      <c r="AT84" s="23" t="str">
        <f>IF(J84="","",1/AB84)</f>
        <v/>
      </c>
      <c r="AU84" s="24">
        <f>IF(K84="","",1/AB84)</f>
        <v>0.25</v>
      </c>
      <c r="AV84" s="24" t="str">
        <f>IF(L84="","",1/AB84)</f>
        <v/>
      </c>
      <c r="AW84" s="27">
        <f>IF(M84="","",1/AB84)</f>
        <v>0.25</v>
      </c>
      <c r="AX84" s="23">
        <f>IF(N84="","",1/AF84)</f>
        <v>0.1111111111111111</v>
      </c>
      <c r="AY84" s="24">
        <f>IF(O84="","",1/AF84)</f>
        <v>0.1111111111111111</v>
      </c>
      <c r="AZ84" s="24">
        <f>IF(P84="","",1/AF84)</f>
        <v>0.1111111111111111</v>
      </c>
      <c r="BA84" s="27">
        <f>IF(Q84="","",1/AF84)</f>
        <v>0.1111111111111111</v>
      </c>
      <c r="BB84" s="35"/>
      <c r="BC84" s="35"/>
      <c r="BD84" s="23" t="str">
        <f t="shared" si="392"/>
        <v/>
      </c>
      <c r="BE84" s="24" t="str">
        <f t="shared" si="393"/>
        <v/>
      </c>
      <c r="BF84" s="24" t="str">
        <f t="shared" si="394"/>
        <v/>
      </c>
      <c r="BG84" s="27">
        <f t="shared" si="395"/>
        <v>0.93750000000000089</v>
      </c>
      <c r="BH84" s="23" t="str">
        <f t="shared" si="396"/>
        <v/>
      </c>
      <c r="BI84" s="24" t="str">
        <f t="shared" si="397"/>
        <v/>
      </c>
      <c r="BJ84" s="24" t="str">
        <f t="shared" si="398"/>
        <v/>
      </c>
      <c r="BK84" s="27" t="str">
        <f t="shared" si="399"/>
        <v/>
      </c>
      <c r="BL84" s="23" t="str">
        <f t="shared" si="400"/>
        <v/>
      </c>
      <c r="BM84" s="24">
        <f t="shared" si="401"/>
        <v>1.1718750000000011</v>
      </c>
      <c r="BN84" s="24" t="str">
        <f t="shared" si="402"/>
        <v/>
      </c>
      <c r="BO84" s="27">
        <f t="shared" si="403"/>
        <v>1.1718750000000011</v>
      </c>
      <c r="BP84" s="23">
        <f t="shared" si="404"/>
        <v>0.52083333333333381</v>
      </c>
      <c r="BQ84" s="24">
        <f t="shared" si="405"/>
        <v>0.52083333333333381</v>
      </c>
      <c r="BR84" s="24">
        <f t="shared" si="406"/>
        <v>0.52083333333333381</v>
      </c>
      <c r="BS84" s="27">
        <f t="shared" si="407"/>
        <v>0.52083333333333381</v>
      </c>
      <c r="BT84" s="35"/>
      <c r="BU84" s="35"/>
      <c r="BV84" s="23" t="str">
        <f t="shared" si="408"/>
        <v/>
      </c>
      <c r="BW84" s="24" t="str">
        <f t="shared" si="362"/>
        <v/>
      </c>
      <c r="BX84" s="24" t="str">
        <f t="shared" si="363"/>
        <v/>
      </c>
      <c r="BY84" s="27">
        <f t="shared" si="364"/>
        <v>3.7500000000000036</v>
      </c>
      <c r="BZ84" s="23" t="str">
        <f t="shared" si="365"/>
        <v/>
      </c>
      <c r="CA84" s="24" t="str">
        <f t="shared" si="366"/>
        <v/>
      </c>
      <c r="CB84" s="24" t="str">
        <f t="shared" si="367"/>
        <v/>
      </c>
      <c r="CC84" s="27" t="str">
        <f t="shared" si="368"/>
        <v/>
      </c>
      <c r="CD84" s="23" t="str">
        <f t="shared" si="369"/>
        <v/>
      </c>
      <c r="CE84" s="24">
        <f t="shared" si="370"/>
        <v>8.2031250000000071</v>
      </c>
      <c r="CF84" s="24" t="str">
        <f t="shared" si="371"/>
        <v/>
      </c>
      <c r="CG84" s="27">
        <f t="shared" si="372"/>
        <v>10.546875000000011</v>
      </c>
      <c r="CH84" s="23">
        <f t="shared" si="373"/>
        <v>4.1666666666666705</v>
      </c>
      <c r="CI84" s="24">
        <f t="shared" si="374"/>
        <v>4.6875000000000044</v>
      </c>
      <c r="CJ84" s="24">
        <f t="shared" si="375"/>
        <v>3.1250000000000027</v>
      </c>
      <c r="CK84" s="27">
        <f t="shared" si="376"/>
        <v>4.6875000000000044</v>
      </c>
      <c r="CL84" s="42"/>
    </row>
    <row r="85" spans="1:90" ht="18.95" customHeight="1" x14ac:dyDescent="0.25">
      <c r="A85" s="34"/>
      <c r="B85" s="18">
        <f t="shared" si="359"/>
        <v>2</v>
      </c>
      <c r="C85" s="19" t="str">
        <f t="shared" si="377"/>
        <v/>
      </c>
      <c r="D85" s="19" t="str">
        <f t="shared" si="378"/>
        <v/>
      </c>
      <c r="E85" s="20" t="str">
        <f t="shared" si="379"/>
        <v/>
      </c>
      <c r="F85" s="18" t="str">
        <f t="shared" si="380"/>
        <v/>
      </c>
      <c r="G85" s="19">
        <f t="shared" si="381"/>
        <v>0</v>
      </c>
      <c r="H85" s="19" t="str">
        <f t="shared" si="382"/>
        <v/>
      </c>
      <c r="I85" s="20" t="str">
        <f t="shared" si="383"/>
        <v/>
      </c>
      <c r="J85" s="18" t="str">
        <f t="shared" si="384"/>
        <v/>
      </c>
      <c r="K85" s="19" t="str">
        <f t="shared" si="385"/>
        <v/>
      </c>
      <c r="L85" s="19" t="str">
        <f t="shared" si="386"/>
        <v/>
      </c>
      <c r="M85" s="20">
        <f t="shared" si="387"/>
        <v>8</v>
      </c>
      <c r="N85" s="18" t="str">
        <f t="shared" si="388"/>
        <v/>
      </c>
      <c r="O85" s="19" t="str">
        <f t="shared" si="389"/>
        <v/>
      </c>
      <c r="P85" s="19">
        <f t="shared" si="390"/>
        <v>9</v>
      </c>
      <c r="Q85" s="20" t="str">
        <f t="shared" si="391"/>
        <v/>
      </c>
      <c r="R85" s="35"/>
      <c r="S85" s="35"/>
      <c r="T85" s="76"/>
      <c r="U85" s="77"/>
      <c r="V85" s="77"/>
      <c r="W85" s="78"/>
      <c r="X85" s="76"/>
      <c r="Y85" s="77"/>
      <c r="Z85" s="77"/>
      <c r="AA85" s="78"/>
      <c r="AB85" s="76"/>
      <c r="AC85" s="77"/>
      <c r="AD85" s="77"/>
      <c r="AE85" s="78"/>
      <c r="AF85" s="76"/>
      <c r="AG85" s="77"/>
      <c r="AH85" s="77"/>
      <c r="AI85" s="78"/>
      <c r="AJ85" s="37"/>
      <c r="AK85" s="37"/>
      <c r="AL85" s="25">
        <f>IF(B85="","",1/T84)</f>
        <v>0.2</v>
      </c>
      <c r="AM85" s="26" t="str">
        <f>IF(C85="","",1/T84)</f>
        <v/>
      </c>
      <c r="AN85" s="26" t="str">
        <f>IF(D85="","",1/T84)</f>
        <v/>
      </c>
      <c r="AO85" s="28" t="str">
        <f>IF(E85="","",1/T84)</f>
        <v/>
      </c>
      <c r="AP85" s="25" t="str">
        <f>IF(F85="","",1/X84)</f>
        <v/>
      </c>
      <c r="AQ85" s="26">
        <f>IF(G85="","",1/X84)</f>
        <v>0.25</v>
      </c>
      <c r="AR85" s="26" t="str">
        <f>IF(H85="","",1/X84)</f>
        <v/>
      </c>
      <c r="AS85" s="28" t="str">
        <f>IF(I85="","",1/X84)</f>
        <v/>
      </c>
      <c r="AT85" s="25" t="str">
        <f>IF(J85="","",1/AB84)</f>
        <v/>
      </c>
      <c r="AU85" s="26" t="str">
        <f>IF(K85="","",1/AB84)</f>
        <v/>
      </c>
      <c r="AV85" s="26" t="str">
        <f>IF(L85="","",1/AB84)</f>
        <v/>
      </c>
      <c r="AW85" s="28">
        <f>IF(M85="","",1/AB84)</f>
        <v>0.25</v>
      </c>
      <c r="AX85" s="25" t="str">
        <f>IF(N85="","",1/AF84)</f>
        <v/>
      </c>
      <c r="AY85" s="26" t="str">
        <f>IF(O85="","",1/AF84)</f>
        <v/>
      </c>
      <c r="AZ85" s="26">
        <f>IF(P85="","",1/AF84)</f>
        <v>0.1111111111111111</v>
      </c>
      <c r="BA85" s="28" t="str">
        <f>IF(Q85="","",1/AF84)</f>
        <v/>
      </c>
      <c r="BB85" s="35"/>
      <c r="BC85" s="35"/>
      <c r="BD85" s="25">
        <f t="shared" si="392"/>
        <v>0.93750000000000089</v>
      </c>
      <c r="BE85" s="26" t="str">
        <f t="shared" si="393"/>
        <v/>
      </c>
      <c r="BF85" s="26" t="str">
        <f t="shared" si="394"/>
        <v/>
      </c>
      <c r="BG85" s="28" t="str">
        <f t="shared" si="395"/>
        <v/>
      </c>
      <c r="BH85" s="25" t="str">
        <f t="shared" si="396"/>
        <v/>
      </c>
      <c r="BI85" s="26">
        <f t="shared" si="397"/>
        <v>1.1718750000000011</v>
      </c>
      <c r="BJ85" s="26" t="str">
        <f t="shared" si="398"/>
        <v/>
      </c>
      <c r="BK85" s="28" t="str">
        <f t="shared" si="399"/>
        <v/>
      </c>
      <c r="BL85" s="25" t="str">
        <f t="shared" si="400"/>
        <v/>
      </c>
      <c r="BM85" s="26" t="str">
        <f t="shared" si="401"/>
        <v/>
      </c>
      <c r="BN85" s="26" t="str">
        <f t="shared" si="402"/>
        <v/>
      </c>
      <c r="BO85" s="28">
        <f t="shared" si="403"/>
        <v>1.1718750000000011</v>
      </c>
      <c r="BP85" s="25" t="str">
        <f t="shared" si="404"/>
        <v/>
      </c>
      <c r="BQ85" s="26" t="str">
        <f t="shared" si="405"/>
        <v/>
      </c>
      <c r="BR85" s="26">
        <f t="shared" si="406"/>
        <v>0.52083333333333381</v>
      </c>
      <c r="BS85" s="28" t="str">
        <f t="shared" si="407"/>
        <v/>
      </c>
      <c r="BT85" s="35"/>
      <c r="BU85" s="35"/>
      <c r="BV85" s="25">
        <f t="shared" si="408"/>
        <v>1.8750000000000018</v>
      </c>
      <c r="BW85" s="26" t="str">
        <f t="shared" si="362"/>
        <v/>
      </c>
      <c r="BX85" s="26" t="str">
        <f t="shared" si="363"/>
        <v/>
      </c>
      <c r="BY85" s="28" t="str">
        <f t="shared" si="364"/>
        <v/>
      </c>
      <c r="BZ85" s="25" t="str">
        <f t="shared" si="365"/>
        <v/>
      </c>
      <c r="CA85" s="26">
        <f t="shared" si="366"/>
        <v>0</v>
      </c>
      <c r="CB85" s="26" t="str">
        <f t="shared" si="367"/>
        <v/>
      </c>
      <c r="CC85" s="28" t="str">
        <f t="shared" si="368"/>
        <v/>
      </c>
      <c r="CD85" s="25" t="str">
        <f t="shared" si="369"/>
        <v/>
      </c>
      <c r="CE85" s="26" t="str">
        <f t="shared" si="370"/>
        <v/>
      </c>
      <c r="CF85" s="26" t="str">
        <f t="shared" si="371"/>
        <v/>
      </c>
      <c r="CG85" s="28">
        <f t="shared" si="372"/>
        <v>9.3750000000000089</v>
      </c>
      <c r="CH85" s="25" t="str">
        <f t="shared" si="373"/>
        <v/>
      </c>
      <c r="CI85" s="26" t="str">
        <f t="shared" si="374"/>
        <v/>
      </c>
      <c r="CJ85" s="26">
        <f t="shared" si="375"/>
        <v>4.6875000000000044</v>
      </c>
      <c r="CK85" s="28" t="str">
        <f t="shared" si="376"/>
        <v/>
      </c>
      <c r="CL85" s="42"/>
    </row>
    <row r="86" spans="1:90" ht="18.95" customHeight="1" x14ac:dyDescent="0.25">
      <c r="A86" s="34"/>
      <c r="B86" s="18" t="str">
        <f t="shared" si="359"/>
        <v/>
      </c>
      <c r="C86" s="19">
        <f t="shared" si="377"/>
        <v>1</v>
      </c>
      <c r="D86" s="19">
        <f t="shared" si="378"/>
        <v>7</v>
      </c>
      <c r="E86" s="20" t="str">
        <f t="shared" si="379"/>
        <v/>
      </c>
      <c r="F86" s="18">
        <f t="shared" si="380"/>
        <v>6</v>
      </c>
      <c r="G86" s="19">
        <f t="shared" si="381"/>
        <v>8</v>
      </c>
      <c r="H86" s="19" t="str">
        <f t="shared" si="382"/>
        <v/>
      </c>
      <c r="I86" s="20" t="str">
        <f t="shared" si="383"/>
        <v/>
      </c>
      <c r="J86" s="18" t="str">
        <f t="shared" si="384"/>
        <v/>
      </c>
      <c r="K86" s="19" t="str">
        <f t="shared" si="385"/>
        <v/>
      </c>
      <c r="L86" s="19" t="str">
        <f t="shared" si="386"/>
        <v/>
      </c>
      <c r="M86" s="20">
        <f t="shared" si="387"/>
        <v>4</v>
      </c>
      <c r="N86" s="18">
        <f t="shared" si="388"/>
        <v>4</v>
      </c>
      <c r="O86" s="19">
        <f t="shared" si="389"/>
        <v>7</v>
      </c>
      <c r="P86" s="19" t="str">
        <f t="shared" si="390"/>
        <v/>
      </c>
      <c r="Q86" s="20">
        <f t="shared" si="391"/>
        <v>9</v>
      </c>
      <c r="R86" s="35"/>
      <c r="S86" s="35"/>
      <c r="T86" s="76"/>
      <c r="U86" s="77"/>
      <c r="V86" s="77"/>
      <c r="W86" s="78"/>
      <c r="X86" s="76"/>
      <c r="Y86" s="77"/>
      <c r="Z86" s="77"/>
      <c r="AA86" s="78"/>
      <c r="AB86" s="76"/>
      <c r="AC86" s="77"/>
      <c r="AD86" s="77"/>
      <c r="AE86" s="78"/>
      <c r="AF86" s="76"/>
      <c r="AG86" s="77"/>
      <c r="AH86" s="77"/>
      <c r="AI86" s="78"/>
      <c r="AJ86" s="37"/>
      <c r="AK86" s="37"/>
      <c r="AL86" s="25" t="str">
        <f>IF(B86="","",1/T84)</f>
        <v/>
      </c>
      <c r="AM86" s="26">
        <f>IF(C86="","",1/T84)</f>
        <v>0.2</v>
      </c>
      <c r="AN86" s="26">
        <f>IF(D86="","",1/T84)</f>
        <v>0.2</v>
      </c>
      <c r="AO86" s="28" t="str">
        <f>IF(E86="","",1/T84)</f>
        <v/>
      </c>
      <c r="AP86" s="25">
        <f>IF(F86="","",1/X84)</f>
        <v>0.25</v>
      </c>
      <c r="AQ86" s="26">
        <f>IF(G86="","",1/X84)</f>
        <v>0.25</v>
      </c>
      <c r="AR86" s="26" t="str">
        <f>IF(H86="","",1/X84)</f>
        <v/>
      </c>
      <c r="AS86" s="28" t="str">
        <f>IF(I86="","",1/X84)</f>
        <v/>
      </c>
      <c r="AT86" s="25" t="str">
        <f>IF(J86="","",1/AB84)</f>
        <v/>
      </c>
      <c r="AU86" s="26" t="str">
        <f>IF(K86="","",1/AB84)</f>
        <v/>
      </c>
      <c r="AV86" s="26" t="str">
        <f>IF(L86="","",1/AB84)</f>
        <v/>
      </c>
      <c r="AW86" s="28">
        <f>IF(M86="","",1/AB84)</f>
        <v>0.25</v>
      </c>
      <c r="AX86" s="25">
        <f>IF(N86="","",1/AF84)</f>
        <v>0.1111111111111111</v>
      </c>
      <c r="AY86" s="26">
        <f>IF(O86="","",1/AF84)</f>
        <v>0.1111111111111111</v>
      </c>
      <c r="AZ86" s="26" t="str">
        <f>IF(P86="","",1/AF84)</f>
        <v/>
      </c>
      <c r="BA86" s="28">
        <f>IF(Q86="","",1/AF84)</f>
        <v>0.1111111111111111</v>
      </c>
      <c r="BB86" s="35"/>
      <c r="BC86" s="35"/>
      <c r="BD86" s="25" t="str">
        <f t="shared" si="392"/>
        <v/>
      </c>
      <c r="BE86" s="26">
        <f t="shared" si="393"/>
        <v>0.93750000000000089</v>
      </c>
      <c r="BF86" s="26">
        <f t="shared" si="394"/>
        <v>0.93750000000000089</v>
      </c>
      <c r="BG86" s="28" t="str">
        <f t="shared" si="395"/>
        <v/>
      </c>
      <c r="BH86" s="25">
        <f t="shared" si="396"/>
        <v>1.1718750000000011</v>
      </c>
      <c r="BI86" s="26">
        <f t="shared" si="397"/>
        <v>1.1718750000000011</v>
      </c>
      <c r="BJ86" s="26" t="str">
        <f t="shared" si="398"/>
        <v/>
      </c>
      <c r="BK86" s="28" t="str">
        <f t="shared" si="399"/>
        <v/>
      </c>
      <c r="BL86" s="25" t="str">
        <f t="shared" si="400"/>
        <v/>
      </c>
      <c r="BM86" s="26" t="str">
        <f t="shared" si="401"/>
        <v/>
      </c>
      <c r="BN86" s="26" t="str">
        <f t="shared" si="402"/>
        <v/>
      </c>
      <c r="BO86" s="28">
        <f t="shared" si="403"/>
        <v>1.1718750000000011</v>
      </c>
      <c r="BP86" s="25">
        <f t="shared" si="404"/>
        <v>0.52083333333333381</v>
      </c>
      <c r="BQ86" s="26">
        <f t="shared" si="405"/>
        <v>0.52083333333333381</v>
      </c>
      <c r="BR86" s="26" t="str">
        <f t="shared" si="406"/>
        <v/>
      </c>
      <c r="BS86" s="28">
        <f t="shared" si="407"/>
        <v>0.52083333333333381</v>
      </c>
      <c r="BT86" s="35"/>
      <c r="BU86" s="35"/>
      <c r="BV86" s="25" t="str">
        <f t="shared" si="408"/>
        <v/>
      </c>
      <c r="BW86" s="26">
        <f t="shared" si="362"/>
        <v>0.93750000000000089</v>
      </c>
      <c r="BX86" s="26">
        <f t="shared" si="363"/>
        <v>6.5625000000000062</v>
      </c>
      <c r="BY86" s="28" t="str">
        <f t="shared" si="364"/>
        <v/>
      </c>
      <c r="BZ86" s="25">
        <f t="shared" si="365"/>
        <v>7.0312500000000071</v>
      </c>
      <c r="CA86" s="26">
        <f t="shared" si="366"/>
        <v>9.3750000000000089</v>
      </c>
      <c r="CB86" s="26" t="str">
        <f t="shared" si="367"/>
        <v/>
      </c>
      <c r="CC86" s="28" t="str">
        <f t="shared" si="368"/>
        <v/>
      </c>
      <c r="CD86" s="25" t="str">
        <f t="shared" si="369"/>
        <v/>
      </c>
      <c r="CE86" s="26" t="str">
        <f t="shared" si="370"/>
        <v/>
      </c>
      <c r="CF86" s="26" t="str">
        <f t="shared" si="371"/>
        <v/>
      </c>
      <c r="CG86" s="28">
        <f t="shared" si="372"/>
        <v>4.6875000000000044</v>
      </c>
      <c r="CH86" s="25">
        <f t="shared" si="373"/>
        <v>2.0833333333333353</v>
      </c>
      <c r="CI86" s="26">
        <f t="shared" si="374"/>
        <v>3.6458333333333366</v>
      </c>
      <c r="CJ86" s="26" t="str">
        <f t="shared" si="375"/>
        <v/>
      </c>
      <c r="CK86" s="28">
        <f t="shared" si="376"/>
        <v>4.6875000000000044</v>
      </c>
      <c r="CL86" s="42"/>
    </row>
    <row r="87" spans="1:90" ht="18.95" customHeight="1" x14ac:dyDescent="0.25">
      <c r="A87" s="34"/>
      <c r="B87" s="15" t="str">
        <f t="shared" si="359"/>
        <v/>
      </c>
      <c r="C87" s="21">
        <f t="shared" si="377"/>
        <v>0</v>
      </c>
      <c r="D87" s="21" t="str">
        <f t="shared" si="378"/>
        <v/>
      </c>
      <c r="E87" s="16" t="str">
        <f t="shared" si="379"/>
        <v/>
      </c>
      <c r="F87" s="15" t="str">
        <f t="shared" si="380"/>
        <v/>
      </c>
      <c r="G87" s="21" t="str">
        <f t="shared" si="381"/>
        <v/>
      </c>
      <c r="H87" s="21" t="str">
        <f t="shared" si="382"/>
        <v/>
      </c>
      <c r="I87" s="16">
        <f t="shared" si="383"/>
        <v>6</v>
      </c>
      <c r="J87" s="15" t="str">
        <f t="shared" si="384"/>
        <v/>
      </c>
      <c r="K87" s="21" t="str">
        <f t="shared" si="385"/>
        <v/>
      </c>
      <c r="L87" s="21" t="str">
        <f t="shared" si="386"/>
        <v/>
      </c>
      <c r="M87" s="16" t="str">
        <f t="shared" si="387"/>
        <v/>
      </c>
      <c r="N87" s="15" t="str">
        <f t="shared" si="388"/>
        <v/>
      </c>
      <c r="O87" s="21" t="str">
        <f t="shared" si="389"/>
        <v/>
      </c>
      <c r="P87" s="21">
        <f t="shared" si="390"/>
        <v>4</v>
      </c>
      <c r="Q87" s="16" t="str">
        <f t="shared" si="391"/>
        <v/>
      </c>
      <c r="R87" s="35"/>
      <c r="S87" s="35"/>
      <c r="T87" s="79"/>
      <c r="U87" s="80"/>
      <c r="V87" s="80"/>
      <c r="W87" s="81"/>
      <c r="X87" s="79"/>
      <c r="Y87" s="80"/>
      <c r="Z87" s="80"/>
      <c r="AA87" s="81"/>
      <c r="AB87" s="79"/>
      <c r="AC87" s="80"/>
      <c r="AD87" s="80"/>
      <c r="AE87" s="81"/>
      <c r="AF87" s="79"/>
      <c r="AG87" s="80"/>
      <c r="AH87" s="80"/>
      <c r="AI87" s="81"/>
      <c r="AJ87" s="37"/>
      <c r="AK87" s="37"/>
      <c r="AL87" s="29" t="str">
        <f>IF(B87="","",1/T84)</f>
        <v/>
      </c>
      <c r="AM87" s="30">
        <f>IF(C87="","",1/T84)</f>
        <v>0.2</v>
      </c>
      <c r="AN87" s="30" t="str">
        <f>IF(D87="","",1/T84)</f>
        <v/>
      </c>
      <c r="AO87" s="31" t="str">
        <f>IF(E87="","",1/T84)</f>
        <v/>
      </c>
      <c r="AP87" s="29" t="str">
        <f>IF(F87="","",1/X84)</f>
        <v/>
      </c>
      <c r="AQ87" s="30" t="str">
        <f>IF(G87="","",1/X84)</f>
        <v/>
      </c>
      <c r="AR87" s="30" t="str">
        <f>IF(H87="","",1/X84)</f>
        <v/>
      </c>
      <c r="AS87" s="31">
        <f>IF(I87="","",1/X84)</f>
        <v>0.25</v>
      </c>
      <c r="AT87" s="29" t="str">
        <f>IF(J87="","",1/AB84)</f>
        <v/>
      </c>
      <c r="AU87" s="30" t="str">
        <f>IF(K87="","",1/AB84)</f>
        <v/>
      </c>
      <c r="AV87" s="30" t="str">
        <f>IF(L87="","",1/AB84)</f>
        <v/>
      </c>
      <c r="AW87" s="31" t="str">
        <f>IF(M87="","",1/AB84)</f>
        <v/>
      </c>
      <c r="AX87" s="29" t="str">
        <f>IF(N87="","",1/AF84)</f>
        <v/>
      </c>
      <c r="AY87" s="30" t="str">
        <f>IF(O87="","",1/AF84)</f>
        <v/>
      </c>
      <c r="AZ87" s="30">
        <f>IF(P87="","",1/AF84)</f>
        <v>0.1111111111111111</v>
      </c>
      <c r="BA87" s="31" t="str">
        <f>IF(Q87="","",1/AF84)</f>
        <v/>
      </c>
      <c r="BB87" s="35"/>
      <c r="BC87" s="35"/>
      <c r="BD87" s="29" t="str">
        <f t="shared" si="392"/>
        <v/>
      </c>
      <c r="BE87" s="30">
        <f t="shared" si="393"/>
        <v>0.93750000000000089</v>
      </c>
      <c r="BF87" s="30" t="str">
        <f t="shared" si="394"/>
        <v/>
      </c>
      <c r="BG87" s="31" t="str">
        <f t="shared" si="395"/>
        <v/>
      </c>
      <c r="BH87" s="29" t="str">
        <f t="shared" si="396"/>
        <v/>
      </c>
      <c r="BI87" s="30" t="str">
        <f t="shared" si="397"/>
        <v/>
      </c>
      <c r="BJ87" s="30" t="str">
        <f t="shared" si="398"/>
        <v/>
      </c>
      <c r="BK87" s="31">
        <f t="shared" si="399"/>
        <v>1.1718750000000011</v>
      </c>
      <c r="BL87" s="29" t="str">
        <f t="shared" si="400"/>
        <v/>
      </c>
      <c r="BM87" s="30" t="str">
        <f t="shared" si="401"/>
        <v/>
      </c>
      <c r="BN87" s="30" t="str">
        <f t="shared" si="402"/>
        <v/>
      </c>
      <c r="BO87" s="31" t="str">
        <f t="shared" si="403"/>
        <v/>
      </c>
      <c r="BP87" s="29" t="str">
        <f t="shared" si="404"/>
        <v/>
      </c>
      <c r="BQ87" s="30" t="str">
        <f t="shared" si="405"/>
        <v/>
      </c>
      <c r="BR87" s="30">
        <f t="shared" si="406"/>
        <v>0.52083333333333381</v>
      </c>
      <c r="BS87" s="31" t="str">
        <f t="shared" si="407"/>
        <v/>
      </c>
      <c r="BT87" s="35"/>
      <c r="BU87" s="35"/>
      <c r="BV87" s="29" t="str">
        <f t="shared" si="408"/>
        <v/>
      </c>
      <c r="BW87" s="30">
        <f t="shared" si="362"/>
        <v>0</v>
      </c>
      <c r="BX87" s="30" t="str">
        <f t="shared" si="363"/>
        <v/>
      </c>
      <c r="BY87" s="31" t="str">
        <f t="shared" si="364"/>
        <v/>
      </c>
      <c r="BZ87" s="29" t="str">
        <f t="shared" si="365"/>
        <v/>
      </c>
      <c r="CA87" s="30" t="str">
        <f t="shared" si="366"/>
        <v/>
      </c>
      <c r="CB87" s="30" t="str">
        <f t="shared" si="367"/>
        <v/>
      </c>
      <c r="CC87" s="31">
        <f t="shared" si="368"/>
        <v>7.0312500000000071</v>
      </c>
      <c r="CD87" s="29" t="str">
        <f t="shared" si="369"/>
        <v/>
      </c>
      <c r="CE87" s="30" t="str">
        <f t="shared" si="370"/>
        <v/>
      </c>
      <c r="CF87" s="30" t="str">
        <f t="shared" si="371"/>
        <v/>
      </c>
      <c r="CG87" s="31" t="str">
        <f t="shared" si="372"/>
        <v/>
      </c>
      <c r="CH87" s="29" t="str">
        <f t="shared" si="373"/>
        <v/>
      </c>
      <c r="CI87" s="30" t="str">
        <f t="shared" si="374"/>
        <v/>
      </c>
      <c r="CJ87" s="30">
        <f t="shared" si="375"/>
        <v>2.0833333333333353</v>
      </c>
      <c r="CK87" s="31" t="str">
        <f t="shared" si="376"/>
        <v/>
      </c>
      <c r="CL87" s="42"/>
    </row>
    <row r="88" spans="1:90" ht="18.95" customHeight="1" x14ac:dyDescent="0.25">
      <c r="A88" s="34"/>
      <c r="B88" s="13" t="str">
        <f t="shared" si="359"/>
        <v/>
      </c>
      <c r="C88" s="17" t="str">
        <f t="shared" si="377"/>
        <v/>
      </c>
      <c r="D88" s="17" t="str">
        <f t="shared" si="378"/>
        <v/>
      </c>
      <c r="E88" s="14" t="str">
        <f t="shared" si="379"/>
        <v/>
      </c>
      <c r="F88" s="13">
        <f t="shared" si="380"/>
        <v>1</v>
      </c>
      <c r="G88" s="17" t="str">
        <f t="shared" si="381"/>
        <v/>
      </c>
      <c r="H88" s="17" t="str">
        <f t="shared" si="382"/>
        <v/>
      </c>
      <c r="I88" s="14" t="str">
        <f t="shared" si="383"/>
        <v/>
      </c>
      <c r="J88" s="13">
        <f t="shared" si="384"/>
        <v>0</v>
      </c>
      <c r="K88" s="17" t="str">
        <f t="shared" si="385"/>
        <v/>
      </c>
      <c r="L88" s="17" t="str">
        <f t="shared" si="386"/>
        <v/>
      </c>
      <c r="M88" s="14" t="str">
        <f t="shared" si="387"/>
        <v/>
      </c>
      <c r="N88" s="13">
        <f t="shared" si="388"/>
        <v>7</v>
      </c>
      <c r="O88" s="17" t="str">
        <f t="shared" si="389"/>
        <v/>
      </c>
      <c r="P88" s="17" t="str">
        <f t="shared" si="390"/>
        <v/>
      </c>
      <c r="Q88" s="14" t="str">
        <f t="shared" si="391"/>
        <v/>
      </c>
      <c r="R88" s="35"/>
      <c r="S88" s="35"/>
      <c r="T88" s="73">
        <f>IF(COUNT(B88:E91)&gt;0,COUNT(B88:E91),"")</f>
        <v>3</v>
      </c>
      <c r="U88" s="74"/>
      <c r="V88" s="74"/>
      <c r="W88" s="75"/>
      <c r="X88" s="73">
        <f>IF(COUNT(F88:I91)&gt;0,COUNT(F88:I91),"")</f>
        <v>5</v>
      </c>
      <c r="Y88" s="74"/>
      <c r="Z88" s="74"/>
      <c r="AA88" s="75"/>
      <c r="AB88" s="73">
        <f>IF(COUNT(J88:M91)&gt;0,COUNT(J88:M91),"")</f>
        <v>3</v>
      </c>
      <c r="AC88" s="74"/>
      <c r="AD88" s="74"/>
      <c r="AE88" s="75"/>
      <c r="AF88" s="73">
        <f>IF(COUNT(N88:Q91)&gt;0,COUNT(N88:Q91),"")</f>
        <v>4</v>
      </c>
      <c r="AG88" s="74"/>
      <c r="AH88" s="74"/>
      <c r="AI88" s="75"/>
      <c r="AJ88" s="37"/>
      <c r="AK88" s="37"/>
      <c r="AL88" s="23" t="str">
        <f>IF(B88="","",1/T88)</f>
        <v/>
      </c>
      <c r="AM88" s="24" t="str">
        <f>IF(C88="","",1/T88)</f>
        <v/>
      </c>
      <c r="AN88" s="24" t="str">
        <f>IF(D88="","",1/T88)</f>
        <v/>
      </c>
      <c r="AO88" s="27" t="str">
        <f>IF(E88="","",1/T88)</f>
        <v/>
      </c>
      <c r="AP88" s="23">
        <f>IF(F88="","",1/X88)</f>
        <v>0.2</v>
      </c>
      <c r="AQ88" s="24" t="str">
        <f>IF(G88="","",1/X88)</f>
        <v/>
      </c>
      <c r="AR88" s="24" t="str">
        <f>IF(H88="","",1/X88)</f>
        <v/>
      </c>
      <c r="AS88" s="27" t="str">
        <f>IF(I88="","",1/X88)</f>
        <v/>
      </c>
      <c r="AT88" s="23">
        <f>IF(J88="","",1/AB88)</f>
        <v>0.33333333333333331</v>
      </c>
      <c r="AU88" s="24" t="str">
        <f>IF(K88="","",1/AB88)</f>
        <v/>
      </c>
      <c r="AV88" s="24" t="str">
        <f>IF(L88="","",1/AB88)</f>
        <v/>
      </c>
      <c r="AW88" s="27" t="str">
        <f>IF(M88="","",1/AB88)</f>
        <v/>
      </c>
      <c r="AX88" s="23">
        <f>IF(N88="","",1/AF88)</f>
        <v>0.25</v>
      </c>
      <c r="AY88" s="24" t="str">
        <f>IF(O88="","",1/AF88)</f>
        <v/>
      </c>
      <c r="AZ88" s="24" t="str">
        <f>IF(P88="","",1/AF88)</f>
        <v/>
      </c>
      <c r="BA88" s="27" t="str">
        <f>IF(Q88="","",1/AF88)</f>
        <v/>
      </c>
      <c r="BB88" s="35"/>
      <c r="BC88" s="35"/>
      <c r="BD88" s="23" t="str">
        <f t="shared" si="392"/>
        <v/>
      </c>
      <c r="BE88" s="24" t="str">
        <f t="shared" si="393"/>
        <v/>
      </c>
      <c r="BF88" s="24" t="str">
        <f t="shared" si="394"/>
        <v/>
      </c>
      <c r="BG88" s="27" t="str">
        <f t="shared" si="395"/>
        <v/>
      </c>
      <c r="BH88" s="23">
        <f t="shared" si="396"/>
        <v>0.93750000000000089</v>
      </c>
      <c r="BI88" s="24" t="str">
        <f t="shared" si="397"/>
        <v/>
      </c>
      <c r="BJ88" s="24" t="str">
        <f t="shared" si="398"/>
        <v/>
      </c>
      <c r="BK88" s="27" t="str">
        <f t="shared" si="399"/>
        <v/>
      </c>
      <c r="BL88" s="23">
        <f t="shared" si="400"/>
        <v>1.5625000000000013</v>
      </c>
      <c r="BM88" s="24" t="str">
        <f t="shared" si="401"/>
        <v/>
      </c>
      <c r="BN88" s="24" t="str">
        <f t="shared" si="402"/>
        <v/>
      </c>
      <c r="BO88" s="27" t="str">
        <f t="shared" si="403"/>
        <v/>
      </c>
      <c r="BP88" s="23">
        <f t="shared" si="404"/>
        <v>1.1718750000000011</v>
      </c>
      <c r="BQ88" s="24" t="str">
        <f t="shared" si="405"/>
        <v/>
      </c>
      <c r="BR88" s="24" t="str">
        <f t="shared" si="406"/>
        <v/>
      </c>
      <c r="BS88" s="27" t="str">
        <f t="shared" si="407"/>
        <v/>
      </c>
      <c r="BT88" s="35"/>
      <c r="BU88" s="35"/>
      <c r="BV88" s="23" t="str">
        <f t="shared" si="408"/>
        <v/>
      </c>
      <c r="BW88" s="24" t="str">
        <f t="shared" si="362"/>
        <v/>
      </c>
      <c r="BX88" s="24" t="str">
        <f t="shared" si="363"/>
        <v/>
      </c>
      <c r="BY88" s="27" t="str">
        <f t="shared" si="364"/>
        <v/>
      </c>
      <c r="BZ88" s="23">
        <f t="shared" si="365"/>
        <v>0.93750000000000089</v>
      </c>
      <c r="CA88" s="24" t="str">
        <f t="shared" si="366"/>
        <v/>
      </c>
      <c r="CB88" s="24" t="str">
        <f t="shared" si="367"/>
        <v/>
      </c>
      <c r="CC88" s="27" t="str">
        <f t="shared" si="368"/>
        <v/>
      </c>
      <c r="CD88" s="23">
        <f t="shared" si="369"/>
        <v>0</v>
      </c>
      <c r="CE88" s="24" t="str">
        <f t="shared" si="370"/>
        <v/>
      </c>
      <c r="CF88" s="24" t="str">
        <f t="shared" si="371"/>
        <v/>
      </c>
      <c r="CG88" s="27" t="str">
        <f t="shared" si="372"/>
        <v/>
      </c>
      <c r="CH88" s="23">
        <f t="shared" si="373"/>
        <v>8.2031250000000071</v>
      </c>
      <c r="CI88" s="24" t="str">
        <f t="shared" si="374"/>
        <v/>
      </c>
      <c r="CJ88" s="24" t="str">
        <f t="shared" si="375"/>
        <v/>
      </c>
      <c r="CK88" s="27" t="str">
        <f t="shared" si="376"/>
        <v/>
      </c>
      <c r="CL88" s="42"/>
    </row>
    <row r="89" spans="1:90" ht="18.95" customHeight="1" x14ac:dyDescent="0.25">
      <c r="A89" s="34"/>
      <c r="B89" s="18" t="str">
        <f t="shared" si="359"/>
        <v/>
      </c>
      <c r="C89" s="19" t="str">
        <f t="shared" si="377"/>
        <v/>
      </c>
      <c r="D89" s="19">
        <f t="shared" si="378"/>
        <v>0</v>
      </c>
      <c r="E89" s="20" t="str">
        <f t="shared" si="379"/>
        <v/>
      </c>
      <c r="F89" s="18" t="str">
        <f t="shared" si="380"/>
        <v/>
      </c>
      <c r="G89" s="19" t="str">
        <f t="shared" si="381"/>
        <v/>
      </c>
      <c r="H89" s="19" t="str">
        <f t="shared" si="382"/>
        <v/>
      </c>
      <c r="I89" s="20">
        <f t="shared" si="383"/>
        <v>6</v>
      </c>
      <c r="J89" s="18" t="str">
        <f t="shared" si="384"/>
        <v/>
      </c>
      <c r="K89" s="19" t="str">
        <f t="shared" si="385"/>
        <v/>
      </c>
      <c r="L89" s="19">
        <f t="shared" si="386"/>
        <v>4</v>
      </c>
      <c r="M89" s="20" t="str">
        <f t="shared" si="387"/>
        <v/>
      </c>
      <c r="N89" s="18" t="str">
        <f t="shared" si="388"/>
        <v/>
      </c>
      <c r="O89" s="19" t="str">
        <f t="shared" si="389"/>
        <v/>
      </c>
      <c r="P89" s="19" t="str">
        <f t="shared" si="390"/>
        <v/>
      </c>
      <c r="Q89" s="20">
        <f t="shared" si="391"/>
        <v>6</v>
      </c>
      <c r="R89" s="35"/>
      <c r="S89" s="35"/>
      <c r="T89" s="76"/>
      <c r="U89" s="77"/>
      <c r="V89" s="77"/>
      <c r="W89" s="78"/>
      <c r="X89" s="76"/>
      <c r="Y89" s="77"/>
      <c r="Z89" s="77"/>
      <c r="AA89" s="78"/>
      <c r="AB89" s="76"/>
      <c r="AC89" s="77"/>
      <c r="AD89" s="77"/>
      <c r="AE89" s="78"/>
      <c r="AF89" s="76"/>
      <c r="AG89" s="77"/>
      <c r="AH89" s="77"/>
      <c r="AI89" s="78"/>
      <c r="AJ89" s="37"/>
      <c r="AK89" s="37"/>
      <c r="AL89" s="25" t="str">
        <f>IF(B89="","",1/T88)</f>
        <v/>
      </c>
      <c r="AM89" s="26" t="str">
        <f>IF(C89="","",1/T88)</f>
        <v/>
      </c>
      <c r="AN89" s="26">
        <f>IF(D89="","",1/T88)</f>
        <v>0.33333333333333331</v>
      </c>
      <c r="AO89" s="28" t="str">
        <f>IF(E89="","",1/T88)</f>
        <v/>
      </c>
      <c r="AP89" s="25" t="str">
        <f>IF(F89="","",1/X88)</f>
        <v/>
      </c>
      <c r="AQ89" s="26" t="str">
        <f>IF(G89="","",1/X88)</f>
        <v/>
      </c>
      <c r="AR89" s="26" t="str">
        <f>IF(H89="","",1/X88)</f>
        <v/>
      </c>
      <c r="AS89" s="28">
        <f>IF(I89="","",1/X88)</f>
        <v>0.2</v>
      </c>
      <c r="AT89" s="25" t="str">
        <f>IF(J89="","",1/AB88)</f>
        <v/>
      </c>
      <c r="AU89" s="26" t="str">
        <f>IF(K89="","",1/AB88)</f>
        <v/>
      </c>
      <c r="AV89" s="26">
        <f>IF(L89="","",1/AB88)</f>
        <v>0.33333333333333331</v>
      </c>
      <c r="AW89" s="28" t="str">
        <f>IF(M89="","",1/AB88)</f>
        <v/>
      </c>
      <c r="AX89" s="25" t="str">
        <f>IF(N89="","",1/AF88)</f>
        <v/>
      </c>
      <c r="AY89" s="26" t="str">
        <f>IF(O89="","",1/AF88)</f>
        <v/>
      </c>
      <c r="AZ89" s="26" t="str">
        <f>IF(P89="","",1/AF88)</f>
        <v/>
      </c>
      <c r="BA89" s="28">
        <f>IF(Q89="","",1/AF88)</f>
        <v>0.25</v>
      </c>
      <c r="BB89" s="35"/>
      <c r="BC89" s="35"/>
      <c r="BD89" s="25" t="str">
        <f t="shared" si="392"/>
        <v/>
      </c>
      <c r="BE89" s="26" t="str">
        <f t="shared" si="393"/>
        <v/>
      </c>
      <c r="BF89" s="26">
        <f t="shared" si="394"/>
        <v>1.5625000000000013</v>
      </c>
      <c r="BG89" s="28" t="str">
        <f t="shared" si="395"/>
        <v/>
      </c>
      <c r="BH89" s="25" t="str">
        <f t="shared" si="396"/>
        <v/>
      </c>
      <c r="BI89" s="26" t="str">
        <f t="shared" si="397"/>
        <v/>
      </c>
      <c r="BJ89" s="26" t="str">
        <f t="shared" si="398"/>
        <v/>
      </c>
      <c r="BK89" s="28">
        <f t="shared" si="399"/>
        <v>0.93750000000000089</v>
      </c>
      <c r="BL89" s="25" t="str">
        <f t="shared" si="400"/>
        <v/>
      </c>
      <c r="BM89" s="26" t="str">
        <f t="shared" si="401"/>
        <v/>
      </c>
      <c r="BN89" s="26">
        <f t="shared" si="402"/>
        <v>1.5625000000000013</v>
      </c>
      <c r="BO89" s="28" t="str">
        <f t="shared" si="403"/>
        <v/>
      </c>
      <c r="BP89" s="25" t="str">
        <f t="shared" si="404"/>
        <v/>
      </c>
      <c r="BQ89" s="26" t="str">
        <f t="shared" si="405"/>
        <v/>
      </c>
      <c r="BR89" s="26" t="str">
        <f t="shared" si="406"/>
        <v/>
      </c>
      <c r="BS89" s="28">
        <f t="shared" si="407"/>
        <v>1.1718750000000011</v>
      </c>
      <c r="BT89" s="35"/>
      <c r="BU89" s="35"/>
      <c r="BV89" s="25" t="str">
        <f t="shared" si="408"/>
        <v/>
      </c>
      <c r="BW89" s="26" t="str">
        <f t="shared" si="362"/>
        <v/>
      </c>
      <c r="BX89" s="26">
        <f t="shared" si="363"/>
        <v>0</v>
      </c>
      <c r="BY89" s="28" t="str">
        <f t="shared" si="364"/>
        <v/>
      </c>
      <c r="BZ89" s="25" t="str">
        <f t="shared" si="365"/>
        <v/>
      </c>
      <c r="CA89" s="26" t="str">
        <f t="shared" si="366"/>
        <v/>
      </c>
      <c r="CB89" s="26" t="str">
        <f t="shared" si="367"/>
        <v/>
      </c>
      <c r="CC89" s="28">
        <f t="shared" si="368"/>
        <v>5.6250000000000053</v>
      </c>
      <c r="CD89" s="25" t="str">
        <f t="shared" si="369"/>
        <v/>
      </c>
      <c r="CE89" s="26" t="str">
        <f t="shared" si="370"/>
        <v/>
      </c>
      <c r="CF89" s="26">
        <f t="shared" si="371"/>
        <v>6.2500000000000053</v>
      </c>
      <c r="CG89" s="28" t="str">
        <f t="shared" si="372"/>
        <v/>
      </c>
      <c r="CH89" s="25" t="str">
        <f t="shared" si="373"/>
        <v/>
      </c>
      <c r="CI89" s="26" t="str">
        <f t="shared" si="374"/>
        <v/>
      </c>
      <c r="CJ89" s="26" t="str">
        <f t="shared" si="375"/>
        <v/>
      </c>
      <c r="CK89" s="28">
        <f t="shared" si="376"/>
        <v>7.0312500000000071</v>
      </c>
      <c r="CL89" s="42"/>
    </row>
    <row r="90" spans="1:90" ht="18.95" customHeight="1" x14ac:dyDescent="0.25">
      <c r="A90" s="34"/>
      <c r="B90" s="18" t="str">
        <f t="shared" si="359"/>
        <v/>
      </c>
      <c r="C90" s="19">
        <f t="shared" si="377"/>
        <v>6</v>
      </c>
      <c r="D90" s="19" t="str">
        <f t="shared" si="378"/>
        <v/>
      </c>
      <c r="E90" s="20" t="str">
        <f t="shared" si="379"/>
        <v/>
      </c>
      <c r="F90" s="18" t="str">
        <f t="shared" si="380"/>
        <v/>
      </c>
      <c r="G90" s="19">
        <f t="shared" si="381"/>
        <v>5</v>
      </c>
      <c r="H90" s="19" t="str">
        <f t="shared" si="382"/>
        <v/>
      </c>
      <c r="I90" s="20" t="str">
        <f t="shared" si="383"/>
        <v/>
      </c>
      <c r="J90" s="18" t="str">
        <f t="shared" si="384"/>
        <v/>
      </c>
      <c r="K90" s="19" t="str">
        <f t="shared" si="385"/>
        <v/>
      </c>
      <c r="L90" s="19" t="str">
        <f t="shared" si="386"/>
        <v/>
      </c>
      <c r="M90" s="20" t="str">
        <f t="shared" si="387"/>
        <v/>
      </c>
      <c r="N90" s="18" t="str">
        <f t="shared" si="388"/>
        <v/>
      </c>
      <c r="O90" s="19" t="str">
        <f t="shared" si="389"/>
        <v/>
      </c>
      <c r="P90" s="19">
        <f t="shared" si="390"/>
        <v>1</v>
      </c>
      <c r="Q90" s="20" t="str">
        <f t="shared" si="391"/>
        <v/>
      </c>
      <c r="R90" s="35"/>
      <c r="S90" s="35"/>
      <c r="T90" s="76"/>
      <c r="U90" s="77"/>
      <c r="V90" s="77"/>
      <c r="W90" s="78"/>
      <c r="X90" s="76"/>
      <c r="Y90" s="77"/>
      <c r="Z90" s="77"/>
      <c r="AA90" s="78"/>
      <c r="AB90" s="76"/>
      <c r="AC90" s="77"/>
      <c r="AD90" s="77"/>
      <c r="AE90" s="78"/>
      <c r="AF90" s="76"/>
      <c r="AG90" s="77"/>
      <c r="AH90" s="77"/>
      <c r="AI90" s="78"/>
      <c r="AJ90" s="37"/>
      <c r="AK90" s="37"/>
      <c r="AL90" s="25" t="str">
        <f>IF(B90="","",1/T88)</f>
        <v/>
      </c>
      <c r="AM90" s="26">
        <f>IF(C90="","",1/T88)</f>
        <v>0.33333333333333331</v>
      </c>
      <c r="AN90" s="26" t="str">
        <f>IF(D90="","",1/T88)</f>
        <v/>
      </c>
      <c r="AO90" s="28" t="str">
        <f>IF(E90="","",1/T88)</f>
        <v/>
      </c>
      <c r="AP90" s="25" t="str">
        <f>IF(F90="","",1/X88)</f>
        <v/>
      </c>
      <c r="AQ90" s="26">
        <f>IF(G90="","",1/X88)</f>
        <v>0.2</v>
      </c>
      <c r="AR90" s="26" t="str">
        <f>IF(H90="","",1/X88)</f>
        <v/>
      </c>
      <c r="AS90" s="28" t="str">
        <f>IF(I90="","",1/X88)</f>
        <v/>
      </c>
      <c r="AT90" s="25" t="str">
        <f>IF(J90="","",1/AB88)</f>
        <v/>
      </c>
      <c r="AU90" s="26" t="str">
        <f>IF(K90="","",1/AB88)</f>
        <v/>
      </c>
      <c r="AV90" s="26" t="str">
        <f>IF(L90="","",1/AB88)</f>
        <v/>
      </c>
      <c r="AW90" s="28" t="str">
        <f>IF(M90="","",1/AB88)</f>
        <v/>
      </c>
      <c r="AX90" s="25" t="str">
        <f>IF(N90="","",1/AF88)</f>
        <v/>
      </c>
      <c r="AY90" s="26" t="str">
        <f>IF(O90="","",1/AF88)</f>
        <v/>
      </c>
      <c r="AZ90" s="26">
        <f>IF(P90="","",1/AF88)</f>
        <v>0.25</v>
      </c>
      <c r="BA90" s="28" t="str">
        <f>IF(Q90="","",1/AF88)</f>
        <v/>
      </c>
      <c r="BB90" s="35"/>
      <c r="BC90" s="35"/>
      <c r="BD90" s="25" t="str">
        <f t="shared" si="392"/>
        <v/>
      </c>
      <c r="BE90" s="26">
        <f t="shared" si="393"/>
        <v>1.5625000000000013</v>
      </c>
      <c r="BF90" s="26" t="str">
        <f t="shared" si="394"/>
        <v/>
      </c>
      <c r="BG90" s="28" t="str">
        <f t="shared" si="395"/>
        <v/>
      </c>
      <c r="BH90" s="25" t="str">
        <f t="shared" si="396"/>
        <v/>
      </c>
      <c r="BI90" s="26">
        <f t="shared" si="397"/>
        <v>0.93750000000000089</v>
      </c>
      <c r="BJ90" s="26" t="str">
        <f t="shared" si="398"/>
        <v/>
      </c>
      <c r="BK90" s="28" t="str">
        <f t="shared" si="399"/>
        <v/>
      </c>
      <c r="BL90" s="25" t="str">
        <f t="shared" si="400"/>
        <v/>
      </c>
      <c r="BM90" s="26" t="str">
        <f t="shared" si="401"/>
        <v/>
      </c>
      <c r="BN90" s="26" t="str">
        <f t="shared" si="402"/>
        <v/>
      </c>
      <c r="BO90" s="28" t="str">
        <f t="shared" si="403"/>
        <v/>
      </c>
      <c r="BP90" s="25" t="str">
        <f t="shared" si="404"/>
        <v/>
      </c>
      <c r="BQ90" s="26" t="str">
        <f t="shared" si="405"/>
        <v/>
      </c>
      <c r="BR90" s="26">
        <f t="shared" si="406"/>
        <v>1.1718750000000011</v>
      </c>
      <c r="BS90" s="28" t="str">
        <f t="shared" si="407"/>
        <v/>
      </c>
      <c r="BT90" s="35"/>
      <c r="BU90" s="35"/>
      <c r="BV90" s="25" t="str">
        <f t="shared" si="408"/>
        <v/>
      </c>
      <c r="BW90" s="26">
        <f t="shared" si="362"/>
        <v>9.3750000000000071</v>
      </c>
      <c r="BX90" s="26" t="str">
        <f t="shared" si="363"/>
        <v/>
      </c>
      <c r="BY90" s="28" t="str">
        <f t="shared" si="364"/>
        <v/>
      </c>
      <c r="BZ90" s="25" t="str">
        <f t="shared" si="365"/>
        <v/>
      </c>
      <c r="CA90" s="26">
        <f t="shared" si="366"/>
        <v>4.6875000000000044</v>
      </c>
      <c r="CB90" s="26" t="str">
        <f t="shared" si="367"/>
        <v/>
      </c>
      <c r="CC90" s="28" t="str">
        <f t="shared" si="368"/>
        <v/>
      </c>
      <c r="CD90" s="25" t="str">
        <f t="shared" si="369"/>
        <v/>
      </c>
      <c r="CE90" s="26" t="str">
        <f t="shared" si="370"/>
        <v/>
      </c>
      <c r="CF90" s="26" t="str">
        <f t="shared" si="371"/>
        <v/>
      </c>
      <c r="CG90" s="28" t="str">
        <f t="shared" si="372"/>
        <v/>
      </c>
      <c r="CH90" s="25" t="str">
        <f t="shared" si="373"/>
        <v/>
      </c>
      <c r="CI90" s="26" t="str">
        <f t="shared" si="374"/>
        <v/>
      </c>
      <c r="CJ90" s="26">
        <f t="shared" si="375"/>
        <v>1.1718750000000011</v>
      </c>
      <c r="CK90" s="28" t="str">
        <f t="shared" si="376"/>
        <v/>
      </c>
      <c r="CL90" s="42"/>
    </row>
    <row r="91" spans="1:90" ht="18.95" customHeight="1" x14ac:dyDescent="0.25">
      <c r="A91" s="34"/>
      <c r="B91" s="15" t="str">
        <f t="shared" si="359"/>
        <v/>
      </c>
      <c r="C91" s="21" t="str">
        <f t="shared" si="377"/>
        <v/>
      </c>
      <c r="D91" s="21" t="str">
        <f t="shared" si="378"/>
        <v/>
      </c>
      <c r="E91" s="16">
        <f t="shared" si="379"/>
        <v>4</v>
      </c>
      <c r="F91" s="15">
        <f t="shared" si="380"/>
        <v>8</v>
      </c>
      <c r="G91" s="21" t="str">
        <f t="shared" si="381"/>
        <v/>
      </c>
      <c r="H91" s="21" t="str">
        <f t="shared" si="382"/>
        <v/>
      </c>
      <c r="I91" s="16">
        <f t="shared" si="383"/>
        <v>0</v>
      </c>
      <c r="J91" s="15" t="str">
        <f t="shared" si="384"/>
        <v/>
      </c>
      <c r="K91" s="21" t="str">
        <f t="shared" si="385"/>
        <v/>
      </c>
      <c r="L91" s="21" t="str">
        <f t="shared" si="386"/>
        <v/>
      </c>
      <c r="M91" s="16">
        <f t="shared" si="387"/>
        <v>2</v>
      </c>
      <c r="N91" s="15" t="str">
        <f t="shared" si="388"/>
        <v/>
      </c>
      <c r="O91" s="21">
        <f t="shared" si="389"/>
        <v>7</v>
      </c>
      <c r="P91" s="21" t="str">
        <f t="shared" si="390"/>
        <v/>
      </c>
      <c r="Q91" s="16" t="str">
        <f t="shared" si="391"/>
        <v/>
      </c>
      <c r="R91" s="35"/>
      <c r="S91" s="35"/>
      <c r="T91" s="79"/>
      <c r="U91" s="80"/>
      <c r="V91" s="80"/>
      <c r="W91" s="81"/>
      <c r="X91" s="79"/>
      <c r="Y91" s="80"/>
      <c r="Z91" s="80"/>
      <c r="AA91" s="81"/>
      <c r="AB91" s="79"/>
      <c r="AC91" s="80"/>
      <c r="AD91" s="80"/>
      <c r="AE91" s="81"/>
      <c r="AF91" s="79"/>
      <c r="AG91" s="80"/>
      <c r="AH91" s="80"/>
      <c r="AI91" s="81"/>
      <c r="AJ91" s="37"/>
      <c r="AK91" s="37"/>
      <c r="AL91" s="29" t="str">
        <f>IF(B91="","",1/T88)</f>
        <v/>
      </c>
      <c r="AM91" s="30" t="str">
        <f>IF(C91="","",1/T88)</f>
        <v/>
      </c>
      <c r="AN91" s="30" t="str">
        <f>IF(D91="","",1/T88)</f>
        <v/>
      </c>
      <c r="AO91" s="31">
        <f>IF(E91="","",1/T88)</f>
        <v>0.33333333333333331</v>
      </c>
      <c r="AP91" s="29">
        <f>IF(F91="","",1/X88)</f>
        <v>0.2</v>
      </c>
      <c r="AQ91" s="30" t="str">
        <f>IF(G91="","",1/X88)</f>
        <v/>
      </c>
      <c r="AR91" s="30" t="str">
        <f>IF(H91="","",1/X88)</f>
        <v/>
      </c>
      <c r="AS91" s="31">
        <f>IF(I91="","",1/X88)</f>
        <v>0.2</v>
      </c>
      <c r="AT91" s="29" t="str">
        <f>IF(J91="","",1/AB88)</f>
        <v/>
      </c>
      <c r="AU91" s="30" t="str">
        <f>IF(K91="","",1/AB88)</f>
        <v/>
      </c>
      <c r="AV91" s="30" t="str">
        <f>IF(L91="","",1/AB88)</f>
        <v/>
      </c>
      <c r="AW91" s="31">
        <f>IF(M91="","",1/AB88)</f>
        <v>0.33333333333333331</v>
      </c>
      <c r="AX91" s="29" t="str">
        <f>IF(N91="","",1/AF88)</f>
        <v/>
      </c>
      <c r="AY91" s="30">
        <f>IF(O91="","",1/AF88)</f>
        <v>0.25</v>
      </c>
      <c r="AZ91" s="30" t="str">
        <f>IF(P91="","",1/AF88)</f>
        <v/>
      </c>
      <c r="BA91" s="31" t="str">
        <f>IF(Q91="","",1/AF88)</f>
        <v/>
      </c>
      <c r="BB91" s="35"/>
      <c r="BC91" s="35"/>
      <c r="BD91" s="29" t="str">
        <f t="shared" si="392"/>
        <v/>
      </c>
      <c r="BE91" s="30" t="str">
        <f t="shared" si="393"/>
        <v/>
      </c>
      <c r="BF91" s="30" t="str">
        <f t="shared" si="394"/>
        <v/>
      </c>
      <c r="BG91" s="31">
        <f t="shared" si="395"/>
        <v>1.5625000000000013</v>
      </c>
      <c r="BH91" s="29">
        <f t="shared" si="396"/>
        <v>0.93750000000000089</v>
      </c>
      <c r="BI91" s="30" t="str">
        <f t="shared" si="397"/>
        <v/>
      </c>
      <c r="BJ91" s="30" t="str">
        <f t="shared" si="398"/>
        <v/>
      </c>
      <c r="BK91" s="31">
        <f t="shared" si="399"/>
        <v>0.93750000000000089</v>
      </c>
      <c r="BL91" s="29" t="str">
        <f t="shared" si="400"/>
        <v/>
      </c>
      <c r="BM91" s="30" t="str">
        <f t="shared" si="401"/>
        <v/>
      </c>
      <c r="BN91" s="30" t="str">
        <f t="shared" si="402"/>
        <v/>
      </c>
      <c r="BO91" s="31">
        <f t="shared" si="403"/>
        <v>1.5625000000000013</v>
      </c>
      <c r="BP91" s="29" t="str">
        <f t="shared" si="404"/>
        <v/>
      </c>
      <c r="BQ91" s="30">
        <f t="shared" si="405"/>
        <v>1.1718750000000011</v>
      </c>
      <c r="BR91" s="30" t="str">
        <f t="shared" si="406"/>
        <v/>
      </c>
      <c r="BS91" s="31" t="str">
        <f t="shared" si="407"/>
        <v/>
      </c>
      <c r="BT91" s="35"/>
      <c r="BU91" s="35"/>
      <c r="BV91" s="29" t="str">
        <f t="shared" si="408"/>
        <v/>
      </c>
      <c r="BW91" s="30" t="str">
        <f t="shared" si="362"/>
        <v/>
      </c>
      <c r="BX91" s="30" t="str">
        <f t="shared" si="363"/>
        <v/>
      </c>
      <c r="BY91" s="31">
        <f t="shared" si="364"/>
        <v>6.2500000000000053</v>
      </c>
      <c r="BZ91" s="29">
        <f t="shared" si="365"/>
        <v>7.5000000000000071</v>
      </c>
      <c r="CA91" s="30" t="str">
        <f t="shared" si="366"/>
        <v/>
      </c>
      <c r="CB91" s="30" t="str">
        <f t="shared" si="367"/>
        <v/>
      </c>
      <c r="CC91" s="31">
        <f t="shared" si="368"/>
        <v>0</v>
      </c>
      <c r="CD91" s="29" t="str">
        <f t="shared" si="369"/>
        <v/>
      </c>
      <c r="CE91" s="30" t="str">
        <f t="shared" si="370"/>
        <v/>
      </c>
      <c r="CF91" s="30" t="str">
        <f t="shared" si="371"/>
        <v/>
      </c>
      <c r="CG91" s="31">
        <f t="shared" si="372"/>
        <v>3.1250000000000027</v>
      </c>
      <c r="CH91" s="29" t="str">
        <f t="shared" si="373"/>
        <v/>
      </c>
      <c r="CI91" s="30">
        <f t="shared" si="374"/>
        <v>8.2031250000000071</v>
      </c>
      <c r="CJ91" s="30" t="str">
        <f t="shared" si="375"/>
        <v/>
      </c>
      <c r="CK91" s="31" t="str">
        <f t="shared" si="376"/>
        <v/>
      </c>
      <c r="CL91" s="42"/>
    </row>
    <row r="92" spans="1:90" ht="18.95" customHeight="1" thickBot="1" x14ac:dyDescent="0.3">
      <c r="A92" s="40"/>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41"/>
    </row>
    <row r="93" spans="1:90" ht="18.95" customHeight="1"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35"/>
    </row>
    <row r="94" spans="1:90" ht="18.75" customHeight="1" thickBot="1" x14ac:dyDescent="0.3">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35"/>
    </row>
    <row r="95" spans="1:90" ht="18.95" customHeight="1" x14ac:dyDescent="0.25">
      <c r="A95" s="44" t="s">
        <v>34</v>
      </c>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6"/>
    </row>
    <row r="96" spans="1:90" ht="18.95" customHeight="1" x14ac:dyDescent="0.25">
      <c r="A96" s="34"/>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42"/>
    </row>
    <row r="97" spans="1:90" ht="18.95" customHeight="1" x14ac:dyDescent="0.25">
      <c r="A97" s="34"/>
      <c r="B97" s="59" t="s">
        <v>1</v>
      </c>
      <c r="C97" s="59"/>
      <c r="D97" s="59"/>
      <c r="E97" s="59"/>
      <c r="F97" s="59"/>
      <c r="G97" s="59"/>
      <c r="H97" s="59"/>
      <c r="I97" s="59"/>
      <c r="J97" s="59"/>
      <c r="K97" s="59"/>
      <c r="L97" s="59"/>
      <c r="M97" s="59"/>
      <c r="N97" s="59"/>
      <c r="O97" s="59"/>
      <c r="P97" s="58" t="s">
        <v>15</v>
      </c>
      <c r="Q97" s="58"/>
      <c r="R97" s="35"/>
      <c r="S97" s="35"/>
      <c r="T97" s="59" t="s">
        <v>6</v>
      </c>
      <c r="U97" s="59"/>
      <c r="V97" s="59"/>
      <c r="W97" s="59"/>
      <c r="X97" s="59"/>
      <c r="Y97" s="59"/>
      <c r="Z97" s="59"/>
      <c r="AA97" s="59"/>
      <c r="AB97" s="59"/>
      <c r="AC97" s="59"/>
      <c r="AD97" s="59"/>
      <c r="AE97" s="59"/>
      <c r="AF97" s="59"/>
      <c r="AG97" s="59"/>
      <c r="AH97" s="58">
        <f>COUNT(B101:Q116)</f>
        <v>75</v>
      </c>
      <c r="AI97" s="58"/>
      <c r="AJ97" s="35"/>
      <c r="AK97" s="35"/>
      <c r="AL97" s="59" t="s">
        <v>7</v>
      </c>
      <c r="AM97" s="59"/>
      <c r="AN97" s="59"/>
      <c r="AO97" s="59"/>
      <c r="AP97" s="59"/>
      <c r="AQ97" s="59"/>
      <c r="AR97" s="59"/>
      <c r="AS97" s="59"/>
      <c r="AT97" s="59"/>
      <c r="AU97" s="59"/>
      <c r="AV97" s="59"/>
      <c r="AW97" s="59"/>
      <c r="AX97" s="59"/>
      <c r="AY97" s="59"/>
      <c r="AZ97" s="58">
        <f>SUM(AL101:BA116)</f>
        <v>3.9999999999999933</v>
      </c>
      <c r="BA97" s="58"/>
      <c r="BB97" s="35"/>
      <c r="BC97" s="35"/>
      <c r="BD97" s="59" t="s">
        <v>7</v>
      </c>
      <c r="BE97" s="59"/>
      <c r="BF97" s="59"/>
      <c r="BG97" s="59"/>
      <c r="BH97" s="59"/>
      <c r="BI97" s="59"/>
      <c r="BJ97" s="59"/>
      <c r="BK97" s="59"/>
      <c r="BL97" s="59"/>
      <c r="BM97" s="59"/>
      <c r="BN97" s="59"/>
      <c r="BO97" s="59"/>
      <c r="BP97" s="59"/>
      <c r="BQ97" s="59"/>
      <c r="BR97" s="58">
        <f>SUM(BD101:BS116)</f>
        <v>75.000000000000057</v>
      </c>
      <c r="BS97" s="58"/>
      <c r="BT97" s="35"/>
      <c r="BU97" s="35"/>
      <c r="BV97" s="59" t="s">
        <v>11</v>
      </c>
      <c r="BW97" s="59"/>
      <c r="BX97" s="59"/>
      <c r="BY97" s="59"/>
      <c r="BZ97" s="59"/>
      <c r="CA97" s="59"/>
      <c r="CB97" s="59"/>
      <c r="CC97" s="59"/>
      <c r="CD97" s="59"/>
      <c r="CE97" s="59"/>
      <c r="CF97" s="59"/>
      <c r="CG97" s="59"/>
      <c r="CH97" s="59"/>
      <c r="CI97" s="59"/>
      <c r="CJ97" s="60">
        <f>AVERAGE(BV101:CK116)</f>
        <v>4.9411764705882399</v>
      </c>
      <c r="CK97" s="60"/>
      <c r="CL97" s="42"/>
    </row>
    <row r="98" spans="1:90" ht="18.95" customHeight="1" x14ac:dyDescent="0.25">
      <c r="A98" s="34"/>
      <c r="B98" s="36"/>
      <c r="C98" s="36"/>
      <c r="D98" s="36"/>
      <c r="E98" s="36"/>
      <c r="F98" s="36"/>
      <c r="G98" s="36"/>
      <c r="H98" s="36"/>
      <c r="I98" s="36"/>
      <c r="J98" s="36"/>
      <c r="K98" s="36"/>
      <c r="L98" s="36"/>
      <c r="M98" s="36"/>
      <c r="N98" s="36"/>
      <c r="O98" s="36"/>
      <c r="P98" s="36"/>
      <c r="Q98" s="36"/>
      <c r="R98" s="36"/>
      <c r="S98" s="35"/>
      <c r="T98" s="36"/>
      <c r="U98" s="36"/>
      <c r="V98" s="36"/>
      <c r="W98" s="36"/>
      <c r="X98" s="36"/>
      <c r="Y98" s="36"/>
      <c r="Z98" s="36"/>
      <c r="AA98" s="36"/>
      <c r="AB98" s="36"/>
      <c r="AC98" s="36"/>
      <c r="AD98" s="36"/>
      <c r="AE98" s="36"/>
      <c r="AF98" s="36"/>
      <c r="AG98" s="36"/>
      <c r="AH98" s="36"/>
      <c r="AI98" s="36"/>
      <c r="AJ98" s="35"/>
      <c r="AK98" s="35"/>
      <c r="AL98" s="66" t="s">
        <v>8</v>
      </c>
      <c r="AM98" s="66"/>
      <c r="AN98" s="66"/>
      <c r="AO98" s="66"/>
      <c r="AP98" s="66"/>
      <c r="AQ98" s="66"/>
      <c r="AR98" s="66"/>
      <c r="AS98" s="66"/>
      <c r="AT98" s="66"/>
      <c r="AU98" s="66"/>
      <c r="AV98" s="37">
        <f>AH97</f>
        <v>75</v>
      </c>
      <c r="AW98" s="37" t="s">
        <v>10</v>
      </c>
      <c r="AX98" s="37">
        <f>AZ97</f>
        <v>3.9999999999999933</v>
      </c>
      <c r="AY98" s="38" t="s">
        <v>9</v>
      </c>
      <c r="AZ98" s="65">
        <f>AH97/AZ97</f>
        <v>18.750000000000032</v>
      </c>
      <c r="BA98" s="65"/>
      <c r="BB98" s="35"/>
      <c r="BC98" s="35"/>
      <c r="BD98" s="36"/>
      <c r="BE98" s="36"/>
      <c r="BF98" s="36"/>
      <c r="BG98" s="36"/>
      <c r="BH98" s="36"/>
      <c r="BI98" s="36"/>
      <c r="BJ98" s="36"/>
      <c r="BK98" s="36"/>
      <c r="BL98" s="36"/>
      <c r="BM98" s="36"/>
      <c r="BN98" s="36"/>
      <c r="BO98" s="36"/>
      <c r="BP98" s="36"/>
      <c r="BQ98" s="36"/>
      <c r="BR98" s="37"/>
      <c r="BS98" s="37"/>
      <c r="BT98" s="35"/>
      <c r="BU98" s="35"/>
      <c r="BV98" s="36"/>
      <c r="BW98" s="36"/>
      <c r="BX98" s="36"/>
      <c r="BY98" s="36"/>
      <c r="BZ98" s="36"/>
      <c r="CA98" s="36"/>
      <c r="CB98" s="36"/>
      <c r="CC98" s="36"/>
      <c r="CD98" s="36"/>
      <c r="CE98" s="36"/>
      <c r="CF98" s="36"/>
      <c r="CG98" s="36"/>
      <c r="CH98" s="36"/>
      <c r="CI98" s="36"/>
      <c r="CJ98" s="37"/>
      <c r="CK98" s="37"/>
      <c r="CL98" s="42"/>
    </row>
    <row r="99" spans="1:90" ht="18.95" customHeight="1" x14ac:dyDescent="0.25">
      <c r="A99" s="34"/>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5"/>
      <c r="CA99" s="35"/>
      <c r="CB99" s="35"/>
      <c r="CC99" s="35"/>
      <c r="CD99" s="35"/>
      <c r="CE99" s="35"/>
      <c r="CF99" s="35"/>
      <c r="CG99" s="35"/>
      <c r="CH99" s="35"/>
      <c r="CI99" s="35"/>
      <c r="CJ99" s="35"/>
      <c r="CK99" s="35"/>
      <c r="CL99" s="42"/>
    </row>
    <row r="100" spans="1:90" ht="18.95" customHeight="1" x14ac:dyDescent="0.25">
      <c r="A100" s="34"/>
      <c r="B100" s="70" t="s">
        <v>3</v>
      </c>
      <c r="C100" s="70"/>
      <c r="D100" s="70"/>
      <c r="E100" s="70"/>
      <c r="F100" s="70"/>
      <c r="G100" s="70"/>
      <c r="H100" s="70"/>
      <c r="I100" s="70"/>
      <c r="J100" s="70"/>
      <c r="K100" s="70"/>
      <c r="L100" s="70"/>
      <c r="M100" s="70"/>
      <c r="N100" s="70"/>
      <c r="O100" s="70"/>
      <c r="P100" s="70"/>
      <c r="Q100" s="70"/>
      <c r="R100" s="35"/>
      <c r="S100" s="35"/>
      <c r="T100" s="71" t="s">
        <v>4</v>
      </c>
      <c r="U100" s="71"/>
      <c r="V100" s="71"/>
      <c r="W100" s="71"/>
      <c r="X100" s="71"/>
      <c r="Y100" s="71"/>
      <c r="Z100" s="71"/>
      <c r="AA100" s="71"/>
      <c r="AB100" s="71"/>
      <c r="AC100" s="71"/>
      <c r="AD100" s="71"/>
      <c r="AE100" s="71"/>
      <c r="AF100" s="71"/>
      <c r="AG100" s="71"/>
      <c r="AH100" s="71"/>
      <c r="AI100" s="71"/>
      <c r="AJ100" s="35"/>
      <c r="AK100" s="35"/>
      <c r="AL100" s="72" t="s">
        <v>5</v>
      </c>
      <c r="AM100" s="72"/>
      <c r="AN100" s="72"/>
      <c r="AO100" s="72"/>
      <c r="AP100" s="72"/>
      <c r="AQ100" s="72"/>
      <c r="AR100" s="72"/>
      <c r="AS100" s="72"/>
      <c r="AT100" s="72"/>
      <c r="AU100" s="72"/>
      <c r="AV100" s="72"/>
      <c r="AW100" s="72"/>
      <c r="AX100" s="72"/>
      <c r="AY100" s="72"/>
      <c r="AZ100" s="72"/>
      <c r="BA100" s="72"/>
      <c r="BB100" s="35"/>
      <c r="BC100" s="35"/>
      <c r="BD100" s="68" t="s">
        <v>13</v>
      </c>
      <c r="BE100" s="68"/>
      <c r="BF100" s="68"/>
      <c r="BG100" s="68"/>
      <c r="BH100" s="68"/>
      <c r="BI100" s="68"/>
      <c r="BJ100" s="68"/>
      <c r="BK100" s="68"/>
      <c r="BL100" s="68"/>
      <c r="BM100" s="68"/>
      <c r="BN100" s="68"/>
      <c r="BO100" s="68"/>
      <c r="BP100" s="68"/>
      <c r="BQ100" s="68"/>
      <c r="BR100" s="68"/>
      <c r="BS100" s="68"/>
      <c r="BT100" s="35"/>
      <c r="BU100" s="35"/>
      <c r="BV100" s="69" t="s">
        <v>17</v>
      </c>
      <c r="BW100" s="69"/>
      <c r="BX100" s="69"/>
      <c r="BY100" s="69"/>
      <c r="BZ100" s="69"/>
      <c r="CA100" s="69"/>
      <c r="CB100" s="69"/>
      <c r="CC100" s="69"/>
      <c r="CD100" s="69"/>
      <c r="CE100" s="69"/>
      <c r="CF100" s="69"/>
      <c r="CG100" s="69"/>
      <c r="CH100" s="69"/>
      <c r="CI100" s="69"/>
      <c r="CJ100" s="69"/>
      <c r="CK100" s="69"/>
      <c r="CL100" s="42"/>
    </row>
    <row r="101" spans="1:90" ht="18.95" customHeight="1" x14ac:dyDescent="0.25">
      <c r="A101" s="34"/>
      <c r="B101" s="13">
        <f t="shared" ref="B101:B116" si="409">IF(AL3="","",AL3)</f>
        <v>0</v>
      </c>
      <c r="C101" s="17" t="str">
        <f t="shared" ref="C101:Q101" si="410">IF(AM3="","",AM3)</f>
        <v/>
      </c>
      <c r="D101" s="17" t="str">
        <f t="shared" si="410"/>
        <v/>
      </c>
      <c r="E101" s="17" t="str">
        <f t="shared" si="410"/>
        <v/>
      </c>
      <c r="F101" s="17" t="str">
        <f t="shared" si="410"/>
        <v/>
      </c>
      <c r="G101" s="17" t="str">
        <f t="shared" si="410"/>
        <v/>
      </c>
      <c r="H101" s="17" t="str">
        <f t="shared" si="410"/>
        <v/>
      </c>
      <c r="I101" s="14" t="str">
        <f t="shared" si="410"/>
        <v/>
      </c>
      <c r="J101" s="13" t="str">
        <f t="shared" si="410"/>
        <v/>
      </c>
      <c r="K101" s="17" t="str">
        <f t="shared" si="410"/>
        <v/>
      </c>
      <c r="L101" s="17" t="str">
        <f t="shared" si="410"/>
        <v/>
      </c>
      <c r="M101" s="17" t="str">
        <f t="shared" si="410"/>
        <v/>
      </c>
      <c r="N101" s="17" t="str">
        <f t="shared" si="410"/>
        <v/>
      </c>
      <c r="O101" s="17">
        <f t="shared" si="410"/>
        <v>1</v>
      </c>
      <c r="P101" s="17" t="str">
        <f t="shared" si="410"/>
        <v/>
      </c>
      <c r="Q101" s="14">
        <f t="shared" si="410"/>
        <v>1</v>
      </c>
      <c r="R101" s="35"/>
      <c r="S101" s="35"/>
      <c r="T101" s="82">
        <f>IF(COUNT($B$101:$I$108)&gt;0,COUNT($B$101:$I$108),"")</f>
        <v>13</v>
      </c>
      <c r="U101" s="82"/>
      <c r="V101" s="82"/>
      <c r="W101" s="82"/>
      <c r="X101" s="82"/>
      <c r="Y101" s="82"/>
      <c r="Z101" s="82"/>
      <c r="AA101" s="82"/>
      <c r="AB101" s="82">
        <f>IF(COUNT($J$101:$Q$108)&gt;0,COUNT($J$101:$Q$108),"")</f>
        <v>25</v>
      </c>
      <c r="AC101" s="82"/>
      <c r="AD101" s="82"/>
      <c r="AE101" s="82"/>
      <c r="AF101" s="82"/>
      <c r="AG101" s="82"/>
      <c r="AH101" s="82"/>
      <c r="AI101" s="82"/>
      <c r="AJ101" s="37"/>
      <c r="AK101" s="37"/>
      <c r="AL101" s="83">
        <f>IF(B101="","",1/$T$101)</f>
        <v>7.6923076923076927E-2</v>
      </c>
      <c r="AM101" s="85" t="str">
        <f t="shared" ref="AM101:AS101" si="411">IF(C101="","",1/$T$101)</f>
        <v/>
      </c>
      <c r="AN101" s="85" t="str">
        <f t="shared" si="411"/>
        <v/>
      </c>
      <c r="AO101" s="85" t="str">
        <f t="shared" si="411"/>
        <v/>
      </c>
      <c r="AP101" s="85" t="str">
        <f t="shared" si="411"/>
        <v/>
      </c>
      <c r="AQ101" s="85" t="str">
        <f t="shared" si="411"/>
        <v/>
      </c>
      <c r="AR101" s="85" t="str">
        <f t="shared" si="411"/>
        <v/>
      </c>
      <c r="AS101" s="86" t="str">
        <f t="shared" si="411"/>
        <v/>
      </c>
      <c r="AT101" s="83" t="str">
        <f>IF(J101="","",1/$AB$101)</f>
        <v/>
      </c>
      <c r="AU101" s="85" t="str">
        <f t="shared" ref="AU101:BA101" si="412">IF(K101="","",1/$AB$101)</f>
        <v/>
      </c>
      <c r="AV101" s="85" t="str">
        <f t="shared" si="412"/>
        <v/>
      </c>
      <c r="AW101" s="85" t="str">
        <f t="shared" si="412"/>
        <v/>
      </c>
      <c r="AX101" s="85" t="str">
        <f t="shared" si="412"/>
        <v/>
      </c>
      <c r="AY101" s="85">
        <f t="shared" si="412"/>
        <v>0.04</v>
      </c>
      <c r="AZ101" s="85" t="str">
        <f t="shared" si="412"/>
        <v/>
      </c>
      <c r="BA101" s="86">
        <f t="shared" si="412"/>
        <v>0.04</v>
      </c>
      <c r="BB101" s="37"/>
      <c r="BC101" s="35"/>
      <c r="BD101" s="13">
        <f>IF(B101="","",AL101*$AZ$98)</f>
        <v>1.442307692307695</v>
      </c>
      <c r="BE101" s="17" t="str">
        <f t="shared" ref="BE101:BS101" si="413">IF(C101="","",AM101*$AZ$98)</f>
        <v/>
      </c>
      <c r="BF101" s="17" t="str">
        <f t="shared" si="413"/>
        <v/>
      </c>
      <c r="BG101" s="17" t="str">
        <f t="shared" si="413"/>
        <v/>
      </c>
      <c r="BH101" s="17" t="str">
        <f t="shared" si="413"/>
        <v/>
      </c>
      <c r="BI101" s="17" t="str">
        <f t="shared" si="413"/>
        <v/>
      </c>
      <c r="BJ101" s="17" t="str">
        <f t="shared" si="413"/>
        <v/>
      </c>
      <c r="BK101" s="14" t="str">
        <f t="shared" si="413"/>
        <v/>
      </c>
      <c r="BL101" s="13" t="str">
        <f t="shared" si="413"/>
        <v/>
      </c>
      <c r="BM101" s="17" t="str">
        <f t="shared" si="413"/>
        <v/>
      </c>
      <c r="BN101" s="17" t="str">
        <f t="shared" si="413"/>
        <v/>
      </c>
      <c r="BO101" s="17" t="str">
        <f t="shared" si="413"/>
        <v/>
      </c>
      <c r="BP101" s="17" t="str">
        <f t="shared" si="413"/>
        <v/>
      </c>
      <c r="BQ101" s="17">
        <f t="shared" si="413"/>
        <v>0.75000000000000133</v>
      </c>
      <c r="BR101" s="17" t="str">
        <f t="shared" si="413"/>
        <v/>
      </c>
      <c r="BS101" s="14">
        <f t="shared" si="413"/>
        <v>0.75000000000000133</v>
      </c>
      <c r="BT101" s="35"/>
      <c r="BU101" s="35"/>
      <c r="BV101" s="13">
        <f>IF(BD101="","",B101*BD101)</f>
        <v>0</v>
      </c>
      <c r="BW101" s="17" t="str">
        <f t="shared" ref="BW101:BW116" si="414">IF(BE101="","",C101*BE101)</f>
        <v/>
      </c>
      <c r="BX101" s="17" t="str">
        <f t="shared" ref="BX101:BX116" si="415">IF(BF101="","",D101*BF101)</f>
        <v/>
      </c>
      <c r="BY101" s="17" t="str">
        <f t="shared" ref="BY101:BY116" si="416">IF(BG101="","",E101*BG101)</f>
        <v/>
      </c>
      <c r="BZ101" s="17" t="str">
        <f t="shared" ref="BZ101:BZ116" si="417">IF(BH101="","",F101*BH101)</f>
        <v/>
      </c>
      <c r="CA101" s="17" t="str">
        <f t="shared" ref="CA101:CA116" si="418">IF(BI101="","",G101*BI101)</f>
        <v/>
      </c>
      <c r="CB101" s="17" t="str">
        <f t="shared" ref="CB101:CB116" si="419">IF(BJ101="","",H101*BJ101)</f>
        <v/>
      </c>
      <c r="CC101" s="14" t="str">
        <f t="shared" ref="CC101:CC116" si="420">IF(BK101="","",I101*BK101)</f>
        <v/>
      </c>
      <c r="CD101" s="13" t="str">
        <f t="shared" ref="CD101:CD116" si="421">IF(BL101="","",J101*BL101)</f>
        <v/>
      </c>
      <c r="CE101" s="17" t="str">
        <f t="shared" ref="CE101:CE116" si="422">IF(BM101="","",K101*BM101)</f>
        <v/>
      </c>
      <c r="CF101" s="17" t="str">
        <f t="shared" ref="CF101:CF116" si="423">IF(BN101="","",L101*BN101)</f>
        <v/>
      </c>
      <c r="CG101" s="17" t="str">
        <f t="shared" ref="CG101:CG116" si="424">IF(BO101="","",M101*BO101)</f>
        <v/>
      </c>
      <c r="CH101" s="17" t="str">
        <f t="shared" ref="CH101:CH116" si="425">IF(BP101="","",N101*BP101)</f>
        <v/>
      </c>
      <c r="CI101" s="17">
        <f t="shared" ref="CI101:CI116" si="426">IF(BQ101="","",O101*BQ101)</f>
        <v>0.75000000000000133</v>
      </c>
      <c r="CJ101" s="17" t="str">
        <f t="shared" ref="CJ101:CJ116" si="427">IF(BR101="","",P101*BR101)</f>
        <v/>
      </c>
      <c r="CK101" s="14">
        <f t="shared" ref="CK101:CK116" si="428">IF(BS101="","",Q101*BS101)</f>
        <v>0.75000000000000133</v>
      </c>
      <c r="CL101" s="42"/>
    </row>
    <row r="102" spans="1:90" ht="18.95" customHeight="1" x14ac:dyDescent="0.25">
      <c r="A102" s="34"/>
      <c r="B102" s="18" t="str">
        <f t="shared" si="409"/>
        <v/>
      </c>
      <c r="C102" s="19" t="str">
        <f t="shared" ref="C102:C116" si="429">IF(AM4="","",AM4)</f>
        <v/>
      </c>
      <c r="D102" s="19">
        <f t="shared" ref="D102:D116" si="430">IF(AN4="","",AN4)</f>
        <v>3</v>
      </c>
      <c r="E102" s="19" t="str">
        <f t="shared" ref="E102:E116" si="431">IF(AO4="","",AO4)</f>
        <v/>
      </c>
      <c r="F102" s="19" t="str">
        <f t="shared" ref="F102:F116" si="432">IF(AP4="","",AP4)</f>
        <v/>
      </c>
      <c r="G102" s="19" t="str">
        <f t="shared" ref="G102:G116" si="433">IF(AQ4="","",AQ4)</f>
        <v/>
      </c>
      <c r="H102" s="19" t="str">
        <f t="shared" ref="H102:H116" si="434">IF(AR4="","",AR4)</f>
        <v/>
      </c>
      <c r="I102" s="20" t="str">
        <f t="shared" ref="I102:I116" si="435">IF(AS4="","",AS4)</f>
        <v/>
      </c>
      <c r="J102" s="18" t="str">
        <f t="shared" ref="J102:J116" si="436">IF(AT4="","",AT4)</f>
        <v/>
      </c>
      <c r="K102" s="19" t="str">
        <f t="shared" ref="K102:K116" si="437">IF(AU4="","",AU4)</f>
        <v/>
      </c>
      <c r="L102" s="19">
        <f t="shared" ref="L102:L116" si="438">IF(AV4="","",AV4)</f>
        <v>1</v>
      </c>
      <c r="M102" s="19" t="str">
        <f t="shared" ref="M102:M116" si="439">IF(AW4="","",AW4)</f>
        <v/>
      </c>
      <c r="N102" s="19" t="str">
        <f t="shared" ref="N102:N116" si="440">IF(AX4="","",AX4)</f>
        <v/>
      </c>
      <c r="O102" s="19" t="str">
        <f t="shared" ref="O102:O116" si="441">IF(AY4="","",AY4)</f>
        <v/>
      </c>
      <c r="P102" s="19" t="str">
        <f t="shared" ref="P102:P116" si="442">IF(AZ4="","",AZ4)</f>
        <v/>
      </c>
      <c r="Q102" s="20" t="str">
        <f t="shared" ref="Q102:Q116" si="443">IF(BA4="","",BA4)</f>
        <v/>
      </c>
      <c r="R102" s="35"/>
      <c r="S102" s="35"/>
      <c r="T102" s="82"/>
      <c r="U102" s="82"/>
      <c r="V102" s="82"/>
      <c r="W102" s="82"/>
      <c r="X102" s="82"/>
      <c r="Y102" s="82"/>
      <c r="Z102" s="82"/>
      <c r="AA102" s="82"/>
      <c r="AB102" s="82"/>
      <c r="AC102" s="82"/>
      <c r="AD102" s="82"/>
      <c r="AE102" s="82"/>
      <c r="AF102" s="82"/>
      <c r="AG102" s="82"/>
      <c r="AH102" s="82"/>
      <c r="AI102" s="82"/>
      <c r="AJ102" s="37"/>
      <c r="AK102" s="37"/>
      <c r="AL102" s="87" t="str">
        <f t="shared" ref="AL102:AL108" si="444">IF(B102="","",1/$T$101)</f>
        <v/>
      </c>
      <c r="AM102" s="84" t="str">
        <f t="shared" ref="AM102:AM108" si="445">IF(C102="","",1/$T$101)</f>
        <v/>
      </c>
      <c r="AN102" s="84">
        <f t="shared" ref="AN102:AN108" si="446">IF(D102="","",1/$T$101)</f>
        <v>7.6923076923076927E-2</v>
      </c>
      <c r="AO102" s="84" t="str">
        <f t="shared" ref="AO102:AO108" si="447">IF(E102="","",1/$T$101)</f>
        <v/>
      </c>
      <c r="AP102" s="84" t="str">
        <f t="shared" ref="AP102:AP108" si="448">IF(F102="","",1/$T$101)</f>
        <v/>
      </c>
      <c r="AQ102" s="84" t="str">
        <f t="shared" ref="AQ102:AQ108" si="449">IF(G102="","",1/$T$101)</f>
        <v/>
      </c>
      <c r="AR102" s="84" t="str">
        <f t="shared" ref="AR102:AR108" si="450">IF(H102="","",1/$T$101)</f>
        <v/>
      </c>
      <c r="AS102" s="88" t="str">
        <f t="shared" ref="AS102:AS108" si="451">IF(I102="","",1/$T$101)</f>
        <v/>
      </c>
      <c r="AT102" s="87" t="str">
        <f t="shared" ref="AT102:AT108" si="452">IF(J102="","",1/$AB$101)</f>
        <v/>
      </c>
      <c r="AU102" s="84" t="str">
        <f t="shared" ref="AU102:AU108" si="453">IF(K102="","",1/$AB$101)</f>
        <v/>
      </c>
      <c r="AV102" s="84">
        <f t="shared" ref="AV102:AV108" si="454">IF(L102="","",1/$AB$101)</f>
        <v>0.04</v>
      </c>
      <c r="AW102" s="84" t="str">
        <f t="shared" ref="AW102:AW108" si="455">IF(M102="","",1/$AB$101)</f>
        <v/>
      </c>
      <c r="AX102" s="84" t="str">
        <f t="shared" ref="AX102:AX108" si="456">IF(N102="","",1/$AB$101)</f>
        <v/>
      </c>
      <c r="AY102" s="84" t="str">
        <f t="shared" ref="AY102:AY108" si="457">IF(O102="","",1/$AB$101)</f>
        <v/>
      </c>
      <c r="AZ102" s="84" t="str">
        <f t="shared" ref="AZ102:AZ108" si="458">IF(P102="","",1/$AB$101)</f>
        <v/>
      </c>
      <c r="BA102" s="88" t="str">
        <f t="shared" ref="BA102:BA108" si="459">IF(Q102="","",1/$AB$101)</f>
        <v/>
      </c>
      <c r="BB102" s="37"/>
      <c r="BC102" s="35"/>
      <c r="BD102" s="18" t="str">
        <f t="shared" ref="BD102:BD116" si="460">IF(B102="","",AL102*$AZ$98)</f>
        <v/>
      </c>
      <c r="BE102" s="19" t="str">
        <f t="shared" ref="BE102:BE116" si="461">IF(C102="","",AM102*$AZ$98)</f>
        <v/>
      </c>
      <c r="BF102" s="19">
        <f t="shared" ref="BF102:BF116" si="462">IF(D102="","",AN102*$AZ$98)</f>
        <v>1.442307692307695</v>
      </c>
      <c r="BG102" s="19" t="str">
        <f t="shared" ref="BG102:BG116" si="463">IF(E102="","",AO102*$AZ$98)</f>
        <v/>
      </c>
      <c r="BH102" s="19" t="str">
        <f t="shared" ref="BH102:BH116" si="464">IF(F102="","",AP102*$AZ$98)</f>
        <v/>
      </c>
      <c r="BI102" s="19" t="str">
        <f t="shared" ref="BI102:BI116" si="465">IF(G102="","",AQ102*$AZ$98)</f>
        <v/>
      </c>
      <c r="BJ102" s="19" t="str">
        <f t="shared" ref="BJ102:BJ116" si="466">IF(H102="","",AR102*$AZ$98)</f>
        <v/>
      </c>
      <c r="BK102" s="20" t="str">
        <f t="shared" ref="BK102:BK116" si="467">IF(I102="","",AS102*$AZ$98)</f>
        <v/>
      </c>
      <c r="BL102" s="18" t="str">
        <f t="shared" ref="BL102:BL116" si="468">IF(J102="","",AT102*$AZ$98)</f>
        <v/>
      </c>
      <c r="BM102" s="19" t="str">
        <f t="shared" ref="BM102:BM116" si="469">IF(K102="","",AU102*$AZ$98)</f>
        <v/>
      </c>
      <c r="BN102" s="19">
        <f t="shared" ref="BN102:BN116" si="470">IF(L102="","",AV102*$AZ$98)</f>
        <v>0.75000000000000133</v>
      </c>
      <c r="BO102" s="19" t="str">
        <f t="shared" ref="BO102:BO116" si="471">IF(M102="","",AW102*$AZ$98)</f>
        <v/>
      </c>
      <c r="BP102" s="19" t="str">
        <f t="shared" ref="BP102:BP116" si="472">IF(N102="","",AX102*$AZ$98)</f>
        <v/>
      </c>
      <c r="BQ102" s="19" t="str">
        <f t="shared" ref="BQ102:BQ116" si="473">IF(O102="","",AY102*$AZ$98)</f>
        <v/>
      </c>
      <c r="BR102" s="19" t="str">
        <f t="shared" ref="BR102:BR116" si="474">IF(P102="","",AZ102*$AZ$98)</f>
        <v/>
      </c>
      <c r="BS102" s="20" t="str">
        <f t="shared" ref="BS102:BS116" si="475">IF(Q102="","",BA102*$AZ$98)</f>
        <v/>
      </c>
      <c r="BT102" s="35"/>
      <c r="BU102" s="35"/>
      <c r="BV102" s="18" t="str">
        <f t="shared" ref="BV102:BV116" si="476">IF(BD102="","",B102*BD102)</f>
        <v/>
      </c>
      <c r="BW102" s="19" t="str">
        <f t="shared" si="414"/>
        <v/>
      </c>
      <c r="BX102" s="19">
        <f t="shared" si="415"/>
        <v>4.3269230769230846</v>
      </c>
      <c r="BY102" s="19" t="str">
        <f t="shared" si="416"/>
        <v/>
      </c>
      <c r="BZ102" s="19" t="str">
        <f t="shared" si="417"/>
        <v/>
      </c>
      <c r="CA102" s="19" t="str">
        <f t="shared" si="418"/>
        <v/>
      </c>
      <c r="CB102" s="19" t="str">
        <f t="shared" si="419"/>
        <v/>
      </c>
      <c r="CC102" s="20" t="str">
        <f t="shared" si="420"/>
        <v/>
      </c>
      <c r="CD102" s="18" t="str">
        <f t="shared" si="421"/>
        <v/>
      </c>
      <c r="CE102" s="19" t="str">
        <f t="shared" si="422"/>
        <v/>
      </c>
      <c r="CF102" s="19">
        <f t="shared" si="423"/>
        <v>0.75000000000000133</v>
      </c>
      <c r="CG102" s="19" t="str">
        <f t="shared" si="424"/>
        <v/>
      </c>
      <c r="CH102" s="19" t="str">
        <f t="shared" si="425"/>
        <v/>
      </c>
      <c r="CI102" s="19" t="str">
        <f t="shared" si="426"/>
        <v/>
      </c>
      <c r="CJ102" s="19" t="str">
        <f t="shared" si="427"/>
        <v/>
      </c>
      <c r="CK102" s="20" t="str">
        <f t="shared" si="428"/>
        <v/>
      </c>
      <c r="CL102" s="42"/>
    </row>
    <row r="103" spans="1:90" ht="18.95" customHeight="1" x14ac:dyDescent="0.25">
      <c r="A103" s="34"/>
      <c r="B103" s="18" t="str">
        <f t="shared" si="409"/>
        <v/>
      </c>
      <c r="C103" s="19" t="str">
        <f t="shared" si="429"/>
        <v/>
      </c>
      <c r="D103" s="19" t="str">
        <f t="shared" si="430"/>
        <v/>
      </c>
      <c r="E103" s="19" t="str">
        <f t="shared" si="431"/>
        <v/>
      </c>
      <c r="F103" s="19">
        <f t="shared" si="432"/>
        <v>6</v>
      </c>
      <c r="G103" s="19">
        <f t="shared" si="433"/>
        <v>8</v>
      </c>
      <c r="H103" s="19" t="str">
        <f t="shared" si="434"/>
        <v/>
      </c>
      <c r="I103" s="20" t="str">
        <f t="shared" si="435"/>
        <v/>
      </c>
      <c r="J103" s="18" t="str">
        <f t="shared" si="436"/>
        <v/>
      </c>
      <c r="K103" s="19" t="str">
        <f t="shared" si="437"/>
        <v/>
      </c>
      <c r="L103" s="19" t="str">
        <f t="shared" si="438"/>
        <v/>
      </c>
      <c r="M103" s="19" t="str">
        <f t="shared" si="439"/>
        <v/>
      </c>
      <c r="N103" s="19" t="str">
        <f t="shared" si="440"/>
        <v/>
      </c>
      <c r="O103" s="19" t="str">
        <f t="shared" si="441"/>
        <v/>
      </c>
      <c r="P103" s="19">
        <f t="shared" si="442"/>
        <v>3</v>
      </c>
      <c r="Q103" s="20" t="str">
        <f t="shared" si="443"/>
        <v/>
      </c>
      <c r="R103" s="35"/>
      <c r="S103" s="35"/>
      <c r="T103" s="82"/>
      <c r="U103" s="82"/>
      <c r="V103" s="82"/>
      <c r="W103" s="82"/>
      <c r="X103" s="82"/>
      <c r="Y103" s="82"/>
      <c r="Z103" s="82"/>
      <c r="AA103" s="82"/>
      <c r="AB103" s="82"/>
      <c r="AC103" s="82"/>
      <c r="AD103" s="82"/>
      <c r="AE103" s="82"/>
      <c r="AF103" s="82"/>
      <c r="AG103" s="82"/>
      <c r="AH103" s="82"/>
      <c r="AI103" s="82"/>
      <c r="AJ103" s="37"/>
      <c r="AK103" s="37"/>
      <c r="AL103" s="87" t="str">
        <f t="shared" si="444"/>
        <v/>
      </c>
      <c r="AM103" s="84" t="str">
        <f t="shared" si="445"/>
        <v/>
      </c>
      <c r="AN103" s="84" t="str">
        <f t="shared" si="446"/>
        <v/>
      </c>
      <c r="AO103" s="84" t="str">
        <f t="shared" si="447"/>
        <v/>
      </c>
      <c r="AP103" s="84">
        <f t="shared" si="448"/>
        <v>7.6923076923076927E-2</v>
      </c>
      <c r="AQ103" s="84">
        <f t="shared" si="449"/>
        <v>7.6923076923076927E-2</v>
      </c>
      <c r="AR103" s="84" t="str">
        <f t="shared" si="450"/>
        <v/>
      </c>
      <c r="AS103" s="88" t="str">
        <f t="shared" si="451"/>
        <v/>
      </c>
      <c r="AT103" s="87" t="str">
        <f t="shared" si="452"/>
        <v/>
      </c>
      <c r="AU103" s="84" t="str">
        <f t="shared" si="453"/>
        <v/>
      </c>
      <c r="AV103" s="84" t="str">
        <f t="shared" si="454"/>
        <v/>
      </c>
      <c r="AW103" s="84" t="str">
        <f t="shared" si="455"/>
        <v/>
      </c>
      <c r="AX103" s="84" t="str">
        <f t="shared" si="456"/>
        <v/>
      </c>
      <c r="AY103" s="84" t="str">
        <f t="shared" si="457"/>
        <v/>
      </c>
      <c r="AZ103" s="84">
        <f t="shared" si="458"/>
        <v>0.04</v>
      </c>
      <c r="BA103" s="88" t="str">
        <f t="shared" si="459"/>
        <v/>
      </c>
      <c r="BB103" s="37"/>
      <c r="BC103" s="35"/>
      <c r="BD103" s="18" t="str">
        <f t="shared" si="460"/>
        <v/>
      </c>
      <c r="BE103" s="19" t="str">
        <f t="shared" si="461"/>
        <v/>
      </c>
      <c r="BF103" s="19" t="str">
        <f t="shared" si="462"/>
        <v/>
      </c>
      <c r="BG103" s="19" t="str">
        <f t="shared" si="463"/>
        <v/>
      </c>
      <c r="BH103" s="19">
        <f t="shared" si="464"/>
        <v>1.442307692307695</v>
      </c>
      <c r="BI103" s="19">
        <f t="shared" si="465"/>
        <v>1.442307692307695</v>
      </c>
      <c r="BJ103" s="19" t="str">
        <f t="shared" si="466"/>
        <v/>
      </c>
      <c r="BK103" s="20" t="str">
        <f t="shared" si="467"/>
        <v/>
      </c>
      <c r="BL103" s="18" t="str">
        <f t="shared" si="468"/>
        <v/>
      </c>
      <c r="BM103" s="19" t="str">
        <f t="shared" si="469"/>
        <v/>
      </c>
      <c r="BN103" s="19" t="str">
        <f t="shared" si="470"/>
        <v/>
      </c>
      <c r="BO103" s="19" t="str">
        <f t="shared" si="471"/>
        <v/>
      </c>
      <c r="BP103" s="19" t="str">
        <f t="shared" si="472"/>
        <v/>
      </c>
      <c r="BQ103" s="19" t="str">
        <f t="shared" si="473"/>
        <v/>
      </c>
      <c r="BR103" s="19">
        <f t="shared" si="474"/>
        <v>0.75000000000000133</v>
      </c>
      <c r="BS103" s="20" t="str">
        <f t="shared" si="475"/>
        <v/>
      </c>
      <c r="BT103" s="35"/>
      <c r="BU103" s="35"/>
      <c r="BV103" s="18" t="str">
        <f t="shared" si="476"/>
        <v/>
      </c>
      <c r="BW103" s="19" t="str">
        <f t="shared" si="414"/>
        <v/>
      </c>
      <c r="BX103" s="19" t="str">
        <f t="shared" si="415"/>
        <v/>
      </c>
      <c r="BY103" s="19" t="str">
        <f t="shared" si="416"/>
        <v/>
      </c>
      <c r="BZ103" s="19">
        <f t="shared" si="417"/>
        <v>8.6538461538461693</v>
      </c>
      <c r="CA103" s="19">
        <f t="shared" si="418"/>
        <v>11.53846153846156</v>
      </c>
      <c r="CB103" s="19" t="str">
        <f t="shared" si="419"/>
        <v/>
      </c>
      <c r="CC103" s="20" t="str">
        <f t="shared" si="420"/>
        <v/>
      </c>
      <c r="CD103" s="18" t="str">
        <f t="shared" si="421"/>
        <v/>
      </c>
      <c r="CE103" s="19" t="str">
        <f t="shared" si="422"/>
        <v/>
      </c>
      <c r="CF103" s="19" t="str">
        <f t="shared" si="423"/>
        <v/>
      </c>
      <c r="CG103" s="19" t="str">
        <f t="shared" si="424"/>
        <v/>
      </c>
      <c r="CH103" s="19" t="str">
        <f t="shared" si="425"/>
        <v/>
      </c>
      <c r="CI103" s="19" t="str">
        <f t="shared" si="426"/>
        <v/>
      </c>
      <c r="CJ103" s="19">
        <f t="shared" si="427"/>
        <v>2.250000000000004</v>
      </c>
      <c r="CK103" s="20" t="str">
        <f t="shared" si="428"/>
        <v/>
      </c>
      <c r="CL103" s="42"/>
    </row>
    <row r="104" spans="1:90" ht="18.95" customHeight="1" x14ac:dyDescent="0.25">
      <c r="A104" s="34"/>
      <c r="B104" s="18" t="str">
        <f t="shared" si="409"/>
        <v/>
      </c>
      <c r="C104" s="19">
        <f t="shared" si="429"/>
        <v>3</v>
      </c>
      <c r="D104" s="19" t="str">
        <f t="shared" si="430"/>
        <v/>
      </c>
      <c r="E104" s="19" t="str">
        <f t="shared" si="431"/>
        <v/>
      </c>
      <c r="F104" s="19" t="str">
        <f t="shared" si="432"/>
        <v/>
      </c>
      <c r="G104" s="19" t="str">
        <f t="shared" si="433"/>
        <v/>
      </c>
      <c r="H104" s="19" t="str">
        <f t="shared" si="434"/>
        <v/>
      </c>
      <c r="I104" s="20">
        <f t="shared" si="435"/>
        <v>2</v>
      </c>
      <c r="J104" s="18" t="str">
        <f t="shared" si="436"/>
        <v/>
      </c>
      <c r="K104" s="19" t="str">
        <f t="shared" si="437"/>
        <v/>
      </c>
      <c r="L104" s="19" t="str">
        <f t="shared" si="438"/>
        <v/>
      </c>
      <c r="M104" s="19" t="str">
        <f t="shared" si="439"/>
        <v/>
      </c>
      <c r="N104" s="19" t="str">
        <f t="shared" si="440"/>
        <v/>
      </c>
      <c r="O104" s="19">
        <f t="shared" si="441"/>
        <v>1</v>
      </c>
      <c r="P104" s="19" t="str">
        <f t="shared" si="442"/>
        <v/>
      </c>
      <c r="Q104" s="20" t="str">
        <f t="shared" si="443"/>
        <v/>
      </c>
      <c r="R104" s="35"/>
      <c r="S104" s="35"/>
      <c r="T104" s="82"/>
      <c r="U104" s="82"/>
      <c r="V104" s="82"/>
      <c r="W104" s="82"/>
      <c r="X104" s="82"/>
      <c r="Y104" s="82"/>
      <c r="Z104" s="82"/>
      <c r="AA104" s="82"/>
      <c r="AB104" s="82"/>
      <c r="AC104" s="82"/>
      <c r="AD104" s="82"/>
      <c r="AE104" s="82"/>
      <c r="AF104" s="82"/>
      <c r="AG104" s="82"/>
      <c r="AH104" s="82"/>
      <c r="AI104" s="82"/>
      <c r="AJ104" s="37"/>
      <c r="AK104" s="37"/>
      <c r="AL104" s="87" t="str">
        <f t="shared" si="444"/>
        <v/>
      </c>
      <c r="AM104" s="84">
        <f t="shared" si="445"/>
        <v>7.6923076923076927E-2</v>
      </c>
      <c r="AN104" s="84" t="str">
        <f t="shared" si="446"/>
        <v/>
      </c>
      <c r="AO104" s="84" t="str">
        <f t="shared" si="447"/>
        <v/>
      </c>
      <c r="AP104" s="84" t="str">
        <f t="shared" si="448"/>
        <v/>
      </c>
      <c r="AQ104" s="84" t="str">
        <f t="shared" si="449"/>
        <v/>
      </c>
      <c r="AR104" s="84" t="str">
        <f t="shared" si="450"/>
        <v/>
      </c>
      <c r="AS104" s="88">
        <f t="shared" si="451"/>
        <v>7.6923076923076927E-2</v>
      </c>
      <c r="AT104" s="87" t="str">
        <f t="shared" si="452"/>
        <v/>
      </c>
      <c r="AU104" s="84" t="str">
        <f t="shared" si="453"/>
        <v/>
      </c>
      <c r="AV104" s="84" t="str">
        <f t="shared" si="454"/>
        <v/>
      </c>
      <c r="AW104" s="84" t="str">
        <f t="shared" si="455"/>
        <v/>
      </c>
      <c r="AX104" s="84" t="str">
        <f t="shared" si="456"/>
        <v/>
      </c>
      <c r="AY104" s="84">
        <f t="shared" si="457"/>
        <v>0.04</v>
      </c>
      <c r="AZ104" s="84" t="str">
        <f t="shared" si="458"/>
        <v/>
      </c>
      <c r="BA104" s="88" t="str">
        <f t="shared" si="459"/>
        <v/>
      </c>
      <c r="BB104" s="37"/>
      <c r="BC104" s="35"/>
      <c r="BD104" s="18" t="str">
        <f t="shared" si="460"/>
        <v/>
      </c>
      <c r="BE104" s="19">
        <f t="shared" si="461"/>
        <v>1.442307692307695</v>
      </c>
      <c r="BF104" s="19" t="str">
        <f t="shared" si="462"/>
        <v/>
      </c>
      <c r="BG104" s="19" t="str">
        <f t="shared" si="463"/>
        <v/>
      </c>
      <c r="BH104" s="19" t="str">
        <f t="shared" si="464"/>
        <v/>
      </c>
      <c r="BI104" s="19" t="str">
        <f t="shared" si="465"/>
        <v/>
      </c>
      <c r="BJ104" s="19" t="str">
        <f t="shared" si="466"/>
        <v/>
      </c>
      <c r="BK104" s="20">
        <f t="shared" si="467"/>
        <v>1.442307692307695</v>
      </c>
      <c r="BL104" s="18" t="str">
        <f t="shared" si="468"/>
        <v/>
      </c>
      <c r="BM104" s="19" t="str">
        <f t="shared" si="469"/>
        <v/>
      </c>
      <c r="BN104" s="19" t="str">
        <f t="shared" si="470"/>
        <v/>
      </c>
      <c r="BO104" s="19" t="str">
        <f t="shared" si="471"/>
        <v/>
      </c>
      <c r="BP104" s="19" t="str">
        <f t="shared" si="472"/>
        <v/>
      </c>
      <c r="BQ104" s="19">
        <f t="shared" si="473"/>
        <v>0.75000000000000133</v>
      </c>
      <c r="BR104" s="19" t="str">
        <f t="shared" si="474"/>
        <v/>
      </c>
      <c r="BS104" s="20" t="str">
        <f t="shared" si="475"/>
        <v/>
      </c>
      <c r="BT104" s="35"/>
      <c r="BU104" s="35"/>
      <c r="BV104" s="18" t="str">
        <f t="shared" si="476"/>
        <v/>
      </c>
      <c r="BW104" s="19">
        <f t="shared" si="414"/>
        <v>4.3269230769230846</v>
      </c>
      <c r="BX104" s="19" t="str">
        <f t="shared" si="415"/>
        <v/>
      </c>
      <c r="BY104" s="19" t="str">
        <f t="shared" si="416"/>
        <v/>
      </c>
      <c r="BZ104" s="19" t="str">
        <f t="shared" si="417"/>
        <v/>
      </c>
      <c r="CA104" s="19" t="str">
        <f t="shared" si="418"/>
        <v/>
      </c>
      <c r="CB104" s="19" t="str">
        <f t="shared" si="419"/>
        <v/>
      </c>
      <c r="CC104" s="20">
        <f t="shared" si="420"/>
        <v>2.8846153846153899</v>
      </c>
      <c r="CD104" s="18" t="str">
        <f t="shared" si="421"/>
        <v/>
      </c>
      <c r="CE104" s="19" t="str">
        <f t="shared" si="422"/>
        <v/>
      </c>
      <c r="CF104" s="19" t="str">
        <f t="shared" si="423"/>
        <v/>
      </c>
      <c r="CG104" s="19" t="str">
        <f t="shared" si="424"/>
        <v/>
      </c>
      <c r="CH104" s="19" t="str">
        <f t="shared" si="425"/>
        <v/>
      </c>
      <c r="CI104" s="19">
        <f t="shared" si="426"/>
        <v>0.75000000000000133</v>
      </c>
      <c r="CJ104" s="19" t="str">
        <f t="shared" si="427"/>
        <v/>
      </c>
      <c r="CK104" s="20" t="str">
        <f t="shared" si="428"/>
        <v/>
      </c>
      <c r="CL104" s="42"/>
    </row>
    <row r="105" spans="1:90" ht="18.95" customHeight="1" x14ac:dyDescent="0.25">
      <c r="A105" s="34"/>
      <c r="B105" s="18" t="str">
        <f t="shared" si="409"/>
        <v/>
      </c>
      <c r="C105" s="19" t="str">
        <f t="shared" si="429"/>
        <v/>
      </c>
      <c r="D105" s="19" t="str">
        <f t="shared" si="430"/>
        <v/>
      </c>
      <c r="E105" s="19" t="str">
        <f t="shared" si="431"/>
        <v/>
      </c>
      <c r="F105" s="19">
        <f t="shared" si="432"/>
        <v>9</v>
      </c>
      <c r="G105" s="19" t="str">
        <f t="shared" si="433"/>
        <v/>
      </c>
      <c r="H105" s="19" t="str">
        <f t="shared" si="434"/>
        <v/>
      </c>
      <c r="I105" s="20">
        <f t="shared" si="435"/>
        <v>2</v>
      </c>
      <c r="J105" s="18" t="str">
        <f t="shared" si="436"/>
        <v/>
      </c>
      <c r="K105" s="19">
        <f t="shared" si="437"/>
        <v>1</v>
      </c>
      <c r="L105" s="19" t="str">
        <f t="shared" si="438"/>
        <v/>
      </c>
      <c r="M105" s="19" t="str">
        <f t="shared" si="439"/>
        <v/>
      </c>
      <c r="N105" s="19" t="str">
        <f t="shared" si="440"/>
        <v/>
      </c>
      <c r="O105" s="19">
        <f t="shared" si="441"/>
        <v>1</v>
      </c>
      <c r="P105" s="19" t="str">
        <f t="shared" si="442"/>
        <v/>
      </c>
      <c r="Q105" s="20" t="str">
        <f t="shared" si="443"/>
        <v/>
      </c>
      <c r="R105" s="35"/>
      <c r="S105" s="35"/>
      <c r="T105" s="82"/>
      <c r="U105" s="82"/>
      <c r="V105" s="82"/>
      <c r="W105" s="82"/>
      <c r="X105" s="82"/>
      <c r="Y105" s="82"/>
      <c r="Z105" s="82"/>
      <c r="AA105" s="82"/>
      <c r="AB105" s="82"/>
      <c r="AC105" s="82"/>
      <c r="AD105" s="82"/>
      <c r="AE105" s="82"/>
      <c r="AF105" s="82"/>
      <c r="AG105" s="82"/>
      <c r="AH105" s="82"/>
      <c r="AI105" s="82"/>
      <c r="AJ105" s="37"/>
      <c r="AK105" s="37"/>
      <c r="AL105" s="87" t="str">
        <f t="shared" si="444"/>
        <v/>
      </c>
      <c r="AM105" s="84" t="str">
        <f t="shared" si="445"/>
        <v/>
      </c>
      <c r="AN105" s="84" t="str">
        <f t="shared" si="446"/>
        <v/>
      </c>
      <c r="AO105" s="84" t="str">
        <f t="shared" si="447"/>
        <v/>
      </c>
      <c r="AP105" s="84">
        <f t="shared" si="448"/>
        <v>7.6923076923076927E-2</v>
      </c>
      <c r="AQ105" s="84" t="str">
        <f t="shared" si="449"/>
        <v/>
      </c>
      <c r="AR105" s="84" t="str">
        <f t="shared" si="450"/>
        <v/>
      </c>
      <c r="AS105" s="88">
        <f t="shared" si="451"/>
        <v>7.6923076923076927E-2</v>
      </c>
      <c r="AT105" s="87" t="str">
        <f t="shared" si="452"/>
        <v/>
      </c>
      <c r="AU105" s="84">
        <f t="shared" si="453"/>
        <v>0.04</v>
      </c>
      <c r="AV105" s="84" t="str">
        <f t="shared" si="454"/>
        <v/>
      </c>
      <c r="AW105" s="84" t="str">
        <f t="shared" si="455"/>
        <v/>
      </c>
      <c r="AX105" s="84" t="str">
        <f t="shared" si="456"/>
        <v/>
      </c>
      <c r="AY105" s="84">
        <f t="shared" si="457"/>
        <v>0.04</v>
      </c>
      <c r="AZ105" s="84" t="str">
        <f t="shared" si="458"/>
        <v/>
      </c>
      <c r="BA105" s="88" t="str">
        <f t="shared" si="459"/>
        <v/>
      </c>
      <c r="BB105" s="37"/>
      <c r="BC105" s="35"/>
      <c r="BD105" s="18" t="str">
        <f t="shared" si="460"/>
        <v/>
      </c>
      <c r="BE105" s="19" t="str">
        <f t="shared" si="461"/>
        <v/>
      </c>
      <c r="BF105" s="19" t="str">
        <f t="shared" si="462"/>
        <v/>
      </c>
      <c r="BG105" s="19" t="str">
        <f t="shared" si="463"/>
        <v/>
      </c>
      <c r="BH105" s="19">
        <f t="shared" si="464"/>
        <v>1.442307692307695</v>
      </c>
      <c r="BI105" s="19" t="str">
        <f t="shared" si="465"/>
        <v/>
      </c>
      <c r="BJ105" s="19" t="str">
        <f t="shared" si="466"/>
        <v/>
      </c>
      <c r="BK105" s="20">
        <f t="shared" si="467"/>
        <v>1.442307692307695</v>
      </c>
      <c r="BL105" s="18" t="str">
        <f t="shared" si="468"/>
        <v/>
      </c>
      <c r="BM105" s="19">
        <f t="shared" si="469"/>
        <v>0.75000000000000133</v>
      </c>
      <c r="BN105" s="19" t="str">
        <f t="shared" si="470"/>
        <v/>
      </c>
      <c r="BO105" s="19" t="str">
        <f t="shared" si="471"/>
        <v/>
      </c>
      <c r="BP105" s="19" t="str">
        <f t="shared" si="472"/>
        <v/>
      </c>
      <c r="BQ105" s="19">
        <f t="shared" si="473"/>
        <v>0.75000000000000133</v>
      </c>
      <c r="BR105" s="19" t="str">
        <f t="shared" si="474"/>
        <v/>
      </c>
      <c r="BS105" s="20" t="str">
        <f t="shared" si="475"/>
        <v/>
      </c>
      <c r="BT105" s="35"/>
      <c r="BU105" s="35"/>
      <c r="BV105" s="18" t="str">
        <f t="shared" si="476"/>
        <v/>
      </c>
      <c r="BW105" s="19" t="str">
        <f t="shared" si="414"/>
        <v/>
      </c>
      <c r="BX105" s="19" t="str">
        <f t="shared" si="415"/>
        <v/>
      </c>
      <c r="BY105" s="19" t="str">
        <f t="shared" si="416"/>
        <v/>
      </c>
      <c r="BZ105" s="19">
        <f t="shared" si="417"/>
        <v>12.980769230769255</v>
      </c>
      <c r="CA105" s="19" t="str">
        <f t="shared" si="418"/>
        <v/>
      </c>
      <c r="CB105" s="19" t="str">
        <f t="shared" si="419"/>
        <v/>
      </c>
      <c r="CC105" s="20">
        <f t="shared" si="420"/>
        <v>2.8846153846153899</v>
      </c>
      <c r="CD105" s="18" t="str">
        <f t="shared" si="421"/>
        <v/>
      </c>
      <c r="CE105" s="19">
        <f t="shared" si="422"/>
        <v>0.75000000000000133</v>
      </c>
      <c r="CF105" s="19" t="str">
        <f t="shared" si="423"/>
        <v/>
      </c>
      <c r="CG105" s="19" t="str">
        <f t="shared" si="424"/>
        <v/>
      </c>
      <c r="CH105" s="19" t="str">
        <f t="shared" si="425"/>
        <v/>
      </c>
      <c r="CI105" s="19">
        <f t="shared" si="426"/>
        <v>0.75000000000000133</v>
      </c>
      <c r="CJ105" s="19" t="str">
        <f t="shared" si="427"/>
        <v/>
      </c>
      <c r="CK105" s="20" t="str">
        <f t="shared" si="428"/>
        <v/>
      </c>
      <c r="CL105" s="42"/>
    </row>
    <row r="106" spans="1:90" ht="18.95" customHeight="1" x14ac:dyDescent="0.25">
      <c r="A106" s="34"/>
      <c r="B106" s="18" t="str">
        <f t="shared" si="409"/>
        <v/>
      </c>
      <c r="C106" s="19">
        <f t="shared" si="429"/>
        <v>2</v>
      </c>
      <c r="D106" s="19" t="str">
        <f t="shared" si="430"/>
        <v/>
      </c>
      <c r="E106" s="19" t="str">
        <f t="shared" si="431"/>
        <v/>
      </c>
      <c r="F106" s="19">
        <f t="shared" si="432"/>
        <v>9</v>
      </c>
      <c r="G106" s="19" t="str">
        <f t="shared" si="433"/>
        <v/>
      </c>
      <c r="H106" s="19" t="str">
        <f t="shared" si="434"/>
        <v/>
      </c>
      <c r="I106" s="20" t="str">
        <f t="shared" si="435"/>
        <v/>
      </c>
      <c r="J106" s="18" t="str">
        <f t="shared" si="436"/>
        <v/>
      </c>
      <c r="K106" s="19">
        <f t="shared" si="437"/>
        <v>9</v>
      </c>
      <c r="L106" s="19" t="str">
        <f t="shared" si="438"/>
        <v/>
      </c>
      <c r="M106" s="19">
        <f t="shared" si="439"/>
        <v>9</v>
      </c>
      <c r="N106" s="19">
        <f t="shared" si="440"/>
        <v>9</v>
      </c>
      <c r="O106" s="19" t="str">
        <f t="shared" si="441"/>
        <v/>
      </c>
      <c r="P106" s="19">
        <f t="shared" si="442"/>
        <v>9</v>
      </c>
      <c r="Q106" s="20">
        <f t="shared" si="443"/>
        <v>9</v>
      </c>
      <c r="R106" s="35"/>
      <c r="S106" s="35"/>
      <c r="T106" s="82"/>
      <c r="U106" s="82"/>
      <c r="V106" s="82"/>
      <c r="W106" s="82"/>
      <c r="X106" s="82"/>
      <c r="Y106" s="82"/>
      <c r="Z106" s="82"/>
      <c r="AA106" s="82"/>
      <c r="AB106" s="82"/>
      <c r="AC106" s="82"/>
      <c r="AD106" s="82"/>
      <c r="AE106" s="82"/>
      <c r="AF106" s="82"/>
      <c r="AG106" s="82"/>
      <c r="AH106" s="82"/>
      <c r="AI106" s="82"/>
      <c r="AJ106" s="37"/>
      <c r="AK106" s="37"/>
      <c r="AL106" s="87" t="str">
        <f t="shared" si="444"/>
        <v/>
      </c>
      <c r="AM106" s="84">
        <f t="shared" si="445"/>
        <v>7.6923076923076927E-2</v>
      </c>
      <c r="AN106" s="84" t="str">
        <f t="shared" si="446"/>
        <v/>
      </c>
      <c r="AO106" s="84" t="str">
        <f t="shared" si="447"/>
        <v/>
      </c>
      <c r="AP106" s="84">
        <f t="shared" si="448"/>
        <v>7.6923076923076927E-2</v>
      </c>
      <c r="AQ106" s="84" t="str">
        <f t="shared" si="449"/>
        <v/>
      </c>
      <c r="AR106" s="84" t="str">
        <f t="shared" si="450"/>
        <v/>
      </c>
      <c r="AS106" s="88" t="str">
        <f t="shared" si="451"/>
        <v/>
      </c>
      <c r="AT106" s="87" t="str">
        <f t="shared" si="452"/>
        <v/>
      </c>
      <c r="AU106" s="84">
        <f t="shared" si="453"/>
        <v>0.04</v>
      </c>
      <c r="AV106" s="84" t="str">
        <f t="shared" si="454"/>
        <v/>
      </c>
      <c r="AW106" s="84">
        <f t="shared" si="455"/>
        <v>0.04</v>
      </c>
      <c r="AX106" s="84">
        <f t="shared" si="456"/>
        <v>0.04</v>
      </c>
      <c r="AY106" s="84" t="str">
        <f t="shared" si="457"/>
        <v/>
      </c>
      <c r="AZ106" s="84">
        <f t="shared" si="458"/>
        <v>0.04</v>
      </c>
      <c r="BA106" s="88">
        <f t="shared" si="459"/>
        <v>0.04</v>
      </c>
      <c r="BB106" s="37"/>
      <c r="BC106" s="35"/>
      <c r="BD106" s="18" t="str">
        <f t="shared" si="460"/>
        <v/>
      </c>
      <c r="BE106" s="19">
        <f t="shared" si="461"/>
        <v>1.442307692307695</v>
      </c>
      <c r="BF106" s="19" t="str">
        <f t="shared" si="462"/>
        <v/>
      </c>
      <c r="BG106" s="19" t="str">
        <f t="shared" si="463"/>
        <v/>
      </c>
      <c r="BH106" s="19">
        <f t="shared" si="464"/>
        <v>1.442307692307695</v>
      </c>
      <c r="BI106" s="19" t="str">
        <f t="shared" si="465"/>
        <v/>
      </c>
      <c r="BJ106" s="19" t="str">
        <f t="shared" si="466"/>
        <v/>
      </c>
      <c r="BK106" s="20" t="str">
        <f t="shared" si="467"/>
        <v/>
      </c>
      <c r="BL106" s="18" t="str">
        <f t="shared" si="468"/>
        <v/>
      </c>
      <c r="BM106" s="19">
        <f t="shared" si="469"/>
        <v>0.75000000000000133</v>
      </c>
      <c r="BN106" s="19" t="str">
        <f t="shared" si="470"/>
        <v/>
      </c>
      <c r="BO106" s="19">
        <f t="shared" si="471"/>
        <v>0.75000000000000133</v>
      </c>
      <c r="BP106" s="19">
        <f t="shared" si="472"/>
        <v>0.75000000000000133</v>
      </c>
      <c r="BQ106" s="19" t="str">
        <f t="shared" si="473"/>
        <v/>
      </c>
      <c r="BR106" s="19">
        <f t="shared" si="474"/>
        <v>0.75000000000000133</v>
      </c>
      <c r="BS106" s="20">
        <f t="shared" si="475"/>
        <v>0.75000000000000133</v>
      </c>
      <c r="BT106" s="35"/>
      <c r="BU106" s="35"/>
      <c r="BV106" s="18" t="str">
        <f t="shared" si="476"/>
        <v/>
      </c>
      <c r="BW106" s="19">
        <f t="shared" si="414"/>
        <v>2.8846153846153899</v>
      </c>
      <c r="BX106" s="19" t="str">
        <f t="shared" si="415"/>
        <v/>
      </c>
      <c r="BY106" s="19" t="str">
        <f t="shared" si="416"/>
        <v/>
      </c>
      <c r="BZ106" s="19">
        <f t="shared" si="417"/>
        <v>12.980769230769255</v>
      </c>
      <c r="CA106" s="19" t="str">
        <f t="shared" si="418"/>
        <v/>
      </c>
      <c r="CB106" s="19" t="str">
        <f t="shared" si="419"/>
        <v/>
      </c>
      <c r="CC106" s="20" t="str">
        <f t="shared" si="420"/>
        <v/>
      </c>
      <c r="CD106" s="18" t="str">
        <f t="shared" si="421"/>
        <v/>
      </c>
      <c r="CE106" s="19">
        <f t="shared" si="422"/>
        <v>6.7500000000000124</v>
      </c>
      <c r="CF106" s="19" t="str">
        <f t="shared" si="423"/>
        <v/>
      </c>
      <c r="CG106" s="19">
        <f t="shared" si="424"/>
        <v>6.7500000000000124</v>
      </c>
      <c r="CH106" s="19">
        <f t="shared" si="425"/>
        <v>6.7500000000000124</v>
      </c>
      <c r="CI106" s="19" t="str">
        <f t="shared" si="426"/>
        <v/>
      </c>
      <c r="CJ106" s="19">
        <f t="shared" si="427"/>
        <v>6.7500000000000124</v>
      </c>
      <c r="CK106" s="20">
        <f t="shared" si="428"/>
        <v>6.7500000000000124</v>
      </c>
      <c r="CL106" s="42"/>
    </row>
    <row r="107" spans="1:90" ht="18.95" customHeight="1" x14ac:dyDescent="0.25">
      <c r="A107" s="34"/>
      <c r="B107" s="18">
        <f t="shared" si="409"/>
        <v>5</v>
      </c>
      <c r="C107" s="19" t="str">
        <f t="shared" si="429"/>
        <v/>
      </c>
      <c r="D107" s="19">
        <f t="shared" si="430"/>
        <v>2</v>
      </c>
      <c r="E107" s="19" t="str">
        <f t="shared" si="431"/>
        <v/>
      </c>
      <c r="F107" s="19" t="str">
        <f t="shared" si="432"/>
        <v/>
      </c>
      <c r="G107" s="19" t="str">
        <f t="shared" si="433"/>
        <v/>
      </c>
      <c r="H107" s="19" t="str">
        <f t="shared" si="434"/>
        <v/>
      </c>
      <c r="I107" s="20" t="str">
        <f t="shared" si="435"/>
        <v/>
      </c>
      <c r="J107" s="18" t="str">
        <f t="shared" si="436"/>
        <v/>
      </c>
      <c r="K107" s="19">
        <f t="shared" si="437"/>
        <v>9</v>
      </c>
      <c r="L107" s="19">
        <f t="shared" si="438"/>
        <v>8</v>
      </c>
      <c r="M107" s="19">
        <f t="shared" si="439"/>
        <v>9</v>
      </c>
      <c r="N107" s="19">
        <f t="shared" si="440"/>
        <v>8</v>
      </c>
      <c r="O107" s="19">
        <f t="shared" si="441"/>
        <v>5</v>
      </c>
      <c r="P107" s="19">
        <f t="shared" si="442"/>
        <v>7</v>
      </c>
      <c r="Q107" s="20" t="str">
        <f t="shared" si="443"/>
        <v/>
      </c>
      <c r="R107" s="35"/>
      <c r="S107" s="35"/>
      <c r="T107" s="82"/>
      <c r="U107" s="82"/>
      <c r="V107" s="82"/>
      <c r="W107" s="82"/>
      <c r="X107" s="82"/>
      <c r="Y107" s="82"/>
      <c r="Z107" s="82"/>
      <c r="AA107" s="82"/>
      <c r="AB107" s="82"/>
      <c r="AC107" s="82"/>
      <c r="AD107" s="82"/>
      <c r="AE107" s="82"/>
      <c r="AF107" s="82"/>
      <c r="AG107" s="82"/>
      <c r="AH107" s="82"/>
      <c r="AI107" s="82"/>
      <c r="AJ107" s="37"/>
      <c r="AK107" s="37"/>
      <c r="AL107" s="87">
        <f t="shared" si="444"/>
        <v>7.6923076923076927E-2</v>
      </c>
      <c r="AM107" s="84" t="str">
        <f t="shared" si="445"/>
        <v/>
      </c>
      <c r="AN107" s="84">
        <f t="shared" si="446"/>
        <v>7.6923076923076927E-2</v>
      </c>
      <c r="AO107" s="84" t="str">
        <f t="shared" si="447"/>
        <v/>
      </c>
      <c r="AP107" s="84" t="str">
        <f t="shared" si="448"/>
        <v/>
      </c>
      <c r="AQ107" s="84" t="str">
        <f t="shared" si="449"/>
        <v/>
      </c>
      <c r="AR107" s="84" t="str">
        <f t="shared" si="450"/>
        <v/>
      </c>
      <c r="AS107" s="88" t="str">
        <f t="shared" si="451"/>
        <v/>
      </c>
      <c r="AT107" s="87" t="str">
        <f t="shared" si="452"/>
        <v/>
      </c>
      <c r="AU107" s="84">
        <f t="shared" si="453"/>
        <v>0.04</v>
      </c>
      <c r="AV107" s="84">
        <f t="shared" si="454"/>
        <v>0.04</v>
      </c>
      <c r="AW107" s="84">
        <f t="shared" si="455"/>
        <v>0.04</v>
      </c>
      <c r="AX107" s="84">
        <f t="shared" si="456"/>
        <v>0.04</v>
      </c>
      <c r="AY107" s="84">
        <f t="shared" si="457"/>
        <v>0.04</v>
      </c>
      <c r="AZ107" s="84">
        <f t="shared" si="458"/>
        <v>0.04</v>
      </c>
      <c r="BA107" s="88" t="str">
        <f t="shared" si="459"/>
        <v/>
      </c>
      <c r="BB107" s="37"/>
      <c r="BC107" s="35"/>
      <c r="BD107" s="18">
        <f t="shared" si="460"/>
        <v>1.442307692307695</v>
      </c>
      <c r="BE107" s="19" t="str">
        <f t="shared" si="461"/>
        <v/>
      </c>
      <c r="BF107" s="19">
        <f t="shared" si="462"/>
        <v>1.442307692307695</v>
      </c>
      <c r="BG107" s="19" t="str">
        <f t="shared" si="463"/>
        <v/>
      </c>
      <c r="BH107" s="19" t="str">
        <f t="shared" si="464"/>
        <v/>
      </c>
      <c r="BI107" s="19" t="str">
        <f t="shared" si="465"/>
        <v/>
      </c>
      <c r="BJ107" s="19" t="str">
        <f t="shared" si="466"/>
        <v/>
      </c>
      <c r="BK107" s="20" t="str">
        <f t="shared" si="467"/>
        <v/>
      </c>
      <c r="BL107" s="18" t="str">
        <f t="shared" si="468"/>
        <v/>
      </c>
      <c r="BM107" s="19">
        <f t="shared" si="469"/>
        <v>0.75000000000000133</v>
      </c>
      <c r="BN107" s="19">
        <f t="shared" si="470"/>
        <v>0.75000000000000133</v>
      </c>
      <c r="BO107" s="19">
        <f t="shared" si="471"/>
        <v>0.75000000000000133</v>
      </c>
      <c r="BP107" s="19">
        <f t="shared" si="472"/>
        <v>0.75000000000000133</v>
      </c>
      <c r="BQ107" s="19">
        <f t="shared" si="473"/>
        <v>0.75000000000000133</v>
      </c>
      <c r="BR107" s="19">
        <f t="shared" si="474"/>
        <v>0.75000000000000133</v>
      </c>
      <c r="BS107" s="20" t="str">
        <f t="shared" si="475"/>
        <v/>
      </c>
      <c r="BT107" s="35"/>
      <c r="BU107" s="35"/>
      <c r="BV107" s="18">
        <f t="shared" si="476"/>
        <v>7.211538461538475</v>
      </c>
      <c r="BW107" s="19" t="str">
        <f t="shared" si="414"/>
        <v/>
      </c>
      <c r="BX107" s="19">
        <f t="shared" si="415"/>
        <v>2.8846153846153899</v>
      </c>
      <c r="BY107" s="19" t="str">
        <f t="shared" si="416"/>
        <v/>
      </c>
      <c r="BZ107" s="19" t="str">
        <f t="shared" si="417"/>
        <v/>
      </c>
      <c r="CA107" s="19" t="str">
        <f t="shared" si="418"/>
        <v/>
      </c>
      <c r="CB107" s="19" t="str">
        <f t="shared" si="419"/>
        <v/>
      </c>
      <c r="CC107" s="20" t="str">
        <f t="shared" si="420"/>
        <v/>
      </c>
      <c r="CD107" s="18" t="str">
        <f t="shared" si="421"/>
        <v/>
      </c>
      <c r="CE107" s="19">
        <f t="shared" si="422"/>
        <v>6.7500000000000124</v>
      </c>
      <c r="CF107" s="19">
        <f t="shared" si="423"/>
        <v>6.0000000000000107</v>
      </c>
      <c r="CG107" s="19">
        <f t="shared" si="424"/>
        <v>6.7500000000000124</v>
      </c>
      <c r="CH107" s="19">
        <f t="shared" si="425"/>
        <v>6.0000000000000107</v>
      </c>
      <c r="CI107" s="19">
        <f t="shared" si="426"/>
        <v>3.7500000000000067</v>
      </c>
      <c r="CJ107" s="19">
        <f t="shared" si="427"/>
        <v>5.2500000000000089</v>
      </c>
      <c r="CK107" s="20" t="str">
        <f t="shared" si="428"/>
        <v/>
      </c>
      <c r="CL107" s="42"/>
    </row>
    <row r="108" spans="1:90" ht="18.95" customHeight="1" x14ac:dyDescent="0.25">
      <c r="A108" s="34"/>
      <c r="B108" s="15" t="str">
        <f t="shared" si="409"/>
        <v/>
      </c>
      <c r="C108" s="21">
        <f t="shared" si="429"/>
        <v>1</v>
      </c>
      <c r="D108" s="21" t="str">
        <f t="shared" si="430"/>
        <v/>
      </c>
      <c r="E108" s="21" t="str">
        <f t="shared" si="431"/>
        <v/>
      </c>
      <c r="F108" s="21" t="str">
        <f t="shared" si="432"/>
        <v/>
      </c>
      <c r="G108" s="21" t="str">
        <f t="shared" si="433"/>
        <v/>
      </c>
      <c r="H108" s="21" t="str">
        <f t="shared" si="434"/>
        <v/>
      </c>
      <c r="I108" s="16" t="str">
        <f t="shared" si="435"/>
        <v/>
      </c>
      <c r="J108" s="15">
        <f t="shared" si="436"/>
        <v>5</v>
      </c>
      <c r="K108" s="21">
        <f t="shared" si="437"/>
        <v>6</v>
      </c>
      <c r="L108" s="21">
        <f t="shared" si="438"/>
        <v>7</v>
      </c>
      <c r="M108" s="21">
        <f t="shared" si="439"/>
        <v>8</v>
      </c>
      <c r="N108" s="21">
        <f t="shared" si="440"/>
        <v>8</v>
      </c>
      <c r="O108" s="21">
        <f t="shared" si="441"/>
        <v>7</v>
      </c>
      <c r="P108" s="21">
        <f t="shared" si="442"/>
        <v>9</v>
      </c>
      <c r="Q108" s="16" t="str">
        <f t="shared" si="443"/>
        <v/>
      </c>
      <c r="R108" s="35"/>
      <c r="S108" s="35"/>
      <c r="T108" s="82"/>
      <c r="U108" s="82"/>
      <c r="V108" s="82"/>
      <c r="W108" s="82"/>
      <c r="X108" s="82"/>
      <c r="Y108" s="82"/>
      <c r="Z108" s="82"/>
      <c r="AA108" s="82"/>
      <c r="AB108" s="82"/>
      <c r="AC108" s="82"/>
      <c r="AD108" s="82"/>
      <c r="AE108" s="82"/>
      <c r="AF108" s="82"/>
      <c r="AG108" s="82"/>
      <c r="AH108" s="82"/>
      <c r="AI108" s="82"/>
      <c r="AJ108" s="37"/>
      <c r="AK108" s="37"/>
      <c r="AL108" s="89" t="str">
        <f t="shared" si="444"/>
        <v/>
      </c>
      <c r="AM108" s="90">
        <f t="shared" si="445"/>
        <v>7.6923076923076927E-2</v>
      </c>
      <c r="AN108" s="90" t="str">
        <f t="shared" si="446"/>
        <v/>
      </c>
      <c r="AO108" s="90" t="str">
        <f t="shared" si="447"/>
        <v/>
      </c>
      <c r="AP108" s="90" t="str">
        <f t="shared" si="448"/>
        <v/>
      </c>
      <c r="AQ108" s="90" t="str">
        <f t="shared" si="449"/>
        <v/>
      </c>
      <c r="AR108" s="90" t="str">
        <f t="shared" si="450"/>
        <v/>
      </c>
      <c r="AS108" s="91" t="str">
        <f t="shared" si="451"/>
        <v/>
      </c>
      <c r="AT108" s="89">
        <f t="shared" si="452"/>
        <v>0.04</v>
      </c>
      <c r="AU108" s="90">
        <f t="shared" si="453"/>
        <v>0.04</v>
      </c>
      <c r="AV108" s="90">
        <f t="shared" si="454"/>
        <v>0.04</v>
      </c>
      <c r="AW108" s="90">
        <f t="shared" si="455"/>
        <v>0.04</v>
      </c>
      <c r="AX108" s="90">
        <f t="shared" si="456"/>
        <v>0.04</v>
      </c>
      <c r="AY108" s="90">
        <f t="shared" si="457"/>
        <v>0.04</v>
      </c>
      <c r="AZ108" s="90">
        <f t="shared" si="458"/>
        <v>0.04</v>
      </c>
      <c r="BA108" s="91" t="str">
        <f t="shared" si="459"/>
        <v/>
      </c>
      <c r="BB108" s="37"/>
      <c r="BC108" s="35"/>
      <c r="BD108" s="15" t="str">
        <f t="shared" si="460"/>
        <v/>
      </c>
      <c r="BE108" s="21">
        <f t="shared" si="461"/>
        <v>1.442307692307695</v>
      </c>
      <c r="BF108" s="21" t="str">
        <f t="shared" si="462"/>
        <v/>
      </c>
      <c r="BG108" s="21" t="str">
        <f t="shared" si="463"/>
        <v/>
      </c>
      <c r="BH108" s="21" t="str">
        <f t="shared" si="464"/>
        <v/>
      </c>
      <c r="BI108" s="21" t="str">
        <f t="shared" si="465"/>
        <v/>
      </c>
      <c r="BJ108" s="21" t="str">
        <f t="shared" si="466"/>
        <v/>
      </c>
      <c r="BK108" s="16" t="str">
        <f t="shared" si="467"/>
        <v/>
      </c>
      <c r="BL108" s="15">
        <f t="shared" si="468"/>
        <v>0.75000000000000133</v>
      </c>
      <c r="BM108" s="21">
        <f t="shared" si="469"/>
        <v>0.75000000000000133</v>
      </c>
      <c r="BN108" s="21">
        <f t="shared" si="470"/>
        <v>0.75000000000000133</v>
      </c>
      <c r="BO108" s="21">
        <f t="shared" si="471"/>
        <v>0.75000000000000133</v>
      </c>
      <c r="BP108" s="21">
        <f t="shared" si="472"/>
        <v>0.75000000000000133</v>
      </c>
      <c r="BQ108" s="21">
        <f t="shared" si="473"/>
        <v>0.75000000000000133</v>
      </c>
      <c r="BR108" s="21">
        <f t="shared" si="474"/>
        <v>0.75000000000000133</v>
      </c>
      <c r="BS108" s="16" t="str">
        <f t="shared" si="475"/>
        <v/>
      </c>
      <c r="BT108" s="35"/>
      <c r="BU108" s="35"/>
      <c r="BV108" s="15" t="str">
        <f t="shared" si="476"/>
        <v/>
      </c>
      <c r="BW108" s="21">
        <f t="shared" si="414"/>
        <v>1.442307692307695</v>
      </c>
      <c r="BX108" s="21" t="str">
        <f t="shared" si="415"/>
        <v/>
      </c>
      <c r="BY108" s="21" t="str">
        <f t="shared" si="416"/>
        <v/>
      </c>
      <c r="BZ108" s="21" t="str">
        <f t="shared" si="417"/>
        <v/>
      </c>
      <c r="CA108" s="21" t="str">
        <f t="shared" si="418"/>
        <v/>
      </c>
      <c r="CB108" s="21" t="str">
        <f t="shared" si="419"/>
        <v/>
      </c>
      <c r="CC108" s="16" t="str">
        <f t="shared" si="420"/>
        <v/>
      </c>
      <c r="CD108" s="15">
        <f t="shared" si="421"/>
        <v>3.7500000000000067</v>
      </c>
      <c r="CE108" s="21">
        <f t="shared" si="422"/>
        <v>4.500000000000008</v>
      </c>
      <c r="CF108" s="21">
        <f t="shared" si="423"/>
        <v>5.2500000000000089</v>
      </c>
      <c r="CG108" s="21">
        <f t="shared" si="424"/>
        <v>6.0000000000000107</v>
      </c>
      <c r="CH108" s="21">
        <f t="shared" si="425"/>
        <v>6.0000000000000107</v>
      </c>
      <c r="CI108" s="21">
        <f t="shared" si="426"/>
        <v>5.2500000000000089</v>
      </c>
      <c r="CJ108" s="21">
        <f t="shared" si="427"/>
        <v>6.7500000000000124</v>
      </c>
      <c r="CK108" s="16" t="str">
        <f t="shared" si="428"/>
        <v/>
      </c>
      <c r="CL108" s="42"/>
    </row>
    <row r="109" spans="1:90" ht="18.95" customHeight="1" x14ac:dyDescent="0.25">
      <c r="A109" s="34"/>
      <c r="B109" s="13" t="str">
        <f t="shared" si="409"/>
        <v/>
      </c>
      <c r="C109" s="17" t="str">
        <f t="shared" si="429"/>
        <v/>
      </c>
      <c r="D109" s="17" t="str">
        <f t="shared" si="430"/>
        <v/>
      </c>
      <c r="E109" s="17">
        <f t="shared" si="431"/>
        <v>4</v>
      </c>
      <c r="F109" s="17" t="str">
        <f t="shared" si="432"/>
        <v/>
      </c>
      <c r="G109" s="17" t="str">
        <f t="shared" si="433"/>
        <v/>
      </c>
      <c r="H109" s="17" t="str">
        <f t="shared" si="434"/>
        <v/>
      </c>
      <c r="I109" s="14" t="str">
        <f t="shared" si="435"/>
        <v/>
      </c>
      <c r="J109" s="13" t="str">
        <f t="shared" si="436"/>
        <v/>
      </c>
      <c r="K109" s="17">
        <f t="shared" si="437"/>
        <v>7</v>
      </c>
      <c r="L109" s="17" t="str">
        <f t="shared" si="438"/>
        <v/>
      </c>
      <c r="M109" s="17">
        <f t="shared" si="439"/>
        <v>9</v>
      </c>
      <c r="N109" s="17">
        <f t="shared" si="440"/>
        <v>8</v>
      </c>
      <c r="O109" s="17">
        <f t="shared" si="441"/>
        <v>9</v>
      </c>
      <c r="P109" s="17">
        <f t="shared" si="442"/>
        <v>6</v>
      </c>
      <c r="Q109" s="14">
        <f t="shared" si="443"/>
        <v>9</v>
      </c>
      <c r="R109" s="35"/>
      <c r="S109" s="35"/>
      <c r="T109" s="82">
        <f>IF(COUNT($B$109:$I$116)&gt;0,COUNT($B$109:$I$116),"")</f>
        <v>17</v>
      </c>
      <c r="U109" s="82"/>
      <c r="V109" s="82"/>
      <c r="W109" s="82"/>
      <c r="X109" s="82"/>
      <c r="Y109" s="82"/>
      <c r="Z109" s="82"/>
      <c r="AA109" s="82"/>
      <c r="AB109" s="82">
        <f>IF(COUNT($J$109:$Q$116)&gt;0,COUNT($J$109:$Q$116),"")</f>
        <v>20</v>
      </c>
      <c r="AC109" s="82"/>
      <c r="AD109" s="82"/>
      <c r="AE109" s="82"/>
      <c r="AF109" s="82"/>
      <c r="AG109" s="82"/>
      <c r="AH109" s="82"/>
      <c r="AI109" s="82"/>
      <c r="AJ109" s="37"/>
      <c r="AK109" s="37"/>
      <c r="AL109" s="83" t="str">
        <f>IF(B109="","",1/$T$109)</f>
        <v/>
      </c>
      <c r="AM109" s="85" t="str">
        <f t="shared" ref="AM109:AS109" si="477">IF(C109="","",1/$T$109)</f>
        <v/>
      </c>
      <c r="AN109" s="85" t="str">
        <f t="shared" si="477"/>
        <v/>
      </c>
      <c r="AO109" s="85">
        <f t="shared" si="477"/>
        <v>5.8823529411764705E-2</v>
      </c>
      <c r="AP109" s="85" t="str">
        <f t="shared" si="477"/>
        <v/>
      </c>
      <c r="AQ109" s="85" t="str">
        <f t="shared" si="477"/>
        <v/>
      </c>
      <c r="AR109" s="85" t="str">
        <f t="shared" si="477"/>
        <v/>
      </c>
      <c r="AS109" s="86" t="str">
        <f t="shared" si="477"/>
        <v/>
      </c>
      <c r="AT109" s="83" t="str">
        <f>IF(J109="","",1/$AB$109)</f>
        <v/>
      </c>
      <c r="AU109" s="85">
        <f t="shared" ref="AU109:BA109" si="478">IF(K109="","",1/$AB$109)</f>
        <v>0.05</v>
      </c>
      <c r="AV109" s="85" t="str">
        <f t="shared" si="478"/>
        <v/>
      </c>
      <c r="AW109" s="85">
        <f t="shared" si="478"/>
        <v>0.05</v>
      </c>
      <c r="AX109" s="85">
        <f t="shared" si="478"/>
        <v>0.05</v>
      </c>
      <c r="AY109" s="85">
        <f t="shared" si="478"/>
        <v>0.05</v>
      </c>
      <c r="AZ109" s="85">
        <f t="shared" si="478"/>
        <v>0.05</v>
      </c>
      <c r="BA109" s="86">
        <f t="shared" si="478"/>
        <v>0.05</v>
      </c>
      <c r="BB109" s="37"/>
      <c r="BC109" s="35"/>
      <c r="BD109" s="13" t="str">
        <f t="shared" si="460"/>
        <v/>
      </c>
      <c r="BE109" s="17" t="str">
        <f t="shared" si="461"/>
        <v/>
      </c>
      <c r="BF109" s="17" t="str">
        <f t="shared" si="462"/>
        <v/>
      </c>
      <c r="BG109" s="17">
        <f t="shared" si="463"/>
        <v>1.1029411764705901</v>
      </c>
      <c r="BH109" s="17" t="str">
        <f t="shared" si="464"/>
        <v/>
      </c>
      <c r="BI109" s="17" t="str">
        <f t="shared" si="465"/>
        <v/>
      </c>
      <c r="BJ109" s="17" t="str">
        <f t="shared" si="466"/>
        <v/>
      </c>
      <c r="BK109" s="14" t="str">
        <f t="shared" si="467"/>
        <v/>
      </c>
      <c r="BL109" s="13" t="str">
        <f t="shared" si="468"/>
        <v/>
      </c>
      <c r="BM109" s="17">
        <f t="shared" si="469"/>
        <v>0.93750000000000167</v>
      </c>
      <c r="BN109" s="17" t="str">
        <f t="shared" si="470"/>
        <v/>
      </c>
      <c r="BO109" s="17">
        <f t="shared" si="471"/>
        <v>0.93750000000000167</v>
      </c>
      <c r="BP109" s="17">
        <f t="shared" si="472"/>
        <v>0.93750000000000167</v>
      </c>
      <c r="BQ109" s="17">
        <f t="shared" si="473"/>
        <v>0.93750000000000167</v>
      </c>
      <c r="BR109" s="17">
        <f t="shared" si="474"/>
        <v>0.93750000000000167</v>
      </c>
      <c r="BS109" s="14">
        <f t="shared" si="475"/>
        <v>0.93750000000000167</v>
      </c>
      <c r="BT109" s="35"/>
      <c r="BU109" s="35"/>
      <c r="BV109" s="13" t="str">
        <f t="shared" si="476"/>
        <v/>
      </c>
      <c r="BW109" s="17" t="str">
        <f t="shared" si="414"/>
        <v/>
      </c>
      <c r="BX109" s="17" t="str">
        <f t="shared" si="415"/>
        <v/>
      </c>
      <c r="BY109" s="17">
        <f t="shared" si="416"/>
        <v>4.4117647058823604</v>
      </c>
      <c r="BZ109" s="17" t="str">
        <f t="shared" si="417"/>
        <v/>
      </c>
      <c r="CA109" s="17" t="str">
        <f t="shared" si="418"/>
        <v/>
      </c>
      <c r="CB109" s="17" t="str">
        <f t="shared" si="419"/>
        <v/>
      </c>
      <c r="CC109" s="14" t="str">
        <f t="shared" si="420"/>
        <v/>
      </c>
      <c r="CD109" s="13" t="str">
        <f t="shared" si="421"/>
        <v/>
      </c>
      <c r="CE109" s="17">
        <f t="shared" si="422"/>
        <v>6.5625000000000115</v>
      </c>
      <c r="CF109" s="17" t="str">
        <f t="shared" si="423"/>
        <v/>
      </c>
      <c r="CG109" s="17">
        <f t="shared" si="424"/>
        <v>8.4375000000000142</v>
      </c>
      <c r="CH109" s="17">
        <f t="shared" si="425"/>
        <v>7.5000000000000133</v>
      </c>
      <c r="CI109" s="17">
        <f t="shared" si="426"/>
        <v>8.4375000000000142</v>
      </c>
      <c r="CJ109" s="17">
        <f t="shared" si="427"/>
        <v>5.6250000000000098</v>
      </c>
      <c r="CK109" s="14">
        <f t="shared" si="428"/>
        <v>8.4375000000000142</v>
      </c>
      <c r="CL109" s="42"/>
    </row>
    <row r="110" spans="1:90" ht="18.95" customHeight="1" x14ac:dyDescent="0.25">
      <c r="A110" s="34"/>
      <c r="B110" s="18">
        <f t="shared" si="409"/>
        <v>2</v>
      </c>
      <c r="C110" s="19" t="str">
        <f t="shared" si="429"/>
        <v/>
      </c>
      <c r="D110" s="19" t="str">
        <f t="shared" si="430"/>
        <v/>
      </c>
      <c r="E110" s="19" t="str">
        <f t="shared" si="431"/>
        <v/>
      </c>
      <c r="F110" s="19" t="str">
        <f t="shared" si="432"/>
        <v/>
      </c>
      <c r="G110" s="19">
        <f t="shared" si="433"/>
        <v>0</v>
      </c>
      <c r="H110" s="19" t="str">
        <f t="shared" si="434"/>
        <v/>
      </c>
      <c r="I110" s="20" t="str">
        <f t="shared" si="435"/>
        <v/>
      </c>
      <c r="J110" s="18" t="str">
        <f t="shared" si="436"/>
        <v/>
      </c>
      <c r="K110" s="19" t="str">
        <f t="shared" si="437"/>
        <v/>
      </c>
      <c r="L110" s="19" t="str">
        <f t="shared" si="438"/>
        <v/>
      </c>
      <c r="M110" s="19">
        <f t="shared" si="439"/>
        <v>8</v>
      </c>
      <c r="N110" s="19" t="str">
        <f t="shared" si="440"/>
        <v/>
      </c>
      <c r="O110" s="19" t="str">
        <f t="shared" si="441"/>
        <v/>
      </c>
      <c r="P110" s="19">
        <f t="shared" si="442"/>
        <v>9</v>
      </c>
      <c r="Q110" s="20" t="str">
        <f t="shared" si="443"/>
        <v/>
      </c>
      <c r="R110" s="35"/>
      <c r="S110" s="35"/>
      <c r="T110" s="82"/>
      <c r="U110" s="82"/>
      <c r="V110" s="82"/>
      <c r="W110" s="82"/>
      <c r="X110" s="82"/>
      <c r="Y110" s="82"/>
      <c r="Z110" s="82"/>
      <c r="AA110" s="82"/>
      <c r="AB110" s="82"/>
      <c r="AC110" s="82"/>
      <c r="AD110" s="82"/>
      <c r="AE110" s="82"/>
      <c r="AF110" s="82"/>
      <c r="AG110" s="82"/>
      <c r="AH110" s="82"/>
      <c r="AI110" s="82"/>
      <c r="AJ110" s="37"/>
      <c r="AK110" s="37"/>
      <c r="AL110" s="87">
        <f t="shared" ref="AL110:AL116" si="479">IF(B110="","",1/$T$109)</f>
        <v>5.8823529411764705E-2</v>
      </c>
      <c r="AM110" s="84" t="str">
        <f t="shared" ref="AM110:AM116" si="480">IF(C110="","",1/$T$109)</f>
        <v/>
      </c>
      <c r="AN110" s="84" t="str">
        <f t="shared" ref="AN110:AN116" si="481">IF(D110="","",1/$T$109)</f>
        <v/>
      </c>
      <c r="AO110" s="84" t="str">
        <f t="shared" ref="AO110:AO116" si="482">IF(E110="","",1/$T$109)</f>
        <v/>
      </c>
      <c r="AP110" s="84" t="str">
        <f t="shared" ref="AP110:AP116" si="483">IF(F110="","",1/$T$109)</f>
        <v/>
      </c>
      <c r="AQ110" s="84">
        <f t="shared" ref="AQ110:AQ116" si="484">IF(G110="","",1/$T$109)</f>
        <v>5.8823529411764705E-2</v>
      </c>
      <c r="AR110" s="84" t="str">
        <f t="shared" ref="AR110:AR116" si="485">IF(H110="","",1/$T$109)</f>
        <v/>
      </c>
      <c r="AS110" s="88" t="str">
        <f t="shared" ref="AS110:AS116" si="486">IF(I110="","",1/$T$109)</f>
        <v/>
      </c>
      <c r="AT110" s="87" t="str">
        <f t="shared" ref="AT110:AT116" si="487">IF(J110="","",1/$AB$109)</f>
        <v/>
      </c>
      <c r="AU110" s="84" t="str">
        <f t="shared" ref="AU110:AU116" si="488">IF(K110="","",1/$AB$109)</f>
        <v/>
      </c>
      <c r="AV110" s="84" t="str">
        <f t="shared" ref="AV110:AV116" si="489">IF(L110="","",1/$AB$109)</f>
        <v/>
      </c>
      <c r="AW110" s="84">
        <f t="shared" ref="AW110:AW116" si="490">IF(M110="","",1/$AB$109)</f>
        <v>0.05</v>
      </c>
      <c r="AX110" s="84" t="str">
        <f t="shared" ref="AX110:AX116" si="491">IF(N110="","",1/$AB$109)</f>
        <v/>
      </c>
      <c r="AY110" s="84" t="str">
        <f t="shared" ref="AY110:AY116" si="492">IF(O110="","",1/$AB$109)</f>
        <v/>
      </c>
      <c r="AZ110" s="84">
        <f t="shared" ref="AZ110:AZ116" si="493">IF(P110="","",1/$AB$109)</f>
        <v>0.05</v>
      </c>
      <c r="BA110" s="88" t="str">
        <f t="shared" ref="BA110:BA116" si="494">IF(Q110="","",1/$AB$109)</f>
        <v/>
      </c>
      <c r="BB110" s="37"/>
      <c r="BC110" s="35"/>
      <c r="BD110" s="18">
        <f t="shared" si="460"/>
        <v>1.1029411764705901</v>
      </c>
      <c r="BE110" s="19" t="str">
        <f t="shared" si="461"/>
        <v/>
      </c>
      <c r="BF110" s="19" t="str">
        <f t="shared" si="462"/>
        <v/>
      </c>
      <c r="BG110" s="19" t="str">
        <f t="shared" si="463"/>
        <v/>
      </c>
      <c r="BH110" s="19" t="str">
        <f t="shared" si="464"/>
        <v/>
      </c>
      <c r="BI110" s="19">
        <f t="shared" si="465"/>
        <v>1.1029411764705901</v>
      </c>
      <c r="BJ110" s="19" t="str">
        <f t="shared" si="466"/>
        <v/>
      </c>
      <c r="BK110" s="20" t="str">
        <f t="shared" si="467"/>
        <v/>
      </c>
      <c r="BL110" s="18" t="str">
        <f t="shared" si="468"/>
        <v/>
      </c>
      <c r="BM110" s="19" t="str">
        <f t="shared" si="469"/>
        <v/>
      </c>
      <c r="BN110" s="19" t="str">
        <f t="shared" si="470"/>
        <v/>
      </c>
      <c r="BO110" s="19">
        <f t="shared" si="471"/>
        <v>0.93750000000000167</v>
      </c>
      <c r="BP110" s="19" t="str">
        <f t="shared" si="472"/>
        <v/>
      </c>
      <c r="BQ110" s="19" t="str">
        <f t="shared" si="473"/>
        <v/>
      </c>
      <c r="BR110" s="19">
        <f t="shared" si="474"/>
        <v>0.93750000000000167</v>
      </c>
      <c r="BS110" s="20" t="str">
        <f t="shared" si="475"/>
        <v/>
      </c>
      <c r="BT110" s="35"/>
      <c r="BU110" s="35"/>
      <c r="BV110" s="18">
        <f t="shared" si="476"/>
        <v>2.2058823529411802</v>
      </c>
      <c r="BW110" s="19" t="str">
        <f t="shared" si="414"/>
        <v/>
      </c>
      <c r="BX110" s="19" t="str">
        <f t="shared" si="415"/>
        <v/>
      </c>
      <c r="BY110" s="19" t="str">
        <f t="shared" si="416"/>
        <v/>
      </c>
      <c r="BZ110" s="19" t="str">
        <f t="shared" si="417"/>
        <v/>
      </c>
      <c r="CA110" s="19">
        <f t="shared" si="418"/>
        <v>0</v>
      </c>
      <c r="CB110" s="19" t="str">
        <f t="shared" si="419"/>
        <v/>
      </c>
      <c r="CC110" s="20" t="str">
        <f t="shared" si="420"/>
        <v/>
      </c>
      <c r="CD110" s="18" t="str">
        <f t="shared" si="421"/>
        <v/>
      </c>
      <c r="CE110" s="19" t="str">
        <f t="shared" si="422"/>
        <v/>
      </c>
      <c r="CF110" s="19" t="str">
        <f t="shared" si="423"/>
        <v/>
      </c>
      <c r="CG110" s="19">
        <f t="shared" si="424"/>
        <v>7.5000000000000133</v>
      </c>
      <c r="CH110" s="19" t="str">
        <f t="shared" si="425"/>
        <v/>
      </c>
      <c r="CI110" s="19" t="str">
        <f t="shared" si="426"/>
        <v/>
      </c>
      <c r="CJ110" s="19">
        <f t="shared" si="427"/>
        <v>8.4375000000000142</v>
      </c>
      <c r="CK110" s="20" t="str">
        <f t="shared" si="428"/>
        <v/>
      </c>
      <c r="CL110" s="42"/>
    </row>
    <row r="111" spans="1:90" ht="18.95" customHeight="1" x14ac:dyDescent="0.25">
      <c r="A111" s="34"/>
      <c r="B111" s="18" t="str">
        <f t="shared" si="409"/>
        <v/>
      </c>
      <c r="C111" s="19">
        <f t="shared" si="429"/>
        <v>1</v>
      </c>
      <c r="D111" s="19">
        <f t="shared" si="430"/>
        <v>7</v>
      </c>
      <c r="E111" s="19" t="str">
        <f t="shared" si="431"/>
        <v/>
      </c>
      <c r="F111" s="19">
        <f t="shared" si="432"/>
        <v>6</v>
      </c>
      <c r="G111" s="19">
        <f t="shared" si="433"/>
        <v>8</v>
      </c>
      <c r="H111" s="19" t="str">
        <f t="shared" si="434"/>
        <v/>
      </c>
      <c r="I111" s="20" t="str">
        <f t="shared" si="435"/>
        <v/>
      </c>
      <c r="J111" s="18" t="str">
        <f t="shared" si="436"/>
        <v/>
      </c>
      <c r="K111" s="19" t="str">
        <f t="shared" si="437"/>
        <v/>
      </c>
      <c r="L111" s="19" t="str">
        <f t="shared" si="438"/>
        <v/>
      </c>
      <c r="M111" s="19">
        <f t="shared" si="439"/>
        <v>4</v>
      </c>
      <c r="N111" s="19">
        <f t="shared" si="440"/>
        <v>4</v>
      </c>
      <c r="O111" s="19">
        <f t="shared" si="441"/>
        <v>7</v>
      </c>
      <c r="P111" s="19" t="str">
        <f t="shared" si="442"/>
        <v/>
      </c>
      <c r="Q111" s="20">
        <f t="shared" si="443"/>
        <v>9</v>
      </c>
      <c r="R111" s="35"/>
      <c r="S111" s="35"/>
      <c r="T111" s="82"/>
      <c r="U111" s="82"/>
      <c r="V111" s="82"/>
      <c r="W111" s="82"/>
      <c r="X111" s="82"/>
      <c r="Y111" s="82"/>
      <c r="Z111" s="82"/>
      <c r="AA111" s="82"/>
      <c r="AB111" s="82"/>
      <c r="AC111" s="82"/>
      <c r="AD111" s="82"/>
      <c r="AE111" s="82"/>
      <c r="AF111" s="82"/>
      <c r="AG111" s="82"/>
      <c r="AH111" s="82"/>
      <c r="AI111" s="82"/>
      <c r="AJ111" s="37"/>
      <c r="AK111" s="37"/>
      <c r="AL111" s="87" t="str">
        <f t="shared" si="479"/>
        <v/>
      </c>
      <c r="AM111" s="84">
        <f t="shared" si="480"/>
        <v>5.8823529411764705E-2</v>
      </c>
      <c r="AN111" s="84">
        <f t="shared" si="481"/>
        <v>5.8823529411764705E-2</v>
      </c>
      <c r="AO111" s="84" t="str">
        <f t="shared" si="482"/>
        <v/>
      </c>
      <c r="AP111" s="84">
        <f t="shared" si="483"/>
        <v>5.8823529411764705E-2</v>
      </c>
      <c r="AQ111" s="84">
        <f t="shared" si="484"/>
        <v>5.8823529411764705E-2</v>
      </c>
      <c r="AR111" s="84" t="str">
        <f t="shared" si="485"/>
        <v/>
      </c>
      <c r="AS111" s="88" t="str">
        <f t="shared" si="486"/>
        <v/>
      </c>
      <c r="AT111" s="87" t="str">
        <f t="shared" si="487"/>
        <v/>
      </c>
      <c r="AU111" s="84" t="str">
        <f t="shared" si="488"/>
        <v/>
      </c>
      <c r="AV111" s="84" t="str">
        <f t="shared" si="489"/>
        <v/>
      </c>
      <c r="AW111" s="84">
        <f t="shared" si="490"/>
        <v>0.05</v>
      </c>
      <c r="AX111" s="84">
        <f t="shared" si="491"/>
        <v>0.05</v>
      </c>
      <c r="AY111" s="84">
        <f t="shared" si="492"/>
        <v>0.05</v>
      </c>
      <c r="AZ111" s="84" t="str">
        <f t="shared" si="493"/>
        <v/>
      </c>
      <c r="BA111" s="88">
        <f t="shared" si="494"/>
        <v>0.05</v>
      </c>
      <c r="BB111" s="37"/>
      <c r="BC111" s="35"/>
      <c r="BD111" s="18" t="str">
        <f t="shared" si="460"/>
        <v/>
      </c>
      <c r="BE111" s="19">
        <f t="shared" si="461"/>
        <v>1.1029411764705901</v>
      </c>
      <c r="BF111" s="19">
        <f t="shared" si="462"/>
        <v>1.1029411764705901</v>
      </c>
      <c r="BG111" s="19" t="str">
        <f t="shared" si="463"/>
        <v/>
      </c>
      <c r="BH111" s="19">
        <f t="shared" si="464"/>
        <v>1.1029411764705901</v>
      </c>
      <c r="BI111" s="19">
        <f t="shared" si="465"/>
        <v>1.1029411764705901</v>
      </c>
      <c r="BJ111" s="19" t="str">
        <f t="shared" si="466"/>
        <v/>
      </c>
      <c r="BK111" s="20" t="str">
        <f t="shared" si="467"/>
        <v/>
      </c>
      <c r="BL111" s="18" t="str">
        <f t="shared" si="468"/>
        <v/>
      </c>
      <c r="BM111" s="19" t="str">
        <f t="shared" si="469"/>
        <v/>
      </c>
      <c r="BN111" s="19" t="str">
        <f t="shared" si="470"/>
        <v/>
      </c>
      <c r="BO111" s="19">
        <f t="shared" si="471"/>
        <v>0.93750000000000167</v>
      </c>
      <c r="BP111" s="19">
        <f t="shared" si="472"/>
        <v>0.93750000000000167</v>
      </c>
      <c r="BQ111" s="19">
        <f t="shared" si="473"/>
        <v>0.93750000000000167</v>
      </c>
      <c r="BR111" s="19" t="str">
        <f t="shared" si="474"/>
        <v/>
      </c>
      <c r="BS111" s="20">
        <f t="shared" si="475"/>
        <v>0.93750000000000167</v>
      </c>
      <c r="BT111" s="35"/>
      <c r="BU111" s="35"/>
      <c r="BV111" s="18" t="str">
        <f t="shared" si="476"/>
        <v/>
      </c>
      <c r="BW111" s="19">
        <f t="shared" si="414"/>
        <v>1.1029411764705901</v>
      </c>
      <c r="BX111" s="19">
        <f t="shared" si="415"/>
        <v>7.7205882352941302</v>
      </c>
      <c r="BY111" s="19" t="str">
        <f t="shared" si="416"/>
        <v/>
      </c>
      <c r="BZ111" s="19">
        <f t="shared" si="417"/>
        <v>6.6176470588235405</v>
      </c>
      <c r="CA111" s="19">
        <f t="shared" si="418"/>
        <v>8.8235294117647207</v>
      </c>
      <c r="CB111" s="19" t="str">
        <f t="shared" si="419"/>
        <v/>
      </c>
      <c r="CC111" s="20" t="str">
        <f t="shared" si="420"/>
        <v/>
      </c>
      <c r="CD111" s="18" t="str">
        <f t="shared" si="421"/>
        <v/>
      </c>
      <c r="CE111" s="19" t="str">
        <f t="shared" si="422"/>
        <v/>
      </c>
      <c r="CF111" s="19" t="str">
        <f t="shared" si="423"/>
        <v/>
      </c>
      <c r="CG111" s="19">
        <f t="shared" si="424"/>
        <v>3.7500000000000067</v>
      </c>
      <c r="CH111" s="19">
        <f t="shared" si="425"/>
        <v>3.7500000000000067</v>
      </c>
      <c r="CI111" s="19">
        <f t="shared" si="426"/>
        <v>6.5625000000000115</v>
      </c>
      <c r="CJ111" s="19" t="str">
        <f t="shared" si="427"/>
        <v/>
      </c>
      <c r="CK111" s="20">
        <f t="shared" si="428"/>
        <v>8.4375000000000142</v>
      </c>
      <c r="CL111" s="42"/>
    </row>
    <row r="112" spans="1:90" ht="18.95" customHeight="1" x14ac:dyDescent="0.25">
      <c r="A112" s="34"/>
      <c r="B112" s="18" t="str">
        <f t="shared" si="409"/>
        <v/>
      </c>
      <c r="C112" s="19">
        <f t="shared" si="429"/>
        <v>0</v>
      </c>
      <c r="D112" s="19" t="str">
        <f t="shared" si="430"/>
        <v/>
      </c>
      <c r="E112" s="19" t="str">
        <f t="shared" si="431"/>
        <v/>
      </c>
      <c r="F112" s="19" t="str">
        <f t="shared" si="432"/>
        <v/>
      </c>
      <c r="G112" s="19" t="str">
        <f t="shared" si="433"/>
        <v/>
      </c>
      <c r="H112" s="19" t="str">
        <f t="shared" si="434"/>
        <v/>
      </c>
      <c r="I112" s="20">
        <f t="shared" si="435"/>
        <v>6</v>
      </c>
      <c r="J112" s="18" t="str">
        <f t="shared" si="436"/>
        <v/>
      </c>
      <c r="K112" s="19" t="str">
        <f t="shared" si="437"/>
        <v/>
      </c>
      <c r="L112" s="19" t="str">
        <f t="shared" si="438"/>
        <v/>
      </c>
      <c r="M112" s="19" t="str">
        <f t="shared" si="439"/>
        <v/>
      </c>
      <c r="N112" s="19" t="str">
        <f t="shared" si="440"/>
        <v/>
      </c>
      <c r="O112" s="19" t="str">
        <f t="shared" si="441"/>
        <v/>
      </c>
      <c r="P112" s="19">
        <f t="shared" si="442"/>
        <v>4</v>
      </c>
      <c r="Q112" s="20" t="str">
        <f t="shared" si="443"/>
        <v/>
      </c>
      <c r="R112" s="35"/>
      <c r="S112" s="35"/>
      <c r="T112" s="82"/>
      <c r="U112" s="82"/>
      <c r="V112" s="82"/>
      <c r="W112" s="82"/>
      <c r="X112" s="82"/>
      <c r="Y112" s="82"/>
      <c r="Z112" s="82"/>
      <c r="AA112" s="82"/>
      <c r="AB112" s="82"/>
      <c r="AC112" s="82"/>
      <c r="AD112" s="82"/>
      <c r="AE112" s="82"/>
      <c r="AF112" s="82"/>
      <c r="AG112" s="82"/>
      <c r="AH112" s="82"/>
      <c r="AI112" s="82"/>
      <c r="AJ112" s="37"/>
      <c r="AK112" s="37"/>
      <c r="AL112" s="87" t="str">
        <f t="shared" si="479"/>
        <v/>
      </c>
      <c r="AM112" s="84">
        <f t="shared" si="480"/>
        <v>5.8823529411764705E-2</v>
      </c>
      <c r="AN112" s="84" t="str">
        <f t="shared" si="481"/>
        <v/>
      </c>
      <c r="AO112" s="84" t="str">
        <f t="shared" si="482"/>
        <v/>
      </c>
      <c r="AP112" s="84" t="str">
        <f t="shared" si="483"/>
        <v/>
      </c>
      <c r="AQ112" s="84" t="str">
        <f t="shared" si="484"/>
        <v/>
      </c>
      <c r="AR112" s="84" t="str">
        <f t="shared" si="485"/>
        <v/>
      </c>
      <c r="AS112" s="88">
        <f t="shared" si="486"/>
        <v>5.8823529411764705E-2</v>
      </c>
      <c r="AT112" s="87" t="str">
        <f t="shared" si="487"/>
        <v/>
      </c>
      <c r="AU112" s="84" t="str">
        <f t="shared" si="488"/>
        <v/>
      </c>
      <c r="AV112" s="84" t="str">
        <f t="shared" si="489"/>
        <v/>
      </c>
      <c r="AW112" s="84" t="str">
        <f t="shared" si="490"/>
        <v/>
      </c>
      <c r="AX112" s="84" t="str">
        <f t="shared" si="491"/>
        <v/>
      </c>
      <c r="AY112" s="84" t="str">
        <f t="shared" si="492"/>
        <v/>
      </c>
      <c r="AZ112" s="84">
        <f t="shared" si="493"/>
        <v>0.05</v>
      </c>
      <c r="BA112" s="88" t="str">
        <f t="shared" si="494"/>
        <v/>
      </c>
      <c r="BB112" s="37"/>
      <c r="BC112" s="35"/>
      <c r="BD112" s="18" t="str">
        <f t="shared" si="460"/>
        <v/>
      </c>
      <c r="BE112" s="19">
        <f t="shared" si="461"/>
        <v>1.1029411764705901</v>
      </c>
      <c r="BF112" s="19" t="str">
        <f t="shared" si="462"/>
        <v/>
      </c>
      <c r="BG112" s="19" t="str">
        <f t="shared" si="463"/>
        <v/>
      </c>
      <c r="BH112" s="19" t="str">
        <f t="shared" si="464"/>
        <v/>
      </c>
      <c r="BI112" s="19" t="str">
        <f t="shared" si="465"/>
        <v/>
      </c>
      <c r="BJ112" s="19" t="str">
        <f t="shared" si="466"/>
        <v/>
      </c>
      <c r="BK112" s="20">
        <f t="shared" si="467"/>
        <v>1.1029411764705901</v>
      </c>
      <c r="BL112" s="18" t="str">
        <f t="shared" si="468"/>
        <v/>
      </c>
      <c r="BM112" s="19" t="str">
        <f t="shared" si="469"/>
        <v/>
      </c>
      <c r="BN112" s="19" t="str">
        <f t="shared" si="470"/>
        <v/>
      </c>
      <c r="BO112" s="19" t="str">
        <f t="shared" si="471"/>
        <v/>
      </c>
      <c r="BP112" s="19" t="str">
        <f t="shared" si="472"/>
        <v/>
      </c>
      <c r="BQ112" s="19" t="str">
        <f t="shared" si="473"/>
        <v/>
      </c>
      <c r="BR112" s="19">
        <f t="shared" si="474"/>
        <v>0.93750000000000167</v>
      </c>
      <c r="BS112" s="20" t="str">
        <f t="shared" si="475"/>
        <v/>
      </c>
      <c r="BT112" s="35"/>
      <c r="BU112" s="35"/>
      <c r="BV112" s="18" t="str">
        <f t="shared" si="476"/>
        <v/>
      </c>
      <c r="BW112" s="19">
        <f t="shared" si="414"/>
        <v>0</v>
      </c>
      <c r="BX112" s="19" t="str">
        <f t="shared" si="415"/>
        <v/>
      </c>
      <c r="BY112" s="19" t="str">
        <f t="shared" si="416"/>
        <v/>
      </c>
      <c r="BZ112" s="19" t="str">
        <f t="shared" si="417"/>
        <v/>
      </c>
      <c r="CA112" s="19" t="str">
        <f t="shared" si="418"/>
        <v/>
      </c>
      <c r="CB112" s="19" t="str">
        <f t="shared" si="419"/>
        <v/>
      </c>
      <c r="CC112" s="20">
        <f t="shared" si="420"/>
        <v>6.6176470588235405</v>
      </c>
      <c r="CD112" s="18" t="str">
        <f t="shared" si="421"/>
        <v/>
      </c>
      <c r="CE112" s="19" t="str">
        <f t="shared" si="422"/>
        <v/>
      </c>
      <c r="CF112" s="19" t="str">
        <f t="shared" si="423"/>
        <v/>
      </c>
      <c r="CG112" s="19" t="str">
        <f t="shared" si="424"/>
        <v/>
      </c>
      <c r="CH112" s="19" t="str">
        <f t="shared" si="425"/>
        <v/>
      </c>
      <c r="CI112" s="19" t="str">
        <f t="shared" si="426"/>
        <v/>
      </c>
      <c r="CJ112" s="19">
        <f t="shared" si="427"/>
        <v>3.7500000000000067</v>
      </c>
      <c r="CK112" s="20" t="str">
        <f t="shared" si="428"/>
        <v/>
      </c>
      <c r="CL112" s="42"/>
    </row>
    <row r="113" spans="1:90" ht="18.95" customHeight="1" x14ac:dyDescent="0.25">
      <c r="A113" s="34"/>
      <c r="B113" s="18" t="str">
        <f t="shared" si="409"/>
        <v/>
      </c>
      <c r="C113" s="19" t="str">
        <f t="shared" si="429"/>
        <v/>
      </c>
      <c r="D113" s="19" t="str">
        <f t="shared" si="430"/>
        <v/>
      </c>
      <c r="E113" s="19" t="str">
        <f t="shared" si="431"/>
        <v/>
      </c>
      <c r="F113" s="19">
        <f t="shared" si="432"/>
        <v>1</v>
      </c>
      <c r="G113" s="19" t="str">
        <f t="shared" si="433"/>
        <v/>
      </c>
      <c r="H113" s="19" t="str">
        <f t="shared" si="434"/>
        <v/>
      </c>
      <c r="I113" s="20" t="str">
        <f t="shared" si="435"/>
        <v/>
      </c>
      <c r="J113" s="18">
        <f t="shared" si="436"/>
        <v>0</v>
      </c>
      <c r="K113" s="19" t="str">
        <f t="shared" si="437"/>
        <v/>
      </c>
      <c r="L113" s="19" t="str">
        <f t="shared" si="438"/>
        <v/>
      </c>
      <c r="M113" s="19" t="str">
        <f t="shared" si="439"/>
        <v/>
      </c>
      <c r="N113" s="19">
        <f t="shared" si="440"/>
        <v>7</v>
      </c>
      <c r="O113" s="19" t="str">
        <f t="shared" si="441"/>
        <v/>
      </c>
      <c r="P113" s="19" t="str">
        <f t="shared" si="442"/>
        <v/>
      </c>
      <c r="Q113" s="20" t="str">
        <f t="shared" si="443"/>
        <v/>
      </c>
      <c r="R113" s="35"/>
      <c r="S113" s="35"/>
      <c r="T113" s="82"/>
      <c r="U113" s="82"/>
      <c r="V113" s="82"/>
      <c r="W113" s="82"/>
      <c r="X113" s="82"/>
      <c r="Y113" s="82"/>
      <c r="Z113" s="82"/>
      <c r="AA113" s="82"/>
      <c r="AB113" s="82"/>
      <c r="AC113" s="82"/>
      <c r="AD113" s="82"/>
      <c r="AE113" s="82"/>
      <c r="AF113" s="82"/>
      <c r="AG113" s="82"/>
      <c r="AH113" s="82"/>
      <c r="AI113" s="82"/>
      <c r="AJ113" s="37"/>
      <c r="AK113" s="37"/>
      <c r="AL113" s="87" t="str">
        <f t="shared" si="479"/>
        <v/>
      </c>
      <c r="AM113" s="84" t="str">
        <f t="shared" si="480"/>
        <v/>
      </c>
      <c r="AN113" s="84" t="str">
        <f t="shared" si="481"/>
        <v/>
      </c>
      <c r="AO113" s="84" t="str">
        <f t="shared" si="482"/>
        <v/>
      </c>
      <c r="AP113" s="84">
        <f t="shared" si="483"/>
        <v>5.8823529411764705E-2</v>
      </c>
      <c r="AQ113" s="84" t="str">
        <f t="shared" si="484"/>
        <v/>
      </c>
      <c r="AR113" s="84" t="str">
        <f t="shared" si="485"/>
        <v/>
      </c>
      <c r="AS113" s="88" t="str">
        <f t="shared" si="486"/>
        <v/>
      </c>
      <c r="AT113" s="87">
        <f t="shared" si="487"/>
        <v>0.05</v>
      </c>
      <c r="AU113" s="84" t="str">
        <f t="shared" si="488"/>
        <v/>
      </c>
      <c r="AV113" s="84" t="str">
        <f t="shared" si="489"/>
        <v/>
      </c>
      <c r="AW113" s="84" t="str">
        <f t="shared" si="490"/>
        <v/>
      </c>
      <c r="AX113" s="84">
        <f t="shared" si="491"/>
        <v>0.05</v>
      </c>
      <c r="AY113" s="84" t="str">
        <f t="shared" si="492"/>
        <v/>
      </c>
      <c r="AZ113" s="84" t="str">
        <f t="shared" si="493"/>
        <v/>
      </c>
      <c r="BA113" s="88" t="str">
        <f t="shared" si="494"/>
        <v/>
      </c>
      <c r="BB113" s="37"/>
      <c r="BC113" s="35"/>
      <c r="BD113" s="18" t="str">
        <f t="shared" si="460"/>
        <v/>
      </c>
      <c r="BE113" s="19" t="str">
        <f t="shared" si="461"/>
        <v/>
      </c>
      <c r="BF113" s="19" t="str">
        <f t="shared" si="462"/>
        <v/>
      </c>
      <c r="BG113" s="19" t="str">
        <f t="shared" si="463"/>
        <v/>
      </c>
      <c r="BH113" s="19">
        <f t="shared" si="464"/>
        <v>1.1029411764705901</v>
      </c>
      <c r="BI113" s="19" t="str">
        <f t="shared" si="465"/>
        <v/>
      </c>
      <c r="BJ113" s="19" t="str">
        <f t="shared" si="466"/>
        <v/>
      </c>
      <c r="BK113" s="20" t="str">
        <f t="shared" si="467"/>
        <v/>
      </c>
      <c r="BL113" s="18">
        <f t="shared" si="468"/>
        <v>0.93750000000000167</v>
      </c>
      <c r="BM113" s="19" t="str">
        <f t="shared" si="469"/>
        <v/>
      </c>
      <c r="BN113" s="19" t="str">
        <f t="shared" si="470"/>
        <v/>
      </c>
      <c r="BO113" s="19" t="str">
        <f t="shared" si="471"/>
        <v/>
      </c>
      <c r="BP113" s="19">
        <f t="shared" si="472"/>
        <v>0.93750000000000167</v>
      </c>
      <c r="BQ113" s="19" t="str">
        <f t="shared" si="473"/>
        <v/>
      </c>
      <c r="BR113" s="19" t="str">
        <f t="shared" si="474"/>
        <v/>
      </c>
      <c r="BS113" s="20" t="str">
        <f t="shared" si="475"/>
        <v/>
      </c>
      <c r="BT113" s="35"/>
      <c r="BU113" s="35"/>
      <c r="BV113" s="18" t="str">
        <f t="shared" si="476"/>
        <v/>
      </c>
      <c r="BW113" s="19" t="str">
        <f t="shared" si="414"/>
        <v/>
      </c>
      <c r="BX113" s="19" t="str">
        <f t="shared" si="415"/>
        <v/>
      </c>
      <c r="BY113" s="19" t="str">
        <f t="shared" si="416"/>
        <v/>
      </c>
      <c r="BZ113" s="19">
        <f t="shared" si="417"/>
        <v>1.1029411764705901</v>
      </c>
      <c r="CA113" s="19" t="str">
        <f t="shared" si="418"/>
        <v/>
      </c>
      <c r="CB113" s="19" t="str">
        <f t="shared" si="419"/>
        <v/>
      </c>
      <c r="CC113" s="20" t="str">
        <f t="shared" si="420"/>
        <v/>
      </c>
      <c r="CD113" s="18">
        <f t="shared" si="421"/>
        <v>0</v>
      </c>
      <c r="CE113" s="19" t="str">
        <f t="shared" si="422"/>
        <v/>
      </c>
      <c r="CF113" s="19" t="str">
        <f t="shared" si="423"/>
        <v/>
      </c>
      <c r="CG113" s="19" t="str">
        <f t="shared" si="424"/>
        <v/>
      </c>
      <c r="CH113" s="19">
        <f t="shared" si="425"/>
        <v>6.5625000000000115</v>
      </c>
      <c r="CI113" s="19" t="str">
        <f t="shared" si="426"/>
        <v/>
      </c>
      <c r="CJ113" s="19" t="str">
        <f t="shared" si="427"/>
        <v/>
      </c>
      <c r="CK113" s="20" t="str">
        <f t="shared" si="428"/>
        <v/>
      </c>
      <c r="CL113" s="42"/>
    </row>
    <row r="114" spans="1:90" ht="18.95" customHeight="1" x14ac:dyDescent="0.25">
      <c r="A114" s="34"/>
      <c r="B114" s="18" t="str">
        <f t="shared" si="409"/>
        <v/>
      </c>
      <c r="C114" s="19" t="str">
        <f t="shared" si="429"/>
        <v/>
      </c>
      <c r="D114" s="19">
        <f t="shared" si="430"/>
        <v>0</v>
      </c>
      <c r="E114" s="19" t="str">
        <f t="shared" si="431"/>
        <v/>
      </c>
      <c r="F114" s="19" t="str">
        <f t="shared" si="432"/>
        <v/>
      </c>
      <c r="G114" s="19" t="str">
        <f t="shared" si="433"/>
        <v/>
      </c>
      <c r="H114" s="19" t="str">
        <f t="shared" si="434"/>
        <v/>
      </c>
      <c r="I114" s="20">
        <f t="shared" si="435"/>
        <v>6</v>
      </c>
      <c r="J114" s="18" t="str">
        <f t="shared" si="436"/>
        <v/>
      </c>
      <c r="K114" s="19" t="str">
        <f t="shared" si="437"/>
        <v/>
      </c>
      <c r="L114" s="19">
        <f t="shared" si="438"/>
        <v>4</v>
      </c>
      <c r="M114" s="19" t="str">
        <f t="shared" si="439"/>
        <v/>
      </c>
      <c r="N114" s="19" t="str">
        <f t="shared" si="440"/>
        <v/>
      </c>
      <c r="O114" s="19" t="str">
        <f t="shared" si="441"/>
        <v/>
      </c>
      <c r="P114" s="19" t="str">
        <f t="shared" si="442"/>
        <v/>
      </c>
      <c r="Q114" s="20">
        <f t="shared" si="443"/>
        <v>6</v>
      </c>
      <c r="R114" s="35"/>
      <c r="S114" s="35"/>
      <c r="T114" s="82"/>
      <c r="U114" s="82"/>
      <c r="V114" s="82"/>
      <c r="W114" s="82"/>
      <c r="X114" s="82"/>
      <c r="Y114" s="82"/>
      <c r="Z114" s="82"/>
      <c r="AA114" s="82"/>
      <c r="AB114" s="82"/>
      <c r="AC114" s="82"/>
      <c r="AD114" s="82"/>
      <c r="AE114" s="82"/>
      <c r="AF114" s="82"/>
      <c r="AG114" s="82"/>
      <c r="AH114" s="82"/>
      <c r="AI114" s="82"/>
      <c r="AJ114" s="37"/>
      <c r="AK114" s="37"/>
      <c r="AL114" s="87" t="str">
        <f t="shared" si="479"/>
        <v/>
      </c>
      <c r="AM114" s="84" t="str">
        <f t="shared" si="480"/>
        <v/>
      </c>
      <c r="AN114" s="84">
        <f t="shared" si="481"/>
        <v>5.8823529411764705E-2</v>
      </c>
      <c r="AO114" s="84" t="str">
        <f t="shared" si="482"/>
        <v/>
      </c>
      <c r="AP114" s="84" t="str">
        <f t="shared" si="483"/>
        <v/>
      </c>
      <c r="AQ114" s="84" t="str">
        <f t="shared" si="484"/>
        <v/>
      </c>
      <c r="AR114" s="84" t="str">
        <f t="shared" si="485"/>
        <v/>
      </c>
      <c r="AS114" s="88">
        <f t="shared" si="486"/>
        <v>5.8823529411764705E-2</v>
      </c>
      <c r="AT114" s="87" t="str">
        <f t="shared" si="487"/>
        <v/>
      </c>
      <c r="AU114" s="84" t="str">
        <f t="shared" si="488"/>
        <v/>
      </c>
      <c r="AV114" s="84">
        <f t="shared" si="489"/>
        <v>0.05</v>
      </c>
      <c r="AW114" s="84" t="str">
        <f t="shared" si="490"/>
        <v/>
      </c>
      <c r="AX114" s="84" t="str">
        <f t="shared" si="491"/>
        <v/>
      </c>
      <c r="AY114" s="84" t="str">
        <f t="shared" si="492"/>
        <v/>
      </c>
      <c r="AZ114" s="84" t="str">
        <f t="shared" si="493"/>
        <v/>
      </c>
      <c r="BA114" s="88">
        <f t="shared" si="494"/>
        <v>0.05</v>
      </c>
      <c r="BB114" s="37"/>
      <c r="BC114" s="35"/>
      <c r="BD114" s="18" t="str">
        <f t="shared" si="460"/>
        <v/>
      </c>
      <c r="BE114" s="19" t="str">
        <f t="shared" si="461"/>
        <v/>
      </c>
      <c r="BF114" s="19">
        <f t="shared" si="462"/>
        <v>1.1029411764705901</v>
      </c>
      <c r="BG114" s="19" t="str">
        <f t="shared" si="463"/>
        <v/>
      </c>
      <c r="BH114" s="19" t="str">
        <f t="shared" si="464"/>
        <v/>
      </c>
      <c r="BI114" s="19" t="str">
        <f t="shared" si="465"/>
        <v/>
      </c>
      <c r="BJ114" s="19" t="str">
        <f t="shared" si="466"/>
        <v/>
      </c>
      <c r="BK114" s="20">
        <f t="shared" si="467"/>
        <v>1.1029411764705901</v>
      </c>
      <c r="BL114" s="18" t="str">
        <f t="shared" si="468"/>
        <v/>
      </c>
      <c r="BM114" s="19" t="str">
        <f t="shared" si="469"/>
        <v/>
      </c>
      <c r="BN114" s="19">
        <f t="shared" si="470"/>
        <v>0.93750000000000167</v>
      </c>
      <c r="BO114" s="19" t="str">
        <f t="shared" si="471"/>
        <v/>
      </c>
      <c r="BP114" s="19" t="str">
        <f t="shared" si="472"/>
        <v/>
      </c>
      <c r="BQ114" s="19" t="str">
        <f t="shared" si="473"/>
        <v/>
      </c>
      <c r="BR114" s="19" t="str">
        <f t="shared" si="474"/>
        <v/>
      </c>
      <c r="BS114" s="20">
        <f t="shared" si="475"/>
        <v>0.93750000000000167</v>
      </c>
      <c r="BT114" s="35"/>
      <c r="BU114" s="35"/>
      <c r="BV114" s="18" t="str">
        <f t="shared" si="476"/>
        <v/>
      </c>
      <c r="BW114" s="19" t="str">
        <f t="shared" si="414"/>
        <v/>
      </c>
      <c r="BX114" s="19">
        <f t="shared" si="415"/>
        <v>0</v>
      </c>
      <c r="BY114" s="19" t="str">
        <f t="shared" si="416"/>
        <v/>
      </c>
      <c r="BZ114" s="19" t="str">
        <f t="shared" si="417"/>
        <v/>
      </c>
      <c r="CA114" s="19" t="str">
        <f t="shared" si="418"/>
        <v/>
      </c>
      <c r="CB114" s="19" t="str">
        <f t="shared" si="419"/>
        <v/>
      </c>
      <c r="CC114" s="20">
        <f t="shared" si="420"/>
        <v>6.6176470588235405</v>
      </c>
      <c r="CD114" s="18" t="str">
        <f t="shared" si="421"/>
        <v/>
      </c>
      <c r="CE114" s="19" t="str">
        <f t="shared" si="422"/>
        <v/>
      </c>
      <c r="CF114" s="19">
        <f t="shared" si="423"/>
        <v>3.7500000000000067</v>
      </c>
      <c r="CG114" s="19" t="str">
        <f t="shared" si="424"/>
        <v/>
      </c>
      <c r="CH114" s="19" t="str">
        <f t="shared" si="425"/>
        <v/>
      </c>
      <c r="CI114" s="19" t="str">
        <f t="shared" si="426"/>
        <v/>
      </c>
      <c r="CJ114" s="19" t="str">
        <f t="shared" si="427"/>
        <v/>
      </c>
      <c r="CK114" s="20">
        <f t="shared" si="428"/>
        <v>5.6250000000000098</v>
      </c>
      <c r="CL114" s="42"/>
    </row>
    <row r="115" spans="1:90" ht="18.95" customHeight="1" x14ac:dyDescent="0.25">
      <c r="A115" s="34"/>
      <c r="B115" s="18" t="str">
        <f t="shared" si="409"/>
        <v/>
      </c>
      <c r="C115" s="19">
        <f t="shared" si="429"/>
        <v>6</v>
      </c>
      <c r="D115" s="19" t="str">
        <f t="shared" si="430"/>
        <v/>
      </c>
      <c r="E115" s="19" t="str">
        <f t="shared" si="431"/>
        <v/>
      </c>
      <c r="F115" s="19" t="str">
        <f t="shared" si="432"/>
        <v/>
      </c>
      <c r="G115" s="19">
        <f t="shared" si="433"/>
        <v>5</v>
      </c>
      <c r="H115" s="19" t="str">
        <f t="shared" si="434"/>
        <v/>
      </c>
      <c r="I115" s="20" t="str">
        <f t="shared" si="435"/>
        <v/>
      </c>
      <c r="J115" s="18" t="str">
        <f t="shared" si="436"/>
        <v/>
      </c>
      <c r="K115" s="19" t="str">
        <f t="shared" si="437"/>
        <v/>
      </c>
      <c r="L115" s="19" t="str">
        <f t="shared" si="438"/>
        <v/>
      </c>
      <c r="M115" s="19" t="str">
        <f t="shared" si="439"/>
        <v/>
      </c>
      <c r="N115" s="19" t="str">
        <f t="shared" si="440"/>
        <v/>
      </c>
      <c r="O115" s="19" t="str">
        <f t="shared" si="441"/>
        <v/>
      </c>
      <c r="P115" s="19">
        <f t="shared" si="442"/>
        <v>1</v>
      </c>
      <c r="Q115" s="20" t="str">
        <f t="shared" si="443"/>
        <v/>
      </c>
      <c r="R115" s="35"/>
      <c r="S115" s="35"/>
      <c r="T115" s="82"/>
      <c r="U115" s="82"/>
      <c r="V115" s="82"/>
      <c r="W115" s="82"/>
      <c r="X115" s="82"/>
      <c r="Y115" s="82"/>
      <c r="Z115" s="82"/>
      <c r="AA115" s="82"/>
      <c r="AB115" s="82"/>
      <c r="AC115" s="82"/>
      <c r="AD115" s="82"/>
      <c r="AE115" s="82"/>
      <c r="AF115" s="82"/>
      <c r="AG115" s="82"/>
      <c r="AH115" s="82"/>
      <c r="AI115" s="82"/>
      <c r="AJ115" s="37"/>
      <c r="AK115" s="37"/>
      <c r="AL115" s="87" t="str">
        <f t="shared" si="479"/>
        <v/>
      </c>
      <c r="AM115" s="84">
        <f t="shared" si="480"/>
        <v>5.8823529411764705E-2</v>
      </c>
      <c r="AN115" s="84" t="str">
        <f t="shared" si="481"/>
        <v/>
      </c>
      <c r="AO115" s="84" t="str">
        <f t="shared" si="482"/>
        <v/>
      </c>
      <c r="AP115" s="84" t="str">
        <f t="shared" si="483"/>
        <v/>
      </c>
      <c r="AQ115" s="84">
        <f t="shared" si="484"/>
        <v>5.8823529411764705E-2</v>
      </c>
      <c r="AR115" s="84" t="str">
        <f t="shared" si="485"/>
        <v/>
      </c>
      <c r="AS115" s="88" t="str">
        <f t="shared" si="486"/>
        <v/>
      </c>
      <c r="AT115" s="87" t="str">
        <f t="shared" si="487"/>
        <v/>
      </c>
      <c r="AU115" s="84" t="str">
        <f t="shared" si="488"/>
        <v/>
      </c>
      <c r="AV115" s="84" t="str">
        <f t="shared" si="489"/>
        <v/>
      </c>
      <c r="AW115" s="84" t="str">
        <f t="shared" si="490"/>
        <v/>
      </c>
      <c r="AX115" s="84" t="str">
        <f t="shared" si="491"/>
        <v/>
      </c>
      <c r="AY115" s="84" t="str">
        <f t="shared" si="492"/>
        <v/>
      </c>
      <c r="AZ115" s="84">
        <f t="shared" si="493"/>
        <v>0.05</v>
      </c>
      <c r="BA115" s="88" t="str">
        <f t="shared" si="494"/>
        <v/>
      </c>
      <c r="BB115" s="37"/>
      <c r="BC115" s="35"/>
      <c r="BD115" s="18" t="str">
        <f t="shared" si="460"/>
        <v/>
      </c>
      <c r="BE115" s="19">
        <f t="shared" si="461"/>
        <v>1.1029411764705901</v>
      </c>
      <c r="BF115" s="19" t="str">
        <f t="shared" si="462"/>
        <v/>
      </c>
      <c r="BG115" s="19" t="str">
        <f t="shared" si="463"/>
        <v/>
      </c>
      <c r="BH115" s="19" t="str">
        <f t="shared" si="464"/>
        <v/>
      </c>
      <c r="BI115" s="19">
        <f t="shared" si="465"/>
        <v>1.1029411764705901</v>
      </c>
      <c r="BJ115" s="19" t="str">
        <f t="shared" si="466"/>
        <v/>
      </c>
      <c r="BK115" s="20" t="str">
        <f t="shared" si="467"/>
        <v/>
      </c>
      <c r="BL115" s="18" t="str">
        <f t="shared" si="468"/>
        <v/>
      </c>
      <c r="BM115" s="19" t="str">
        <f t="shared" si="469"/>
        <v/>
      </c>
      <c r="BN115" s="19" t="str">
        <f t="shared" si="470"/>
        <v/>
      </c>
      <c r="BO115" s="19" t="str">
        <f t="shared" si="471"/>
        <v/>
      </c>
      <c r="BP115" s="19" t="str">
        <f t="shared" si="472"/>
        <v/>
      </c>
      <c r="BQ115" s="19" t="str">
        <f t="shared" si="473"/>
        <v/>
      </c>
      <c r="BR115" s="19">
        <f t="shared" si="474"/>
        <v>0.93750000000000167</v>
      </c>
      <c r="BS115" s="20" t="str">
        <f t="shared" si="475"/>
        <v/>
      </c>
      <c r="BT115" s="35"/>
      <c r="BU115" s="35"/>
      <c r="BV115" s="18" t="str">
        <f t="shared" si="476"/>
        <v/>
      </c>
      <c r="BW115" s="19">
        <f t="shared" si="414"/>
        <v>6.6176470588235405</v>
      </c>
      <c r="BX115" s="19" t="str">
        <f t="shared" si="415"/>
        <v/>
      </c>
      <c r="BY115" s="19" t="str">
        <f t="shared" si="416"/>
        <v/>
      </c>
      <c r="BZ115" s="19" t="str">
        <f t="shared" si="417"/>
        <v/>
      </c>
      <c r="CA115" s="19">
        <f t="shared" si="418"/>
        <v>5.5147058823529509</v>
      </c>
      <c r="CB115" s="19" t="str">
        <f t="shared" si="419"/>
        <v/>
      </c>
      <c r="CC115" s="20" t="str">
        <f t="shared" si="420"/>
        <v/>
      </c>
      <c r="CD115" s="18" t="str">
        <f t="shared" si="421"/>
        <v/>
      </c>
      <c r="CE115" s="19" t="str">
        <f t="shared" si="422"/>
        <v/>
      </c>
      <c r="CF115" s="19" t="str">
        <f t="shared" si="423"/>
        <v/>
      </c>
      <c r="CG115" s="19" t="str">
        <f t="shared" si="424"/>
        <v/>
      </c>
      <c r="CH115" s="19" t="str">
        <f t="shared" si="425"/>
        <v/>
      </c>
      <c r="CI115" s="19" t="str">
        <f t="shared" si="426"/>
        <v/>
      </c>
      <c r="CJ115" s="19">
        <f t="shared" si="427"/>
        <v>0.93750000000000167</v>
      </c>
      <c r="CK115" s="20" t="str">
        <f t="shared" si="428"/>
        <v/>
      </c>
      <c r="CL115" s="42"/>
    </row>
    <row r="116" spans="1:90" ht="18.95" customHeight="1" x14ac:dyDescent="0.25">
      <c r="A116" s="34"/>
      <c r="B116" s="15" t="str">
        <f t="shared" si="409"/>
        <v/>
      </c>
      <c r="C116" s="21" t="str">
        <f t="shared" si="429"/>
        <v/>
      </c>
      <c r="D116" s="21" t="str">
        <f t="shared" si="430"/>
        <v/>
      </c>
      <c r="E116" s="21">
        <f t="shared" si="431"/>
        <v>4</v>
      </c>
      <c r="F116" s="21">
        <f t="shared" si="432"/>
        <v>8</v>
      </c>
      <c r="G116" s="21" t="str">
        <f t="shared" si="433"/>
        <v/>
      </c>
      <c r="H116" s="21" t="str">
        <f t="shared" si="434"/>
        <v/>
      </c>
      <c r="I116" s="16">
        <f t="shared" si="435"/>
        <v>0</v>
      </c>
      <c r="J116" s="15" t="str">
        <f t="shared" si="436"/>
        <v/>
      </c>
      <c r="K116" s="21" t="str">
        <f t="shared" si="437"/>
        <v/>
      </c>
      <c r="L116" s="21" t="str">
        <f t="shared" si="438"/>
        <v/>
      </c>
      <c r="M116" s="21">
        <f t="shared" si="439"/>
        <v>2</v>
      </c>
      <c r="N116" s="21" t="str">
        <f t="shared" si="440"/>
        <v/>
      </c>
      <c r="O116" s="21">
        <f t="shared" si="441"/>
        <v>7</v>
      </c>
      <c r="P116" s="21" t="str">
        <f t="shared" si="442"/>
        <v/>
      </c>
      <c r="Q116" s="16" t="str">
        <f t="shared" si="443"/>
        <v/>
      </c>
      <c r="R116" s="35"/>
      <c r="S116" s="35"/>
      <c r="T116" s="82"/>
      <c r="U116" s="82"/>
      <c r="V116" s="82"/>
      <c r="W116" s="82"/>
      <c r="X116" s="82"/>
      <c r="Y116" s="82"/>
      <c r="Z116" s="82"/>
      <c r="AA116" s="82"/>
      <c r="AB116" s="82"/>
      <c r="AC116" s="82"/>
      <c r="AD116" s="82"/>
      <c r="AE116" s="82"/>
      <c r="AF116" s="82"/>
      <c r="AG116" s="82"/>
      <c r="AH116" s="82"/>
      <c r="AI116" s="82"/>
      <c r="AJ116" s="37"/>
      <c r="AK116" s="37"/>
      <c r="AL116" s="89" t="str">
        <f t="shared" si="479"/>
        <v/>
      </c>
      <c r="AM116" s="90" t="str">
        <f t="shared" si="480"/>
        <v/>
      </c>
      <c r="AN116" s="90" t="str">
        <f t="shared" si="481"/>
        <v/>
      </c>
      <c r="AO116" s="90">
        <f t="shared" si="482"/>
        <v>5.8823529411764705E-2</v>
      </c>
      <c r="AP116" s="90">
        <f t="shared" si="483"/>
        <v>5.8823529411764705E-2</v>
      </c>
      <c r="AQ116" s="90" t="str">
        <f t="shared" si="484"/>
        <v/>
      </c>
      <c r="AR116" s="90" t="str">
        <f t="shared" si="485"/>
        <v/>
      </c>
      <c r="AS116" s="91">
        <f t="shared" si="486"/>
        <v>5.8823529411764705E-2</v>
      </c>
      <c r="AT116" s="89" t="str">
        <f t="shared" si="487"/>
        <v/>
      </c>
      <c r="AU116" s="90" t="str">
        <f t="shared" si="488"/>
        <v/>
      </c>
      <c r="AV116" s="90" t="str">
        <f t="shared" si="489"/>
        <v/>
      </c>
      <c r="AW116" s="90">
        <f t="shared" si="490"/>
        <v>0.05</v>
      </c>
      <c r="AX116" s="90" t="str">
        <f t="shared" si="491"/>
        <v/>
      </c>
      <c r="AY116" s="90">
        <f t="shared" si="492"/>
        <v>0.05</v>
      </c>
      <c r="AZ116" s="90" t="str">
        <f t="shared" si="493"/>
        <v/>
      </c>
      <c r="BA116" s="91" t="str">
        <f t="shared" si="494"/>
        <v/>
      </c>
      <c r="BB116" s="37"/>
      <c r="BC116" s="35"/>
      <c r="BD116" s="15" t="str">
        <f t="shared" si="460"/>
        <v/>
      </c>
      <c r="BE116" s="21" t="str">
        <f t="shared" si="461"/>
        <v/>
      </c>
      <c r="BF116" s="21" t="str">
        <f t="shared" si="462"/>
        <v/>
      </c>
      <c r="BG116" s="21">
        <f t="shared" si="463"/>
        <v>1.1029411764705901</v>
      </c>
      <c r="BH116" s="21">
        <f t="shared" si="464"/>
        <v>1.1029411764705901</v>
      </c>
      <c r="BI116" s="21" t="str">
        <f t="shared" si="465"/>
        <v/>
      </c>
      <c r="BJ116" s="21" t="str">
        <f t="shared" si="466"/>
        <v/>
      </c>
      <c r="BK116" s="16">
        <f t="shared" si="467"/>
        <v>1.1029411764705901</v>
      </c>
      <c r="BL116" s="15" t="str">
        <f t="shared" si="468"/>
        <v/>
      </c>
      <c r="BM116" s="21" t="str">
        <f t="shared" si="469"/>
        <v/>
      </c>
      <c r="BN116" s="21" t="str">
        <f t="shared" si="470"/>
        <v/>
      </c>
      <c r="BO116" s="21">
        <f t="shared" si="471"/>
        <v>0.93750000000000167</v>
      </c>
      <c r="BP116" s="21" t="str">
        <f t="shared" si="472"/>
        <v/>
      </c>
      <c r="BQ116" s="21">
        <f t="shared" si="473"/>
        <v>0.93750000000000167</v>
      </c>
      <c r="BR116" s="21" t="str">
        <f t="shared" si="474"/>
        <v/>
      </c>
      <c r="BS116" s="16" t="str">
        <f t="shared" si="475"/>
        <v/>
      </c>
      <c r="BT116" s="35"/>
      <c r="BU116" s="35"/>
      <c r="BV116" s="15" t="str">
        <f t="shared" si="476"/>
        <v/>
      </c>
      <c r="BW116" s="21" t="str">
        <f t="shared" si="414"/>
        <v/>
      </c>
      <c r="BX116" s="21" t="str">
        <f t="shared" si="415"/>
        <v/>
      </c>
      <c r="BY116" s="21">
        <f t="shared" si="416"/>
        <v>4.4117647058823604</v>
      </c>
      <c r="BZ116" s="21">
        <f t="shared" si="417"/>
        <v>8.8235294117647207</v>
      </c>
      <c r="CA116" s="21" t="str">
        <f t="shared" si="418"/>
        <v/>
      </c>
      <c r="CB116" s="21" t="str">
        <f t="shared" si="419"/>
        <v/>
      </c>
      <c r="CC116" s="16">
        <f t="shared" si="420"/>
        <v>0</v>
      </c>
      <c r="CD116" s="15" t="str">
        <f t="shared" si="421"/>
        <v/>
      </c>
      <c r="CE116" s="21" t="str">
        <f t="shared" si="422"/>
        <v/>
      </c>
      <c r="CF116" s="21" t="str">
        <f t="shared" si="423"/>
        <v/>
      </c>
      <c r="CG116" s="21">
        <f t="shared" si="424"/>
        <v>1.8750000000000033</v>
      </c>
      <c r="CH116" s="21" t="str">
        <f t="shared" si="425"/>
        <v/>
      </c>
      <c r="CI116" s="21">
        <f t="shared" si="426"/>
        <v>6.5625000000000115</v>
      </c>
      <c r="CJ116" s="21" t="str">
        <f t="shared" si="427"/>
        <v/>
      </c>
      <c r="CK116" s="16" t="str">
        <f t="shared" si="428"/>
        <v/>
      </c>
      <c r="CL116" s="42"/>
    </row>
    <row r="117" spans="1:90" ht="18.95" customHeight="1" thickBot="1" x14ac:dyDescent="0.3">
      <c r="A117" s="40"/>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41"/>
    </row>
    <row r="118" spans="1:90" ht="18.95" customHeight="1" x14ac:dyDescent="0.25">
      <c r="A118" s="33"/>
    </row>
    <row r="119" spans="1:90" ht="18.95" customHeight="1" thickBot="1" x14ac:dyDescent="0.3">
      <c r="A119" s="33"/>
    </row>
    <row r="120" spans="1:90" ht="18.95" customHeight="1" x14ac:dyDescent="0.25">
      <c r="A120" s="44" t="s">
        <v>35</v>
      </c>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6"/>
    </row>
    <row r="121" spans="1:90" ht="18.95" customHeight="1" x14ac:dyDescent="0.25">
      <c r="A121" s="34"/>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5"/>
      <c r="CA121" s="35"/>
      <c r="CB121" s="35"/>
      <c r="CC121" s="35"/>
      <c r="CD121" s="35"/>
      <c r="CE121" s="35"/>
      <c r="CF121" s="35"/>
      <c r="CG121" s="35"/>
      <c r="CH121" s="35"/>
      <c r="CI121" s="35"/>
      <c r="CJ121" s="35"/>
      <c r="CK121" s="35"/>
      <c r="CL121" s="42"/>
    </row>
    <row r="122" spans="1:90" ht="18.95" customHeight="1" x14ac:dyDescent="0.25">
      <c r="A122" s="34"/>
      <c r="B122" s="59" t="s">
        <v>1</v>
      </c>
      <c r="C122" s="59"/>
      <c r="D122" s="59"/>
      <c r="E122" s="59"/>
      <c r="F122" s="59"/>
      <c r="G122" s="59"/>
      <c r="H122" s="59"/>
      <c r="I122" s="59"/>
      <c r="J122" s="59"/>
      <c r="K122" s="59"/>
      <c r="L122" s="59"/>
      <c r="M122" s="59"/>
      <c r="N122" s="59"/>
      <c r="O122" s="59"/>
      <c r="P122" s="58" t="s">
        <v>16</v>
      </c>
      <c r="Q122" s="58"/>
      <c r="R122" s="35"/>
      <c r="S122" s="35"/>
      <c r="T122" s="59" t="s">
        <v>6</v>
      </c>
      <c r="U122" s="59"/>
      <c r="V122" s="59"/>
      <c r="W122" s="59"/>
      <c r="X122" s="59"/>
      <c r="Y122" s="59"/>
      <c r="Z122" s="59"/>
      <c r="AA122" s="59"/>
      <c r="AB122" s="59"/>
      <c r="AC122" s="59"/>
      <c r="AD122" s="59"/>
      <c r="AE122" s="59"/>
      <c r="AF122" s="59"/>
      <c r="AG122" s="59"/>
      <c r="AH122" s="58">
        <f>COUNT(B126:Q141)</f>
        <v>75</v>
      </c>
      <c r="AI122" s="58"/>
      <c r="AJ122" s="35"/>
      <c r="AK122" s="35"/>
      <c r="AL122" s="59" t="s">
        <v>7</v>
      </c>
      <c r="AM122" s="59"/>
      <c r="AN122" s="59"/>
      <c r="AO122" s="59"/>
      <c r="AP122" s="59"/>
      <c r="AQ122" s="59"/>
      <c r="AR122" s="59"/>
      <c r="AS122" s="59"/>
      <c r="AT122" s="59"/>
      <c r="AU122" s="59"/>
      <c r="AV122" s="59"/>
      <c r="AW122" s="59"/>
      <c r="AX122" s="59"/>
      <c r="AY122" s="59"/>
      <c r="AZ122" s="58">
        <f>SUM(AL126:BA141)</f>
        <v>0.99999999999999867</v>
      </c>
      <c r="BA122" s="58"/>
      <c r="BB122" s="35"/>
      <c r="BC122" s="35"/>
      <c r="BD122" s="59" t="s">
        <v>7</v>
      </c>
      <c r="BE122" s="59"/>
      <c r="BF122" s="59"/>
      <c r="BG122" s="59"/>
      <c r="BH122" s="59"/>
      <c r="BI122" s="59"/>
      <c r="BJ122" s="59"/>
      <c r="BK122" s="59"/>
      <c r="BL122" s="59"/>
      <c r="BM122" s="59"/>
      <c r="BN122" s="59"/>
      <c r="BO122" s="59"/>
      <c r="BP122" s="59"/>
      <c r="BQ122" s="59"/>
      <c r="BR122" s="58">
        <f>SUM(BD126:BS141)</f>
        <v>75.000000000000028</v>
      </c>
      <c r="BS122" s="58"/>
      <c r="BT122" s="35"/>
      <c r="BU122" s="35"/>
      <c r="BV122" s="59" t="s">
        <v>11</v>
      </c>
      <c r="BW122" s="59"/>
      <c r="BX122" s="59"/>
      <c r="BY122" s="59"/>
      <c r="BZ122" s="59"/>
      <c r="CA122" s="59"/>
      <c r="CB122" s="59"/>
      <c r="CC122" s="59"/>
      <c r="CD122" s="59"/>
      <c r="CE122" s="59"/>
      <c r="CF122" s="59"/>
      <c r="CG122" s="59"/>
      <c r="CH122" s="59"/>
      <c r="CI122" s="59"/>
      <c r="CJ122" s="60">
        <f>AVERAGE(BV126:CK141)</f>
        <v>5.1466666666666692</v>
      </c>
      <c r="CK122" s="60"/>
      <c r="CL122" s="42"/>
    </row>
    <row r="123" spans="1:90" ht="18.95" customHeight="1" x14ac:dyDescent="0.25">
      <c r="A123" s="34"/>
      <c r="B123" s="36"/>
      <c r="C123" s="36"/>
      <c r="D123" s="36"/>
      <c r="E123" s="36"/>
      <c r="F123" s="36"/>
      <c r="G123" s="36"/>
      <c r="H123" s="36"/>
      <c r="I123" s="36"/>
      <c r="J123" s="36"/>
      <c r="K123" s="36"/>
      <c r="L123" s="36"/>
      <c r="M123" s="36"/>
      <c r="N123" s="36"/>
      <c r="O123" s="36"/>
      <c r="P123" s="36"/>
      <c r="Q123" s="36"/>
      <c r="R123" s="36"/>
      <c r="S123" s="35"/>
      <c r="T123" s="36"/>
      <c r="U123" s="36"/>
      <c r="V123" s="36"/>
      <c r="W123" s="36"/>
      <c r="X123" s="36"/>
      <c r="Y123" s="36"/>
      <c r="Z123" s="36"/>
      <c r="AA123" s="36"/>
      <c r="AB123" s="36"/>
      <c r="AC123" s="36"/>
      <c r="AD123" s="36"/>
      <c r="AE123" s="36"/>
      <c r="AF123" s="36"/>
      <c r="AG123" s="36"/>
      <c r="AH123" s="36"/>
      <c r="AI123" s="36"/>
      <c r="AJ123" s="35"/>
      <c r="AK123" s="35"/>
      <c r="AL123" s="66" t="s">
        <v>8</v>
      </c>
      <c r="AM123" s="66"/>
      <c r="AN123" s="66"/>
      <c r="AO123" s="66"/>
      <c r="AP123" s="66"/>
      <c r="AQ123" s="66"/>
      <c r="AR123" s="66"/>
      <c r="AS123" s="66"/>
      <c r="AT123" s="66"/>
      <c r="AU123" s="66"/>
      <c r="AV123" s="37">
        <f>AH122</f>
        <v>75</v>
      </c>
      <c r="AW123" s="37" t="s">
        <v>10</v>
      </c>
      <c r="AX123" s="37">
        <f>AZ122</f>
        <v>0.99999999999999867</v>
      </c>
      <c r="AY123" s="38" t="s">
        <v>9</v>
      </c>
      <c r="AZ123" s="65">
        <f>AH122/AZ122</f>
        <v>75.000000000000099</v>
      </c>
      <c r="BA123" s="65"/>
      <c r="BB123" s="35"/>
      <c r="BC123" s="35"/>
      <c r="BD123" s="36"/>
      <c r="BE123" s="36"/>
      <c r="BF123" s="36"/>
      <c r="BG123" s="36"/>
      <c r="BH123" s="36"/>
      <c r="BI123" s="36"/>
      <c r="BJ123" s="36"/>
      <c r="BK123" s="36"/>
      <c r="BL123" s="36"/>
      <c r="BM123" s="36"/>
      <c r="BN123" s="36"/>
      <c r="BO123" s="36"/>
      <c r="BP123" s="36"/>
      <c r="BQ123" s="36"/>
      <c r="BR123" s="37"/>
      <c r="BS123" s="37"/>
      <c r="BT123" s="35"/>
      <c r="BU123" s="35"/>
      <c r="BV123" s="36"/>
      <c r="BW123" s="36"/>
      <c r="BX123" s="36"/>
      <c r="BY123" s="36"/>
      <c r="BZ123" s="36"/>
      <c r="CA123" s="36"/>
      <c r="CB123" s="36"/>
      <c r="CC123" s="36"/>
      <c r="CD123" s="36"/>
      <c r="CE123" s="36"/>
      <c r="CF123" s="36"/>
      <c r="CG123" s="36"/>
      <c r="CH123" s="36"/>
      <c r="CI123" s="36"/>
      <c r="CJ123" s="37"/>
      <c r="CK123" s="37"/>
      <c r="CL123" s="42"/>
    </row>
    <row r="124" spans="1:90" ht="18.95" customHeight="1" x14ac:dyDescent="0.25">
      <c r="A124" s="34"/>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5"/>
      <c r="CA124" s="35"/>
      <c r="CB124" s="35"/>
      <c r="CC124" s="35"/>
      <c r="CD124" s="35"/>
      <c r="CE124" s="35"/>
      <c r="CF124" s="35"/>
      <c r="CG124" s="35"/>
      <c r="CH124" s="35"/>
      <c r="CI124" s="35"/>
      <c r="CJ124" s="35"/>
      <c r="CK124" s="35"/>
      <c r="CL124" s="42"/>
    </row>
    <row r="125" spans="1:90" ht="18.95" customHeight="1" x14ac:dyDescent="0.25">
      <c r="A125" s="34"/>
      <c r="B125" s="70" t="s">
        <v>3</v>
      </c>
      <c r="C125" s="70"/>
      <c r="D125" s="70"/>
      <c r="E125" s="70"/>
      <c r="F125" s="70"/>
      <c r="G125" s="70"/>
      <c r="H125" s="70"/>
      <c r="I125" s="70"/>
      <c r="J125" s="70"/>
      <c r="K125" s="70"/>
      <c r="L125" s="70"/>
      <c r="M125" s="70"/>
      <c r="N125" s="70"/>
      <c r="O125" s="70"/>
      <c r="P125" s="70"/>
      <c r="Q125" s="70"/>
      <c r="R125" s="35"/>
      <c r="S125" s="35"/>
      <c r="T125" s="71" t="s">
        <v>4</v>
      </c>
      <c r="U125" s="71"/>
      <c r="V125" s="71"/>
      <c r="W125" s="71"/>
      <c r="X125" s="71"/>
      <c r="Y125" s="71"/>
      <c r="Z125" s="71"/>
      <c r="AA125" s="71"/>
      <c r="AB125" s="71"/>
      <c r="AC125" s="71"/>
      <c r="AD125" s="71"/>
      <c r="AE125" s="71"/>
      <c r="AF125" s="71"/>
      <c r="AG125" s="71"/>
      <c r="AH125" s="71"/>
      <c r="AI125" s="71"/>
      <c r="AJ125" s="35"/>
      <c r="AK125" s="35"/>
      <c r="AL125" s="72" t="s">
        <v>5</v>
      </c>
      <c r="AM125" s="72"/>
      <c r="AN125" s="72"/>
      <c r="AO125" s="72"/>
      <c r="AP125" s="72"/>
      <c r="AQ125" s="72"/>
      <c r="AR125" s="72"/>
      <c r="AS125" s="72"/>
      <c r="AT125" s="72"/>
      <c r="AU125" s="72"/>
      <c r="AV125" s="72"/>
      <c r="AW125" s="72"/>
      <c r="AX125" s="72"/>
      <c r="AY125" s="72"/>
      <c r="AZ125" s="72"/>
      <c r="BA125" s="72"/>
      <c r="BB125" s="35"/>
      <c r="BC125" s="35"/>
      <c r="BD125" s="68" t="s">
        <v>13</v>
      </c>
      <c r="BE125" s="68"/>
      <c r="BF125" s="68"/>
      <c r="BG125" s="68"/>
      <c r="BH125" s="68"/>
      <c r="BI125" s="68"/>
      <c r="BJ125" s="68"/>
      <c r="BK125" s="68"/>
      <c r="BL125" s="68"/>
      <c r="BM125" s="68"/>
      <c r="BN125" s="68"/>
      <c r="BO125" s="68"/>
      <c r="BP125" s="68"/>
      <c r="BQ125" s="68"/>
      <c r="BR125" s="68"/>
      <c r="BS125" s="68"/>
      <c r="BT125" s="35"/>
      <c r="BU125" s="35"/>
      <c r="BV125" s="69" t="s">
        <v>17</v>
      </c>
      <c r="BW125" s="69"/>
      <c r="BX125" s="69"/>
      <c r="BY125" s="69"/>
      <c r="BZ125" s="69"/>
      <c r="CA125" s="69"/>
      <c r="CB125" s="69"/>
      <c r="CC125" s="69"/>
      <c r="CD125" s="69"/>
      <c r="CE125" s="69"/>
      <c r="CF125" s="69"/>
      <c r="CG125" s="69"/>
      <c r="CH125" s="69"/>
      <c r="CI125" s="69"/>
      <c r="CJ125" s="69"/>
      <c r="CK125" s="69"/>
      <c r="CL125" s="42"/>
    </row>
    <row r="126" spans="1:90" ht="18.95" customHeight="1" x14ac:dyDescent="0.25">
      <c r="A126" s="34"/>
      <c r="B126" s="13">
        <f t="shared" ref="B126:B141" si="495">IF(AL3="","",AL3)</f>
        <v>0</v>
      </c>
      <c r="C126" s="17" t="str">
        <f t="shared" ref="C126:Q126" si="496">IF(AM3="","",AM3)</f>
        <v/>
      </c>
      <c r="D126" s="17" t="str">
        <f t="shared" si="496"/>
        <v/>
      </c>
      <c r="E126" s="17" t="str">
        <f t="shared" si="496"/>
        <v/>
      </c>
      <c r="F126" s="17" t="str">
        <f t="shared" si="496"/>
        <v/>
      </c>
      <c r="G126" s="17" t="str">
        <f t="shared" si="496"/>
        <v/>
      </c>
      <c r="H126" s="17" t="str">
        <f t="shared" si="496"/>
        <v/>
      </c>
      <c r="I126" s="17" t="str">
        <f t="shared" si="496"/>
        <v/>
      </c>
      <c r="J126" s="17" t="str">
        <f t="shared" si="496"/>
        <v/>
      </c>
      <c r="K126" s="17" t="str">
        <f t="shared" si="496"/>
        <v/>
      </c>
      <c r="L126" s="17" t="str">
        <f t="shared" si="496"/>
        <v/>
      </c>
      <c r="M126" s="17" t="str">
        <f t="shared" si="496"/>
        <v/>
      </c>
      <c r="N126" s="17" t="str">
        <f t="shared" si="496"/>
        <v/>
      </c>
      <c r="O126" s="17">
        <f t="shared" si="496"/>
        <v>1</v>
      </c>
      <c r="P126" s="17" t="str">
        <f t="shared" si="496"/>
        <v/>
      </c>
      <c r="Q126" s="14">
        <f t="shared" si="496"/>
        <v>1</v>
      </c>
      <c r="R126" s="35"/>
      <c r="S126" s="35"/>
      <c r="T126" s="73">
        <f>IF(COUNT($B$126:$Q$141)&gt;0,COUNT($B$126:$Q$141),"")</f>
        <v>75</v>
      </c>
      <c r="U126" s="74"/>
      <c r="V126" s="74"/>
      <c r="W126" s="74"/>
      <c r="X126" s="74"/>
      <c r="Y126" s="74"/>
      <c r="Z126" s="74"/>
      <c r="AA126" s="74"/>
      <c r="AB126" s="74"/>
      <c r="AC126" s="74"/>
      <c r="AD126" s="74"/>
      <c r="AE126" s="74"/>
      <c r="AF126" s="74"/>
      <c r="AG126" s="74"/>
      <c r="AH126" s="74"/>
      <c r="AI126" s="74"/>
      <c r="AJ126" s="37"/>
      <c r="AK126" s="37"/>
      <c r="AL126" s="83">
        <f>IF(B126="","",1/$T$126)</f>
        <v>1.3333333333333334E-2</v>
      </c>
      <c r="AM126" s="85" t="str">
        <f t="shared" ref="AM126:BA126" si="497">IF(C126="","",1/$T$126)</f>
        <v/>
      </c>
      <c r="AN126" s="85" t="str">
        <f t="shared" si="497"/>
        <v/>
      </c>
      <c r="AO126" s="85" t="str">
        <f t="shared" si="497"/>
        <v/>
      </c>
      <c r="AP126" s="85" t="str">
        <f t="shared" si="497"/>
        <v/>
      </c>
      <c r="AQ126" s="85" t="str">
        <f t="shared" si="497"/>
        <v/>
      </c>
      <c r="AR126" s="85" t="str">
        <f t="shared" si="497"/>
        <v/>
      </c>
      <c r="AS126" s="85" t="str">
        <f t="shared" si="497"/>
        <v/>
      </c>
      <c r="AT126" s="85" t="str">
        <f t="shared" si="497"/>
        <v/>
      </c>
      <c r="AU126" s="85" t="str">
        <f t="shared" si="497"/>
        <v/>
      </c>
      <c r="AV126" s="85" t="str">
        <f t="shared" si="497"/>
        <v/>
      </c>
      <c r="AW126" s="85" t="str">
        <f t="shared" si="497"/>
        <v/>
      </c>
      <c r="AX126" s="85" t="str">
        <f t="shared" si="497"/>
        <v/>
      </c>
      <c r="AY126" s="85">
        <f t="shared" si="497"/>
        <v>1.3333333333333334E-2</v>
      </c>
      <c r="AZ126" s="85" t="str">
        <f t="shared" si="497"/>
        <v/>
      </c>
      <c r="BA126" s="86">
        <f t="shared" si="497"/>
        <v>1.3333333333333334E-2</v>
      </c>
      <c r="BB126" s="37"/>
      <c r="BC126" s="37"/>
      <c r="BD126" s="92">
        <f>IF(B126="","",AL126*$AZ$123)</f>
        <v>1.0000000000000013</v>
      </c>
      <c r="BE126" s="93" t="str">
        <f t="shared" ref="BE126:BS126" si="498">IF(C126="","",AM126*$AZ$123)</f>
        <v/>
      </c>
      <c r="BF126" s="93" t="str">
        <f t="shared" si="498"/>
        <v/>
      </c>
      <c r="BG126" s="93" t="str">
        <f t="shared" si="498"/>
        <v/>
      </c>
      <c r="BH126" s="93" t="str">
        <f t="shared" si="498"/>
        <v/>
      </c>
      <c r="BI126" s="93" t="str">
        <f t="shared" si="498"/>
        <v/>
      </c>
      <c r="BJ126" s="93" t="str">
        <f t="shared" si="498"/>
        <v/>
      </c>
      <c r="BK126" s="93" t="str">
        <f t="shared" si="498"/>
        <v/>
      </c>
      <c r="BL126" s="93" t="str">
        <f t="shared" si="498"/>
        <v/>
      </c>
      <c r="BM126" s="93" t="str">
        <f t="shared" si="498"/>
        <v/>
      </c>
      <c r="BN126" s="93" t="str">
        <f t="shared" si="498"/>
        <v/>
      </c>
      <c r="BO126" s="93" t="str">
        <f t="shared" si="498"/>
        <v/>
      </c>
      <c r="BP126" s="93" t="str">
        <f t="shared" si="498"/>
        <v/>
      </c>
      <c r="BQ126" s="93">
        <f t="shared" si="498"/>
        <v>1.0000000000000013</v>
      </c>
      <c r="BR126" s="93" t="str">
        <f t="shared" si="498"/>
        <v/>
      </c>
      <c r="BS126" s="94">
        <f t="shared" si="498"/>
        <v>1.0000000000000013</v>
      </c>
      <c r="BT126" s="37"/>
      <c r="BU126" s="37"/>
      <c r="BV126" s="13">
        <f>IF(BD126="","",B126*BD126)</f>
        <v>0</v>
      </c>
      <c r="BW126" s="17" t="str">
        <f t="shared" ref="BW126:BW141" si="499">IF(BE126="","",C126*BE126)</f>
        <v/>
      </c>
      <c r="BX126" s="17" t="str">
        <f t="shared" ref="BX126:BX141" si="500">IF(BF126="","",D126*BF126)</f>
        <v/>
      </c>
      <c r="BY126" s="17" t="str">
        <f t="shared" ref="BY126:BY141" si="501">IF(BG126="","",E126*BG126)</f>
        <v/>
      </c>
      <c r="BZ126" s="17" t="str">
        <f t="shared" ref="BZ126:BZ141" si="502">IF(BH126="","",F126*BH126)</f>
        <v/>
      </c>
      <c r="CA126" s="17" t="str">
        <f t="shared" ref="CA126:CA141" si="503">IF(BI126="","",G126*BI126)</f>
        <v/>
      </c>
      <c r="CB126" s="17" t="str">
        <f t="shared" ref="CB126:CB141" si="504">IF(BJ126="","",H126*BJ126)</f>
        <v/>
      </c>
      <c r="CC126" s="17" t="str">
        <f t="shared" ref="CC126:CC141" si="505">IF(BK126="","",I126*BK126)</f>
        <v/>
      </c>
      <c r="CD126" s="17" t="str">
        <f t="shared" ref="CD126:CD141" si="506">IF(BL126="","",J126*BL126)</f>
        <v/>
      </c>
      <c r="CE126" s="17" t="str">
        <f t="shared" ref="CE126:CE141" si="507">IF(BM126="","",K126*BM126)</f>
        <v/>
      </c>
      <c r="CF126" s="17" t="str">
        <f t="shared" ref="CF126:CF141" si="508">IF(BN126="","",L126*BN126)</f>
        <v/>
      </c>
      <c r="CG126" s="17" t="str">
        <f t="shared" ref="CG126:CG141" si="509">IF(BO126="","",M126*BO126)</f>
        <v/>
      </c>
      <c r="CH126" s="17" t="str">
        <f t="shared" ref="CH126:CH141" si="510">IF(BP126="","",N126*BP126)</f>
        <v/>
      </c>
      <c r="CI126" s="17">
        <f t="shared" ref="CI126:CI141" si="511">IF(BQ126="","",O126*BQ126)</f>
        <v>1.0000000000000013</v>
      </c>
      <c r="CJ126" s="17" t="str">
        <f t="shared" ref="CJ126:CJ141" si="512">IF(BR126="","",P126*BR126)</f>
        <v/>
      </c>
      <c r="CK126" s="14">
        <f t="shared" ref="CK126:CK141" si="513">IF(BS126="","",Q126*BS126)</f>
        <v>1.0000000000000013</v>
      </c>
      <c r="CL126" s="42"/>
    </row>
    <row r="127" spans="1:90" ht="18.95" customHeight="1" x14ac:dyDescent="0.25">
      <c r="A127" s="34"/>
      <c r="B127" s="18" t="str">
        <f t="shared" si="495"/>
        <v/>
      </c>
      <c r="C127" s="19" t="str">
        <f t="shared" ref="C127:C141" si="514">IF(AM4="","",AM4)</f>
        <v/>
      </c>
      <c r="D127" s="19">
        <f t="shared" ref="D127:D141" si="515">IF(AN4="","",AN4)</f>
        <v>3</v>
      </c>
      <c r="E127" s="19" t="str">
        <f t="shared" ref="E127:E141" si="516">IF(AO4="","",AO4)</f>
        <v/>
      </c>
      <c r="F127" s="19" t="str">
        <f t="shared" ref="F127:F141" si="517">IF(AP4="","",AP4)</f>
        <v/>
      </c>
      <c r="G127" s="19" t="str">
        <f t="shared" ref="G127:G141" si="518">IF(AQ4="","",AQ4)</f>
        <v/>
      </c>
      <c r="H127" s="19" t="str">
        <f t="shared" ref="H127:H141" si="519">IF(AR4="","",AR4)</f>
        <v/>
      </c>
      <c r="I127" s="19" t="str">
        <f t="shared" ref="I127:I141" si="520">IF(AS4="","",AS4)</f>
        <v/>
      </c>
      <c r="J127" s="19" t="str">
        <f t="shared" ref="J127:J141" si="521">IF(AT4="","",AT4)</f>
        <v/>
      </c>
      <c r="K127" s="19" t="str">
        <f t="shared" ref="K127:K141" si="522">IF(AU4="","",AU4)</f>
        <v/>
      </c>
      <c r="L127" s="19">
        <f t="shared" ref="L127:L141" si="523">IF(AV4="","",AV4)</f>
        <v>1</v>
      </c>
      <c r="M127" s="19" t="str">
        <f t="shared" ref="M127:M141" si="524">IF(AW4="","",AW4)</f>
        <v/>
      </c>
      <c r="N127" s="19" t="str">
        <f t="shared" ref="N127:N141" si="525">IF(AX4="","",AX4)</f>
        <v/>
      </c>
      <c r="O127" s="19" t="str">
        <f t="shared" ref="O127:O141" si="526">IF(AY4="","",AY4)</f>
        <v/>
      </c>
      <c r="P127" s="19" t="str">
        <f t="shared" ref="P127:P141" si="527">IF(AZ4="","",AZ4)</f>
        <v/>
      </c>
      <c r="Q127" s="20" t="str">
        <f t="shared" ref="Q127:Q141" si="528">IF(BA4="","",BA4)</f>
        <v/>
      </c>
      <c r="R127" s="35"/>
      <c r="S127" s="35"/>
      <c r="T127" s="76"/>
      <c r="U127" s="77"/>
      <c r="V127" s="77"/>
      <c r="W127" s="77"/>
      <c r="X127" s="77"/>
      <c r="Y127" s="77"/>
      <c r="Z127" s="77"/>
      <c r="AA127" s="77"/>
      <c r="AB127" s="77"/>
      <c r="AC127" s="77"/>
      <c r="AD127" s="77"/>
      <c r="AE127" s="77"/>
      <c r="AF127" s="77"/>
      <c r="AG127" s="77"/>
      <c r="AH127" s="77"/>
      <c r="AI127" s="77"/>
      <c r="AJ127" s="37"/>
      <c r="AK127" s="37"/>
      <c r="AL127" s="87" t="str">
        <f t="shared" ref="AL127:AL141" si="529">IF(B127="","",1/$T$126)</f>
        <v/>
      </c>
      <c r="AM127" s="84" t="str">
        <f t="shared" ref="AM127:AM141" si="530">IF(C127="","",1/$T$126)</f>
        <v/>
      </c>
      <c r="AN127" s="84">
        <f t="shared" ref="AN127:AN141" si="531">IF(D127="","",1/$T$126)</f>
        <v>1.3333333333333334E-2</v>
      </c>
      <c r="AO127" s="84" t="str">
        <f t="shared" ref="AO127:AO141" si="532">IF(E127="","",1/$T$126)</f>
        <v/>
      </c>
      <c r="AP127" s="84" t="str">
        <f t="shared" ref="AP127:AP141" si="533">IF(F127="","",1/$T$126)</f>
        <v/>
      </c>
      <c r="AQ127" s="84" t="str">
        <f t="shared" ref="AQ127:AQ141" si="534">IF(G127="","",1/$T$126)</f>
        <v/>
      </c>
      <c r="AR127" s="84" t="str">
        <f t="shared" ref="AR127:AR141" si="535">IF(H127="","",1/$T$126)</f>
        <v/>
      </c>
      <c r="AS127" s="84" t="str">
        <f t="shared" ref="AS127:AS141" si="536">IF(I127="","",1/$T$126)</f>
        <v/>
      </c>
      <c r="AT127" s="84" t="str">
        <f t="shared" ref="AT127:AT141" si="537">IF(J127="","",1/$T$126)</f>
        <v/>
      </c>
      <c r="AU127" s="84" t="str">
        <f t="shared" ref="AU127:AU141" si="538">IF(K127="","",1/$T$126)</f>
        <v/>
      </c>
      <c r="AV127" s="84">
        <f t="shared" ref="AV127:AV141" si="539">IF(L127="","",1/$T$126)</f>
        <v>1.3333333333333334E-2</v>
      </c>
      <c r="AW127" s="84" t="str">
        <f t="shared" ref="AW127:AW141" si="540">IF(M127="","",1/$T$126)</f>
        <v/>
      </c>
      <c r="AX127" s="84" t="str">
        <f t="shared" ref="AX127:AX141" si="541">IF(N127="","",1/$T$126)</f>
        <v/>
      </c>
      <c r="AY127" s="84" t="str">
        <f t="shared" ref="AY127:AY141" si="542">IF(O127="","",1/$T$126)</f>
        <v/>
      </c>
      <c r="AZ127" s="84" t="str">
        <f t="shared" ref="AZ127:AZ141" si="543">IF(P127="","",1/$T$126)</f>
        <v/>
      </c>
      <c r="BA127" s="88" t="str">
        <f t="shared" ref="BA127:BA141" si="544">IF(Q127="","",1/$T$126)</f>
        <v/>
      </c>
      <c r="BB127" s="37"/>
      <c r="BC127" s="37"/>
      <c r="BD127" s="95" t="str">
        <f t="shared" ref="BD127:BD141" si="545">IF(B127="","",AL127*$AZ$123)</f>
        <v/>
      </c>
      <c r="BE127" s="96" t="str">
        <f t="shared" ref="BE127:BE141" si="546">IF(C127="","",AM127*$AZ$123)</f>
        <v/>
      </c>
      <c r="BF127" s="96">
        <f t="shared" ref="BF127:BF141" si="547">IF(D127="","",AN127*$AZ$123)</f>
        <v>1.0000000000000013</v>
      </c>
      <c r="BG127" s="96" t="str">
        <f t="shared" ref="BG127:BG141" si="548">IF(E127="","",AO127*$AZ$123)</f>
        <v/>
      </c>
      <c r="BH127" s="96" t="str">
        <f t="shared" ref="BH127:BH141" si="549">IF(F127="","",AP127*$AZ$123)</f>
        <v/>
      </c>
      <c r="BI127" s="96" t="str">
        <f t="shared" ref="BI127:BI141" si="550">IF(G127="","",AQ127*$AZ$123)</f>
        <v/>
      </c>
      <c r="BJ127" s="96" t="str">
        <f t="shared" ref="BJ127:BJ141" si="551">IF(H127="","",AR127*$AZ$123)</f>
        <v/>
      </c>
      <c r="BK127" s="96" t="str">
        <f t="shared" ref="BK127:BK141" si="552">IF(I127="","",AS127*$AZ$123)</f>
        <v/>
      </c>
      <c r="BL127" s="96" t="str">
        <f t="shared" ref="BL127:BL141" si="553">IF(J127="","",AT127*$AZ$123)</f>
        <v/>
      </c>
      <c r="BM127" s="96" t="str">
        <f t="shared" ref="BM127:BM141" si="554">IF(K127="","",AU127*$AZ$123)</f>
        <v/>
      </c>
      <c r="BN127" s="96">
        <f t="shared" ref="BN127:BN141" si="555">IF(L127="","",AV127*$AZ$123)</f>
        <v>1.0000000000000013</v>
      </c>
      <c r="BO127" s="96" t="str">
        <f t="shared" ref="BO127:BO141" si="556">IF(M127="","",AW127*$AZ$123)</f>
        <v/>
      </c>
      <c r="BP127" s="96" t="str">
        <f t="shared" ref="BP127:BP141" si="557">IF(N127="","",AX127*$AZ$123)</f>
        <v/>
      </c>
      <c r="BQ127" s="96" t="str">
        <f t="shared" ref="BQ127:BQ141" si="558">IF(O127="","",AY127*$AZ$123)</f>
        <v/>
      </c>
      <c r="BR127" s="96" t="str">
        <f t="shared" ref="BR127:BR141" si="559">IF(P127="","",AZ127*$AZ$123)</f>
        <v/>
      </c>
      <c r="BS127" s="97" t="str">
        <f t="shared" ref="BS127:BS141" si="560">IF(Q127="","",BA127*$AZ$123)</f>
        <v/>
      </c>
      <c r="BT127" s="37"/>
      <c r="BU127" s="37"/>
      <c r="BV127" s="18" t="str">
        <f t="shared" ref="BV127:BV141" si="561">IF(BD127="","",B127*BD127)</f>
        <v/>
      </c>
      <c r="BW127" s="19" t="str">
        <f t="shared" si="499"/>
        <v/>
      </c>
      <c r="BX127" s="19">
        <f t="shared" si="500"/>
        <v>3.000000000000004</v>
      </c>
      <c r="BY127" s="19" t="str">
        <f t="shared" si="501"/>
        <v/>
      </c>
      <c r="BZ127" s="19" t="str">
        <f t="shared" si="502"/>
        <v/>
      </c>
      <c r="CA127" s="19" t="str">
        <f t="shared" si="503"/>
        <v/>
      </c>
      <c r="CB127" s="19" t="str">
        <f t="shared" si="504"/>
        <v/>
      </c>
      <c r="CC127" s="19" t="str">
        <f t="shared" si="505"/>
        <v/>
      </c>
      <c r="CD127" s="19" t="str">
        <f t="shared" si="506"/>
        <v/>
      </c>
      <c r="CE127" s="19" t="str">
        <f t="shared" si="507"/>
        <v/>
      </c>
      <c r="CF127" s="19">
        <f t="shared" si="508"/>
        <v>1.0000000000000013</v>
      </c>
      <c r="CG127" s="19" t="str">
        <f t="shared" si="509"/>
        <v/>
      </c>
      <c r="CH127" s="19" t="str">
        <f t="shared" si="510"/>
        <v/>
      </c>
      <c r="CI127" s="19" t="str">
        <f t="shared" si="511"/>
        <v/>
      </c>
      <c r="CJ127" s="19" t="str">
        <f t="shared" si="512"/>
        <v/>
      </c>
      <c r="CK127" s="20" t="str">
        <f t="shared" si="513"/>
        <v/>
      </c>
      <c r="CL127" s="42"/>
    </row>
    <row r="128" spans="1:90" ht="18.95" customHeight="1" x14ac:dyDescent="0.25">
      <c r="A128" s="34"/>
      <c r="B128" s="18" t="str">
        <f t="shared" si="495"/>
        <v/>
      </c>
      <c r="C128" s="19" t="str">
        <f t="shared" si="514"/>
        <v/>
      </c>
      <c r="D128" s="19" t="str">
        <f t="shared" si="515"/>
        <v/>
      </c>
      <c r="E128" s="19" t="str">
        <f t="shared" si="516"/>
        <v/>
      </c>
      <c r="F128" s="19">
        <f t="shared" si="517"/>
        <v>6</v>
      </c>
      <c r="G128" s="19">
        <f t="shared" si="518"/>
        <v>8</v>
      </c>
      <c r="H128" s="19" t="str">
        <f t="shared" si="519"/>
        <v/>
      </c>
      <c r="I128" s="19" t="str">
        <f t="shared" si="520"/>
        <v/>
      </c>
      <c r="J128" s="19" t="str">
        <f t="shared" si="521"/>
        <v/>
      </c>
      <c r="K128" s="19" t="str">
        <f t="shared" si="522"/>
        <v/>
      </c>
      <c r="L128" s="19" t="str">
        <f t="shared" si="523"/>
        <v/>
      </c>
      <c r="M128" s="19" t="str">
        <f t="shared" si="524"/>
        <v/>
      </c>
      <c r="N128" s="19" t="str">
        <f t="shared" si="525"/>
        <v/>
      </c>
      <c r="O128" s="19" t="str">
        <f t="shared" si="526"/>
        <v/>
      </c>
      <c r="P128" s="19">
        <f t="shared" si="527"/>
        <v>3</v>
      </c>
      <c r="Q128" s="20" t="str">
        <f t="shared" si="528"/>
        <v/>
      </c>
      <c r="R128" s="35"/>
      <c r="S128" s="35"/>
      <c r="T128" s="76"/>
      <c r="U128" s="77"/>
      <c r="V128" s="77"/>
      <c r="W128" s="77"/>
      <c r="X128" s="77"/>
      <c r="Y128" s="77"/>
      <c r="Z128" s="77"/>
      <c r="AA128" s="77"/>
      <c r="AB128" s="77"/>
      <c r="AC128" s="77"/>
      <c r="AD128" s="77"/>
      <c r="AE128" s="77"/>
      <c r="AF128" s="77"/>
      <c r="AG128" s="77"/>
      <c r="AH128" s="77"/>
      <c r="AI128" s="77"/>
      <c r="AJ128" s="37"/>
      <c r="AK128" s="37"/>
      <c r="AL128" s="87" t="str">
        <f t="shared" si="529"/>
        <v/>
      </c>
      <c r="AM128" s="84" t="str">
        <f t="shared" si="530"/>
        <v/>
      </c>
      <c r="AN128" s="84" t="str">
        <f t="shared" si="531"/>
        <v/>
      </c>
      <c r="AO128" s="84" t="str">
        <f t="shared" si="532"/>
        <v/>
      </c>
      <c r="AP128" s="84">
        <f t="shared" si="533"/>
        <v>1.3333333333333334E-2</v>
      </c>
      <c r="AQ128" s="84">
        <f t="shared" si="534"/>
        <v>1.3333333333333334E-2</v>
      </c>
      <c r="AR128" s="84" t="str">
        <f t="shared" si="535"/>
        <v/>
      </c>
      <c r="AS128" s="84" t="str">
        <f t="shared" si="536"/>
        <v/>
      </c>
      <c r="AT128" s="84" t="str">
        <f t="shared" si="537"/>
        <v/>
      </c>
      <c r="AU128" s="84" t="str">
        <f t="shared" si="538"/>
        <v/>
      </c>
      <c r="AV128" s="84" t="str">
        <f t="shared" si="539"/>
        <v/>
      </c>
      <c r="AW128" s="84" t="str">
        <f t="shared" si="540"/>
        <v/>
      </c>
      <c r="AX128" s="84" t="str">
        <f t="shared" si="541"/>
        <v/>
      </c>
      <c r="AY128" s="84" t="str">
        <f t="shared" si="542"/>
        <v/>
      </c>
      <c r="AZ128" s="84">
        <f t="shared" si="543"/>
        <v>1.3333333333333334E-2</v>
      </c>
      <c r="BA128" s="88" t="str">
        <f t="shared" si="544"/>
        <v/>
      </c>
      <c r="BB128" s="37"/>
      <c r="BC128" s="37"/>
      <c r="BD128" s="95" t="str">
        <f t="shared" si="545"/>
        <v/>
      </c>
      <c r="BE128" s="96" t="str">
        <f t="shared" si="546"/>
        <v/>
      </c>
      <c r="BF128" s="96" t="str">
        <f t="shared" si="547"/>
        <v/>
      </c>
      <c r="BG128" s="96" t="str">
        <f t="shared" si="548"/>
        <v/>
      </c>
      <c r="BH128" s="96">
        <f t="shared" si="549"/>
        <v>1.0000000000000013</v>
      </c>
      <c r="BI128" s="96">
        <f t="shared" si="550"/>
        <v>1.0000000000000013</v>
      </c>
      <c r="BJ128" s="96" t="str">
        <f t="shared" si="551"/>
        <v/>
      </c>
      <c r="BK128" s="96" t="str">
        <f t="shared" si="552"/>
        <v/>
      </c>
      <c r="BL128" s="96" t="str">
        <f t="shared" si="553"/>
        <v/>
      </c>
      <c r="BM128" s="96" t="str">
        <f t="shared" si="554"/>
        <v/>
      </c>
      <c r="BN128" s="96" t="str">
        <f t="shared" si="555"/>
        <v/>
      </c>
      <c r="BO128" s="96" t="str">
        <f t="shared" si="556"/>
        <v/>
      </c>
      <c r="BP128" s="96" t="str">
        <f t="shared" si="557"/>
        <v/>
      </c>
      <c r="BQ128" s="96" t="str">
        <f t="shared" si="558"/>
        <v/>
      </c>
      <c r="BR128" s="96">
        <f t="shared" si="559"/>
        <v>1.0000000000000013</v>
      </c>
      <c r="BS128" s="97" t="str">
        <f t="shared" si="560"/>
        <v/>
      </c>
      <c r="BT128" s="37"/>
      <c r="BU128" s="37"/>
      <c r="BV128" s="18" t="str">
        <f t="shared" si="561"/>
        <v/>
      </c>
      <c r="BW128" s="19" t="str">
        <f t="shared" si="499"/>
        <v/>
      </c>
      <c r="BX128" s="19" t="str">
        <f t="shared" si="500"/>
        <v/>
      </c>
      <c r="BY128" s="19" t="str">
        <f t="shared" si="501"/>
        <v/>
      </c>
      <c r="BZ128" s="19">
        <f t="shared" si="502"/>
        <v>6.000000000000008</v>
      </c>
      <c r="CA128" s="19">
        <f t="shared" si="503"/>
        <v>8.0000000000000107</v>
      </c>
      <c r="CB128" s="19" t="str">
        <f t="shared" si="504"/>
        <v/>
      </c>
      <c r="CC128" s="19" t="str">
        <f t="shared" si="505"/>
        <v/>
      </c>
      <c r="CD128" s="19" t="str">
        <f t="shared" si="506"/>
        <v/>
      </c>
      <c r="CE128" s="19" t="str">
        <f t="shared" si="507"/>
        <v/>
      </c>
      <c r="CF128" s="19" t="str">
        <f t="shared" si="508"/>
        <v/>
      </c>
      <c r="CG128" s="19" t="str">
        <f t="shared" si="509"/>
        <v/>
      </c>
      <c r="CH128" s="19" t="str">
        <f t="shared" si="510"/>
        <v/>
      </c>
      <c r="CI128" s="19" t="str">
        <f t="shared" si="511"/>
        <v/>
      </c>
      <c r="CJ128" s="19">
        <f t="shared" si="512"/>
        <v>3.000000000000004</v>
      </c>
      <c r="CK128" s="20" t="str">
        <f t="shared" si="513"/>
        <v/>
      </c>
      <c r="CL128" s="42"/>
    </row>
    <row r="129" spans="1:90" ht="18.95" customHeight="1" x14ac:dyDescent="0.25">
      <c r="A129" s="34"/>
      <c r="B129" s="18" t="str">
        <f t="shared" si="495"/>
        <v/>
      </c>
      <c r="C129" s="19">
        <f t="shared" si="514"/>
        <v>3</v>
      </c>
      <c r="D129" s="19" t="str">
        <f t="shared" si="515"/>
        <v/>
      </c>
      <c r="E129" s="19" t="str">
        <f t="shared" si="516"/>
        <v/>
      </c>
      <c r="F129" s="19" t="str">
        <f t="shared" si="517"/>
        <v/>
      </c>
      <c r="G129" s="19" t="str">
        <f t="shared" si="518"/>
        <v/>
      </c>
      <c r="H129" s="19" t="str">
        <f t="shared" si="519"/>
        <v/>
      </c>
      <c r="I129" s="19">
        <f t="shared" si="520"/>
        <v>2</v>
      </c>
      <c r="J129" s="19" t="str">
        <f t="shared" si="521"/>
        <v/>
      </c>
      <c r="K129" s="19" t="str">
        <f t="shared" si="522"/>
        <v/>
      </c>
      <c r="L129" s="19" t="str">
        <f t="shared" si="523"/>
        <v/>
      </c>
      <c r="M129" s="19" t="str">
        <f t="shared" si="524"/>
        <v/>
      </c>
      <c r="N129" s="19" t="str">
        <f t="shared" si="525"/>
        <v/>
      </c>
      <c r="O129" s="19">
        <f t="shared" si="526"/>
        <v>1</v>
      </c>
      <c r="P129" s="19" t="str">
        <f t="shared" si="527"/>
        <v/>
      </c>
      <c r="Q129" s="20" t="str">
        <f t="shared" si="528"/>
        <v/>
      </c>
      <c r="R129" s="35"/>
      <c r="S129" s="35"/>
      <c r="T129" s="76"/>
      <c r="U129" s="77"/>
      <c r="V129" s="77"/>
      <c r="W129" s="77"/>
      <c r="X129" s="77"/>
      <c r="Y129" s="77"/>
      <c r="Z129" s="77"/>
      <c r="AA129" s="77"/>
      <c r="AB129" s="77"/>
      <c r="AC129" s="77"/>
      <c r="AD129" s="77"/>
      <c r="AE129" s="77"/>
      <c r="AF129" s="77"/>
      <c r="AG129" s="77"/>
      <c r="AH129" s="77"/>
      <c r="AI129" s="77"/>
      <c r="AJ129" s="37"/>
      <c r="AK129" s="37"/>
      <c r="AL129" s="87" t="str">
        <f t="shared" si="529"/>
        <v/>
      </c>
      <c r="AM129" s="84">
        <f t="shared" si="530"/>
        <v>1.3333333333333334E-2</v>
      </c>
      <c r="AN129" s="84" t="str">
        <f t="shared" si="531"/>
        <v/>
      </c>
      <c r="AO129" s="84" t="str">
        <f t="shared" si="532"/>
        <v/>
      </c>
      <c r="AP129" s="84" t="str">
        <f t="shared" si="533"/>
        <v/>
      </c>
      <c r="AQ129" s="84" t="str">
        <f t="shared" si="534"/>
        <v/>
      </c>
      <c r="AR129" s="84" t="str">
        <f t="shared" si="535"/>
        <v/>
      </c>
      <c r="AS129" s="84">
        <f t="shared" si="536"/>
        <v>1.3333333333333334E-2</v>
      </c>
      <c r="AT129" s="84" t="str">
        <f t="shared" si="537"/>
        <v/>
      </c>
      <c r="AU129" s="84" t="str">
        <f t="shared" si="538"/>
        <v/>
      </c>
      <c r="AV129" s="84" t="str">
        <f t="shared" si="539"/>
        <v/>
      </c>
      <c r="AW129" s="84" t="str">
        <f t="shared" si="540"/>
        <v/>
      </c>
      <c r="AX129" s="84" t="str">
        <f t="shared" si="541"/>
        <v/>
      </c>
      <c r="AY129" s="84">
        <f t="shared" si="542"/>
        <v>1.3333333333333334E-2</v>
      </c>
      <c r="AZ129" s="84" t="str">
        <f t="shared" si="543"/>
        <v/>
      </c>
      <c r="BA129" s="88" t="str">
        <f t="shared" si="544"/>
        <v/>
      </c>
      <c r="BB129" s="37"/>
      <c r="BC129" s="37"/>
      <c r="BD129" s="95" t="str">
        <f t="shared" si="545"/>
        <v/>
      </c>
      <c r="BE129" s="96">
        <f t="shared" si="546"/>
        <v>1.0000000000000013</v>
      </c>
      <c r="BF129" s="96" t="str">
        <f t="shared" si="547"/>
        <v/>
      </c>
      <c r="BG129" s="96" t="str">
        <f t="shared" si="548"/>
        <v/>
      </c>
      <c r="BH129" s="96" t="str">
        <f t="shared" si="549"/>
        <v/>
      </c>
      <c r="BI129" s="96" t="str">
        <f t="shared" si="550"/>
        <v/>
      </c>
      <c r="BJ129" s="96" t="str">
        <f t="shared" si="551"/>
        <v/>
      </c>
      <c r="BK129" s="96">
        <f t="shared" si="552"/>
        <v>1.0000000000000013</v>
      </c>
      <c r="BL129" s="96" t="str">
        <f t="shared" si="553"/>
        <v/>
      </c>
      <c r="BM129" s="96" t="str">
        <f t="shared" si="554"/>
        <v/>
      </c>
      <c r="BN129" s="96" t="str">
        <f t="shared" si="555"/>
        <v/>
      </c>
      <c r="BO129" s="96" t="str">
        <f t="shared" si="556"/>
        <v/>
      </c>
      <c r="BP129" s="96" t="str">
        <f t="shared" si="557"/>
        <v/>
      </c>
      <c r="BQ129" s="96">
        <f t="shared" si="558"/>
        <v>1.0000000000000013</v>
      </c>
      <c r="BR129" s="96" t="str">
        <f t="shared" si="559"/>
        <v/>
      </c>
      <c r="BS129" s="97" t="str">
        <f t="shared" si="560"/>
        <v/>
      </c>
      <c r="BT129" s="37"/>
      <c r="BU129" s="37"/>
      <c r="BV129" s="18" t="str">
        <f t="shared" si="561"/>
        <v/>
      </c>
      <c r="BW129" s="19">
        <f t="shared" si="499"/>
        <v>3.000000000000004</v>
      </c>
      <c r="BX129" s="19" t="str">
        <f t="shared" si="500"/>
        <v/>
      </c>
      <c r="BY129" s="19" t="str">
        <f t="shared" si="501"/>
        <v/>
      </c>
      <c r="BZ129" s="19" t="str">
        <f t="shared" si="502"/>
        <v/>
      </c>
      <c r="CA129" s="19" t="str">
        <f t="shared" si="503"/>
        <v/>
      </c>
      <c r="CB129" s="19" t="str">
        <f t="shared" si="504"/>
        <v/>
      </c>
      <c r="CC129" s="19">
        <f t="shared" si="505"/>
        <v>2.0000000000000027</v>
      </c>
      <c r="CD129" s="19" t="str">
        <f t="shared" si="506"/>
        <v/>
      </c>
      <c r="CE129" s="19" t="str">
        <f t="shared" si="507"/>
        <v/>
      </c>
      <c r="CF129" s="19" t="str">
        <f t="shared" si="508"/>
        <v/>
      </c>
      <c r="CG129" s="19" t="str">
        <f t="shared" si="509"/>
        <v/>
      </c>
      <c r="CH129" s="19" t="str">
        <f t="shared" si="510"/>
        <v/>
      </c>
      <c r="CI129" s="19">
        <f t="shared" si="511"/>
        <v>1.0000000000000013</v>
      </c>
      <c r="CJ129" s="19" t="str">
        <f t="shared" si="512"/>
        <v/>
      </c>
      <c r="CK129" s="20" t="str">
        <f t="shared" si="513"/>
        <v/>
      </c>
      <c r="CL129" s="42"/>
    </row>
    <row r="130" spans="1:90" ht="18.95" customHeight="1" x14ac:dyDescent="0.25">
      <c r="A130" s="34"/>
      <c r="B130" s="18" t="str">
        <f t="shared" si="495"/>
        <v/>
      </c>
      <c r="C130" s="19" t="str">
        <f t="shared" si="514"/>
        <v/>
      </c>
      <c r="D130" s="19" t="str">
        <f t="shared" si="515"/>
        <v/>
      </c>
      <c r="E130" s="19" t="str">
        <f t="shared" si="516"/>
        <v/>
      </c>
      <c r="F130" s="19">
        <f t="shared" si="517"/>
        <v>9</v>
      </c>
      <c r="G130" s="19" t="str">
        <f t="shared" si="518"/>
        <v/>
      </c>
      <c r="H130" s="19" t="str">
        <f t="shared" si="519"/>
        <v/>
      </c>
      <c r="I130" s="19">
        <f t="shared" si="520"/>
        <v>2</v>
      </c>
      <c r="J130" s="19" t="str">
        <f t="shared" si="521"/>
        <v/>
      </c>
      <c r="K130" s="19">
        <f t="shared" si="522"/>
        <v>1</v>
      </c>
      <c r="L130" s="19" t="str">
        <f t="shared" si="523"/>
        <v/>
      </c>
      <c r="M130" s="19" t="str">
        <f t="shared" si="524"/>
        <v/>
      </c>
      <c r="N130" s="19" t="str">
        <f t="shared" si="525"/>
        <v/>
      </c>
      <c r="O130" s="19">
        <f t="shared" si="526"/>
        <v>1</v>
      </c>
      <c r="P130" s="19" t="str">
        <f t="shared" si="527"/>
        <v/>
      </c>
      <c r="Q130" s="20" t="str">
        <f t="shared" si="528"/>
        <v/>
      </c>
      <c r="R130" s="35"/>
      <c r="S130" s="35"/>
      <c r="T130" s="76"/>
      <c r="U130" s="77"/>
      <c r="V130" s="77"/>
      <c r="W130" s="77"/>
      <c r="X130" s="77"/>
      <c r="Y130" s="77"/>
      <c r="Z130" s="77"/>
      <c r="AA130" s="77"/>
      <c r="AB130" s="77"/>
      <c r="AC130" s="77"/>
      <c r="AD130" s="77"/>
      <c r="AE130" s="77"/>
      <c r="AF130" s="77"/>
      <c r="AG130" s="77"/>
      <c r="AH130" s="77"/>
      <c r="AI130" s="77"/>
      <c r="AJ130" s="37"/>
      <c r="AK130" s="37"/>
      <c r="AL130" s="87" t="str">
        <f t="shared" si="529"/>
        <v/>
      </c>
      <c r="AM130" s="84" t="str">
        <f t="shared" si="530"/>
        <v/>
      </c>
      <c r="AN130" s="84" t="str">
        <f t="shared" si="531"/>
        <v/>
      </c>
      <c r="AO130" s="84" t="str">
        <f t="shared" si="532"/>
        <v/>
      </c>
      <c r="AP130" s="84">
        <f t="shared" si="533"/>
        <v>1.3333333333333334E-2</v>
      </c>
      <c r="AQ130" s="84" t="str">
        <f t="shared" si="534"/>
        <v/>
      </c>
      <c r="AR130" s="84" t="str">
        <f t="shared" si="535"/>
        <v/>
      </c>
      <c r="AS130" s="84">
        <f t="shared" si="536"/>
        <v>1.3333333333333334E-2</v>
      </c>
      <c r="AT130" s="84" t="str">
        <f t="shared" si="537"/>
        <v/>
      </c>
      <c r="AU130" s="84">
        <f t="shared" si="538"/>
        <v>1.3333333333333334E-2</v>
      </c>
      <c r="AV130" s="84" t="str">
        <f t="shared" si="539"/>
        <v/>
      </c>
      <c r="AW130" s="84" t="str">
        <f t="shared" si="540"/>
        <v/>
      </c>
      <c r="AX130" s="84" t="str">
        <f t="shared" si="541"/>
        <v/>
      </c>
      <c r="AY130" s="84">
        <f t="shared" si="542"/>
        <v>1.3333333333333334E-2</v>
      </c>
      <c r="AZ130" s="84" t="str">
        <f t="shared" si="543"/>
        <v/>
      </c>
      <c r="BA130" s="88" t="str">
        <f t="shared" si="544"/>
        <v/>
      </c>
      <c r="BB130" s="37"/>
      <c r="BC130" s="37"/>
      <c r="BD130" s="95" t="str">
        <f t="shared" si="545"/>
        <v/>
      </c>
      <c r="BE130" s="96" t="str">
        <f t="shared" si="546"/>
        <v/>
      </c>
      <c r="BF130" s="96" t="str">
        <f t="shared" si="547"/>
        <v/>
      </c>
      <c r="BG130" s="96" t="str">
        <f t="shared" si="548"/>
        <v/>
      </c>
      <c r="BH130" s="96">
        <f t="shared" si="549"/>
        <v>1.0000000000000013</v>
      </c>
      <c r="BI130" s="96" t="str">
        <f t="shared" si="550"/>
        <v/>
      </c>
      <c r="BJ130" s="96" t="str">
        <f t="shared" si="551"/>
        <v/>
      </c>
      <c r="BK130" s="96">
        <f t="shared" si="552"/>
        <v>1.0000000000000013</v>
      </c>
      <c r="BL130" s="96" t="str">
        <f t="shared" si="553"/>
        <v/>
      </c>
      <c r="BM130" s="96">
        <f t="shared" si="554"/>
        <v>1.0000000000000013</v>
      </c>
      <c r="BN130" s="96" t="str">
        <f t="shared" si="555"/>
        <v/>
      </c>
      <c r="BO130" s="96" t="str">
        <f t="shared" si="556"/>
        <v/>
      </c>
      <c r="BP130" s="96" t="str">
        <f t="shared" si="557"/>
        <v/>
      </c>
      <c r="BQ130" s="96">
        <f t="shared" si="558"/>
        <v>1.0000000000000013</v>
      </c>
      <c r="BR130" s="96" t="str">
        <f t="shared" si="559"/>
        <v/>
      </c>
      <c r="BS130" s="97" t="str">
        <f t="shared" si="560"/>
        <v/>
      </c>
      <c r="BT130" s="37"/>
      <c r="BU130" s="37"/>
      <c r="BV130" s="18" t="str">
        <f t="shared" si="561"/>
        <v/>
      </c>
      <c r="BW130" s="19" t="str">
        <f t="shared" si="499"/>
        <v/>
      </c>
      <c r="BX130" s="19" t="str">
        <f t="shared" si="500"/>
        <v/>
      </c>
      <c r="BY130" s="19" t="str">
        <f t="shared" si="501"/>
        <v/>
      </c>
      <c r="BZ130" s="19">
        <f t="shared" si="502"/>
        <v>9.0000000000000124</v>
      </c>
      <c r="CA130" s="19" t="str">
        <f t="shared" si="503"/>
        <v/>
      </c>
      <c r="CB130" s="19" t="str">
        <f t="shared" si="504"/>
        <v/>
      </c>
      <c r="CC130" s="19">
        <f t="shared" si="505"/>
        <v>2.0000000000000027</v>
      </c>
      <c r="CD130" s="19" t="str">
        <f t="shared" si="506"/>
        <v/>
      </c>
      <c r="CE130" s="19">
        <f t="shared" si="507"/>
        <v>1.0000000000000013</v>
      </c>
      <c r="CF130" s="19" t="str">
        <f t="shared" si="508"/>
        <v/>
      </c>
      <c r="CG130" s="19" t="str">
        <f t="shared" si="509"/>
        <v/>
      </c>
      <c r="CH130" s="19" t="str">
        <f t="shared" si="510"/>
        <v/>
      </c>
      <c r="CI130" s="19">
        <f t="shared" si="511"/>
        <v>1.0000000000000013</v>
      </c>
      <c r="CJ130" s="19" t="str">
        <f t="shared" si="512"/>
        <v/>
      </c>
      <c r="CK130" s="20" t="str">
        <f t="shared" si="513"/>
        <v/>
      </c>
      <c r="CL130" s="42"/>
    </row>
    <row r="131" spans="1:90" ht="18.95" customHeight="1" x14ac:dyDescent="0.25">
      <c r="A131" s="34"/>
      <c r="B131" s="18" t="str">
        <f t="shared" si="495"/>
        <v/>
      </c>
      <c r="C131" s="19">
        <f t="shared" si="514"/>
        <v>2</v>
      </c>
      <c r="D131" s="19" t="str">
        <f t="shared" si="515"/>
        <v/>
      </c>
      <c r="E131" s="19" t="str">
        <f t="shared" si="516"/>
        <v/>
      </c>
      <c r="F131" s="19">
        <f t="shared" si="517"/>
        <v>9</v>
      </c>
      <c r="G131" s="19" t="str">
        <f t="shared" si="518"/>
        <v/>
      </c>
      <c r="H131" s="19" t="str">
        <f t="shared" si="519"/>
        <v/>
      </c>
      <c r="I131" s="19" t="str">
        <f t="shared" si="520"/>
        <v/>
      </c>
      <c r="J131" s="19" t="str">
        <f t="shared" si="521"/>
        <v/>
      </c>
      <c r="K131" s="19">
        <f t="shared" si="522"/>
        <v>9</v>
      </c>
      <c r="L131" s="19" t="str">
        <f t="shared" si="523"/>
        <v/>
      </c>
      <c r="M131" s="19">
        <f t="shared" si="524"/>
        <v>9</v>
      </c>
      <c r="N131" s="19">
        <f t="shared" si="525"/>
        <v>9</v>
      </c>
      <c r="O131" s="19" t="str">
        <f t="shared" si="526"/>
        <v/>
      </c>
      <c r="P131" s="19">
        <f t="shared" si="527"/>
        <v>9</v>
      </c>
      <c r="Q131" s="20">
        <f t="shared" si="528"/>
        <v>9</v>
      </c>
      <c r="R131" s="35"/>
      <c r="S131" s="35"/>
      <c r="T131" s="76"/>
      <c r="U131" s="77"/>
      <c r="V131" s="77"/>
      <c r="W131" s="77"/>
      <c r="X131" s="77"/>
      <c r="Y131" s="77"/>
      <c r="Z131" s="77"/>
      <c r="AA131" s="77"/>
      <c r="AB131" s="77"/>
      <c r="AC131" s="77"/>
      <c r="AD131" s="77"/>
      <c r="AE131" s="77"/>
      <c r="AF131" s="77"/>
      <c r="AG131" s="77"/>
      <c r="AH131" s="77"/>
      <c r="AI131" s="77"/>
      <c r="AJ131" s="37"/>
      <c r="AK131" s="37"/>
      <c r="AL131" s="87" t="str">
        <f t="shared" si="529"/>
        <v/>
      </c>
      <c r="AM131" s="84">
        <f t="shared" si="530"/>
        <v>1.3333333333333334E-2</v>
      </c>
      <c r="AN131" s="84" t="str">
        <f t="shared" si="531"/>
        <v/>
      </c>
      <c r="AO131" s="84" t="str">
        <f t="shared" si="532"/>
        <v/>
      </c>
      <c r="AP131" s="84">
        <f t="shared" si="533"/>
        <v>1.3333333333333334E-2</v>
      </c>
      <c r="AQ131" s="84" t="str">
        <f t="shared" si="534"/>
        <v/>
      </c>
      <c r="AR131" s="84" t="str">
        <f t="shared" si="535"/>
        <v/>
      </c>
      <c r="AS131" s="84" t="str">
        <f t="shared" si="536"/>
        <v/>
      </c>
      <c r="AT131" s="84" t="str">
        <f t="shared" si="537"/>
        <v/>
      </c>
      <c r="AU131" s="84">
        <f t="shared" si="538"/>
        <v>1.3333333333333334E-2</v>
      </c>
      <c r="AV131" s="84" t="str">
        <f t="shared" si="539"/>
        <v/>
      </c>
      <c r="AW131" s="84">
        <f t="shared" si="540"/>
        <v>1.3333333333333334E-2</v>
      </c>
      <c r="AX131" s="84">
        <f t="shared" si="541"/>
        <v>1.3333333333333334E-2</v>
      </c>
      <c r="AY131" s="84" t="str">
        <f t="shared" si="542"/>
        <v/>
      </c>
      <c r="AZ131" s="84">
        <f t="shared" si="543"/>
        <v>1.3333333333333334E-2</v>
      </c>
      <c r="BA131" s="88">
        <f t="shared" si="544"/>
        <v>1.3333333333333334E-2</v>
      </c>
      <c r="BB131" s="37"/>
      <c r="BC131" s="37"/>
      <c r="BD131" s="95" t="str">
        <f t="shared" si="545"/>
        <v/>
      </c>
      <c r="BE131" s="96">
        <f t="shared" si="546"/>
        <v>1.0000000000000013</v>
      </c>
      <c r="BF131" s="96" t="str">
        <f t="shared" si="547"/>
        <v/>
      </c>
      <c r="BG131" s="96" t="str">
        <f t="shared" si="548"/>
        <v/>
      </c>
      <c r="BH131" s="96">
        <f t="shared" si="549"/>
        <v>1.0000000000000013</v>
      </c>
      <c r="BI131" s="96" t="str">
        <f t="shared" si="550"/>
        <v/>
      </c>
      <c r="BJ131" s="96" t="str">
        <f t="shared" si="551"/>
        <v/>
      </c>
      <c r="BK131" s="96" t="str">
        <f t="shared" si="552"/>
        <v/>
      </c>
      <c r="BL131" s="96" t="str">
        <f t="shared" si="553"/>
        <v/>
      </c>
      <c r="BM131" s="96">
        <f t="shared" si="554"/>
        <v>1.0000000000000013</v>
      </c>
      <c r="BN131" s="96" t="str">
        <f t="shared" si="555"/>
        <v/>
      </c>
      <c r="BO131" s="96">
        <f t="shared" si="556"/>
        <v>1.0000000000000013</v>
      </c>
      <c r="BP131" s="96">
        <f t="shared" si="557"/>
        <v>1.0000000000000013</v>
      </c>
      <c r="BQ131" s="96" t="str">
        <f t="shared" si="558"/>
        <v/>
      </c>
      <c r="BR131" s="96">
        <f t="shared" si="559"/>
        <v>1.0000000000000013</v>
      </c>
      <c r="BS131" s="97">
        <f t="shared" si="560"/>
        <v>1.0000000000000013</v>
      </c>
      <c r="BT131" s="37"/>
      <c r="BU131" s="37"/>
      <c r="BV131" s="18" t="str">
        <f t="shared" si="561"/>
        <v/>
      </c>
      <c r="BW131" s="19">
        <f t="shared" si="499"/>
        <v>2.0000000000000027</v>
      </c>
      <c r="BX131" s="19" t="str">
        <f t="shared" si="500"/>
        <v/>
      </c>
      <c r="BY131" s="19" t="str">
        <f t="shared" si="501"/>
        <v/>
      </c>
      <c r="BZ131" s="19">
        <f t="shared" si="502"/>
        <v>9.0000000000000124</v>
      </c>
      <c r="CA131" s="19" t="str">
        <f t="shared" si="503"/>
        <v/>
      </c>
      <c r="CB131" s="19" t="str">
        <f t="shared" si="504"/>
        <v/>
      </c>
      <c r="CC131" s="19" t="str">
        <f t="shared" si="505"/>
        <v/>
      </c>
      <c r="CD131" s="19" t="str">
        <f t="shared" si="506"/>
        <v/>
      </c>
      <c r="CE131" s="19">
        <f t="shared" si="507"/>
        <v>9.0000000000000124</v>
      </c>
      <c r="CF131" s="19" t="str">
        <f t="shared" si="508"/>
        <v/>
      </c>
      <c r="CG131" s="19">
        <f t="shared" si="509"/>
        <v>9.0000000000000124</v>
      </c>
      <c r="CH131" s="19">
        <f t="shared" si="510"/>
        <v>9.0000000000000124</v>
      </c>
      <c r="CI131" s="19" t="str">
        <f t="shared" si="511"/>
        <v/>
      </c>
      <c r="CJ131" s="19">
        <f t="shared" si="512"/>
        <v>9.0000000000000124</v>
      </c>
      <c r="CK131" s="20">
        <f t="shared" si="513"/>
        <v>9.0000000000000124</v>
      </c>
      <c r="CL131" s="42"/>
    </row>
    <row r="132" spans="1:90" ht="18.95" customHeight="1" x14ac:dyDescent="0.25">
      <c r="A132" s="34"/>
      <c r="B132" s="18">
        <f t="shared" si="495"/>
        <v>5</v>
      </c>
      <c r="C132" s="19" t="str">
        <f t="shared" si="514"/>
        <v/>
      </c>
      <c r="D132" s="19">
        <f t="shared" si="515"/>
        <v>2</v>
      </c>
      <c r="E132" s="19" t="str">
        <f t="shared" si="516"/>
        <v/>
      </c>
      <c r="F132" s="19" t="str">
        <f t="shared" si="517"/>
        <v/>
      </c>
      <c r="G132" s="19" t="str">
        <f t="shared" si="518"/>
        <v/>
      </c>
      <c r="H132" s="19" t="str">
        <f t="shared" si="519"/>
        <v/>
      </c>
      <c r="I132" s="19" t="str">
        <f t="shared" si="520"/>
        <v/>
      </c>
      <c r="J132" s="19" t="str">
        <f t="shared" si="521"/>
        <v/>
      </c>
      <c r="K132" s="19">
        <f t="shared" si="522"/>
        <v>9</v>
      </c>
      <c r="L132" s="19">
        <f t="shared" si="523"/>
        <v>8</v>
      </c>
      <c r="M132" s="19">
        <f t="shared" si="524"/>
        <v>9</v>
      </c>
      <c r="N132" s="19">
        <f t="shared" si="525"/>
        <v>8</v>
      </c>
      <c r="O132" s="19">
        <f t="shared" si="526"/>
        <v>5</v>
      </c>
      <c r="P132" s="19">
        <f t="shared" si="527"/>
        <v>7</v>
      </c>
      <c r="Q132" s="20" t="str">
        <f t="shared" si="528"/>
        <v/>
      </c>
      <c r="R132" s="35"/>
      <c r="S132" s="35"/>
      <c r="T132" s="76"/>
      <c r="U132" s="77"/>
      <c r="V132" s="77"/>
      <c r="W132" s="77"/>
      <c r="X132" s="77"/>
      <c r="Y132" s="77"/>
      <c r="Z132" s="77"/>
      <c r="AA132" s="77"/>
      <c r="AB132" s="77"/>
      <c r="AC132" s="77"/>
      <c r="AD132" s="77"/>
      <c r="AE132" s="77"/>
      <c r="AF132" s="77"/>
      <c r="AG132" s="77"/>
      <c r="AH132" s="77"/>
      <c r="AI132" s="77"/>
      <c r="AJ132" s="37"/>
      <c r="AK132" s="37"/>
      <c r="AL132" s="87">
        <f t="shared" si="529"/>
        <v>1.3333333333333334E-2</v>
      </c>
      <c r="AM132" s="84" t="str">
        <f t="shared" si="530"/>
        <v/>
      </c>
      <c r="AN132" s="84">
        <f t="shared" si="531"/>
        <v>1.3333333333333334E-2</v>
      </c>
      <c r="AO132" s="84" t="str">
        <f t="shared" si="532"/>
        <v/>
      </c>
      <c r="AP132" s="84" t="str">
        <f t="shared" si="533"/>
        <v/>
      </c>
      <c r="AQ132" s="84" t="str">
        <f t="shared" si="534"/>
        <v/>
      </c>
      <c r="AR132" s="84" t="str">
        <f t="shared" si="535"/>
        <v/>
      </c>
      <c r="AS132" s="84" t="str">
        <f t="shared" si="536"/>
        <v/>
      </c>
      <c r="AT132" s="84" t="str">
        <f t="shared" si="537"/>
        <v/>
      </c>
      <c r="AU132" s="84">
        <f t="shared" si="538"/>
        <v>1.3333333333333334E-2</v>
      </c>
      <c r="AV132" s="84">
        <f t="shared" si="539"/>
        <v>1.3333333333333334E-2</v>
      </c>
      <c r="AW132" s="84">
        <f t="shared" si="540"/>
        <v>1.3333333333333334E-2</v>
      </c>
      <c r="AX132" s="84">
        <f t="shared" si="541"/>
        <v>1.3333333333333334E-2</v>
      </c>
      <c r="AY132" s="84">
        <f t="shared" si="542"/>
        <v>1.3333333333333334E-2</v>
      </c>
      <c r="AZ132" s="84">
        <f t="shared" si="543"/>
        <v>1.3333333333333334E-2</v>
      </c>
      <c r="BA132" s="88" t="str">
        <f t="shared" si="544"/>
        <v/>
      </c>
      <c r="BB132" s="37"/>
      <c r="BC132" s="37"/>
      <c r="BD132" s="95">
        <f t="shared" si="545"/>
        <v>1.0000000000000013</v>
      </c>
      <c r="BE132" s="96" t="str">
        <f t="shared" si="546"/>
        <v/>
      </c>
      <c r="BF132" s="96">
        <f t="shared" si="547"/>
        <v>1.0000000000000013</v>
      </c>
      <c r="BG132" s="96" t="str">
        <f t="shared" si="548"/>
        <v/>
      </c>
      <c r="BH132" s="96" t="str">
        <f t="shared" si="549"/>
        <v/>
      </c>
      <c r="BI132" s="96" t="str">
        <f t="shared" si="550"/>
        <v/>
      </c>
      <c r="BJ132" s="96" t="str">
        <f t="shared" si="551"/>
        <v/>
      </c>
      <c r="BK132" s="96" t="str">
        <f t="shared" si="552"/>
        <v/>
      </c>
      <c r="BL132" s="96" t="str">
        <f t="shared" si="553"/>
        <v/>
      </c>
      <c r="BM132" s="96">
        <f t="shared" si="554"/>
        <v>1.0000000000000013</v>
      </c>
      <c r="BN132" s="96">
        <f t="shared" si="555"/>
        <v>1.0000000000000013</v>
      </c>
      <c r="BO132" s="96">
        <f t="shared" si="556"/>
        <v>1.0000000000000013</v>
      </c>
      <c r="BP132" s="96">
        <f t="shared" si="557"/>
        <v>1.0000000000000013</v>
      </c>
      <c r="BQ132" s="96">
        <f t="shared" si="558"/>
        <v>1.0000000000000013</v>
      </c>
      <c r="BR132" s="96">
        <f t="shared" si="559"/>
        <v>1.0000000000000013</v>
      </c>
      <c r="BS132" s="97" t="str">
        <f t="shared" si="560"/>
        <v/>
      </c>
      <c r="BT132" s="37"/>
      <c r="BU132" s="37"/>
      <c r="BV132" s="18">
        <f t="shared" si="561"/>
        <v>5.0000000000000071</v>
      </c>
      <c r="BW132" s="19" t="str">
        <f t="shared" si="499"/>
        <v/>
      </c>
      <c r="BX132" s="19">
        <f t="shared" si="500"/>
        <v>2.0000000000000027</v>
      </c>
      <c r="BY132" s="19" t="str">
        <f t="shared" si="501"/>
        <v/>
      </c>
      <c r="BZ132" s="19" t="str">
        <f t="shared" si="502"/>
        <v/>
      </c>
      <c r="CA132" s="19" t="str">
        <f t="shared" si="503"/>
        <v/>
      </c>
      <c r="CB132" s="19" t="str">
        <f t="shared" si="504"/>
        <v/>
      </c>
      <c r="CC132" s="19" t="str">
        <f t="shared" si="505"/>
        <v/>
      </c>
      <c r="CD132" s="19" t="str">
        <f t="shared" si="506"/>
        <v/>
      </c>
      <c r="CE132" s="19">
        <f t="shared" si="507"/>
        <v>9.0000000000000124</v>
      </c>
      <c r="CF132" s="19">
        <f t="shared" si="508"/>
        <v>8.0000000000000107</v>
      </c>
      <c r="CG132" s="19">
        <f t="shared" si="509"/>
        <v>9.0000000000000124</v>
      </c>
      <c r="CH132" s="19">
        <f t="shared" si="510"/>
        <v>8.0000000000000107</v>
      </c>
      <c r="CI132" s="19">
        <f t="shared" si="511"/>
        <v>5.0000000000000071</v>
      </c>
      <c r="CJ132" s="19">
        <f t="shared" si="512"/>
        <v>7.0000000000000089</v>
      </c>
      <c r="CK132" s="20" t="str">
        <f t="shared" si="513"/>
        <v/>
      </c>
      <c r="CL132" s="42"/>
    </row>
    <row r="133" spans="1:90" ht="18.95" customHeight="1" x14ac:dyDescent="0.25">
      <c r="A133" s="34"/>
      <c r="B133" s="18" t="str">
        <f t="shared" si="495"/>
        <v/>
      </c>
      <c r="C133" s="19">
        <f t="shared" si="514"/>
        <v>1</v>
      </c>
      <c r="D133" s="19" t="str">
        <f t="shared" si="515"/>
        <v/>
      </c>
      <c r="E133" s="19" t="str">
        <f t="shared" si="516"/>
        <v/>
      </c>
      <c r="F133" s="19" t="str">
        <f t="shared" si="517"/>
        <v/>
      </c>
      <c r="G133" s="19" t="str">
        <f t="shared" si="518"/>
        <v/>
      </c>
      <c r="H133" s="19" t="str">
        <f t="shared" si="519"/>
        <v/>
      </c>
      <c r="I133" s="19" t="str">
        <f t="shared" si="520"/>
        <v/>
      </c>
      <c r="J133" s="19">
        <f t="shared" si="521"/>
        <v>5</v>
      </c>
      <c r="K133" s="19">
        <f t="shared" si="522"/>
        <v>6</v>
      </c>
      <c r="L133" s="19">
        <f t="shared" si="523"/>
        <v>7</v>
      </c>
      <c r="M133" s="19">
        <f t="shared" si="524"/>
        <v>8</v>
      </c>
      <c r="N133" s="19">
        <f t="shared" si="525"/>
        <v>8</v>
      </c>
      <c r="O133" s="19">
        <f t="shared" si="526"/>
        <v>7</v>
      </c>
      <c r="P133" s="19">
        <f t="shared" si="527"/>
        <v>9</v>
      </c>
      <c r="Q133" s="20" t="str">
        <f t="shared" si="528"/>
        <v/>
      </c>
      <c r="R133" s="35"/>
      <c r="S133" s="35"/>
      <c r="T133" s="76"/>
      <c r="U133" s="77"/>
      <c r="V133" s="77"/>
      <c r="W133" s="77"/>
      <c r="X133" s="77"/>
      <c r="Y133" s="77"/>
      <c r="Z133" s="77"/>
      <c r="AA133" s="77"/>
      <c r="AB133" s="77"/>
      <c r="AC133" s="77"/>
      <c r="AD133" s="77"/>
      <c r="AE133" s="77"/>
      <c r="AF133" s="77"/>
      <c r="AG133" s="77"/>
      <c r="AH133" s="77"/>
      <c r="AI133" s="77"/>
      <c r="AJ133" s="37"/>
      <c r="AK133" s="37"/>
      <c r="AL133" s="87" t="str">
        <f t="shared" si="529"/>
        <v/>
      </c>
      <c r="AM133" s="84">
        <f t="shared" si="530"/>
        <v>1.3333333333333334E-2</v>
      </c>
      <c r="AN133" s="84" t="str">
        <f t="shared" si="531"/>
        <v/>
      </c>
      <c r="AO133" s="84" t="str">
        <f t="shared" si="532"/>
        <v/>
      </c>
      <c r="AP133" s="84" t="str">
        <f t="shared" si="533"/>
        <v/>
      </c>
      <c r="AQ133" s="84" t="str">
        <f t="shared" si="534"/>
        <v/>
      </c>
      <c r="AR133" s="84" t="str">
        <f t="shared" si="535"/>
        <v/>
      </c>
      <c r="AS133" s="84" t="str">
        <f t="shared" si="536"/>
        <v/>
      </c>
      <c r="AT133" s="84">
        <f t="shared" si="537"/>
        <v>1.3333333333333334E-2</v>
      </c>
      <c r="AU133" s="84">
        <f t="shared" si="538"/>
        <v>1.3333333333333334E-2</v>
      </c>
      <c r="AV133" s="84">
        <f t="shared" si="539"/>
        <v>1.3333333333333334E-2</v>
      </c>
      <c r="AW133" s="84">
        <f t="shared" si="540"/>
        <v>1.3333333333333334E-2</v>
      </c>
      <c r="AX133" s="84">
        <f t="shared" si="541"/>
        <v>1.3333333333333334E-2</v>
      </c>
      <c r="AY133" s="84">
        <f t="shared" si="542"/>
        <v>1.3333333333333334E-2</v>
      </c>
      <c r="AZ133" s="84">
        <f t="shared" si="543"/>
        <v>1.3333333333333334E-2</v>
      </c>
      <c r="BA133" s="88" t="str">
        <f t="shared" si="544"/>
        <v/>
      </c>
      <c r="BB133" s="37"/>
      <c r="BC133" s="37"/>
      <c r="BD133" s="95" t="str">
        <f t="shared" si="545"/>
        <v/>
      </c>
      <c r="BE133" s="96">
        <f t="shared" si="546"/>
        <v>1.0000000000000013</v>
      </c>
      <c r="BF133" s="96" t="str">
        <f t="shared" si="547"/>
        <v/>
      </c>
      <c r="BG133" s="96" t="str">
        <f t="shared" si="548"/>
        <v/>
      </c>
      <c r="BH133" s="96" t="str">
        <f t="shared" si="549"/>
        <v/>
      </c>
      <c r="BI133" s="96" t="str">
        <f t="shared" si="550"/>
        <v/>
      </c>
      <c r="BJ133" s="96" t="str">
        <f t="shared" si="551"/>
        <v/>
      </c>
      <c r="BK133" s="96" t="str">
        <f t="shared" si="552"/>
        <v/>
      </c>
      <c r="BL133" s="96">
        <f t="shared" si="553"/>
        <v>1.0000000000000013</v>
      </c>
      <c r="BM133" s="96">
        <f t="shared" si="554"/>
        <v>1.0000000000000013</v>
      </c>
      <c r="BN133" s="96">
        <f t="shared" si="555"/>
        <v>1.0000000000000013</v>
      </c>
      <c r="BO133" s="96">
        <f t="shared" si="556"/>
        <v>1.0000000000000013</v>
      </c>
      <c r="BP133" s="96">
        <f t="shared" si="557"/>
        <v>1.0000000000000013</v>
      </c>
      <c r="BQ133" s="96">
        <f t="shared" si="558"/>
        <v>1.0000000000000013</v>
      </c>
      <c r="BR133" s="96">
        <f t="shared" si="559"/>
        <v>1.0000000000000013</v>
      </c>
      <c r="BS133" s="97" t="str">
        <f t="shared" si="560"/>
        <v/>
      </c>
      <c r="BT133" s="37"/>
      <c r="BU133" s="37"/>
      <c r="BV133" s="18" t="str">
        <f t="shared" si="561"/>
        <v/>
      </c>
      <c r="BW133" s="19">
        <f t="shared" si="499"/>
        <v>1.0000000000000013</v>
      </c>
      <c r="BX133" s="19" t="str">
        <f t="shared" si="500"/>
        <v/>
      </c>
      <c r="BY133" s="19" t="str">
        <f t="shared" si="501"/>
        <v/>
      </c>
      <c r="BZ133" s="19" t="str">
        <f t="shared" si="502"/>
        <v/>
      </c>
      <c r="CA133" s="19" t="str">
        <f t="shared" si="503"/>
        <v/>
      </c>
      <c r="CB133" s="19" t="str">
        <f t="shared" si="504"/>
        <v/>
      </c>
      <c r="CC133" s="19" t="str">
        <f t="shared" si="505"/>
        <v/>
      </c>
      <c r="CD133" s="19">
        <f t="shared" si="506"/>
        <v>5.0000000000000071</v>
      </c>
      <c r="CE133" s="19">
        <f t="shared" si="507"/>
        <v>6.000000000000008</v>
      </c>
      <c r="CF133" s="19">
        <f t="shared" si="508"/>
        <v>7.0000000000000089</v>
      </c>
      <c r="CG133" s="19">
        <f t="shared" si="509"/>
        <v>8.0000000000000107</v>
      </c>
      <c r="CH133" s="19">
        <f t="shared" si="510"/>
        <v>8.0000000000000107</v>
      </c>
      <c r="CI133" s="19">
        <f t="shared" si="511"/>
        <v>7.0000000000000089</v>
      </c>
      <c r="CJ133" s="19">
        <f t="shared" si="512"/>
        <v>9.0000000000000124</v>
      </c>
      <c r="CK133" s="20" t="str">
        <f t="shared" si="513"/>
        <v/>
      </c>
      <c r="CL133" s="42"/>
    </row>
    <row r="134" spans="1:90" ht="18.95" customHeight="1" x14ac:dyDescent="0.25">
      <c r="A134" s="34"/>
      <c r="B134" s="18" t="str">
        <f t="shared" si="495"/>
        <v/>
      </c>
      <c r="C134" s="19" t="str">
        <f t="shared" si="514"/>
        <v/>
      </c>
      <c r="D134" s="19" t="str">
        <f t="shared" si="515"/>
        <v/>
      </c>
      <c r="E134" s="19">
        <f t="shared" si="516"/>
        <v>4</v>
      </c>
      <c r="F134" s="19" t="str">
        <f t="shared" si="517"/>
        <v/>
      </c>
      <c r="G134" s="19" t="str">
        <f t="shared" si="518"/>
        <v/>
      </c>
      <c r="H134" s="19" t="str">
        <f t="shared" si="519"/>
        <v/>
      </c>
      <c r="I134" s="19" t="str">
        <f t="shared" si="520"/>
        <v/>
      </c>
      <c r="J134" s="19" t="str">
        <f t="shared" si="521"/>
        <v/>
      </c>
      <c r="K134" s="19">
        <f t="shared" si="522"/>
        <v>7</v>
      </c>
      <c r="L134" s="19" t="str">
        <f t="shared" si="523"/>
        <v/>
      </c>
      <c r="M134" s="19">
        <f t="shared" si="524"/>
        <v>9</v>
      </c>
      <c r="N134" s="19">
        <f t="shared" si="525"/>
        <v>8</v>
      </c>
      <c r="O134" s="19">
        <f t="shared" si="526"/>
        <v>9</v>
      </c>
      <c r="P134" s="19">
        <f t="shared" si="527"/>
        <v>6</v>
      </c>
      <c r="Q134" s="20">
        <f t="shared" si="528"/>
        <v>9</v>
      </c>
      <c r="R134" s="35"/>
      <c r="S134" s="35"/>
      <c r="T134" s="76"/>
      <c r="U134" s="77"/>
      <c r="V134" s="77"/>
      <c r="W134" s="77"/>
      <c r="X134" s="77"/>
      <c r="Y134" s="77"/>
      <c r="Z134" s="77"/>
      <c r="AA134" s="77"/>
      <c r="AB134" s="77"/>
      <c r="AC134" s="77"/>
      <c r="AD134" s="77"/>
      <c r="AE134" s="77"/>
      <c r="AF134" s="77"/>
      <c r="AG134" s="77"/>
      <c r="AH134" s="77"/>
      <c r="AI134" s="77"/>
      <c r="AJ134" s="37"/>
      <c r="AK134" s="37"/>
      <c r="AL134" s="87" t="str">
        <f t="shared" si="529"/>
        <v/>
      </c>
      <c r="AM134" s="84" t="str">
        <f t="shared" si="530"/>
        <v/>
      </c>
      <c r="AN134" s="84" t="str">
        <f t="shared" si="531"/>
        <v/>
      </c>
      <c r="AO134" s="84">
        <f t="shared" si="532"/>
        <v>1.3333333333333334E-2</v>
      </c>
      <c r="AP134" s="84" t="str">
        <f t="shared" si="533"/>
        <v/>
      </c>
      <c r="AQ134" s="84" t="str">
        <f t="shared" si="534"/>
        <v/>
      </c>
      <c r="AR134" s="84" t="str">
        <f t="shared" si="535"/>
        <v/>
      </c>
      <c r="AS134" s="84" t="str">
        <f t="shared" si="536"/>
        <v/>
      </c>
      <c r="AT134" s="84" t="str">
        <f t="shared" si="537"/>
        <v/>
      </c>
      <c r="AU134" s="84">
        <f t="shared" si="538"/>
        <v>1.3333333333333334E-2</v>
      </c>
      <c r="AV134" s="84" t="str">
        <f t="shared" si="539"/>
        <v/>
      </c>
      <c r="AW134" s="84">
        <f t="shared" si="540"/>
        <v>1.3333333333333334E-2</v>
      </c>
      <c r="AX134" s="84">
        <f t="shared" si="541"/>
        <v>1.3333333333333334E-2</v>
      </c>
      <c r="AY134" s="84">
        <f t="shared" si="542"/>
        <v>1.3333333333333334E-2</v>
      </c>
      <c r="AZ134" s="84">
        <f t="shared" si="543"/>
        <v>1.3333333333333334E-2</v>
      </c>
      <c r="BA134" s="88">
        <f t="shared" si="544"/>
        <v>1.3333333333333334E-2</v>
      </c>
      <c r="BB134" s="37"/>
      <c r="BC134" s="37"/>
      <c r="BD134" s="95" t="str">
        <f t="shared" si="545"/>
        <v/>
      </c>
      <c r="BE134" s="96" t="str">
        <f t="shared" si="546"/>
        <v/>
      </c>
      <c r="BF134" s="96" t="str">
        <f t="shared" si="547"/>
        <v/>
      </c>
      <c r="BG134" s="96">
        <f t="shared" si="548"/>
        <v>1.0000000000000013</v>
      </c>
      <c r="BH134" s="96" t="str">
        <f t="shared" si="549"/>
        <v/>
      </c>
      <c r="BI134" s="96" t="str">
        <f t="shared" si="550"/>
        <v/>
      </c>
      <c r="BJ134" s="96" t="str">
        <f t="shared" si="551"/>
        <v/>
      </c>
      <c r="BK134" s="96" t="str">
        <f t="shared" si="552"/>
        <v/>
      </c>
      <c r="BL134" s="96" t="str">
        <f t="shared" si="553"/>
        <v/>
      </c>
      <c r="BM134" s="96">
        <f t="shared" si="554"/>
        <v>1.0000000000000013</v>
      </c>
      <c r="BN134" s="96" t="str">
        <f t="shared" si="555"/>
        <v/>
      </c>
      <c r="BO134" s="96">
        <f t="shared" si="556"/>
        <v>1.0000000000000013</v>
      </c>
      <c r="BP134" s="96">
        <f t="shared" si="557"/>
        <v>1.0000000000000013</v>
      </c>
      <c r="BQ134" s="96">
        <f t="shared" si="558"/>
        <v>1.0000000000000013</v>
      </c>
      <c r="BR134" s="96">
        <f t="shared" si="559"/>
        <v>1.0000000000000013</v>
      </c>
      <c r="BS134" s="97">
        <f t="shared" si="560"/>
        <v>1.0000000000000013</v>
      </c>
      <c r="BT134" s="37"/>
      <c r="BU134" s="37"/>
      <c r="BV134" s="18" t="str">
        <f t="shared" si="561"/>
        <v/>
      </c>
      <c r="BW134" s="19" t="str">
        <f t="shared" si="499"/>
        <v/>
      </c>
      <c r="BX134" s="19" t="str">
        <f t="shared" si="500"/>
        <v/>
      </c>
      <c r="BY134" s="19">
        <f t="shared" si="501"/>
        <v>4.0000000000000053</v>
      </c>
      <c r="BZ134" s="19" t="str">
        <f t="shared" si="502"/>
        <v/>
      </c>
      <c r="CA134" s="19" t="str">
        <f t="shared" si="503"/>
        <v/>
      </c>
      <c r="CB134" s="19" t="str">
        <f t="shared" si="504"/>
        <v/>
      </c>
      <c r="CC134" s="19" t="str">
        <f t="shared" si="505"/>
        <v/>
      </c>
      <c r="CD134" s="19" t="str">
        <f t="shared" si="506"/>
        <v/>
      </c>
      <c r="CE134" s="19">
        <f t="shared" si="507"/>
        <v>7.0000000000000089</v>
      </c>
      <c r="CF134" s="19" t="str">
        <f t="shared" si="508"/>
        <v/>
      </c>
      <c r="CG134" s="19">
        <f t="shared" si="509"/>
        <v>9.0000000000000124</v>
      </c>
      <c r="CH134" s="19">
        <f t="shared" si="510"/>
        <v>8.0000000000000107</v>
      </c>
      <c r="CI134" s="19">
        <f t="shared" si="511"/>
        <v>9.0000000000000124</v>
      </c>
      <c r="CJ134" s="19">
        <f t="shared" si="512"/>
        <v>6.000000000000008</v>
      </c>
      <c r="CK134" s="20">
        <f t="shared" si="513"/>
        <v>9.0000000000000124</v>
      </c>
      <c r="CL134" s="42"/>
    </row>
    <row r="135" spans="1:90" ht="18.95" customHeight="1" x14ac:dyDescent="0.25">
      <c r="A135" s="34"/>
      <c r="B135" s="18">
        <f t="shared" si="495"/>
        <v>2</v>
      </c>
      <c r="C135" s="19" t="str">
        <f t="shared" si="514"/>
        <v/>
      </c>
      <c r="D135" s="19" t="str">
        <f t="shared" si="515"/>
        <v/>
      </c>
      <c r="E135" s="19" t="str">
        <f t="shared" si="516"/>
        <v/>
      </c>
      <c r="F135" s="19" t="str">
        <f t="shared" si="517"/>
        <v/>
      </c>
      <c r="G135" s="19">
        <f t="shared" si="518"/>
        <v>0</v>
      </c>
      <c r="H135" s="19" t="str">
        <f t="shared" si="519"/>
        <v/>
      </c>
      <c r="I135" s="19" t="str">
        <f t="shared" si="520"/>
        <v/>
      </c>
      <c r="J135" s="19" t="str">
        <f t="shared" si="521"/>
        <v/>
      </c>
      <c r="K135" s="19" t="str">
        <f t="shared" si="522"/>
        <v/>
      </c>
      <c r="L135" s="19" t="str">
        <f t="shared" si="523"/>
        <v/>
      </c>
      <c r="M135" s="19">
        <f t="shared" si="524"/>
        <v>8</v>
      </c>
      <c r="N135" s="19" t="str">
        <f t="shared" si="525"/>
        <v/>
      </c>
      <c r="O135" s="19" t="str">
        <f t="shared" si="526"/>
        <v/>
      </c>
      <c r="P135" s="19">
        <f t="shared" si="527"/>
        <v>9</v>
      </c>
      <c r="Q135" s="20" t="str">
        <f t="shared" si="528"/>
        <v/>
      </c>
      <c r="R135" s="35"/>
      <c r="S135" s="35"/>
      <c r="T135" s="76"/>
      <c r="U135" s="77"/>
      <c r="V135" s="77"/>
      <c r="W135" s="77"/>
      <c r="X135" s="77"/>
      <c r="Y135" s="77"/>
      <c r="Z135" s="77"/>
      <c r="AA135" s="77"/>
      <c r="AB135" s="77"/>
      <c r="AC135" s="77"/>
      <c r="AD135" s="77"/>
      <c r="AE135" s="77"/>
      <c r="AF135" s="77"/>
      <c r="AG135" s="77"/>
      <c r="AH135" s="77"/>
      <c r="AI135" s="77"/>
      <c r="AJ135" s="37"/>
      <c r="AK135" s="37"/>
      <c r="AL135" s="87">
        <f t="shared" si="529"/>
        <v>1.3333333333333334E-2</v>
      </c>
      <c r="AM135" s="84" t="str">
        <f t="shared" si="530"/>
        <v/>
      </c>
      <c r="AN135" s="84" t="str">
        <f t="shared" si="531"/>
        <v/>
      </c>
      <c r="AO135" s="84" t="str">
        <f t="shared" si="532"/>
        <v/>
      </c>
      <c r="AP135" s="84" t="str">
        <f t="shared" si="533"/>
        <v/>
      </c>
      <c r="AQ135" s="84">
        <f t="shared" si="534"/>
        <v>1.3333333333333334E-2</v>
      </c>
      <c r="AR135" s="84" t="str">
        <f t="shared" si="535"/>
        <v/>
      </c>
      <c r="AS135" s="84" t="str">
        <f t="shared" si="536"/>
        <v/>
      </c>
      <c r="AT135" s="84" t="str">
        <f t="shared" si="537"/>
        <v/>
      </c>
      <c r="AU135" s="84" t="str">
        <f t="shared" si="538"/>
        <v/>
      </c>
      <c r="AV135" s="84" t="str">
        <f t="shared" si="539"/>
        <v/>
      </c>
      <c r="AW135" s="84">
        <f t="shared" si="540"/>
        <v>1.3333333333333334E-2</v>
      </c>
      <c r="AX135" s="84" t="str">
        <f t="shared" si="541"/>
        <v/>
      </c>
      <c r="AY135" s="84" t="str">
        <f t="shared" si="542"/>
        <v/>
      </c>
      <c r="AZ135" s="84">
        <f t="shared" si="543"/>
        <v>1.3333333333333334E-2</v>
      </c>
      <c r="BA135" s="88" t="str">
        <f t="shared" si="544"/>
        <v/>
      </c>
      <c r="BB135" s="37"/>
      <c r="BC135" s="37"/>
      <c r="BD135" s="95">
        <f t="shared" si="545"/>
        <v>1.0000000000000013</v>
      </c>
      <c r="BE135" s="96" t="str">
        <f t="shared" si="546"/>
        <v/>
      </c>
      <c r="BF135" s="96" t="str">
        <f t="shared" si="547"/>
        <v/>
      </c>
      <c r="BG135" s="96" t="str">
        <f t="shared" si="548"/>
        <v/>
      </c>
      <c r="BH135" s="96" t="str">
        <f t="shared" si="549"/>
        <v/>
      </c>
      <c r="BI135" s="96">
        <f t="shared" si="550"/>
        <v>1.0000000000000013</v>
      </c>
      <c r="BJ135" s="96" t="str">
        <f t="shared" si="551"/>
        <v/>
      </c>
      <c r="BK135" s="96" t="str">
        <f t="shared" si="552"/>
        <v/>
      </c>
      <c r="BL135" s="96" t="str">
        <f t="shared" si="553"/>
        <v/>
      </c>
      <c r="BM135" s="96" t="str">
        <f t="shared" si="554"/>
        <v/>
      </c>
      <c r="BN135" s="96" t="str">
        <f t="shared" si="555"/>
        <v/>
      </c>
      <c r="BO135" s="96">
        <f t="shared" si="556"/>
        <v>1.0000000000000013</v>
      </c>
      <c r="BP135" s="96" t="str">
        <f t="shared" si="557"/>
        <v/>
      </c>
      <c r="BQ135" s="96" t="str">
        <f t="shared" si="558"/>
        <v/>
      </c>
      <c r="BR135" s="96">
        <f t="shared" si="559"/>
        <v>1.0000000000000013</v>
      </c>
      <c r="BS135" s="97" t="str">
        <f t="shared" si="560"/>
        <v/>
      </c>
      <c r="BT135" s="37"/>
      <c r="BU135" s="37"/>
      <c r="BV135" s="18">
        <f t="shared" si="561"/>
        <v>2.0000000000000027</v>
      </c>
      <c r="BW135" s="19" t="str">
        <f t="shared" si="499"/>
        <v/>
      </c>
      <c r="BX135" s="19" t="str">
        <f t="shared" si="500"/>
        <v/>
      </c>
      <c r="BY135" s="19" t="str">
        <f t="shared" si="501"/>
        <v/>
      </c>
      <c r="BZ135" s="19" t="str">
        <f t="shared" si="502"/>
        <v/>
      </c>
      <c r="CA135" s="19">
        <f t="shared" si="503"/>
        <v>0</v>
      </c>
      <c r="CB135" s="19" t="str">
        <f t="shared" si="504"/>
        <v/>
      </c>
      <c r="CC135" s="19" t="str">
        <f t="shared" si="505"/>
        <v/>
      </c>
      <c r="CD135" s="19" t="str">
        <f t="shared" si="506"/>
        <v/>
      </c>
      <c r="CE135" s="19" t="str">
        <f t="shared" si="507"/>
        <v/>
      </c>
      <c r="CF135" s="19" t="str">
        <f t="shared" si="508"/>
        <v/>
      </c>
      <c r="CG135" s="19">
        <f t="shared" si="509"/>
        <v>8.0000000000000107</v>
      </c>
      <c r="CH135" s="19" t="str">
        <f t="shared" si="510"/>
        <v/>
      </c>
      <c r="CI135" s="19" t="str">
        <f t="shared" si="511"/>
        <v/>
      </c>
      <c r="CJ135" s="19">
        <f t="shared" si="512"/>
        <v>9.0000000000000124</v>
      </c>
      <c r="CK135" s="20" t="str">
        <f t="shared" si="513"/>
        <v/>
      </c>
      <c r="CL135" s="42"/>
    </row>
    <row r="136" spans="1:90" ht="18.95" customHeight="1" x14ac:dyDescent="0.25">
      <c r="A136" s="34"/>
      <c r="B136" s="18" t="str">
        <f t="shared" si="495"/>
        <v/>
      </c>
      <c r="C136" s="19">
        <f t="shared" si="514"/>
        <v>1</v>
      </c>
      <c r="D136" s="19">
        <f t="shared" si="515"/>
        <v>7</v>
      </c>
      <c r="E136" s="19" t="str">
        <f t="shared" si="516"/>
        <v/>
      </c>
      <c r="F136" s="19">
        <f t="shared" si="517"/>
        <v>6</v>
      </c>
      <c r="G136" s="19">
        <f t="shared" si="518"/>
        <v>8</v>
      </c>
      <c r="H136" s="19" t="str">
        <f t="shared" si="519"/>
        <v/>
      </c>
      <c r="I136" s="19" t="str">
        <f t="shared" si="520"/>
        <v/>
      </c>
      <c r="J136" s="19" t="str">
        <f t="shared" si="521"/>
        <v/>
      </c>
      <c r="K136" s="19" t="str">
        <f t="shared" si="522"/>
        <v/>
      </c>
      <c r="L136" s="19" t="str">
        <f t="shared" si="523"/>
        <v/>
      </c>
      <c r="M136" s="19">
        <f t="shared" si="524"/>
        <v>4</v>
      </c>
      <c r="N136" s="19">
        <f t="shared" si="525"/>
        <v>4</v>
      </c>
      <c r="O136" s="19">
        <f t="shared" si="526"/>
        <v>7</v>
      </c>
      <c r="P136" s="19" t="str">
        <f t="shared" si="527"/>
        <v/>
      </c>
      <c r="Q136" s="20">
        <f t="shared" si="528"/>
        <v>9</v>
      </c>
      <c r="R136" s="35"/>
      <c r="S136" s="35"/>
      <c r="T136" s="76"/>
      <c r="U136" s="77"/>
      <c r="V136" s="77"/>
      <c r="W136" s="77"/>
      <c r="X136" s="77"/>
      <c r="Y136" s="77"/>
      <c r="Z136" s="77"/>
      <c r="AA136" s="77"/>
      <c r="AB136" s="77"/>
      <c r="AC136" s="77"/>
      <c r="AD136" s="77"/>
      <c r="AE136" s="77"/>
      <c r="AF136" s="77"/>
      <c r="AG136" s="77"/>
      <c r="AH136" s="77"/>
      <c r="AI136" s="77"/>
      <c r="AJ136" s="37"/>
      <c r="AK136" s="37"/>
      <c r="AL136" s="87" t="str">
        <f t="shared" si="529"/>
        <v/>
      </c>
      <c r="AM136" s="84">
        <f t="shared" si="530"/>
        <v>1.3333333333333334E-2</v>
      </c>
      <c r="AN136" s="84">
        <f t="shared" si="531"/>
        <v>1.3333333333333334E-2</v>
      </c>
      <c r="AO136" s="84" t="str">
        <f t="shared" si="532"/>
        <v/>
      </c>
      <c r="AP136" s="84">
        <f t="shared" si="533"/>
        <v>1.3333333333333334E-2</v>
      </c>
      <c r="AQ136" s="84">
        <f t="shared" si="534"/>
        <v>1.3333333333333334E-2</v>
      </c>
      <c r="AR136" s="84" t="str">
        <f t="shared" si="535"/>
        <v/>
      </c>
      <c r="AS136" s="84" t="str">
        <f t="shared" si="536"/>
        <v/>
      </c>
      <c r="AT136" s="84" t="str">
        <f t="shared" si="537"/>
        <v/>
      </c>
      <c r="AU136" s="84" t="str">
        <f t="shared" si="538"/>
        <v/>
      </c>
      <c r="AV136" s="84" t="str">
        <f t="shared" si="539"/>
        <v/>
      </c>
      <c r="AW136" s="84">
        <f t="shared" si="540"/>
        <v>1.3333333333333334E-2</v>
      </c>
      <c r="AX136" s="84">
        <f t="shared" si="541"/>
        <v>1.3333333333333334E-2</v>
      </c>
      <c r="AY136" s="84">
        <f t="shared" si="542"/>
        <v>1.3333333333333334E-2</v>
      </c>
      <c r="AZ136" s="84" t="str">
        <f t="shared" si="543"/>
        <v/>
      </c>
      <c r="BA136" s="88">
        <f t="shared" si="544"/>
        <v>1.3333333333333334E-2</v>
      </c>
      <c r="BB136" s="37"/>
      <c r="BC136" s="37"/>
      <c r="BD136" s="95" t="str">
        <f t="shared" si="545"/>
        <v/>
      </c>
      <c r="BE136" s="96">
        <f t="shared" si="546"/>
        <v>1.0000000000000013</v>
      </c>
      <c r="BF136" s="96">
        <f t="shared" si="547"/>
        <v>1.0000000000000013</v>
      </c>
      <c r="BG136" s="96" t="str">
        <f t="shared" si="548"/>
        <v/>
      </c>
      <c r="BH136" s="96">
        <f t="shared" si="549"/>
        <v>1.0000000000000013</v>
      </c>
      <c r="BI136" s="96">
        <f t="shared" si="550"/>
        <v>1.0000000000000013</v>
      </c>
      <c r="BJ136" s="96" t="str">
        <f t="shared" si="551"/>
        <v/>
      </c>
      <c r="BK136" s="96" t="str">
        <f t="shared" si="552"/>
        <v/>
      </c>
      <c r="BL136" s="96" t="str">
        <f t="shared" si="553"/>
        <v/>
      </c>
      <c r="BM136" s="96" t="str">
        <f t="shared" si="554"/>
        <v/>
      </c>
      <c r="BN136" s="96" t="str">
        <f t="shared" si="555"/>
        <v/>
      </c>
      <c r="BO136" s="96">
        <f t="shared" si="556"/>
        <v>1.0000000000000013</v>
      </c>
      <c r="BP136" s="96">
        <f t="shared" si="557"/>
        <v>1.0000000000000013</v>
      </c>
      <c r="BQ136" s="96">
        <f t="shared" si="558"/>
        <v>1.0000000000000013</v>
      </c>
      <c r="BR136" s="96" t="str">
        <f t="shared" si="559"/>
        <v/>
      </c>
      <c r="BS136" s="97">
        <f t="shared" si="560"/>
        <v>1.0000000000000013</v>
      </c>
      <c r="BT136" s="37"/>
      <c r="BU136" s="37"/>
      <c r="BV136" s="18" t="str">
        <f t="shared" si="561"/>
        <v/>
      </c>
      <c r="BW136" s="19">
        <f t="shared" si="499"/>
        <v>1.0000000000000013</v>
      </c>
      <c r="BX136" s="19">
        <f t="shared" si="500"/>
        <v>7.0000000000000089</v>
      </c>
      <c r="BY136" s="19" t="str">
        <f t="shared" si="501"/>
        <v/>
      </c>
      <c r="BZ136" s="19">
        <f t="shared" si="502"/>
        <v>6.000000000000008</v>
      </c>
      <c r="CA136" s="19">
        <f t="shared" si="503"/>
        <v>8.0000000000000107</v>
      </c>
      <c r="CB136" s="19" t="str">
        <f t="shared" si="504"/>
        <v/>
      </c>
      <c r="CC136" s="19" t="str">
        <f t="shared" si="505"/>
        <v/>
      </c>
      <c r="CD136" s="19" t="str">
        <f t="shared" si="506"/>
        <v/>
      </c>
      <c r="CE136" s="19" t="str">
        <f t="shared" si="507"/>
        <v/>
      </c>
      <c r="CF136" s="19" t="str">
        <f t="shared" si="508"/>
        <v/>
      </c>
      <c r="CG136" s="19">
        <f t="shared" si="509"/>
        <v>4.0000000000000053</v>
      </c>
      <c r="CH136" s="19">
        <f t="shared" si="510"/>
        <v>4.0000000000000053</v>
      </c>
      <c r="CI136" s="19">
        <f t="shared" si="511"/>
        <v>7.0000000000000089</v>
      </c>
      <c r="CJ136" s="19" t="str">
        <f t="shared" si="512"/>
        <v/>
      </c>
      <c r="CK136" s="20">
        <f t="shared" si="513"/>
        <v>9.0000000000000124</v>
      </c>
      <c r="CL136" s="42"/>
    </row>
    <row r="137" spans="1:90" ht="18.95" customHeight="1" x14ac:dyDescent="0.25">
      <c r="A137" s="34"/>
      <c r="B137" s="18" t="str">
        <f t="shared" si="495"/>
        <v/>
      </c>
      <c r="C137" s="19">
        <f t="shared" si="514"/>
        <v>0</v>
      </c>
      <c r="D137" s="19" t="str">
        <f t="shared" si="515"/>
        <v/>
      </c>
      <c r="E137" s="19" t="str">
        <f t="shared" si="516"/>
        <v/>
      </c>
      <c r="F137" s="19" t="str">
        <f t="shared" si="517"/>
        <v/>
      </c>
      <c r="G137" s="19" t="str">
        <f t="shared" si="518"/>
        <v/>
      </c>
      <c r="H137" s="19" t="str">
        <f t="shared" si="519"/>
        <v/>
      </c>
      <c r="I137" s="19">
        <f t="shared" si="520"/>
        <v>6</v>
      </c>
      <c r="J137" s="19" t="str">
        <f t="shared" si="521"/>
        <v/>
      </c>
      <c r="K137" s="19" t="str">
        <f t="shared" si="522"/>
        <v/>
      </c>
      <c r="L137" s="19" t="str">
        <f t="shared" si="523"/>
        <v/>
      </c>
      <c r="M137" s="19" t="str">
        <f t="shared" si="524"/>
        <v/>
      </c>
      <c r="N137" s="19" t="str">
        <f t="shared" si="525"/>
        <v/>
      </c>
      <c r="O137" s="19" t="str">
        <f t="shared" si="526"/>
        <v/>
      </c>
      <c r="P137" s="19">
        <f t="shared" si="527"/>
        <v>4</v>
      </c>
      <c r="Q137" s="20" t="str">
        <f t="shared" si="528"/>
        <v/>
      </c>
      <c r="R137" s="35"/>
      <c r="S137" s="35"/>
      <c r="T137" s="76"/>
      <c r="U137" s="77"/>
      <c r="V137" s="77"/>
      <c r="W137" s="77"/>
      <c r="X137" s="77"/>
      <c r="Y137" s="77"/>
      <c r="Z137" s="77"/>
      <c r="AA137" s="77"/>
      <c r="AB137" s="77"/>
      <c r="AC137" s="77"/>
      <c r="AD137" s="77"/>
      <c r="AE137" s="77"/>
      <c r="AF137" s="77"/>
      <c r="AG137" s="77"/>
      <c r="AH137" s="77"/>
      <c r="AI137" s="77"/>
      <c r="AJ137" s="37"/>
      <c r="AK137" s="37"/>
      <c r="AL137" s="87" t="str">
        <f t="shared" si="529"/>
        <v/>
      </c>
      <c r="AM137" s="84">
        <f t="shared" si="530"/>
        <v>1.3333333333333334E-2</v>
      </c>
      <c r="AN137" s="84" t="str">
        <f t="shared" si="531"/>
        <v/>
      </c>
      <c r="AO137" s="84" t="str">
        <f t="shared" si="532"/>
        <v/>
      </c>
      <c r="AP137" s="84" t="str">
        <f t="shared" si="533"/>
        <v/>
      </c>
      <c r="AQ137" s="84" t="str">
        <f t="shared" si="534"/>
        <v/>
      </c>
      <c r="AR137" s="84" t="str">
        <f t="shared" si="535"/>
        <v/>
      </c>
      <c r="AS137" s="84">
        <f t="shared" si="536"/>
        <v>1.3333333333333334E-2</v>
      </c>
      <c r="AT137" s="84" t="str">
        <f t="shared" si="537"/>
        <v/>
      </c>
      <c r="AU137" s="84" t="str">
        <f t="shared" si="538"/>
        <v/>
      </c>
      <c r="AV137" s="84" t="str">
        <f t="shared" si="539"/>
        <v/>
      </c>
      <c r="AW137" s="84" t="str">
        <f t="shared" si="540"/>
        <v/>
      </c>
      <c r="AX137" s="84" t="str">
        <f t="shared" si="541"/>
        <v/>
      </c>
      <c r="AY137" s="84" t="str">
        <f t="shared" si="542"/>
        <v/>
      </c>
      <c r="AZ137" s="84">
        <f t="shared" si="543"/>
        <v>1.3333333333333334E-2</v>
      </c>
      <c r="BA137" s="88" t="str">
        <f t="shared" si="544"/>
        <v/>
      </c>
      <c r="BB137" s="37"/>
      <c r="BC137" s="37"/>
      <c r="BD137" s="95" t="str">
        <f t="shared" si="545"/>
        <v/>
      </c>
      <c r="BE137" s="96">
        <f t="shared" si="546"/>
        <v>1.0000000000000013</v>
      </c>
      <c r="BF137" s="96" t="str">
        <f t="shared" si="547"/>
        <v/>
      </c>
      <c r="BG137" s="96" t="str">
        <f t="shared" si="548"/>
        <v/>
      </c>
      <c r="BH137" s="96" t="str">
        <f t="shared" si="549"/>
        <v/>
      </c>
      <c r="BI137" s="96" t="str">
        <f t="shared" si="550"/>
        <v/>
      </c>
      <c r="BJ137" s="96" t="str">
        <f t="shared" si="551"/>
        <v/>
      </c>
      <c r="BK137" s="96">
        <f t="shared" si="552"/>
        <v>1.0000000000000013</v>
      </c>
      <c r="BL137" s="96" t="str">
        <f t="shared" si="553"/>
        <v/>
      </c>
      <c r="BM137" s="96" t="str">
        <f t="shared" si="554"/>
        <v/>
      </c>
      <c r="BN137" s="96" t="str">
        <f t="shared" si="555"/>
        <v/>
      </c>
      <c r="BO137" s="96" t="str">
        <f t="shared" si="556"/>
        <v/>
      </c>
      <c r="BP137" s="96" t="str">
        <f t="shared" si="557"/>
        <v/>
      </c>
      <c r="BQ137" s="96" t="str">
        <f t="shared" si="558"/>
        <v/>
      </c>
      <c r="BR137" s="96">
        <f t="shared" si="559"/>
        <v>1.0000000000000013</v>
      </c>
      <c r="BS137" s="97" t="str">
        <f t="shared" si="560"/>
        <v/>
      </c>
      <c r="BT137" s="37"/>
      <c r="BU137" s="37"/>
      <c r="BV137" s="18" t="str">
        <f t="shared" si="561"/>
        <v/>
      </c>
      <c r="BW137" s="19">
        <f t="shared" si="499"/>
        <v>0</v>
      </c>
      <c r="BX137" s="19" t="str">
        <f t="shared" si="500"/>
        <v/>
      </c>
      <c r="BY137" s="19" t="str">
        <f t="shared" si="501"/>
        <v/>
      </c>
      <c r="BZ137" s="19" t="str">
        <f t="shared" si="502"/>
        <v/>
      </c>
      <c r="CA137" s="19" t="str">
        <f t="shared" si="503"/>
        <v/>
      </c>
      <c r="CB137" s="19" t="str">
        <f t="shared" si="504"/>
        <v/>
      </c>
      <c r="CC137" s="19">
        <f t="shared" si="505"/>
        <v>6.000000000000008</v>
      </c>
      <c r="CD137" s="19" t="str">
        <f t="shared" si="506"/>
        <v/>
      </c>
      <c r="CE137" s="19" t="str">
        <f t="shared" si="507"/>
        <v/>
      </c>
      <c r="CF137" s="19" t="str">
        <f t="shared" si="508"/>
        <v/>
      </c>
      <c r="CG137" s="19" t="str">
        <f t="shared" si="509"/>
        <v/>
      </c>
      <c r="CH137" s="19" t="str">
        <f t="shared" si="510"/>
        <v/>
      </c>
      <c r="CI137" s="19" t="str">
        <f t="shared" si="511"/>
        <v/>
      </c>
      <c r="CJ137" s="19">
        <f t="shared" si="512"/>
        <v>4.0000000000000053</v>
      </c>
      <c r="CK137" s="20" t="str">
        <f t="shared" si="513"/>
        <v/>
      </c>
      <c r="CL137" s="42"/>
    </row>
    <row r="138" spans="1:90" ht="18.95" customHeight="1" x14ac:dyDescent="0.25">
      <c r="A138" s="34"/>
      <c r="B138" s="18" t="str">
        <f t="shared" si="495"/>
        <v/>
      </c>
      <c r="C138" s="19" t="str">
        <f t="shared" si="514"/>
        <v/>
      </c>
      <c r="D138" s="19" t="str">
        <f t="shared" si="515"/>
        <v/>
      </c>
      <c r="E138" s="19" t="str">
        <f t="shared" si="516"/>
        <v/>
      </c>
      <c r="F138" s="19">
        <f t="shared" si="517"/>
        <v>1</v>
      </c>
      <c r="G138" s="19" t="str">
        <f t="shared" si="518"/>
        <v/>
      </c>
      <c r="H138" s="19" t="str">
        <f t="shared" si="519"/>
        <v/>
      </c>
      <c r="I138" s="19" t="str">
        <f t="shared" si="520"/>
        <v/>
      </c>
      <c r="J138" s="19">
        <f t="shared" si="521"/>
        <v>0</v>
      </c>
      <c r="K138" s="19" t="str">
        <f t="shared" si="522"/>
        <v/>
      </c>
      <c r="L138" s="19" t="str">
        <f t="shared" si="523"/>
        <v/>
      </c>
      <c r="M138" s="19" t="str">
        <f t="shared" si="524"/>
        <v/>
      </c>
      <c r="N138" s="19">
        <f t="shared" si="525"/>
        <v>7</v>
      </c>
      <c r="O138" s="19" t="str">
        <f t="shared" si="526"/>
        <v/>
      </c>
      <c r="P138" s="19" t="str">
        <f t="shared" si="527"/>
        <v/>
      </c>
      <c r="Q138" s="20" t="str">
        <f t="shared" si="528"/>
        <v/>
      </c>
      <c r="R138" s="35"/>
      <c r="S138" s="35"/>
      <c r="T138" s="76"/>
      <c r="U138" s="77"/>
      <c r="V138" s="77"/>
      <c r="W138" s="77"/>
      <c r="X138" s="77"/>
      <c r="Y138" s="77"/>
      <c r="Z138" s="77"/>
      <c r="AA138" s="77"/>
      <c r="AB138" s="77"/>
      <c r="AC138" s="77"/>
      <c r="AD138" s="77"/>
      <c r="AE138" s="77"/>
      <c r="AF138" s="77"/>
      <c r="AG138" s="77"/>
      <c r="AH138" s="77"/>
      <c r="AI138" s="77"/>
      <c r="AJ138" s="37"/>
      <c r="AK138" s="37"/>
      <c r="AL138" s="87" t="str">
        <f t="shared" si="529"/>
        <v/>
      </c>
      <c r="AM138" s="84" t="str">
        <f t="shared" si="530"/>
        <v/>
      </c>
      <c r="AN138" s="84" t="str">
        <f t="shared" si="531"/>
        <v/>
      </c>
      <c r="AO138" s="84" t="str">
        <f t="shared" si="532"/>
        <v/>
      </c>
      <c r="AP138" s="84">
        <f t="shared" si="533"/>
        <v>1.3333333333333334E-2</v>
      </c>
      <c r="AQ138" s="84" t="str">
        <f t="shared" si="534"/>
        <v/>
      </c>
      <c r="AR138" s="84" t="str">
        <f t="shared" si="535"/>
        <v/>
      </c>
      <c r="AS138" s="84" t="str">
        <f t="shared" si="536"/>
        <v/>
      </c>
      <c r="AT138" s="84">
        <f t="shared" si="537"/>
        <v>1.3333333333333334E-2</v>
      </c>
      <c r="AU138" s="84" t="str">
        <f t="shared" si="538"/>
        <v/>
      </c>
      <c r="AV138" s="84" t="str">
        <f t="shared" si="539"/>
        <v/>
      </c>
      <c r="AW138" s="84" t="str">
        <f t="shared" si="540"/>
        <v/>
      </c>
      <c r="AX138" s="84">
        <f t="shared" si="541"/>
        <v>1.3333333333333334E-2</v>
      </c>
      <c r="AY138" s="84" t="str">
        <f t="shared" si="542"/>
        <v/>
      </c>
      <c r="AZ138" s="84" t="str">
        <f t="shared" si="543"/>
        <v/>
      </c>
      <c r="BA138" s="88" t="str">
        <f t="shared" si="544"/>
        <v/>
      </c>
      <c r="BB138" s="37"/>
      <c r="BC138" s="37"/>
      <c r="BD138" s="95" t="str">
        <f t="shared" si="545"/>
        <v/>
      </c>
      <c r="BE138" s="96" t="str">
        <f t="shared" si="546"/>
        <v/>
      </c>
      <c r="BF138" s="96" t="str">
        <f t="shared" si="547"/>
        <v/>
      </c>
      <c r="BG138" s="96" t="str">
        <f t="shared" si="548"/>
        <v/>
      </c>
      <c r="BH138" s="96">
        <f t="shared" si="549"/>
        <v>1.0000000000000013</v>
      </c>
      <c r="BI138" s="96" t="str">
        <f t="shared" si="550"/>
        <v/>
      </c>
      <c r="BJ138" s="96" t="str">
        <f t="shared" si="551"/>
        <v/>
      </c>
      <c r="BK138" s="96" t="str">
        <f t="shared" si="552"/>
        <v/>
      </c>
      <c r="BL138" s="96">
        <f t="shared" si="553"/>
        <v>1.0000000000000013</v>
      </c>
      <c r="BM138" s="96" t="str">
        <f t="shared" si="554"/>
        <v/>
      </c>
      <c r="BN138" s="96" t="str">
        <f t="shared" si="555"/>
        <v/>
      </c>
      <c r="BO138" s="96" t="str">
        <f t="shared" si="556"/>
        <v/>
      </c>
      <c r="BP138" s="96">
        <f t="shared" si="557"/>
        <v>1.0000000000000013</v>
      </c>
      <c r="BQ138" s="96" t="str">
        <f t="shared" si="558"/>
        <v/>
      </c>
      <c r="BR138" s="96" t="str">
        <f t="shared" si="559"/>
        <v/>
      </c>
      <c r="BS138" s="97" t="str">
        <f t="shared" si="560"/>
        <v/>
      </c>
      <c r="BT138" s="37"/>
      <c r="BU138" s="37"/>
      <c r="BV138" s="18" t="str">
        <f t="shared" si="561"/>
        <v/>
      </c>
      <c r="BW138" s="19" t="str">
        <f t="shared" si="499"/>
        <v/>
      </c>
      <c r="BX138" s="19" t="str">
        <f t="shared" si="500"/>
        <v/>
      </c>
      <c r="BY138" s="19" t="str">
        <f t="shared" si="501"/>
        <v/>
      </c>
      <c r="BZ138" s="19">
        <f t="shared" si="502"/>
        <v>1.0000000000000013</v>
      </c>
      <c r="CA138" s="19" t="str">
        <f t="shared" si="503"/>
        <v/>
      </c>
      <c r="CB138" s="19" t="str">
        <f t="shared" si="504"/>
        <v/>
      </c>
      <c r="CC138" s="19" t="str">
        <f t="shared" si="505"/>
        <v/>
      </c>
      <c r="CD138" s="19">
        <f t="shared" si="506"/>
        <v>0</v>
      </c>
      <c r="CE138" s="19" t="str">
        <f t="shared" si="507"/>
        <v/>
      </c>
      <c r="CF138" s="19" t="str">
        <f t="shared" si="508"/>
        <v/>
      </c>
      <c r="CG138" s="19" t="str">
        <f t="shared" si="509"/>
        <v/>
      </c>
      <c r="CH138" s="19">
        <f t="shared" si="510"/>
        <v>7.0000000000000089</v>
      </c>
      <c r="CI138" s="19" t="str">
        <f t="shared" si="511"/>
        <v/>
      </c>
      <c r="CJ138" s="19" t="str">
        <f t="shared" si="512"/>
        <v/>
      </c>
      <c r="CK138" s="20" t="str">
        <f t="shared" si="513"/>
        <v/>
      </c>
      <c r="CL138" s="42"/>
    </row>
    <row r="139" spans="1:90" ht="18.95" customHeight="1" x14ac:dyDescent="0.25">
      <c r="A139" s="34"/>
      <c r="B139" s="18" t="str">
        <f t="shared" si="495"/>
        <v/>
      </c>
      <c r="C139" s="19" t="str">
        <f t="shared" si="514"/>
        <v/>
      </c>
      <c r="D139" s="19">
        <f t="shared" si="515"/>
        <v>0</v>
      </c>
      <c r="E139" s="19" t="str">
        <f t="shared" si="516"/>
        <v/>
      </c>
      <c r="F139" s="19" t="str">
        <f t="shared" si="517"/>
        <v/>
      </c>
      <c r="G139" s="19" t="str">
        <f t="shared" si="518"/>
        <v/>
      </c>
      <c r="H139" s="19" t="str">
        <f t="shared" si="519"/>
        <v/>
      </c>
      <c r="I139" s="19">
        <f t="shared" si="520"/>
        <v>6</v>
      </c>
      <c r="J139" s="19" t="str">
        <f t="shared" si="521"/>
        <v/>
      </c>
      <c r="K139" s="19" t="str">
        <f t="shared" si="522"/>
        <v/>
      </c>
      <c r="L139" s="19">
        <f t="shared" si="523"/>
        <v>4</v>
      </c>
      <c r="M139" s="19" t="str">
        <f t="shared" si="524"/>
        <v/>
      </c>
      <c r="N139" s="19" t="str">
        <f t="shared" si="525"/>
        <v/>
      </c>
      <c r="O139" s="19" t="str">
        <f t="shared" si="526"/>
        <v/>
      </c>
      <c r="P139" s="19" t="str">
        <f t="shared" si="527"/>
        <v/>
      </c>
      <c r="Q139" s="20">
        <f t="shared" si="528"/>
        <v>6</v>
      </c>
      <c r="R139" s="35"/>
      <c r="S139" s="35"/>
      <c r="T139" s="76"/>
      <c r="U139" s="77"/>
      <c r="V139" s="77"/>
      <c r="W139" s="77"/>
      <c r="X139" s="77"/>
      <c r="Y139" s="77"/>
      <c r="Z139" s="77"/>
      <c r="AA139" s="77"/>
      <c r="AB139" s="77"/>
      <c r="AC139" s="77"/>
      <c r="AD139" s="77"/>
      <c r="AE139" s="77"/>
      <c r="AF139" s="77"/>
      <c r="AG139" s="77"/>
      <c r="AH139" s="77"/>
      <c r="AI139" s="77"/>
      <c r="AJ139" s="37"/>
      <c r="AK139" s="37"/>
      <c r="AL139" s="87" t="str">
        <f t="shared" si="529"/>
        <v/>
      </c>
      <c r="AM139" s="84" t="str">
        <f t="shared" si="530"/>
        <v/>
      </c>
      <c r="AN139" s="84">
        <f t="shared" si="531"/>
        <v>1.3333333333333334E-2</v>
      </c>
      <c r="AO139" s="84" t="str">
        <f t="shared" si="532"/>
        <v/>
      </c>
      <c r="AP139" s="84" t="str">
        <f t="shared" si="533"/>
        <v/>
      </c>
      <c r="AQ139" s="84" t="str">
        <f t="shared" si="534"/>
        <v/>
      </c>
      <c r="AR139" s="84" t="str">
        <f t="shared" si="535"/>
        <v/>
      </c>
      <c r="AS139" s="84">
        <f t="shared" si="536"/>
        <v>1.3333333333333334E-2</v>
      </c>
      <c r="AT139" s="84" t="str">
        <f t="shared" si="537"/>
        <v/>
      </c>
      <c r="AU139" s="84" t="str">
        <f t="shared" si="538"/>
        <v/>
      </c>
      <c r="AV139" s="84">
        <f t="shared" si="539"/>
        <v>1.3333333333333334E-2</v>
      </c>
      <c r="AW139" s="84" t="str">
        <f t="shared" si="540"/>
        <v/>
      </c>
      <c r="AX139" s="84" t="str">
        <f t="shared" si="541"/>
        <v/>
      </c>
      <c r="AY139" s="84" t="str">
        <f t="shared" si="542"/>
        <v/>
      </c>
      <c r="AZ139" s="84" t="str">
        <f t="shared" si="543"/>
        <v/>
      </c>
      <c r="BA139" s="88">
        <f t="shared" si="544"/>
        <v>1.3333333333333334E-2</v>
      </c>
      <c r="BB139" s="37"/>
      <c r="BC139" s="37"/>
      <c r="BD139" s="95" t="str">
        <f t="shared" si="545"/>
        <v/>
      </c>
      <c r="BE139" s="96" t="str">
        <f t="shared" si="546"/>
        <v/>
      </c>
      <c r="BF139" s="96">
        <f t="shared" si="547"/>
        <v>1.0000000000000013</v>
      </c>
      <c r="BG139" s="96" t="str">
        <f t="shared" si="548"/>
        <v/>
      </c>
      <c r="BH139" s="96" t="str">
        <f t="shared" si="549"/>
        <v/>
      </c>
      <c r="BI139" s="96" t="str">
        <f t="shared" si="550"/>
        <v/>
      </c>
      <c r="BJ139" s="96" t="str">
        <f t="shared" si="551"/>
        <v/>
      </c>
      <c r="BK139" s="96">
        <f t="shared" si="552"/>
        <v>1.0000000000000013</v>
      </c>
      <c r="BL139" s="96" t="str">
        <f t="shared" si="553"/>
        <v/>
      </c>
      <c r="BM139" s="96" t="str">
        <f t="shared" si="554"/>
        <v/>
      </c>
      <c r="BN139" s="96">
        <f t="shared" si="555"/>
        <v>1.0000000000000013</v>
      </c>
      <c r="BO139" s="96" t="str">
        <f t="shared" si="556"/>
        <v/>
      </c>
      <c r="BP139" s="96" t="str">
        <f t="shared" si="557"/>
        <v/>
      </c>
      <c r="BQ139" s="96" t="str">
        <f t="shared" si="558"/>
        <v/>
      </c>
      <c r="BR139" s="96" t="str">
        <f t="shared" si="559"/>
        <v/>
      </c>
      <c r="BS139" s="97">
        <f t="shared" si="560"/>
        <v>1.0000000000000013</v>
      </c>
      <c r="BT139" s="37"/>
      <c r="BU139" s="37"/>
      <c r="BV139" s="18" t="str">
        <f t="shared" si="561"/>
        <v/>
      </c>
      <c r="BW139" s="19" t="str">
        <f t="shared" si="499"/>
        <v/>
      </c>
      <c r="BX139" s="19">
        <f t="shared" si="500"/>
        <v>0</v>
      </c>
      <c r="BY139" s="19" t="str">
        <f t="shared" si="501"/>
        <v/>
      </c>
      <c r="BZ139" s="19" t="str">
        <f t="shared" si="502"/>
        <v/>
      </c>
      <c r="CA139" s="19" t="str">
        <f t="shared" si="503"/>
        <v/>
      </c>
      <c r="CB139" s="19" t="str">
        <f t="shared" si="504"/>
        <v/>
      </c>
      <c r="CC139" s="19">
        <f t="shared" si="505"/>
        <v>6.000000000000008</v>
      </c>
      <c r="CD139" s="19" t="str">
        <f t="shared" si="506"/>
        <v/>
      </c>
      <c r="CE139" s="19" t="str">
        <f t="shared" si="507"/>
        <v/>
      </c>
      <c r="CF139" s="19">
        <f t="shared" si="508"/>
        <v>4.0000000000000053</v>
      </c>
      <c r="CG139" s="19" t="str">
        <f t="shared" si="509"/>
        <v/>
      </c>
      <c r="CH139" s="19" t="str">
        <f t="shared" si="510"/>
        <v/>
      </c>
      <c r="CI139" s="19" t="str">
        <f t="shared" si="511"/>
        <v/>
      </c>
      <c r="CJ139" s="19" t="str">
        <f t="shared" si="512"/>
        <v/>
      </c>
      <c r="CK139" s="20">
        <f t="shared" si="513"/>
        <v>6.000000000000008</v>
      </c>
      <c r="CL139" s="42"/>
    </row>
    <row r="140" spans="1:90" ht="18.95" customHeight="1" x14ac:dyDescent="0.25">
      <c r="A140" s="34"/>
      <c r="B140" s="18" t="str">
        <f t="shared" si="495"/>
        <v/>
      </c>
      <c r="C140" s="19">
        <f t="shared" si="514"/>
        <v>6</v>
      </c>
      <c r="D140" s="19" t="str">
        <f t="shared" si="515"/>
        <v/>
      </c>
      <c r="E140" s="19" t="str">
        <f t="shared" si="516"/>
        <v/>
      </c>
      <c r="F140" s="19" t="str">
        <f t="shared" si="517"/>
        <v/>
      </c>
      <c r="G140" s="19">
        <f t="shared" si="518"/>
        <v>5</v>
      </c>
      <c r="H140" s="19" t="str">
        <f t="shared" si="519"/>
        <v/>
      </c>
      <c r="I140" s="19" t="str">
        <f t="shared" si="520"/>
        <v/>
      </c>
      <c r="J140" s="19" t="str">
        <f t="shared" si="521"/>
        <v/>
      </c>
      <c r="K140" s="19" t="str">
        <f t="shared" si="522"/>
        <v/>
      </c>
      <c r="L140" s="19" t="str">
        <f t="shared" si="523"/>
        <v/>
      </c>
      <c r="M140" s="19" t="str">
        <f t="shared" si="524"/>
        <v/>
      </c>
      <c r="N140" s="19" t="str">
        <f t="shared" si="525"/>
        <v/>
      </c>
      <c r="O140" s="19" t="str">
        <f t="shared" si="526"/>
        <v/>
      </c>
      <c r="P140" s="19">
        <f t="shared" si="527"/>
        <v>1</v>
      </c>
      <c r="Q140" s="20" t="str">
        <f t="shared" si="528"/>
        <v/>
      </c>
      <c r="R140" s="35"/>
      <c r="S140" s="35"/>
      <c r="T140" s="76"/>
      <c r="U140" s="77"/>
      <c r="V140" s="77"/>
      <c r="W140" s="77"/>
      <c r="X140" s="77"/>
      <c r="Y140" s="77"/>
      <c r="Z140" s="77"/>
      <c r="AA140" s="77"/>
      <c r="AB140" s="77"/>
      <c r="AC140" s="77"/>
      <c r="AD140" s="77"/>
      <c r="AE140" s="77"/>
      <c r="AF140" s="77"/>
      <c r="AG140" s="77"/>
      <c r="AH140" s="77"/>
      <c r="AI140" s="77"/>
      <c r="AJ140" s="37"/>
      <c r="AK140" s="37"/>
      <c r="AL140" s="87" t="str">
        <f t="shared" si="529"/>
        <v/>
      </c>
      <c r="AM140" s="84">
        <f t="shared" si="530"/>
        <v>1.3333333333333334E-2</v>
      </c>
      <c r="AN140" s="84" t="str">
        <f t="shared" si="531"/>
        <v/>
      </c>
      <c r="AO140" s="84" t="str">
        <f t="shared" si="532"/>
        <v/>
      </c>
      <c r="AP140" s="84" t="str">
        <f t="shared" si="533"/>
        <v/>
      </c>
      <c r="AQ140" s="84">
        <f t="shared" si="534"/>
        <v>1.3333333333333334E-2</v>
      </c>
      <c r="AR140" s="84" t="str">
        <f t="shared" si="535"/>
        <v/>
      </c>
      <c r="AS140" s="84" t="str">
        <f t="shared" si="536"/>
        <v/>
      </c>
      <c r="AT140" s="84" t="str">
        <f t="shared" si="537"/>
        <v/>
      </c>
      <c r="AU140" s="84" t="str">
        <f t="shared" si="538"/>
        <v/>
      </c>
      <c r="AV140" s="84" t="str">
        <f t="shared" si="539"/>
        <v/>
      </c>
      <c r="AW140" s="84" t="str">
        <f t="shared" si="540"/>
        <v/>
      </c>
      <c r="AX140" s="84" t="str">
        <f t="shared" si="541"/>
        <v/>
      </c>
      <c r="AY140" s="84" t="str">
        <f t="shared" si="542"/>
        <v/>
      </c>
      <c r="AZ140" s="84">
        <f t="shared" si="543"/>
        <v>1.3333333333333334E-2</v>
      </c>
      <c r="BA140" s="88" t="str">
        <f t="shared" si="544"/>
        <v/>
      </c>
      <c r="BB140" s="37"/>
      <c r="BC140" s="37"/>
      <c r="BD140" s="95" t="str">
        <f t="shared" si="545"/>
        <v/>
      </c>
      <c r="BE140" s="96">
        <f t="shared" si="546"/>
        <v>1.0000000000000013</v>
      </c>
      <c r="BF140" s="96" t="str">
        <f t="shared" si="547"/>
        <v/>
      </c>
      <c r="BG140" s="96" t="str">
        <f t="shared" si="548"/>
        <v/>
      </c>
      <c r="BH140" s="96" t="str">
        <f t="shared" si="549"/>
        <v/>
      </c>
      <c r="BI140" s="96">
        <f t="shared" si="550"/>
        <v>1.0000000000000013</v>
      </c>
      <c r="BJ140" s="96" t="str">
        <f t="shared" si="551"/>
        <v/>
      </c>
      <c r="BK140" s="96" t="str">
        <f t="shared" si="552"/>
        <v/>
      </c>
      <c r="BL140" s="96" t="str">
        <f t="shared" si="553"/>
        <v/>
      </c>
      <c r="BM140" s="96" t="str">
        <f t="shared" si="554"/>
        <v/>
      </c>
      <c r="BN140" s="96" t="str">
        <f t="shared" si="555"/>
        <v/>
      </c>
      <c r="BO140" s="96" t="str">
        <f t="shared" si="556"/>
        <v/>
      </c>
      <c r="BP140" s="96" t="str">
        <f t="shared" si="557"/>
        <v/>
      </c>
      <c r="BQ140" s="96" t="str">
        <f t="shared" si="558"/>
        <v/>
      </c>
      <c r="BR140" s="96">
        <f t="shared" si="559"/>
        <v>1.0000000000000013</v>
      </c>
      <c r="BS140" s="97" t="str">
        <f t="shared" si="560"/>
        <v/>
      </c>
      <c r="BT140" s="37"/>
      <c r="BU140" s="37"/>
      <c r="BV140" s="18" t="str">
        <f t="shared" si="561"/>
        <v/>
      </c>
      <c r="BW140" s="19">
        <f t="shared" si="499"/>
        <v>6.000000000000008</v>
      </c>
      <c r="BX140" s="19" t="str">
        <f t="shared" si="500"/>
        <v/>
      </c>
      <c r="BY140" s="19" t="str">
        <f t="shared" si="501"/>
        <v/>
      </c>
      <c r="BZ140" s="19" t="str">
        <f t="shared" si="502"/>
        <v/>
      </c>
      <c r="CA140" s="19">
        <f t="shared" si="503"/>
        <v>5.0000000000000071</v>
      </c>
      <c r="CB140" s="19" t="str">
        <f t="shared" si="504"/>
        <v/>
      </c>
      <c r="CC140" s="19" t="str">
        <f t="shared" si="505"/>
        <v/>
      </c>
      <c r="CD140" s="19" t="str">
        <f t="shared" si="506"/>
        <v/>
      </c>
      <c r="CE140" s="19" t="str">
        <f t="shared" si="507"/>
        <v/>
      </c>
      <c r="CF140" s="19" t="str">
        <f t="shared" si="508"/>
        <v/>
      </c>
      <c r="CG140" s="19" t="str">
        <f t="shared" si="509"/>
        <v/>
      </c>
      <c r="CH140" s="19" t="str">
        <f t="shared" si="510"/>
        <v/>
      </c>
      <c r="CI140" s="19" t="str">
        <f t="shared" si="511"/>
        <v/>
      </c>
      <c r="CJ140" s="19">
        <f t="shared" si="512"/>
        <v>1.0000000000000013</v>
      </c>
      <c r="CK140" s="20" t="str">
        <f t="shared" si="513"/>
        <v/>
      </c>
      <c r="CL140" s="42"/>
    </row>
    <row r="141" spans="1:90" ht="18.95" customHeight="1" x14ac:dyDescent="0.25">
      <c r="A141" s="34"/>
      <c r="B141" s="15" t="str">
        <f t="shared" si="495"/>
        <v/>
      </c>
      <c r="C141" s="21" t="str">
        <f t="shared" si="514"/>
        <v/>
      </c>
      <c r="D141" s="21" t="str">
        <f t="shared" si="515"/>
        <v/>
      </c>
      <c r="E141" s="21">
        <f t="shared" si="516"/>
        <v>4</v>
      </c>
      <c r="F141" s="21">
        <f t="shared" si="517"/>
        <v>8</v>
      </c>
      <c r="G141" s="21" t="str">
        <f t="shared" si="518"/>
        <v/>
      </c>
      <c r="H141" s="21" t="str">
        <f t="shared" si="519"/>
        <v/>
      </c>
      <c r="I141" s="21">
        <f t="shared" si="520"/>
        <v>0</v>
      </c>
      <c r="J141" s="21" t="str">
        <f t="shared" si="521"/>
        <v/>
      </c>
      <c r="K141" s="21" t="str">
        <f t="shared" si="522"/>
        <v/>
      </c>
      <c r="L141" s="21" t="str">
        <f t="shared" si="523"/>
        <v/>
      </c>
      <c r="M141" s="21">
        <f t="shared" si="524"/>
        <v>2</v>
      </c>
      <c r="N141" s="21" t="str">
        <f t="shared" si="525"/>
        <v/>
      </c>
      <c r="O141" s="21">
        <f t="shared" si="526"/>
        <v>7</v>
      </c>
      <c r="P141" s="21" t="str">
        <f t="shared" si="527"/>
        <v/>
      </c>
      <c r="Q141" s="16" t="str">
        <f t="shared" si="528"/>
        <v/>
      </c>
      <c r="R141" s="35"/>
      <c r="S141" s="35"/>
      <c r="T141" s="76"/>
      <c r="U141" s="77"/>
      <c r="V141" s="77"/>
      <c r="W141" s="77"/>
      <c r="X141" s="77"/>
      <c r="Y141" s="77"/>
      <c r="Z141" s="77"/>
      <c r="AA141" s="77"/>
      <c r="AB141" s="77"/>
      <c r="AC141" s="77"/>
      <c r="AD141" s="77"/>
      <c r="AE141" s="77"/>
      <c r="AF141" s="77"/>
      <c r="AG141" s="77"/>
      <c r="AH141" s="77"/>
      <c r="AI141" s="77"/>
      <c r="AJ141" s="37"/>
      <c r="AK141" s="37"/>
      <c r="AL141" s="89" t="str">
        <f t="shared" si="529"/>
        <v/>
      </c>
      <c r="AM141" s="90" t="str">
        <f t="shared" si="530"/>
        <v/>
      </c>
      <c r="AN141" s="90" t="str">
        <f t="shared" si="531"/>
        <v/>
      </c>
      <c r="AO141" s="90">
        <f t="shared" si="532"/>
        <v>1.3333333333333334E-2</v>
      </c>
      <c r="AP141" s="90">
        <f t="shared" si="533"/>
        <v>1.3333333333333334E-2</v>
      </c>
      <c r="AQ141" s="90" t="str">
        <f t="shared" si="534"/>
        <v/>
      </c>
      <c r="AR141" s="90" t="str">
        <f t="shared" si="535"/>
        <v/>
      </c>
      <c r="AS141" s="90">
        <f t="shared" si="536"/>
        <v>1.3333333333333334E-2</v>
      </c>
      <c r="AT141" s="90" t="str">
        <f t="shared" si="537"/>
        <v/>
      </c>
      <c r="AU141" s="90" t="str">
        <f t="shared" si="538"/>
        <v/>
      </c>
      <c r="AV141" s="90" t="str">
        <f t="shared" si="539"/>
        <v/>
      </c>
      <c r="AW141" s="90">
        <f t="shared" si="540"/>
        <v>1.3333333333333334E-2</v>
      </c>
      <c r="AX141" s="90" t="str">
        <f t="shared" si="541"/>
        <v/>
      </c>
      <c r="AY141" s="90">
        <f t="shared" si="542"/>
        <v>1.3333333333333334E-2</v>
      </c>
      <c r="AZ141" s="90" t="str">
        <f t="shared" si="543"/>
        <v/>
      </c>
      <c r="BA141" s="91" t="str">
        <f t="shared" si="544"/>
        <v/>
      </c>
      <c r="BB141" s="37"/>
      <c r="BC141" s="37"/>
      <c r="BD141" s="98" t="str">
        <f t="shared" si="545"/>
        <v/>
      </c>
      <c r="BE141" s="99" t="str">
        <f t="shared" si="546"/>
        <v/>
      </c>
      <c r="BF141" s="99" t="str">
        <f t="shared" si="547"/>
        <v/>
      </c>
      <c r="BG141" s="99">
        <f t="shared" si="548"/>
        <v>1.0000000000000013</v>
      </c>
      <c r="BH141" s="99">
        <f t="shared" si="549"/>
        <v>1.0000000000000013</v>
      </c>
      <c r="BI141" s="99" t="str">
        <f t="shared" si="550"/>
        <v/>
      </c>
      <c r="BJ141" s="99" t="str">
        <f t="shared" si="551"/>
        <v/>
      </c>
      <c r="BK141" s="99">
        <f t="shared" si="552"/>
        <v>1.0000000000000013</v>
      </c>
      <c r="BL141" s="99" t="str">
        <f t="shared" si="553"/>
        <v/>
      </c>
      <c r="BM141" s="99" t="str">
        <f t="shared" si="554"/>
        <v/>
      </c>
      <c r="BN141" s="99" t="str">
        <f t="shared" si="555"/>
        <v/>
      </c>
      <c r="BO141" s="99">
        <f t="shared" si="556"/>
        <v>1.0000000000000013</v>
      </c>
      <c r="BP141" s="99" t="str">
        <f t="shared" si="557"/>
        <v/>
      </c>
      <c r="BQ141" s="99">
        <f t="shared" si="558"/>
        <v>1.0000000000000013</v>
      </c>
      <c r="BR141" s="99" t="str">
        <f t="shared" si="559"/>
        <v/>
      </c>
      <c r="BS141" s="100" t="str">
        <f t="shared" si="560"/>
        <v/>
      </c>
      <c r="BT141" s="37"/>
      <c r="BU141" s="37"/>
      <c r="BV141" s="15" t="str">
        <f t="shared" si="561"/>
        <v/>
      </c>
      <c r="BW141" s="21" t="str">
        <f t="shared" si="499"/>
        <v/>
      </c>
      <c r="BX141" s="21" t="str">
        <f t="shared" si="500"/>
        <v/>
      </c>
      <c r="BY141" s="21">
        <f t="shared" si="501"/>
        <v>4.0000000000000053</v>
      </c>
      <c r="BZ141" s="21">
        <f t="shared" si="502"/>
        <v>8.0000000000000107</v>
      </c>
      <c r="CA141" s="21" t="str">
        <f t="shared" si="503"/>
        <v/>
      </c>
      <c r="CB141" s="21" t="str">
        <f t="shared" si="504"/>
        <v/>
      </c>
      <c r="CC141" s="21">
        <f t="shared" si="505"/>
        <v>0</v>
      </c>
      <c r="CD141" s="21" t="str">
        <f t="shared" si="506"/>
        <v/>
      </c>
      <c r="CE141" s="21" t="str">
        <f t="shared" si="507"/>
        <v/>
      </c>
      <c r="CF141" s="21" t="str">
        <f t="shared" si="508"/>
        <v/>
      </c>
      <c r="CG141" s="21">
        <f t="shared" si="509"/>
        <v>2.0000000000000027</v>
      </c>
      <c r="CH141" s="21" t="str">
        <f t="shared" si="510"/>
        <v/>
      </c>
      <c r="CI141" s="21">
        <f t="shared" si="511"/>
        <v>7.0000000000000089</v>
      </c>
      <c r="CJ141" s="21" t="str">
        <f t="shared" si="512"/>
        <v/>
      </c>
      <c r="CK141" s="16" t="str">
        <f t="shared" si="513"/>
        <v/>
      </c>
      <c r="CL141" s="42"/>
    </row>
    <row r="142" spans="1:90" ht="18.95" customHeight="1" thickBot="1" x14ac:dyDescent="0.3">
      <c r="A142" s="40"/>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41"/>
    </row>
  </sheetData>
  <mergeCells count="191">
    <mergeCell ref="T126:AI141"/>
    <mergeCell ref="AB84:AE87"/>
    <mergeCell ref="AF84:AI87"/>
    <mergeCell ref="T88:W91"/>
    <mergeCell ref="X88:AA91"/>
    <mergeCell ref="AB88:AE91"/>
    <mergeCell ref="AF88:AI91"/>
    <mergeCell ref="AD63:AE64"/>
    <mergeCell ref="AF63:AG64"/>
    <mergeCell ref="AH63:AI64"/>
    <mergeCell ref="T65:U66"/>
    <mergeCell ref="V65:W66"/>
    <mergeCell ref="X65:Y66"/>
    <mergeCell ref="Z65:AA66"/>
    <mergeCell ref="AB65:AC66"/>
    <mergeCell ref="AD65:AE66"/>
    <mergeCell ref="AF65:AG66"/>
    <mergeCell ref="AH65:AI66"/>
    <mergeCell ref="T63:U64"/>
    <mergeCell ref="V63:W64"/>
    <mergeCell ref="X63:Y64"/>
    <mergeCell ref="Z63:AA64"/>
    <mergeCell ref="AB63:AC64"/>
    <mergeCell ref="T97:AG97"/>
    <mergeCell ref="AD59:AE60"/>
    <mergeCell ref="AF59:AG60"/>
    <mergeCell ref="AH59:AI60"/>
    <mergeCell ref="T61:U62"/>
    <mergeCell ref="V61:W62"/>
    <mergeCell ref="X61:Y62"/>
    <mergeCell ref="Z61:AA62"/>
    <mergeCell ref="AB61:AC62"/>
    <mergeCell ref="AD61:AE62"/>
    <mergeCell ref="AF61:AG62"/>
    <mergeCell ref="AH61:AI62"/>
    <mergeCell ref="T59:U60"/>
    <mergeCell ref="V59:W60"/>
    <mergeCell ref="X59:Y60"/>
    <mergeCell ref="Z59:AA60"/>
    <mergeCell ref="AB59:AC60"/>
    <mergeCell ref="AD55:AE56"/>
    <mergeCell ref="AF55:AG56"/>
    <mergeCell ref="AH55:AI56"/>
    <mergeCell ref="T57:U58"/>
    <mergeCell ref="V57:W58"/>
    <mergeCell ref="X57:Y58"/>
    <mergeCell ref="Z57:AA58"/>
    <mergeCell ref="AB57:AC58"/>
    <mergeCell ref="AD57:AE58"/>
    <mergeCell ref="AF57:AG58"/>
    <mergeCell ref="AH57:AI58"/>
    <mergeCell ref="T55:U56"/>
    <mergeCell ref="V55:W56"/>
    <mergeCell ref="X55:Y56"/>
    <mergeCell ref="Z55:AA56"/>
    <mergeCell ref="AB55:AC56"/>
    <mergeCell ref="X53:Y54"/>
    <mergeCell ref="Z53:AA54"/>
    <mergeCell ref="AB53:AC54"/>
    <mergeCell ref="AD53:AE54"/>
    <mergeCell ref="AF53:AG54"/>
    <mergeCell ref="AH53:AI54"/>
    <mergeCell ref="T51:U52"/>
    <mergeCell ref="V51:W52"/>
    <mergeCell ref="X51:Y52"/>
    <mergeCell ref="Z51:AA52"/>
    <mergeCell ref="AB51:AC52"/>
    <mergeCell ref="BD122:BQ122"/>
    <mergeCell ref="BR122:BS122"/>
    <mergeCell ref="BV122:CI122"/>
    <mergeCell ref="CJ122:CK122"/>
    <mergeCell ref="B125:Q125"/>
    <mergeCell ref="T125:AI125"/>
    <mergeCell ref="AL125:BA125"/>
    <mergeCell ref="BD125:BS125"/>
    <mergeCell ref="BV125:CK125"/>
    <mergeCell ref="AL123:AU123"/>
    <mergeCell ref="AZ123:BA123"/>
    <mergeCell ref="AZ122:BA122"/>
    <mergeCell ref="T101:AA108"/>
    <mergeCell ref="AB101:AI108"/>
    <mergeCell ref="T109:AA116"/>
    <mergeCell ref="AB109:AI116"/>
    <mergeCell ref="B122:O122"/>
    <mergeCell ref="P122:Q122"/>
    <mergeCell ref="T122:AG122"/>
    <mergeCell ref="AH122:AI122"/>
    <mergeCell ref="AL122:AY122"/>
    <mergeCell ref="BD100:BS100"/>
    <mergeCell ref="BV100:CK100"/>
    <mergeCell ref="AL98:AU98"/>
    <mergeCell ref="AZ98:BA98"/>
    <mergeCell ref="B75:Q75"/>
    <mergeCell ref="T75:AI75"/>
    <mergeCell ref="AL75:BA75"/>
    <mergeCell ref="AZ97:BA97"/>
    <mergeCell ref="T76:W79"/>
    <mergeCell ref="X76:AA79"/>
    <mergeCell ref="AB76:AE79"/>
    <mergeCell ref="AF76:AI79"/>
    <mergeCell ref="T80:W83"/>
    <mergeCell ref="X80:AA83"/>
    <mergeCell ref="AB80:AE83"/>
    <mergeCell ref="AF80:AI83"/>
    <mergeCell ref="T84:W87"/>
    <mergeCell ref="X84:AA87"/>
    <mergeCell ref="B97:O97"/>
    <mergeCell ref="P97:Q97"/>
    <mergeCell ref="B100:Q100"/>
    <mergeCell ref="T100:AI100"/>
    <mergeCell ref="AL100:BA100"/>
    <mergeCell ref="AH97:AI97"/>
    <mergeCell ref="AL97:AY97"/>
    <mergeCell ref="BD72:BQ72"/>
    <mergeCell ref="BR72:BS72"/>
    <mergeCell ref="BV72:CI72"/>
    <mergeCell ref="CJ72:CK72"/>
    <mergeCell ref="BD75:BS75"/>
    <mergeCell ref="BV75:CK75"/>
    <mergeCell ref="AL73:AU73"/>
    <mergeCell ref="AZ73:BA73"/>
    <mergeCell ref="BD97:BQ97"/>
    <mergeCell ref="BR97:BS97"/>
    <mergeCell ref="BV97:CI97"/>
    <mergeCell ref="CJ97:CK97"/>
    <mergeCell ref="B72:O72"/>
    <mergeCell ref="P72:Q72"/>
    <mergeCell ref="T72:AG72"/>
    <mergeCell ref="AH72:AI72"/>
    <mergeCell ref="AL72:AY72"/>
    <mergeCell ref="AZ72:BA72"/>
    <mergeCell ref="BR47:BS47"/>
    <mergeCell ref="BV47:CI47"/>
    <mergeCell ref="CJ47:CK47"/>
    <mergeCell ref="AL48:AU48"/>
    <mergeCell ref="AZ48:BA48"/>
    <mergeCell ref="B50:Q50"/>
    <mergeCell ref="T50:AI50"/>
    <mergeCell ref="AL50:BA50"/>
    <mergeCell ref="BD50:BS50"/>
    <mergeCell ref="BV50:CK50"/>
    <mergeCell ref="AZ47:BA47"/>
    <mergeCell ref="BD47:BQ47"/>
    <mergeCell ref="A70:CL70"/>
    <mergeCell ref="AD51:AE52"/>
    <mergeCell ref="AF51:AG52"/>
    <mergeCell ref="AH51:AI52"/>
    <mergeCell ref="T53:U54"/>
    <mergeCell ref="V53:W54"/>
    <mergeCell ref="B47:O47"/>
    <mergeCell ref="P47:Q47"/>
    <mergeCell ref="T47:AG47"/>
    <mergeCell ref="AH47:AI47"/>
    <mergeCell ref="AL47:AY47"/>
    <mergeCell ref="P22:Q22"/>
    <mergeCell ref="B25:Q25"/>
    <mergeCell ref="A20:CL20"/>
    <mergeCell ref="A45:CL45"/>
    <mergeCell ref="AL22:AY22"/>
    <mergeCell ref="AZ22:BA22"/>
    <mergeCell ref="AZ23:BA23"/>
    <mergeCell ref="AL23:AU23"/>
    <mergeCell ref="BD22:BQ22"/>
    <mergeCell ref="B22:O22"/>
    <mergeCell ref="BD4:BM4"/>
    <mergeCell ref="BD5:BM5"/>
    <mergeCell ref="BD6:BM6"/>
    <mergeCell ref="A95:CL95"/>
    <mergeCell ref="A120:CL120"/>
    <mergeCell ref="BP2:CL5"/>
    <mergeCell ref="BD2:BN2"/>
    <mergeCell ref="BD10:BN10"/>
    <mergeCell ref="BD7:BM7"/>
    <mergeCell ref="BD8:BM8"/>
    <mergeCell ref="AL2:BA2"/>
    <mergeCell ref="BD3:BM3"/>
    <mergeCell ref="BD14:BM14"/>
    <mergeCell ref="BD15:BM15"/>
    <mergeCell ref="BD16:BM16"/>
    <mergeCell ref="BD11:BM11"/>
    <mergeCell ref="BD12:BM12"/>
    <mergeCell ref="BD13:BM13"/>
    <mergeCell ref="BR22:BS22"/>
    <mergeCell ref="BV22:CI22"/>
    <mergeCell ref="CJ22:CK22"/>
    <mergeCell ref="T25:AI25"/>
    <mergeCell ref="AL25:BA25"/>
    <mergeCell ref="BD25:BS25"/>
    <mergeCell ref="BV25:CK25"/>
    <mergeCell ref="T22:AG22"/>
    <mergeCell ref="AH22:AI22"/>
  </mergeCells>
  <conditionalFormatting sqref="B26:Q41">
    <cfRule type="colorScale" priority="131">
      <colorScale>
        <cfvo type="min"/>
        <cfvo type="percentile" val="50"/>
        <cfvo type="max"/>
        <color rgb="FF63BE7B"/>
        <color rgb="FFFFEB84"/>
        <color rgb="FFF8696B"/>
      </colorScale>
    </cfRule>
  </conditionalFormatting>
  <conditionalFormatting sqref="T26:AK41">
    <cfRule type="colorScale" priority="130">
      <colorScale>
        <cfvo type="min"/>
        <cfvo type="percentile" val="50"/>
        <cfvo type="max"/>
        <color rgb="FF63BE7B"/>
        <color rgb="FFFFEB84"/>
        <color rgb="FFF8696B"/>
      </colorScale>
    </cfRule>
  </conditionalFormatting>
  <conditionalFormatting sqref="AL26:BA41">
    <cfRule type="colorScale" priority="129">
      <colorScale>
        <cfvo type="min"/>
        <cfvo type="percentile" val="50"/>
        <cfvo type="max"/>
        <color rgb="FF63BE7B"/>
        <color rgb="FFFFEB84"/>
        <color rgb="FFF8696B"/>
      </colorScale>
    </cfRule>
  </conditionalFormatting>
  <conditionalFormatting sqref="BD26:BS41">
    <cfRule type="colorScale" priority="128">
      <colorScale>
        <cfvo type="min"/>
        <cfvo type="percentile" val="50"/>
        <cfvo type="max"/>
        <color rgb="FF63BE7B"/>
        <color rgb="FFFFEB84"/>
        <color rgb="FFF8696B"/>
      </colorScale>
    </cfRule>
  </conditionalFormatting>
  <conditionalFormatting sqref="BV26:CK41">
    <cfRule type="colorScale" priority="127">
      <colorScale>
        <cfvo type="min"/>
        <cfvo type="percentile" val="50"/>
        <cfvo type="max"/>
        <color rgb="FF63BE7B"/>
        <color rgb="FFFFEB84"/>
        <color rgb="FFF8696B"/>
      </colorScale>
    </cfRule>
  </conditionalFormatting>
  <conditionalFormatting sqref="AJ51:AK66">
    <cfRule type="colorScale" priority="125">
      <colorScale>
        <cfvo type="min"/>
        <cfvo type="percentile" val="50"/>
        <cfvo type="max"/>
        <color rgb="FF63BE7B"/>
        <color rgb="FFFFEB84"/>
        <color rgb="FFF8696B"/>
      </colorScale>
    </cfRule>
  </conditionalFormatting>
  <conditionalFormatting sqref="AL51:BA66">
    <cfRule type="colorScale" priority="47">
      <colorScale>
        <cfvo type="min"/>
        <cfvo type="percentile" val="50"/>
        <cfvo type="max"/>
        <color rgb="FF63BE7B"/>
        <color rgb="FFFFEB84"/>
        <color rgb="FFF8696B"/>
      </colorScale>
    </cfRule>
  </conditionalFormatting>
  <conditionalFormatting sqref="BV51:CK66">
    <cfRule type="colorScale" priority="116">
      <colorScale>
        <cfvo type="min"/>
        <cfvo type="percentile" val="50"/>
        <cfvo type="max"/>
        <color rgb="FF63BE7B"/>
        <color rgb="FFFFEB84"/>
        <color rgb="FFF8696B"/>
      </colorScale>
    </cfRule>
  </conditionalFormatting>
  <conditionalFormatting sqref="T51">
    <cfRule type="colorScale" priority="113">
      <colorScale>
        <cfvo type="min"/>
        <cfvo type="percentile" val="50"/>
        <cfvo type="max"/>
        <color rgb="FF63BE7B"/>
        <color rgb="FFFFEB84"/>
        <color rgb="FFF8696B"/>
      </colorScale>
    </cfRule>
  </conditionalFormatting>
  <conditionalFormatting sqref="BD51:BS66">
    <cfRule type="colorScale" priority="45">
      <colorScale>
        <cfvo type="min"/>
        <cfvo type="percentile" val="50"/>
        <cfvo type="max"/>
        <color rgb="FF63BE7B"/>
        <color rgb="FFFFEB84"/>
        <color rgb="FFF8696B"/>
      </colorScale>
    </cfRule>
  </conditionalFormatting>
  <conditionalFormatting sqref="AJ76:AK91">
    <cfRule type="colorScale" priority="42">
      <colorScale>
        <cfvo type="min"/>
        <cfvo type="percentile" val="50"/>
        <cfvo type="max"/>
        <color rgb="FF63BE7B"/>
        <color rgb="FFFFEB84"/>
        <color rgb="FFF8696B"/>
      </colorScale>
    </cfRule>
  </conditionalFormatting>
  <conditionalFormatting sqref="B53:Q66">
    <cfRule type="colorScale" priority="36">
      <colorScale>
        <cfvo type="min"/>
        <cfvo type="percentile" val="50"/>
        <cfvo type="max"/>
        <color rgb="FF63BE7B"/>
        <color rgb="FFFFEB84"/>
        <color rgb="FFF8696B"/>
      </colorScale>
    </cfRule>
  </conditionalFormatting>
  <conditionalFormatting sqref="B76:Q91">
    <cfRule type="colorScale" priority="33">
      <colorScale>
        <cfvo type="min"/>
        <cfvo type="percentile" val="50"/>
        <cfvo type="max"/>
        <color rgb="FF63BE7B"/>
        <color rgb="FFFFEB84"/>
        <color rgb="FFF8696B"/>
      </colorScale>
    </cfRule>
  </conditionalFormatting>
  <conditionalFormatting sqref="T76 X76 AB76 AF76 T80 X80 AB80 AF80 T84 X84 AB84 AF84 T88 X88 AB88 AF88">
    <cfRule type="colorScale" priority="32">
      <colorScale>
        <cfvo type="min"/>
        <cfvo type="percentile" val="50"/>
        <cfvo type="max"/>
        <color rgb="FF63BE7B"/>
        <color rgb="FFFFEB84"/>
        <color rgb="FFF8696B"/>
      </colorScale>
    </cfRule>
  </conditionalFormatting>
  <conditionalFormatting sqref="AL76:BA91">
    <cfRule type="colorScale" priority="31">
      <colorScale>
        <cfvo type="min"/>
        <cfvo type="percentile" val="50"/>
        <cfvo type="max"/>
        <color rgb="FF63BE7B"/>
        <color rgb="FFFFEB84"/>
        <color rgb="FFF8696B"/>
      </colorScale>
    </cfRule>
  </conditionalFormatting>
  <conditionalFormatting sqref="BD76:BS91">
    <cfRule type="colorScale" priority="29">
      <colorScale>
        <cfvo type="min"/>
        <cfvo type="percentile" val="50"/>
        <cfvo type="max"/>
        <color rgb="FF63BE7B"/>
        <color rgb="FFFFEB84"/>
        <color rgb="FFF8696B"/>
      </colorScale>
    </cfRule>
  </conditionalFormatting>
  <conditionalFormatting sqref="BV76:CK91">
    <cfRule type="colorScale" priority="28">
      <colorScale>
        <cfvo type="min"/>
        <cfvo type="percentile" val="50"/>
        <cfvo type="max"/>
        <color rgb="FF63BE7B"/>
        <color rgb="FFFFEB84"/>
        <color rgb="FFF8696B"/>
      </colorScale>
    </cfRule>
  </conditionalFormatting>
  <conditionalFormatting sqref="AJ101:AK116">
    <cfRule type="colorScale" priority="27">
      <colorScale>
        <cfvo type="min"/>
        <cfvo type="percentile" val="50"/>
        <cfvo type="max"/>
        <color rgb="FF63BE7B"/>
        <color rgb="FFFFEB84"/>
        <color rgb="FFF8696B"/>
      </colorScale>
    </cfRule>
  </conditionalFormatting>
  <conditionalFormatting sqref="T101 AB101 T109 AB109">
    <cfRule type="colorScale" priority="25">
      <colorScale>
        <cfvo type="min"/>
        <cfvo type="percentile" val="50"/>
        <cfvo type="max"/>
        <color rgb="FF63BE7B"/>
        <color rgb="FFFFEB84"/>
        <color rgb="FFF8696B"/>
      </colorScale>
    </cfRule>
  </conditionalFormatting>
  <conditionalFormatting sqref="B101:Q116">
    <cfRule type="colorScale" priority="21">
      <colorScale>
        <cfvo type="min"/>
        <cfvo type="percentile" val="50"/>
        <cfvo type="max"/>
        <color rgb="FF63BE7B"/>
        <color rgb="FFFFEB84"/>
        <color rgb="FFF8696B"/>
      </colorScale>
    </cfRule>
  </conditionalFormatting>
  <conditionalFormatting sqref="BD101:BS116">
    <cfRule type="colorScale" priority="18">
      <colorScale>
        <cfvo type="min"/>
        <cfvo type="percentile" val="50"/>
        <cfvo type="max"/>
        <color rgb="FF63BE7B"/>
        <color rgb="FFFFEB84"/>
        <color rgb="FFF8696B"/>
      </colorScale>
    </cfRule>
  </conditionalFormatting>
  <conditionalFormatting sqref="AJ126:AK141">
    <cfRule type="colorScale" priority="17">
      <colorScale>
        <cfvo type="min"/>
        <cfvo type="percentile" val="50"/>
        <cfvo type="max"/>
        <color rgb="FF63BE7B"/>
        <color rgb="FFFFEB84"/>
        <color rgb="FFF8696B"/>
      </colorScale>
    </cfRule>
  </conditionalFormatting>
  <conditionalFormatting sqref="T126">
    <cfRule type="colorScale" priority="16">
      <colorScale>
        <cfvo type="min"/>
        <cfvo type="percentile" val="50"/>
        <cfvo type="max"/>
        <color rgb="FF63BE7B"/>
        <color rgb="FFFFEB84"/>
        <color rgb="FFF8696B"/>
      </colorScale>
    </cfRule>
  </conditionalFormatting>
  <conditionalFormatting sqref="B126:Q141">
    <cfRule type="colorScale" priority="11">
      <colorScale>
        <cfvo type="min"/>
        <cfvo type="percentile" val="50"/>
        <cfvo type="max"/>
        <color rgb="FF63BE7B"/>
        <color rgb="FFFFEB84"/>
        <color rgb="FFF8696B"/>
      </colorScale>
    </cfRule>
  </conditionalFormatting>
  <conditionalFormatting sqref="BD126:BS141">
    <cfRule type="colorScale" priority="9">
      <colorScale>
        <cfvo type="min"/>
        <cfvo type="percentile" val="50"/>
        <cfvo type="max"/>
        <color rgb="FF63BE7B"/>
        <color rgb="FFFFEB84"/>
        <color rgb="FFF8696B"/>
      </colorScale>
    </cfRule>
  </conditionalFormatting>
  <conditionalFormatting sqref="BV126:CK141">
    <cfRule type="colorScale" priority="8">
      <colorScale>
        <cfvo type="min"/>
        <cfvo type="percentile" val="50"/>
        <cfvo type="max"/>
        <color rgb="FF63BE7B"/>
        <color rgb="FFFFEB84"/>
        <color rgb="FFF8696B"/>
      </colorScale>
    </cfRule>
  </conditionalFormatting>
  <conditionalFormatting sqref="X51 V51 Z51 AB51 AD51 AF51 AH51">
    <cfRule type="colorScale" priority="7">
      <colorScale>
        <cfvo type="min"/>
        <cfvo type="percentile" val="50"/>
        <cfvo type="max"/>
        <color rgb="FF63BE7B"/>
        <color rgb="FFFFEB84"/>
        <color rgb="FFF8696B"/>
      </colorScale>
    </cfRule>
  </conditionalFormatting>
  <conditionalFormatting sqref="T55 T53 T57 T59 T61 T63 T65">
    <cfRule type="colorScale" priority="6">
      <colorScale>
        <cfvo type="min"/>
        <cfvo type="percentile" val="50"/>
        <cfvo type="max"/>
        <color rgb="FF63BE7B"/>
        <color rgb="FFFFEB84"/>
        <color rgb="FFF8696B"/>
      </colorScale>
    </cfRule>
  </conditionalFormatting>
  <conditionalFormatting sqref="V53 V55 V57 V59 V61 V63 V65 X53 X55 X57 X59 X61 X63 X65 Z53 Z55 Z57 Z59 Z61 Z63 Z65 AB53 AB55 AB57 AB59 AB61 AB63 AB65 AD53 AD55 AD57 AD59 AD61 AD63 AD65 AF53 AF55 AF57 AF59 AF61 AF63 AF65 AH53 AH55 AH57 AH59 AH61 AH63 AH65">
    <cfRule type="colorScale" priority="5">
      <colorScale>
        <cfvo type="min"/>
        <cfvo type="percentile" val="50"/>
        <cfvo type="max"/>
        <color rgb="FF63BE7B"/>
        <color rgb="FFFFEB84"/>
        <color rgb="FFF8696B"/>
      </colorScale>
    </cfRule>
  </conditionalFormatting>
  <conditionalFormatting sqref="AL101:BA116">
    <cfRule type="colorScale" priority="4">
      <colorScale>
        <cfvo type="min"/>
        <cfvo type="percentile" val="50"/>
        <cfvo type="max"/>
        <color rgb="FF63BE7B"/>
        <color rgb="FFFFEB84"/>
        <color rgb="FFF8696B"/>
      </colorScale>
    </cfRule>
  </conditionalFormatting>
  <conditionalFormatting sqref="AL126:BA141">
    <cfRule type="colorScale" priority="3">
      <colorScale>
        <cfvo type="min"/>
        <cfvo type="percentile" val="50"/>
        <cfvo type="max"/>
        <color rgb="FF63BE7B"/>
        <color rgb="FFFFEB84"/>
        <color rgb="FFF8696B"/>
      </colorScale>
    </cfRule>
  </conditionalFormatting>
  <conditionalFormatting sqref="BV101:CK116">
    <cfRule type="colorScale" priority="2">
      <colorScale>
        <cfvo type="min"/>
        <cfvo type="percentile" val="50"/>
        <cfvo type="max"/>
        <color rgb="FF63BE7B"/>
        <color rgb="FFFFEB84"/>
        <color rgb="FFF8696B"/>
      </colorScale>
    </cfRule>
  </conditionalFormatting>
  <conditionalFormatting sqref="B51:Q5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Декластеризация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falcar</dc:creator>
  <cp:lastModifiedBy>falcar</cp:lastModifiedBy>
  <dcterms:created xsi:type="dcterms:W3CDTF">2023-06-07T08:24:01Z</dcterms:created>
  <dcterms:modified xsi:type="dcterms:W3CDTF">2023-06-07T13:50:10Z</dcterms:modified>
</cp:coreProperties>
</file>