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rs\"/>
    </mc:Choice>
  </mc:AlternateContent>
  <xr:revisionPtr revIDLastSave="0" documentId="13_ncr:1_{ACE9A39F-154B-4776-BCD0-62B8279147C4}" xr6:coauthVersionLast="47" xr6:coauthVersionMax="47" xr10:uidLastSave="{00000000-0000-0000-0000-000000000000}"/>
  <bookViews>
    <workbookView xWindow="-120" yWindow="-120" windowWidth="29040" windowHeight="15720" activeTab="2" xr2:uid="{AAEA3022-693F-4B59-B31D-FCC86899E15E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Sheet1!$C$6:$C$15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3" l="1"/>
  <c r="E19" i="3"/>
  <c r="E20" i="3"/>
  <c r="E21" i="3"/>
  <c r="E22" i="3"/>
  <c r="E23" i="3"/>
  <c r="E24" i="3"/>
  <c r="E25" i="3"/>
  <c r="E26" i="3"/>
  <c r="E27" i="3"/>
  <c r="E30" i="3"/>
  <c r="E31" i="3"/>
  <c r="E32" i="3"/>
  <c r="E33" i="3"/>
  <c r="E34" i="3"/>
  <c r="E35" i="3"/>
  <c r="E36" i="3"/>
  <c r="E37" i="3"/>
  <c r="E38" i="3"/>
  <c r="E39" i="3"/>
  <c r="E42" i="3"/>
  <c r="E43" i="3"/>
  <c r="E44" i="3"/>
  <c r="E45" i="3"/>
  <c r="E46" i="3"/>
  <c r="E47" i="3"/>
  <c r="E48" i="3"/>
  <c r="E49" i="3"/>
  <c r="E50" i="3"/>
  <c r="E51" i="3"/>
  <c r="M6" i="2"/>
  <c r="M7" i="2"/>
  <c r="M8" i="2"/>
  <c r="M9" i="2"/>
  <c r="M10" i="2"/>
  <c r="M11" i="2"/>
  <c r="M12" i="2"/>
  <c r="M13" i="2"/>
  <c r="M14" i="2"/>
  <c r="M5" i="2"/>
  <c r="L6" i="2"/>
  <c r="L7" i="2"/>
  <c r="L8" i="2"/>
  <c r="L9" i="2"/>
  <c r="L10" i="2"/>
  <c r="L11" i="2"/>
  <c r="L12" i="2"/>
  <c r="L13" i="2"/>
  <c r="L14" i="2"/>
  <c r="L5" i="2"/>
  <c r="K6" i="2"/>
  <c r="K7" i="2"/>
  <c r="K8" i="2"/>
  <c r="K9" i="2"/>
  <c r="K10" i="2"/>
  <c r="K11" i="2"/>
  <c r="K12" i="2"/>
  <c r="K13" i="2"/>
  <c r="K14" i="2"/>
  <c r="K5" i="2"/>
</calcChain>
</file>

<file path=xl/sharedStrings.xml><?xml version="1.0" encoding="utf-8"?>
<sst xmlns="http://schemas.openxmlformats.org/spreadsheetml/2006/main" count="29" uniqueCount="9">
  <si>
    <t>Dropout, %</t>
  </si>
  <si>
    <t>Epochs</t>
  </si>
  <si>
    <t>Batch size</t>
  </si>
  <si>
    <t>Hidden layer size</t>
  </si>
  <si>
    <t>Time, ms</t>
  </si>
  <si>
    <t>Accuracy, %</t>
  </si>
  <si>
    <t>Точность, %</t>
  </si>
  <si>
    <t>Время, мс</t>
  </si>
  <si>
    <t>скорость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</si>
</sst>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3" fillId="0" borderId="0" xfId="0" applyFont="1"/>
    <xf numFmtId="0" fontId="3" fillId="3" borderId="1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2" fontId="3" fillId="0" borderId="16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right" vertic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обучения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Первая сеть (15)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Sheet3!$D$18:$D$27</c:f>
              <c:numCache>
                <c:formatCode>0.00</c:formatCode>
                <c:ptCount val="10"/>
                <c:pt idx="0">
                  <c:v>927.50800000000004</c:v>
                </c:pt>
                <c:pt idx="1">
                  <c:v>965.18100000000004</c:v>
                </c:pt>
                <c:pt idx="2">
                  <c:v>968.95899999999995</c:v>
                </c:pt>
                <c:pt idx="3">
                  <c:v>987.471</c:v>
                </c:pt>
                <c:pt idx="4">
                  <c:v>971.16</c:v>
                </c:pt>
                <c:pt idx="5">
                  <c:v>971.89200000000005</c:v>
                </c:pt>
                <c:pt idx="6">
                  <c:v>1005.711</c:v>
                </c:pt>
                <c:pt idx="7">
                  <c:v>997.95799999999997</c:v>
                </c:pt>
                <c:pt idx="8">
                  <c:v>975.51300000000003</c:v>
                </c:pt>
                <c:pt idx="9">
                  <c:v>957.93700000000001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16-4CE2-8434-1F367EAF8DCB}"/>
            </c:ext>
          </c:extLst>
        </c:ser>
        <c:ser>
          <c:idx val="1"/>
          <c:order val="1"/>
          <c:tx>
            <c:v>Вторая сеть (25)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Sheet3!$B$18:$B$27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Sheet3!$D$30:$D$39</c:f>
              <c:numCache>
                <c:formatCode>0.00</c:formatCode>
                <c:ptCount val="10"/>
                <c:pt idx="0">
                  <c:v>955.48500000000001</c:v>
                </c:pt>
                <c:pt idx="1">
                  <c:v>992.69399999999996</c:v>
                </c:pt>
                <c:pt idx="2">
                  <c:v>981.20500000000004</c:v>
                </c:pt>
                <c:pt idx="3">
                  <c:v>993.07799999999997</c:v>
                </c:pt>
                <c:pt idx="4">
                  <c:v>994.53499999999997</c:v>
                </c:pt>
                <c:pt idx="5">
                  <c:v>981.23699999999997</c:v>
                </c:pt>
                <c:pt idx="6">
                  <c:v>999.70299999999997</c:v>
                </c:pt>
                <c:pt idx="7">
                  <c:v>981.55600000000004</c:v>
                </c:pt>
                <c:pt idx="8">
                  <c:v>1006.489</c:v>
                </c:pt>
                <c:pt idx="9">
                  <c:v>992.71600000000001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16-4CE2-8434-1F367EAF8DCB}"/>
            </c:ext>
          </c:extLst>
        </c:ser>
        <c:ser>
          <c:idx val="2"/>
          <c:order val="2"/>
          <c:tx>
            <c:v>Третья сеть (40)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Sheet3!$D$42:$D$51</c:f>
              <c:numCache>
                <c:formatCode>0.00</c:formatCode>
                <c:ptCount val="10"/>
                <c:pt idx="0">
                  <c:v>961.298</c:v>
                </c:pt>
                <c:pt idx="1">
                  <c:v>990.721</c:v>
                </c:pt>
                <c:pt idx="2">
                  <c:v>977.08600000000001</c:v>
                </c:pt>
                <c:pt idx="3">
                  <c:v>970.49800000000005</c:v>
                </c:pt>
                <c:pt idx="4">
                  <c:v>976.005</c:v>
                </c:pt>
                <c:pt idx="5">
                  <c:v>960.43499999999995</c:v>
                </c:pt>
                <c:pt idx="6">
                  <c:v>984.96699999999998</c:v>
                </c:pt>
                <c:pt idx="7">
                  <c:v>976.83100000000002</c:v>
                </c:pt>
                <c:pt idx="8">
                  <c:v>984.09</c:v>
                </c:pt>
                <c:pt idx="9">
                  <c:v>973.90099999999995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16-4CE2-8434-1F367EAF8DC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628288"/>
        <c:axId val="546633208"/>
      </c:lineChart>
      <c:catAx>
        <c:axId val="54662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Dropout,</a:t>
                </a:r>
                <a:r>
                  <a:rPr lang="en-US" baseline="0"/>
                  <a:t>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33208"/>
        <c:crosses val="autoZero"/>
        <c:auto val="1"/>
        <c:lblAlgn val="ctr"/>
        <c:lblOffset val="100"/>
        <c:noMultiLvlLbl val="0"/>
      </c:catAx>
      <c:valAx>
        <c:axId val="546633208"/>
        <c:scaling>
          <c:orientation val="minMax"/>
          <c:max val="1010"/>
          <c:min val="9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мс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2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 w="0"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Скорость обучения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Первая сеть (15)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Sheet3!$B$42:$B$51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Sheet3!$E$18:$E$27</c:f>
              <c:numCache>
                <c:formatCode>General</c:formatCode>
                <c:ptCount val="10"/>
                <c:pt idx="0">
                  <c:v>9.9785662226094016E-2</c:v>
                </c:pt>
                <c:pt idx="1">
                  <c:v>9.5516799439690589E-2</c:v>
                </c:pt>
                <c:pt idx="2">
                  <c:v>9.4511738886784685E-2</c:v>
                </c:pt>
                <c:pt idx="3">
                  <c:v>9.1894344238970055E-2</c:v>
                </c:pt>
                <c:pt idx="4">
                  <c:v>9.2870381811441985E-2</c:v>
                </c:pt>
                <c:pt idx="5">
                  <c:v>9.1216925337383167E-2</c:v>
                </c:pt>
                <c:pt idx="6">
                  <c:v>8.7048863938049809E-2</c:v>
                </c:pt>
                <c:pt idx="7">
                  <c:v>8.5759120123291774E-2</c:v>
                </c:pt>
                <c:pt idx="8">
                  <c:v>8.1866669126910652E-2</c:v>
                </c:pt>
                <c:pt idx="9">
                  <c:v>5.9807690902428864E-2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79-4579-B564-18728C479FDF}"/>
            </c:ext>
          </c:extLst>
        </c:ser>
        <c:ser>
          <c:idx val="1"/>
          <c:order val="1"/>
          <c:tx>
            <c:v>Вторая сеть (25)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Sheet3!$B$42:$B$51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Sheet3!$E$30:$E$39</c:f>
              <c:numCache>
                <c:formatCode>General</c:formatCode>
                <c:ptCount val="10"/>
                <c:pt idx="0">
                  <c:v>9.837726390262537E-2</c:v>
                </c:pt>
                <c:pt idx="1">
                  <c:v>9.4764348328890885E-2</c:v>
                </c:pt>
                <c:pt idx="2">
                  <c:v>9.5432656784260161E-2</c:v>
                </c:pt>
                <c:pt idx="3">
                  <c:v>9.3492152680856894E-2</c:v>
                </c:pt>
                <c:pt idx="4">
                  <c:v>9.2880592437671883E-2</c:v>
                </c:pt>
                <c:pt idx="5">
                  <c:v>9.3253719539723848E-2</c:v>
                </c:pt>
                <c:pt idx="6">
                  <c:v>9.059390639019789E-2</c:v>
                </c:pt>
                <c:pt idx="7">
                  <c:v>9.048490356128433E-2</c:v>
                </c:pt>
                <c:pt idx="8">
                  <c:v>8.510972300740495E-2</c:v>
                </c:pt>
                <c:pt idx="9">
                  <c:v>6.7037299690948876E-2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79-4579-B564-18728C479FDF}"/>
            </c:ext>
          </c:extLst>
        </c:ser>
        <c:ser>
          <c:idx val="2"/>
          <c:order val="2"/>
          <c:tx>
            <c:v>Третья сеть (40)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Sheet3!$B$42:$B$51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Sheet3!$E$42:$E$51</c:f>
              <c:numCache>
                <c:formatCode>General</c:formatCode>
                <c:ptCount val="10"/>
                <c:pt idx="0">
                  <c:v>9.869780234641079E-2</c:v>
                </c:pt>
                <c:pt idx="1">
                  <c:v>9.6140083837932183E-2</c:v>
                </c:pt>
                <c:pt idx="2">
                  <c:v>9.6946430508675796E-2</c:v>
                </c:pt>
                <c:pt idx="3">
                  <c:v>9.7198551671409936E-2</c:v>
                </c:pt>
                <c:pt idx="4">
                  <c:v>9.6175736804627016E-2</c:v>
                </c:pt>
                <c:pt idx="5">
                  <c:v>9.6923789741106894E-2</c:v>
                </c:pt>
                <c:pt idx="6">
                  <c:v>9.3665066951481635E-2</c:v>
                </c:pt>
                <c:pt idx="7">
                  <c:v>9.3008923754467246E-2</c:v>
                </c:pt>
                <c:pt idx="8">
                  <c:v>9.0479529311343482E-2</c:v>
                </c:pt>
                <c:pt idx="9">
                  <c:v>8.2090479422446433E-2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79-4579-B564-18728C479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261576"/>
        <c:axId val="579255016"/>
      </c:lineChart>
      <c:catAx>
        <c:axId val="579261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Dropout,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55016"/>
        <c:crosses val="autoZero"/>
        <c:auto val="1"/>
        <c:lblAlgn val="ctr"/>
        <c:lblOffset val="100"/>
        <c:noMultiLvlLbl val="0"/>
      </c:catAx>
      <c:valAx>
        <c:axId val="579255016"/>
        <c:scaling>
          <c:orientation val="minMax"/>
          <c:max val="0.1"/>
          <c:min val="5.5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Прирост %</a:t>
                </a:r>
                <a:r>
                  <a:rPr lang="en-US"/>
                  <a:t>/</a:t>
                </a:r>
                <a:r>
                  <a:rPr lang="ru-RU"/>
                  <a:t>мс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2889155373782201E-2"/>
              <c:y val="0.375635958014201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6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 w="0"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589815</xdr:colOff>
      <xdr:row>14</xdr:row>
      <xdr:rowOff>159725</xdr:rowOff>
    </xdr:from>
    <xdr:to>
      <xdr:col>15</xdr:col>
      <xdr:colOff>34988</xdr:colOff>
      <xdr:row>36</xdr:row>
      <xdr:rowOff>127533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C4AACA-1E2F-336D-C941-8096245A8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578825</xdr:colOff>
      <xdr:row>37</xdr:row>
      <xdr:rowOff>5860</xdr:rowOff>
    </xdr:from>
    <xdr:to>
      <xdr:col>15</xdr:col>
      <xdr:colOff>23998</xdr:colOff>
      <xdr:row>58</xdr:row>
      <xdr:rowOff>171494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ADE4C5-245C-2D81-B8EB-E468F07F3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6B3E-23B0-49BF-8A0E-415F4A59F95F}">
  <dimension ref="A2:N23"/>
  <sheetViews>
    <sheetView zoomScale="130" zoomScaleNormal="130" workbookViewId="0">
      <selection activeCell="C4" sqref="C4:N4"/>
    </sheetView>
  </sheetViews>
  <sheetFormatPr defaultRowHeight="15" x14ac:dyDescent="0.25"/>
  <cols>
    <col min="1" max="1" width="10" customWidth="1"/>
    <col min="2" max="2" width="10.42578125" customWidth="1"/>
    <col min="3" max="3" width="11.85546875" bestFit="1" customWidth="1"/>
  </cols>
  <sheetData>
    <row r="2" spans="1:14" x14ac:dyDescent="0.25">
      <c r="B2" s="11"/>
      <c r="C2" s="34" t="s">
        <v>1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5"/>
    </row>
    <row r="3" spans="1:14" x14ac:dyDescent="0.25">
      <c r="B3" s="12"/>
      <c r="C3" s="32">
        <v>1</v>
      </c>
      <c r="D3" s="32"/>
      <c r="E3" s="33"/>
      <c r="F3" s="31">
        <v>2</v>
      </c>
      <c r="G3" s="32"/>
      <c r="H3" s="33"/>
      <c r="I3" s="31">
        <v>3</v>
      </c>
      <c r="J3" s="32"/>
      <c r="K3" s="33"/>
      <c r="L3" s="31">
        <v>4</v>
      </c>
      <c r="M3" s="32"/>
      <c r="N3" s="33"/>
    </row>
    <row r="4" spans="1:14" x14ac:dyDescent="0.25">
      <c r="B4" s="13"/>
      <c r="C4" s="34" t="s">
        <v>2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5"/>
    </row>
    <row r="5" spans="1:14" x14ac:dyDescent="0.25">
      <c r="B5" s="10" t="s">
        <v>0</v>
      </c>
      <c r="C5" s="6">
        <v>200</v>
      </c>
      <c r="D5" s="6">
        <v>400</v>
      </c>
      <c r="E5" s="7">
        <v>600</v>
      </c>
      <c r="F5" s="6">
        <v>200</v>
      </c>
      <c r="G5" s="6">
        <v>400</v>
      </c>
      <c r="H5" s="7">
        <v>600</v>
      </c>
      <c r="I5" s="6">
        <v>200</v>
      </c>
      <c r="J5" s="6">
        <v>400</v>
      </c>
      <c r="K5" s="7">
        <v>600</v>
      </c>
      <c r="L5" s="6">
        <v>200</v>
      </c>
      <c r="M5" s="6">
        <v>400</v>
      </c>
      <c r="N5" s="7">
        <v>600</v>
      </c>
    </row>
    <row r="6" spans="1:14" x14ac:dyDescent="0.25">
      <c r="B6" s="8">
        <v>0</v>
      </c>
      <c r="C6" s="1">
        <v>0.84648999999999996</v>
      </c>
      <c r="D6" s="1">
        <v>0.84994000000000003</v>
      </c>
      <c r="E6" s="2">
        <v>0.82547999999999999</v>
      </c>
      <c r="F6" s="1">
        <v>0.80762999999999996</v>
      </c>
      <c r="G6" s="1">
        <v>0.87322</v>
      </c>
      <c r="H6" s="2">
        <v>0.87034</v>
      </c>
      <c r="I6" s="1">
        <v>0.75405999999999995</v>
      </c>
      <c r="J6" s="1">
        <v>0.85389000000000004</v>
      </c>
      <c r="K6" s="2">
        <v>0.86851</v>
      </c>
      <c r="L6" s="1">
        <v>0.76144000000000001</v>
      </c>
      <c r="M6" s="1">
        <v>0.82027000000000005</v>
      </c>
      <c r="N6" s="2">
        <v>0.86668999999999996</v>
      </c>
    </row>
    <row r="7" spans="1:14" x14ac:dyDescent="0.25">
      <c r="B7" s="8">
        <v>10</v>
      </c>
      <c r="C7" s="1">
        <v>0.75883</v>
      </c>
      <c r="D7" s="1">
        <v>0.83120000000000005</v>
      </c>
      <c r="E7" s="2">
        <v>0.84214999999999995</v>
      </c>
      <c r="F7" s="1">
        <v>0.73073999999999995</v>
      </c>
      <c r="G7" s="1">
        <v>0.83845000000000003</v>
      </c>
      <c r="H7" s="2">
        <v>0.85145999999999999</v>
      </c>
      <c r="I7" s="1">
        <v>0.75009999999999999</v>
      </c>
      <c r="J7" s="1">
        <v>0.81357999999999997</v>
      </c>
      <c r="K7" s="2">
        <v>0.84516000000000002</v>
      </c>
      <c r="L7" s="1">
        <v>0.73085999999999995</v>
      </c>
      <c r="M7" s="1">
        <v>0.75805999999999996</v>
      </c>
      <c r="N7" s="2">
        <v>0.84463999999999995</v>
      </c>
    </row>
    <row r="8" spans="1:14" x14ac:dyDescent="0.25">
      <c r="B8" s="8">
        <v>20</v>
      </c>
      <c r="C8" s="1">
        <v>0.74853000000000003</v>
      </c>
      <c r="D8" s="1">
        <v>0.81469000000000003</v>
      </c>
      <c r="E8" s="2">
        <v>0.83074000000000003</v>
      </c>
      <c r="F8" s="1">
        <v>0.68584999999999996</v>
      </c>
      <c r="G8" s="1">
        <v>0.77893999999999997</v>
      </c>
      <c r="H8" s="2">
        <v>0.81196999999999997</v>
      </c>
      <c r="I8" s="1">
        <v>0.68245</v>
      </c>
      <c r="J8" s="1">
        <v>0.78459999999999996</v>
      </c>
      <c r="K8" s="2">
        <v>0.82703000000000004</v>
      </c>
      <c r="L8" s="1">
        <v>0.70882000000000001</v>
      </c>
      <c r="M8" s="1">
        <v>0.72167999999999999</v>
      </c>
      <c r="N8" s="2">
        <v>0.81269999999999998</v>
      </c>
    </row>
    <row r="9" spans="1:14" x14ac:dyDescent="0.25">
      <c r="B9" s="8">
        <v>30</v>
      </c>
      <c r="C9" s="1">
        <v>0.67576000000000003</v>
      </c>
      <c r="D9" s="1">
        <v>0.76939000000000002</v>
      </c>
      <c r="E9" s="2">
        <v>0.80266000000000004</v>
      </c>
      <c r="F9" s="1">
        <v>0.68876000000000004</v>
      </c>
      <c r="G9" s="1">
        <v>0.73970999999999998</v>
      </c>
      <c r="H9" s="2">
        <v>0.75502999999999998</v>
      </c>
      <c r="I9" s="1">
        <v>0.67203999999999997</v>
      </c>
      <c r="J9" s="1">
        <v>0.72423000000000004</v>
      </c>
      <c r="K9" s="2">
        <v>0.79607000000000006</v>
      </c>
      <c r="L9" s="1">
        <v>0.63339000000000001</v>
      </c>
      <c r="M9" s="1">
        <v>0.72770999999999997</v>
      </c>
      <c r="N9" s="2">
        <v>0.76263000000000003</v>
      </c>
    </row>
    <row r="10" spans="1:14" x14ac:dyDescent="0.25">
      <c r="B10" s="8">
        <v>40</v>
      </c>
      <c r="C10" s="1">
        <v>0.62580000000000002</v>
      </c>
      <c r="D10" s="1">
        <v>0.69899</v>
      </c>
      <c r="E10" s="2">
        <v>0.73097000000000001</v>
      </c>
      <c r="F10" s="1">
        <v>0.64415999999999995</v>
      </c>
      <c r="G10" s="1">
        <v>0.67435999999999996</v>
      </c>
      <c r="H10" s="2">
        <v>0.71475</v>
      </c>
      <c r="I10" s="1">
        <v>0.62444999999999995</v>
      </c>
      <c r="J10" s="1">
        <v>0.68230000000000002</v>
      </c>
      <c r="K10" s="2">
        <v>0.73128000000000004</v>
      </c>
      <c r="L10" s="1">
        <v>0.63046000000000002</v>
      </c>
      <c r="M10" s="1">
        <v>0.65569999999999995</v>
      </c>
      <c r="N10" s="2">
        <v>0.69928000000000001</v>
      </c>
    </row>
    <row r="11" spans="1:14" x14ac:dyDescent="0.25">
      <c r="B11" s="8">
        <v>50</v>
      </c>
      <c r="C11" s="1">
        <v>0.54473000000000005</v>
      </c>
      <c r="D11" s="1">
        <v>0.63231999999999999</v>
      </c>
      <c r="E11" s="2">
        <v>0.66568000000000005</v>
      </c>
      <c r="F11" s="1">
        <v>0.57255</v>
      </c>
      <c r="G11" s="1">
        <v>0.62009999999999998</v>
      </c>
      <c r="H11" s="2">
        <v>0.63034000000000001</v>
      </c>
      <c r="I11" s="1">
        <v>0.58940000000000003</v>
      </c>
      <c r="J11" s="1">
        <v>0.58536999999999995</v>
      </c>
      <c r="K11" s="2">
        <v>0.63661999999999996</v>
      </c>
      <c r="L11" s="1">
        <v>0.61014999999999997</v>
      </c>
      <c r="M11" s="1">
        <v>0.61614999999999998</v>
      </c>
      <c r="N11" s="2">
        <v>0.62844</v>
      </c>
    </row>
    <row r="12" spans="1:14" x14ac:dyDescent="0.25">
      <c r="B12" s="8">
        <v>60</v>
      </c>
      <c r="C12" s="1">
        <v>0.52334999999999998</v>
      </c>
      <c r="D12" s="1">
        <v>0.50134999999999996</v>
      </c>
      <c r="E12" s="2">
        <v>0.52010000000000001</v>
      </c>
      <c r="F12" s="1">
        <v>0.57128999999999996</v>
      </c>
      <c r="G12" s="1">
        <v>0.55284</v>
      </c>
      <c r="H12" s="2">
        <v>0.55583000000000005</v>
      </c>
      <c r="I12" s="1">
        <v>0.51756999999999997</v>
      </c>
      <c r="J12" s="1">
        <v>0.57149000000000005</v>
      </c>
      <c r="K12" s="2">
        <v>0.53861000000000003</v>
      </c>
      <c r="L12" s="1">
        <v>0.52244999999999997</v>
      </c>
      <c r="M12" s="1">
        <v>0.55393000000000003</v>
      </c>
      <c r="N12" s="2">
        <v>0.51451999999999998</v>
      </c>
    </row>
    <row r="13" spans="1:14" x14ac:dyDescent="0.25">
      <c r="B13" s="8">
        <v>70</v>
      </c>
      <c r="C13" s="1">
        <v>0.43330000000000002</v>
      </c>
      <c r="D13" s="1">
        <v>0.42636000000000002</v>
      </c>
      <c r="E13" s="2">
        <v>0.42775000000000002</v>
      </c>
      <c r="F13" s="1">
        <v>0.45774999999999999</v>
      </c>
      <c r="G13" s="1">
        <v>0.42103000000000002</v>
      </c>
      <c r="H13" s="2">
        <v>0.46814</v>
      </c>
      <c r="I13" s="1">
        <v>0.49236000000000002</v>
      </c>
      <c r="J13" s="1">
        <v>0.44595000000000001</v>
      </c>
      <c r="K13" s="2">
        <v>0.44840999999999998</v>
      </c>
      <c r="L13" s="1">
        <v>0.42752000000000001</v>
      </c>
      <c r="M13" s="1">
        <v>0.46038000000000001</v>
      </c>
      <c r="N13" s="2">
        <v>0.47972999999999999</v>
      </c>
    </row>
    <row r="14" spans="1:14" x14ac:dyDescent="0.25">
      <c r="A14" s="1"/>
      <c r="B14" s="8">
        <v>80</v>
      </c>
      <c r="C14" s="1">
        <v>0.28710999999999998</v>
      </c>
      <c r="D14" s="1">
        <v>0.31269999999999998</v>
      </c>
      <c r="E14" s="2">
        <v>0.32284000000000002</v>
      </c>
      <c r="F14" s="1">
        <v>0.30818000000000001</v>
      </c>
      <c r="G14" s="1">
        <v>0.30608000000000002</v>
      </c>
      <c r="H14" s="2">
        <v>0.35632000000000003</v>
      </c>
      <c r="I14" s="1">
        <v>0.28848000000000001</v>
      </c>
      <c r="J14" s="1">
        <v>0.25135000000000002</v>
      </c>
      <c r="K14" s="2">
        <v>0.34390999999999999</v>
      </c>
      <c r="L14" s="1">
        <v>0.36131999999999997</v>
      </c>
      <c r="M14" s="1">
        <v>0.30275000000000002</v>
      </c>
      <c r="N14" s="2">
        <v>0.32985999999999999</v>
      </c>
    </row>
    <row r="15" spans="1:14" x14ac:dyDescent="0.25">
      <c r="A15" s="1"/>
      <c r="B15" s="9">
        <v>90</v>
      </c>
      <c r="C15" s="3">
        <v>0.1981</v>
      </c>
      <c r="D15" s="3">
        <v>0.18304000000000001</v>
      </c>
      <c r="E15" s="4">
        <v>0.17496</v>
      </c>
      <c r="F15" s="3">
        <v>0.20616000000000001</v>
      </c>
      <c r="G15" s="3">
        <v>0.17727999999999999</v>
      </c>
      <c r="H15" s="4">
        <v>0.17308000000000001</v>
      </c>
      <c r="I15" s="3">
        <v>0.23347999999999999</v>
      </c>
      <c r="J15" s="3">
        <v>0.16087000000000001</v>
      </c>
      <c r="K15" s="4">
        <v>0.16288</v>
      </c>
      <c r="L15" s="3">
        <v>0.21764</v>
      </c>
      <c r="M15" s="3">
        <v>0.19742999999999999</v>
      </c>
      <c r="N15" s="4">
        <v>0.19694999999999999</v>
      </c>
    </row>
    <row r="16" spans="1:14" x14ac:dyDescent="0.25">
      <c r="A16" s="5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</sheetData>
  <mergeCells count="6">
    <mergeCell ref="I3:K3"/>
    <mergeCell ref="L3:N3"/>
    <mergeCell ref="C2:N2"/>
    <mergeCell ref="C4:N4"/>
    <mergeCell ref="C3:E3"/>
    <mergeCell ref="F3:H3"/>
  </mergeCells>
  <conditionalFormatting sqref="C6:N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BF6F3-4009-4993-BE5F-D4D591999083}">
  <dimension ref="B1:M14"/>
  <sheetViews>
    <sheetView zoomScale="130" zoomScaleNormal="130" workbookViewId="0">
      <selection activeCell="D19" sqref="D19"/>
    </sheetView>
  </sheetViews>
  <sheetFormatPr defaultRowHeight="15.75" x14ac:dyDescent="0.25"/>
  <cols>
    <col min="1" max="1" width="9.140625" style="14"/>
    <col min="2" max="3" width="11.7109375" style="14" customWidth="1"/>
    <col min="4" max="4" width="9.7109375" style="14" customWidth="1"/>
    <col min="5" max="5" width="11.7109375" style="14" customWidth="1"/>
    <col min="6" max="6" width="9.7109375" style="14" customWidth="1"/>
    <col min="7" max="7" width="11.7109375" style="14" customWidth="1"/>
    <col min="8" max="8" width="9.7109375" style="14" customWidth="1"/>
    <col min="9" max="9" width="9.140625" style="14"/>
    <col min="10" max="10" width="5.5703125" style="14" customWidth="1"/>
    <col min="11" max="17" width="9.7109375" style="14" customWidth="1"/>
    <col min="18" max="16384" width="9.140625" style="14"/>
  </cols>
  <sheetData>
    <row r="1" spans="2:13" ht="16.5" thickBot="1" x14ac:dyDescent="0.3"/>
    <row r="2" spans="2:13" x14ac:dyDescent="0.25">
      <c r="B2" s="26"/>
      <c r="C2" s="36" t="s">
        <v>3</v>
      </c>
      <c r="D2" s="37"/>
      <c r="E2" s="37"/>
      <c r="F2" s="37"/>
      <c r="G2" s="37"/>
      <c r="H2" s="38"/>
    </row>
    <row r="3" spans="2:13" x14ac:dyDescent="0.25">
      <c r="B3" s="27"/>
      <c r="C3" s="39">
        <v>15</v>
      </c>
      <c r="D3" s="40"/>
      <c r="E3" s="39">
        <v>25</v>
      </c>
      <c r="F3" s="40"/>
      <c r="G3" s="39">
        <v>40</v>
      </c>
      <c r="H3" s="41"/>
    </row>
    <row r="4" spans="2:13" x14ac:dyDescent="0.25">
      <c r="B4" s="15" t="s">
        <v>0</v>
      </c>
      <c r="C4" s="16" t="s">
        <v>5</v>
      </c>
      <c r="D4" s="16" t="s">
        <v>4</v>
      </c>
      <c r="E4" s="16" t="s">
        <v>5</v>
      </c>
      <c r="F4" s="16" t="s">
        <v>4</v>
      </c>
      <c r="G4" s="16" t="s">
        <v>5</v>
      </c>
      <c r="H4" s="17" t="s">
        <v>4</v>
      </c>
    </row>
    <row r="5" spans="2:13" x14ac:dyDescent="0.25">
      <c r="B5" s="18">
        <v>0</v>
      </c>
      <c r="C5" s="21">
        <v>92.381399999999999</v>
      </c>
      <c r="D5" s="21">
        <v>977.35</v>
      </c>
      <c r="E5" s="21">
        <v>94.034300000000002</v>
      </c>
      <c r="F5" s="21">
        <v>1020.42</v>
      </c>
      <c r="G5" s="21">
        <v>95.097099999999998</v>
      </c>
      <c r="H5" s="22">
        <v>1010.31</v>
      </c>
      <c r="J5" s="25">
        <v>0</v>
      </c>
      <c r="K5" s="20">
        <f t="shared" ref="K5:K14" si="0">D5/C5</f>
        <v>10.579510594123926</v>
      </c>
      <c r="L5" s="20">
        <f t="shared" ref="L5:L14" si="1">F5/E5</f>
        <v>10.851572245446608</v>
      </c>
      <c r="M5" s="20">
        <f t="shared" ref="M5:M14" si="2">H5/G5</f>
        <v>10.623983276041015</v>
      </c>
    </row>
    <row r="6" spans="2:13" x14ac:dyDescent="0.25">
      <c r="B6" s="18">
        <v>10</v>
      </c>
      <c r="C6" s="21">
        <v>92.204999999999998</v>
      </c>
      <c r="D6" s="21">
        <v>1007.98</v>
      </c>
      <c r="E6" s="21">
        <v>94.029300000000006</v>
      </c>
      <c r="F6" s="21">
        <v>1048.93</v>
      </c>
      <c r="G6" s="21">
        <v>95.03</v>
      </c>
      <c r="H6" s="22">
        <v>1031.6300000000001</v>
      </c>
      <c r="J6" s="25">
        <v>10</v>
      </c>
      <c r="K6" s="20">
        <f t="shared" si="0"/>
        <v>10.931945122281872</v>
      </c>
      <c r="L6" s="20">
        <f t="shared" si="1"/>
        <v>11.155352640081336</v>
      </c>
      <c r="M6" s="20">
        <f t="shared" si="2"/>
        <v>10.855834999473851</v>
      </c>
    </row>
    <row r="7" spans="2:13" x14ac:dyDescent="0.25">
      <c r="B7" s="18">
        <v>20</v>
      </c>
      <c r="C7" s="21">
        <v>91.526399999999995</v>
      </c>
      <c r="D7" s="21">
        <v>1003.56</v>
      </c>
      <c r="E7" s="21">
        <v>93.482900000000001</v>
      </c>
      <c r="F7" s="21">
        <v>1029.42</v>
      </c>
      <c r="G7" s="21">
        <v>94.818600000000004</v>
      </c>
      <c r="H7" s="22">
        <v>1022.94</v>
      </c>
      <c r="J7" s="25">
        <v>20</v>
      </c>
      <c r="K7" s="20">
        <f t="shared" si="0"/>
        <v>10.964705265366058</v>
      </c>
      <c r="L7" s="20">
        <f t="shared" si="1"/>
        <v>11.011853504758625</v>
      </c>
      <c r="M7" s="20">
        <f t="shared" si="2"/>
        <v>10.788389619758149</v>
      </c>
    </row>
    <row r="8" spans="2:13" x14ac:dyDescent="0.25">
      <c r="B8" s="18">
        <v>30</v>
      </c>
      <c r="C8" s="21">
        <v>90.915700000000001</v>
      </c>
      <c r="D8" s="21">
        <v>1016.91</v>
      </c>
      <c r="E8" s="21">
        <v>93.075699999999998</v>
      </c>
      <c r="F8" s="21">
        <v>1046.06</v>
      </c>
      <c r="G8" s="21">
        <v>94.462100000000007</v>
      </c>
      <c r="H8" s="22">
        <v>1021.82</v>
      </c>
      <c r="J8" s="25">
        <v>30</v>
      </c>
      <c r="K8" s="20">
        <f t="shared" si="0"/>
        <v>11.185196836190009</v>
      </c>
      <c r="L8" s="20">
        <f t="shared" si="1"/>
        <v>11.238808840545921</v>
      </c>
      <c r="M8" s="20">
        <f t="shared" si="2"/>
        <v>10.817248399093392</v>
      </c>
    </row>
    <row r="9" spans="2:13" x14ac:dyDescent="0.25">
      <c r="B9" s="18">
        <v>40</v>
      </c>
      <c r="C9" s="21">
        <v>90.085700000000003</v>
      </c>
      <c r="D9" s="21">
        <v>1023.58</v>
      </c>
      <c r="E9" s="21">
        <v>92.32289999999999</v>
      </c>
      <c r="F9" s="21">
        <v>1047.1500000000001</v>
      </c>
      <c r="G9" s="21">
        <v>93.715000000000003</v>
      </c>
      <c r="H9" s="22">
        <v>1041.6199999999999</v>
      </c>
      <c r="J9" s="25">
        <v>40</v>
      </c>
      <c r="K9" s="20">
        <f t="shared" si="0"/>
        <v>11.362291684473785</v>
      </c>
      <c r="L9" s="20">
        <f t="shared" si="1"/>
        <v>11.342256363264154</v>
      </c>
      <c r="M9" s="20">
        <f t="shared" si="2"/>
        <v>11.114762844795388</v>
      </c>
    </row>
    <row r="10" spans="2:13" x14ac:dyDescent="0.25">
      <c r="B10" s="18">
        <v>50</v>
      </c>
      <c r="C10" s="21">
        <v>89.082099999999997</v>
      </c>
      <c r="D10" s="21">
        <v>1017.35</v>
      </c>
      <c r="E10" s="21">
        <v>91.428600000000003</v>
      </c>
      <c r="F10" s="21">
        <v>1018.22</v>
      </c>
      <c r="G10" s="21">
        <v>93.057900000000004</v>
      </c>
      <c r="H10" s="22">
        <v>1018.32</v>
      </c>
      <c r="J10" s="25">
        <v>50</v>
      </c>
      <c r="K10" s="20">
        <f t="shared" si="0"/>
        <v>11.420363911492881</v>
      </c>
      <c r="L10" s="20">
        <f t="shared" si="1"/>
        <v>11.136777769756947</v>
      </c>
      <c r="M10" s="20">
        <f t="shared" si="2"/>
        <v>10.942864603649985</v>
      </c>
    </row>
    <row r="11" spans="2:13" x14ac:dyDescent="0.25">
      <c r="B11" s="18">
        <v>60</v>
      </c>
      <c r="C11" s="21">
        <v>87.48</v>
      </c>
      <c r="D11" s="21">
        <v>1020.24</v>
      </c>
      <c r="E11" s="21">
        <v>90.419300000000007</v>
      </c>
      <c r="F11" s="21">
        <v>1056.49</v>
      </c>
      <c r="G11" s="21">
        <v>92.09</v>
      </c>
      <c r="H11" s="22">
        <v>1038.51</v>
      </c>
      <c r="J11" s="25">
        <v>60</v>
      </c>
      <c r="K11" s="20">
        <f t="shared" si="0"/>
        <v>11.662551440329217</v>
      </c>
      <c r="L11" s="20">
        <f t="shared" si="1"/>
        <v>11.684341727927555</v>
      </c>
      <c r="M11" s="20">
        <f t="shared" si="2"/>
        <v>11.277120208491693</v>
      </c>
    </row>
    <row r="12" spans="2:13" x14ac:dyDescent="0.25">
      <c r="B12" s="18">
        <v>70</v>
      </c>
      <c r="C12" s="21">
        <v>85.34</v>
      </c>
      <c r="D12" s="21">
        <v>1034.9000000000001</v>
      </c>
      <c r="E12" s="21">
        <v>88.901399999999995</v>
      </c>
      <c r="F12" s="21">
        <v>1045.6400000000001</v>
      </c>
      <c r="G12" s="21">
        <v>90.837900000000005</v>
      </c>
      <c r="H12" s="22">
        <v>1052.8399999999999</v>
      </c>
      <c r="J12" s="25">
        <v>70</v>
      </c>
      <c r="K12" s="20">
        <f t="shared" si="0"/>
        <v>12.126786969767988</v>
      </c>
      <c r="L12" s="20">
        <f t="shared" si="1"/>
        <v>11.761794527420268</v>
      </c>
      <c r="M12" s="20">
        <f t="shared" si="2"/>
        <v>11.590316376754634</v>
      </c>
    </row>
    <row r="13" spans="2:13" x14ac:dyDescent="0.25">
      <c r="B13" s="18">
        <v>80</v>
      </c>
      <c r="C13" s="21">
        <v>79.401399999999995</v>
      </c>
      <c r="D13" s="21">
        <v>1034.6600000000001</v>
      </c>
      <c r="E13" s="21">
        <v>85.245000000000005</v>
      </c>
      <c r="F13" s="21">
        <v>1036.0899999999999</v>
      </c>
      <c r="G13" s="21">
        <v>88.606399999999994</v>
      </c>
      <c r="H13" s="22">
        <v>1027.98</v>
      </c>
      <c r="J13" s="25">
        <v>80</v>
      </c>
      <c r="K13" s="20">
        <f t="shared" si="0"/>
        <v>13.03075260637722</v>
      </c>
      <c r="L13" s="20">
        <f t="shared" si="1"/>
        <v>12.154261246993958</v>
      </c>
      <c r="M13" s="20">
        <f t="shared" si="2"/>
        <v>11.601645027898662</v>
      </c>
    </row>
    <row r="14" spans="2:13" ht="16.5" thickBot="1" x14ac:dyDescent="0.3">
      <c r="B14" s="19">
        <v>90</v>
      </c>
      <c r="C14" s="23">
        <v>59.110700000000008</v>
      </c>
      <c r="D14" s="23">
        <v>1034.49</v>
      </c>
      <c r="E14" s="23">
        <v>69.867900000000006</v>
      </c>
      <c r="F14" s="23">
        <v>1054.3699999999999</v>
      </c>
      <c r="G14" s="23">
        <v>79.637900000000002</v>
      </c>
      <c r="H14" s="24">
        <v>1073.7</v>
      </c>
      <c r="J14" s="25">
        <v>90</v>
      </c>
      <c r="K14" s="20">
        <f t="shared" si="0"/>
        <v>17.50089239342454</v>
      </c>
      <c r="L14" s="20">
        <f t="shared" si="1"/>
        <v>15.090907269289614</v>
      </c>
      <c r="M14" s="20">
        <f t="shared" si="2"/>
        <v>13.482274143341298</v>
      </c>
    </row>
  </sheetData>
  <mergeCells count="4">
    <mergeCell ref="C2:H2"/>
    <mergeCell ref="C3:D3"/>
    <mergeCell ref="E3:F3"/>
    <mergeCell ref="G3:H3"/>
  </mergeCells>
  <conditionalFormatting sqref="K5:K1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:L1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M1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F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:H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C238E-6C6D-4D9D-B214-9E01B7CAEF5A}">
  <dimension ref="B2:H51"/>
  <sheetViews>
    <sheetView tabSelected="1" topLeftCell="B30" zoomScale="130" zoomScaleNormal="130" workbookViewId="0">
      <selection activeCell="Q34" sqref="Q34"/>
    </sheetView>
  </sheetViews>
  <sheetFormatPr defaultRowHeight="15.75" x14ac:dyDescent="0.25"/>
  <cols>
    <col min="1" max="1" width="9.140625" style="14"/>
    <col min="2" max="2" width="11.7109375" style="14" customWidth="1"/>
    <col min="3" max="3" width="12.7109375" style="14" customWidth="1"/>
    <col min="4" max="4" width="11.7109375" style="14" customWidth="1"/>
    <col min="5" max="5" width="12.7109375" style="14" customWidth="1"/>
    <col min="6" max="6" width="11.7109375" style="14" customWidth="1"/>
    <col min="7" max="7" width="12.7109375" style="14" customWidth="1"/>
    <col min="8" max="8" width="11.7109375" style="14" customWidth="1"/>
    <col min="9" max="16384" width="9.140625" style="14"/>
  </cols>
  <sheetData>
    <row r="2" spans="2:8" x14ac:dyDescent="0.25">
      <c r="B2" s="44"/>
      <c r="C2" s="42" t="s">
        <v>3</v>
      </c>
      <c r="D2" s="42"/>
      <c r="E2" s="42"/>
      <c r="F2" s="42"/>
      <c r="G2" s="42"/>
      <c r="H2" s="42"/>
    </row>
    <row r="3" spans="2:8" x14ac:dyDescent="0.25">
      <c r="B3" s="45"/>
      <c r="C3" s="43">
        <v>15</v>
      </c>
      <c r="D3" s="43"/>
      <c r="E3" s="43">
        <v>25</v>
      </c>
      <c r="F3" s="43"/>
      <c r="G3" s="43">
        <v>40</v>
      </c>
      <c r="H3" s="43"/>
    </row>
    <row r="4" spans="2:8" x14ac:dyDescent="0.25">
      <c r="B4" s="29" t="s">
        <v>0</v>
      </c>
      <c r="C4" s="29" t="s">
        <v>5</v>
      </c>
      <c r="D4" s="29" t="s">
        <v>4</v>
      </c>
      <c r="E4" s="29" t="s">
        <v>5</v>
      </c>
      <c r="F4" s="29" t="s">
        <v>4</v>
      </c>
      <c r="G4" s="29" t="s">
        <v>5</v>
      </c>
      <c r="H4" s="29" t="s">
        <v>4</v>
      </c>
    </row>
    <row r="5" spans="2:8" x14ac:dyDescent="0.25">
      <c r="B5" s="25">
        <v>0</v>
      </c>
      <c r="C5" s="30">
        <v>92.552000000000007</v>
      </c>
      <c r="D5" s="30">
        <v>927.50800000000004</v>
      </c>
      <c r="E5" s="30">
        <v>93.998000000000005</v>
      </c>
      <c r="F5" s="30">
        <v>955.48500000000001</v>
      </c>
      <c r="G5" s="30">
        <v>94.878</v>
      </c>
      <c r="H5" s="30">
        <v>961.298</v>
      </c>
    </row>
    <row r="6" spans="2:8" x14ac:dyDescent="0.25">
      <c r="B6" s="25">
        <v>10</v>
      </c>
      <c r="C6" s="30">
        <v>92.191000000000003</v>
      </c>
      <c r="D6" s="30">
        <v>965.18100000000004</v>
      </c>
      <c r="E6" s="30">
        <v>94.072000000000003</v>
      </c>
      <c r="F6" s="30">
        <v>992.69399999999996</v>
      </c>
      <c r="G6" s="30">
        <v>95.248000000000005</v>
      </c>
      <c r="H6" s="30">
        <v>990.721</v>
      </c>
    </row>
    <row r="7" spans="2:8" x14ac:dyDescent="0.25">
      <c r="B7" s="25">
        <v>20</v>
      </c>
      <c r="C7" s="30">
        <v>91.578000000000003</v>
      </c>
      <c r="D7" s="30">
        <v>968.95899999999995</v>
      </c>
      <c r="E7" s="30">
        <v>93.638999999999996</v>
      </c>
      <c r="F7" s="30">
        <v>981.20500000000004</v>
      </c>
      <c r="G7" s="30">
        <v>94.724999999999994</v>
      </c>
      <c r="H7" s="30">
        <v>977.08600000000001</v>
      </c>
    </row>
    <row r="8" spans="2:8" x14ac:dyDescent="0.25">
      <c r="B8" s="25">
        <v>30</v>
      </c>
      <c r="C8" s="30">
        <v>90.742999999999995</v>
      </c>
      <c r="D8" s="30">
        <v>987.471</v>
      </c>
      <c r="E8" s="30">
        <v>92.844999999999999</v>
      </c>
      <c r="F8" s="30">
        <v>993.07799999999997</v>
      </c>
      <c r="G8" s="30">
        <v>94.331000000000003</v>
      </c>
      <c r="H8" s="30">
        <v>970.49800000000005</v>
      </c>
    </row>
    <row r="9" spans="2:8" x14ac:dyDescent="0.25">
      <c r="B9" s="25">
        <v>40</v>
      </c>
      <c r="C9" s="30">
        <v>90.191999999999993</v>
      </c>
      <c r="D9" s="30">
        <v>971.16</v>
      </c>
      <c r="E9" s="30">
        <v>92.373000000000005</v>
      </c>
      <c r="F9" s="30">
        <v>994.53499999999997</v>
      </c>
      <c r="G9" s="30">
        <v>93.867999999999995</v>
      </c>
      <c r="H9" s="30">
        <v>976.005</v>
      </c>
    </row>
    <row r="10" spans="2:8" x14ac:dyDescent="0.25">
      <c r="B10" s="25">
        <v>50</v>
      </c>
      <c r="C10" s="30">
        <v>88.653000000000006</v>
      </c>
      <c r="D10" s="30">
        <v>971.89200000000005</v>
      </c>
      <c r="E10" s="30">
        <v>91.504000000000005</v>
      </c>
      <c r="F10" s="30">
        <v>981.23699999999997</v>
      </c>
      <c r="G10" s="30">
        <v>93.088999999999999</v>
      </c>
      <c r="H10" s="30">
        <v>960.43499999999995</v>
      </c>
    </row>
    <row r="11" spans="2:8" x14ac:dyDescent="0.25">
      <c r="B11" s="25">
        <v>60</v>
      </c>
      <c r="C11" s="30">
        <v>87.546000000000006</v>
      </c>
      <c r="D11" s="30">
        <v>1005.711</v>
      </c>
      <c r="E11" s="30">
        <v>90.566999999999993</v>
      </c>
      <c r="F11" s="30">
        <v>999.70299999999997</v>
      </c>
      <c r="G11" s="30">
        <v>92.257000000000005</v>
      </c>
      <c r="H11" s="30">
        <v>984.96699999999998</v>
      </c>
    </row>
    <row r="12" spans="2:8" x14ac:dyDescent="0.25">
      <c r="B12" s="25">
        <v>70</v>
      </c>
      <c r="C12" s="30">
        <v>85.584000000000003</v>
      </c>
      <c r="D12" s="30">
        <v>997.95799999999997</v>
      </c>
      <c r="E12" s="30">
        <v>88.816000000000003</v>
      </c>
      <c r="F12" s="30">
        <v>981.55600000000004</v>
      </c>
      <c r="G12" s="30">
        <v>90.853999999999999</v>
      </c>
      <c r="H12" s="30">
        <v>976.83100000000002</v>
      </c>
    </row>
    <row r="13" spans="2:8" x14ac:dyDescent="0.25">
      <c r="B13" s="25">
        <v>80</v>
      </c>
      <c r="C13" s="30">
        <v>79.861999999999995</v>
      </c>
      <c r="D13" s="30">
        <v>975.51300000000003</v>
      </c>
      <c r="E13" s="30">
        <v>85.662000000000006</v>
      </c>
      <c r="F13" s="30">
        <v>1006.489</v>
      </c>
      <c r="G13" s="30">
        <v>89.04</v>
      </c>
      <c r="H13" s="30">
        <v>984.09</v>
      </c>
    </row>
    <row r="14" spans="2:8" x14ac:dyDescent="0.25">
      <c r="B14" s="25">
        <v>90</v>
      </c>
      <c r="C14" s="30">
        <v>57.292000000000002</v>
      </c>
      <c r="D14" s="30">
        <v>957.93700000000001</v>
      </c>
      <c r="E14" s="30">
        <v>66.549000000000007</v>
      </c>
      <c r="F14" s="30">
        <v>992.71600000000001</v>
      </c>
      <c r="G14" s="30">
        <v>79.947999999999993</v>
      </c>
      <c r="H14" s="30">
        <v>973.90099999999995</v>
      </c>
    </row>
    <row r="17" spans="2:5" x14ac:dyDescent="0.25">
      <c r="B17" s="29" t="s">
        <v>0</v>
      </c>
      <c r="C17" s="29" t="s">
        <v>6</v>
      </c>
      <c r="D17" s="29" t="s">
        <v>7</v>
      </c>
      <c r="E17" s="46" t="s">
        <v>8</v>
      </c>
    </row>
    <row r="18" spans="2:5" x14ac:dyDescent="0.25">
      <c r="B18" s="28">
        <v>0</v>
      </c>
      <c r="C18" s="30">
        <v>92.552000000000007</v>
      </c>
      <c r="D18" s="30">
        <v>927.50800000000004</v>
      </c>
      <c r="E18" s="14">
        <f>C18/D18</f>
        <v>9.9785662226094016E-2</v>
      </c>
    </row>
    <row r="19" spans="2:5" x14ac:dyDescent="0.25">
      <c r="B19" s="28">
        <v>10</v>
      </c>
      <c r="C19" s="30">
        <v>92.191000000000003</v>
      </c>
      <c r="D19" s="30">
        <v>965.18100000000004</v>
      </c>
      <c r="E19" s="14">
        <f t="shared" ref="E19:E51" si="0">C19/D19</f>
        <v>9.5516799439690589E-2</v>
      </c>
    </row>
    <row r="20" spans="2:5" x14ac:dyDescent="0.25">
      <c r="B20" s="28">
        <v>20</v>
      </c>
      <c r="C20" s="30">
        <v>91.578000000000003</v>
      </c>
      <c r="D20" s="30">
        <v>968.95899999999995</v>
      </c>
      <c r="E20" s="14">
        <f t="shared" si="0"/>
        <v>9.4511738886784685E-2</v>
      </c>
    </row>
    <row r="21" spans="2:5" x14ac:dyDescent="0.25">
      <c r="B21" s="28">
        <v>30</v>
      </c>
      <c r="C21" s="30">
        <v>90.742999999999995</v>
      </c>
      <c r="D21" s="30">
        <v>987.471</v>
      </c>
      <c r="E21" s="14">
        <f t="shared" si="0"/>
        <v>9.1894344238970055E-2</v>
      </c>
    </row>
    <row r="22" spans="2:5" x14ac:dyDescent="0.25">
      <c r="B22" s="28">
        <v>40</v>
      </c>
      <c r="C22" s="30">
        <v>90.191999999999993</v>
      </c>
      <c r="D22" s="30">
        <v>971.16</v>
      </c>
      <c r="E22" s="14">
        <f t="shared" si="0"/>
        <v>9.2870381811441985E-2</v>
      </c>
    </row>
    <row r="23" spans="2:5" x14ac:dyDescent="0.25">
      <c r="B23" s="28">
        <v>50</v>
      </c>
      <c r="C23" s="30">
        <v>88.653000000000006</v>
      </c>
      <c r="D23" s="30">
        <v>971.89200000000005</v>
      </c>
      <c r="E23" s="14">
        <f t="shared" si="0"/>
        <v>9.1216925337383167E-2</v>
      </c>
    </row>
    <row r="24" spans="2:5" x14ac:dyDescent="0.25">
      <c r="B24" s="28">
        <v>60</v>
      </c>
      <c r="C24" s="30">
        <v>87.546000000000006</v>
      </c>
      <c r="D24" s="30">
        <v>1005.711</v>
      </c>
      <c r="E24" s="14">
        <f t="shared" si="0"/>
        <v>8.7048863938049809E-2</v>
      </c>
    </row>
    <row r="25" spans="2:5" x14ac:dyDescent="0.25">
      <c r="B25" s="28">
        <v>70</v>
      </c>
      <c r="C25" s="30">
        <v>85.584000000000003</v>
      </c>
      <c r="D25" s="30">
        <v>997.95799999999997</v>
      </c>
      <c r="E25" s="14">
        <f t="shared" si="0"/>
        <v>8.5759120123291774E-2</v>
      </c>
    </row>
    <row r="26" spans="2:5" x14ac:dyDescent="0.25">
      <c r="B26" s="28">
        <v>80</v>
      </c>
      <c r="C26" s="30">
        <v>79.861999999999995</v>
      </c>
      <c r="D26" s="30">
        <v>975.51300000000003</v>
      </c>
      <c r="E26" s="14">
        <f t="shared" si="0"/>
        <v>8.1866669126910652E-2</v>
      </c>
    </row>
    <row r="27" spans="2:5" x14ac:dyDescent="0.25">
      <c r="B27" s="28">
        <v>90</v>
      </c>
      <c r="C27" s="30">
        <v>57.292000000000002</v>
      </c>
      <c r="D27" s="30">
        <v>957.93700000000001</v>
      </c>
      <c r="E27" s="14">
        <f t="shared" si="0"/>
        <v>5.9807690902428864E-2</v>
      </c>
    </row>
    <row r="29" spans="2:5" x14ac:dyDescent="0.25">
      <c r="B29" s="29" t="s">
        <v>0</v>
      </c>
      <c r="C29" s="29" t="s">
        <v>6</v>
      </c>
      <c r="D29" s="29" t="s">
        <v>7</v>
      </c>
    </row>
    <row r="30" spans="2:5" x14ac:dyDescent="0.25">
      <c r="B30" s="28">
        <v>0</v>
      </c>
      <c r="C30" s="30">
        <v>93.998000000000005</v>
      </c>
      <c r="D30" s="30">
        <v>955.48500000000001</v>
      </c>
      <c r="E30" s="14">
        <f t="shared" si="0"/>
        <v>9.837726390262537E-2</v>
      </c>
    </row>
    <row r="31" spans="2:5" x14ac:dyDescent="0.25">
      <c r="B31" s="28">
        <v>10</v>
      </c>
      <c r="C31" s="30">
        <v>94.072000000000003</v>
      </c>
      <c r="D31" s="30">
        <v>992.69399999999996</v>
      </c>
      <c r="E31" s="14">
        <f t="shared" si="0"/>
        <v>9.4764348328890885E-2</v>
      </c>
    </row>
    <row r="32" spans="2:5" x14ac:dyDescent="0.25">
      <c r="B32" s="28">
        <v>20</v>
      </c>
      <c r="C32" s="30">
        <v>93.638999999999996</v>
      </c>
      <c r="D32" s="30">
        <v>981.20500000000004</v>
      </c>
      <c r="E32" s="14">
        <f t="shared" si="0"/>
        <v>9.5432656784260161E-2</v>
      </c>
    </row>
    <row r="33" spans="2:5" x14ac:dyDescent="0.25">
      <c r="B33" s="28">
        <v>30</v>
      </c>
      <c r="C33" s="30">
        <v>92.844999999999999</v>
      </c>
      <c r="D33" s="30">
        <v>993.07799999999997</v>
      </c>
      <c r="E33" s="14">
        <f t="shared" si="0"/>
        <v>9.3492152680856894E-2</v>
      </c>
    </row>
    <row r="34" spans="2:5" x14ac:dyDescent="0.25">
      <c r="B34" s="28">
        <v>40</v>
      </c>
      <c r="C34" s="30">
        <v>92.373000000000005</v>
      </c>
      <c r="D34" s="30">
        <v>994.53499999999997</v>
      </c>
      <c r="E34" s="14">
        <f t="shared" si="0"/>
        <v>9.2880592437671883E-2</v>
      </c>
    </row>
    <row r="35" spans="2:5" x14ac:dyDescent="0.25">
      <c r="B35" s="28">
        <v>50</v>
      </c>
      <c r="C35" s="30">
        <v>91.504000000000005</v>
      </c>
      <c r="D35" s="30">
        <v>981.23699999999997</v>
      </c>
      <c r="E35" s="14">
        <f t="shared" si="0"/>
        <v>9.3253719539723848E-2</v>
      </c>
    </row>
    <row r="36" spans="2:5" x14ac:dyDescent="0.25">
      <c r="B36" s="28">
        <v>60</v>
      </c>
      <c r="C36" s="30">
        <v>90.566999999999993</v>
      </c>
      <c r="D36" s="30">
        <v>999.70299999999997</v>
      </c>
      <c r="E36" s="14">
        <f t="shared" si="0"/>
        <v>9.059390639019789E-2</v>
      </c>
    </row>
    <row r="37" spans="2:5" x14ac:dyDescent="0.25">
      <c r="B37" s="28">
        <v>70</v>
      </c>
      <c r="C37" s="30">
        <v>88.816000000000003</v>
      </c>
      <c r="D37" s="30">
        <v>981.55600000000004</v>
      </c>
      <c r="E37" s="14">
        <f t="shared" si="0"/>
        <v>9.048490356128433E-2</v>
      </c>
    </row>
    <row r="38" spans="2:5" x14ac:dyDescent="0.25">
      <c r="B38" s="28">
        <v>80</v>
      </c>
      <c r="C38" s="30">
        <v>85.662000000000006</v>
      </c>
      <c r="D38" s="30">
        <v>1006.489</v>
      </c>
      <c r="E38" s="14">
        <f t="shared" si="0"/>
        <v>8.510972300740495E-2</v>
      </c>
    </row>
    <row r="39" spans="2:5" x14ac:dyDescent="0.25">
      <c r="B39" s="28">
        <v>90</v>
      </c>
      <c r="C39" s="30">
        <v>66.549000000000007</v>
      </c>
      <c r="D39" s="30">
        <v>992.71600000000001</v>
      </c>
      <c r="E39" s="14">
        <f t="shared" si="0"/>
        <v>6.7037299690948876E-2</v>
      </c>
    </row>
    <row r="41" spans="2:5" x14ac:dyDescent="0.25">
      <c r="B41" s="29" t="s">
        <v>0</v>
      </c>
      <c r="C41" s="29" t="s">
        <v>6</v>
      </c>
      <c r="D41" s="29" t="s">
        <v>7</v>
      </c>
    </row>
    <row r="42" spans="2:5" x14ac:dyDescent="0.25">
      <c r="B42" s="28">
        <v>0</v>
      </c>
      <c r="C42" s="30">
        <v>94.878</v>
      </c>
      <c r="D42" s="30">
        <v>961.298</v>
      </c>
      <c r="E42" s="14">
        <f t="shared" si="0"/>
        <v>9.869780234641079E-2</v>
      </c>
    </row>
    <row r="43" spans="2:5" x14ac:dyDescent="0.25">
      <c r="B43" s="28">
        <v>10</v>
      </c>
      <c r="C43" s="30">
        <v>95.248000000000005</v>
      </c>
      <c r="D43" s="30">
        <v>990.721</v>
      </c>
      <c r="E43" s="14">
        <f t="shared" si="0"/>
        <v>9.6140083837932183E-2</v>
      </c>
    </row>
    <row r="44" spans="2:5" x14ac:dyDescent="0.25">
      <c r="B44" s="28">
        <v>20</v>
      </c>
      <c r="C44" s="30">
        <v>94.724999999999994</v>
      </c>
      <c r="D44" s="30">
        <v>977.08600000000001</v>
      </c>
      <c r="E44" s="14">
        <f t="shared" si="0"/>
        <v>9.6946430508675796E-2</v>
      </c>
    </row>
    <row r="45" spans="2:5" x14ac:dyDescent="0.25">
      <c r="B45" s="28">
        <v>30</v>
      </c>
      <c r="C45" s="30">
        <v>94.331000000000003</v>
      </c>
      <c r="D45" s="30">
        <v>970.49800000000005</v>
      </c>
      <c r="E45" s="14">
        <f t="shared" si="0"/>
        <v>9.7198551671409936E-2</v>
      </c>
    </row>
    <row r="46" spans="2:5" x14ac:dyDescent="0.25">
      <c r="B46" s="28">
        <v>40</v>
      </c>
      <c r="C46" s="30">
        <v>93.867999999999995</v>
      </c>
      <c r="D46" s="30">
        <v>976.005</v>
      </c>
      <c r="E46" s="14">
        <f t="shared" si="0"/>
        <v>9.6175736804627016E-2</v>
      </c>
    </row>
    <row r="47" spans="2:5" x14ac:dyDescent="0.25">
      <c r="B47" s="28">
        <v>50</v>
      </c>
      <c r="C47" s="30">
        <v>93.088999999999999</v>
      </c>
      <c r="D47" s="30">
        <v>960.43499999999995</v>
      </c>
      <c r="E47" s="14">
        <f t="shared" si="0"/>
        <v>9.6923789741106894E-2</v>
      </c>
    </row>
    <row r="48" spans="2:5" x14ac:dyDescent="0.25">
      <c r="B48" s="28">
        <v>60</v>
      </c>
      <c r="C48" s="30">
        <v>92.257000000000005</v>
      </c>
      <c r="D48" s="30">
        <v>984.96699999999998</v>
      </c>
      <c r="E48" s="14">
        <f t="shared" si="0"/>
        <v>9.3665066951481635E-2</v>
      </c>
    </row>
    <row r="49" spans="2:5" x14ac:dyDescent="0.25">
      <c r="B49" s="28">
        <v>70</v>
      </c>
      <c r="C49" s="30">
        <v>90.853999999999999</v>
      </c>
      <c r="D49" s="30">
        <v>976.83100000000002</v>
      </c>
      <c r="E49" s="14">
        <f t="shared" si="0"/>
        <v>9.3008923754467246E-2</v>
      </c>
    </row>
    <row r="50" spans="2:5" x14ac:dyDescent="0.25">
      <c r="B50" s="28">
        <v>80</v>
      </c>
      <c r="C50" s="30">
        <v>89.04</v>
      </c>
      <c r="D50" s="30">
        <v>984.09</v>
      </c>
      <c r="E50" s="14">
        <f t="shared" si="0"/>
        <v>9.0479529311343482E-2</v>
      </c>
    </row>
    <row r="51" spans="2:5" x14ac:dyDescent="0.25">
      <c r="B51" s="28">
        <v>90</v>
      </c>
      <c r="C51" s="30">
        <v>79.947999999999993</v>
      </c>
      <c r="D51" s="30">
        <v>973.90099999999995</v>
      </c>
      <c r="E51" s="14">
        <f t="shared" si="0"/>
        <v>8.2090479422446433E-2</v>
      </c>
    </row>
  </sheetData>
  <mergeCells count="5">
    <mergeCell ref="C2:H2"/>
    <mergeCell ref="C3:D3"/>
    <mergeCell ref="E3:F3"/>
    <mergeCell ref="G3:H3"/>
    <mergeCell ref="B2:B3"/>
  </mergeCells>
  <conditionalFormatting sqref="C5:C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1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F1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:H1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:C3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C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0:D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:E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E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C7CDE-6C20-474C-AFB5-D984675AE984}">
  <dimension ref="C3:Q12"/>
  <sheetViews>
    <sheetView zoomScale="145" zoomScaleNormal="145" workbookViewId="0">
      <selection activeCell="M10" sqref="M10"/>
    </sheetView>
  </sheetViews>
  <sheetFormatPr defaultRowHeight="15" x14ac:dyDescent="0.25"/>
  <sheetData>
    <row r="3" spans="3:17" x14ac:dyDescent="0.25">
      <c r="C3">
        <v>0</v>
      </c>
      <c r="D3">
        <v>92.75</v>
      </c>
      <c r="E3">
        <v>1017.582</v>
      </c>
      <c r="I3">
        <v>0</v>
      </c>
      <c r="J3">
        <v>94.034000000000006</v>
      </c>
      <c r="K3">
        <v>971.96600000000001</v>
      </c>
      <c r="O3">
        <v>0</v>
      </c>
      <c r="P3">
        <v>95.061999999999998</v>
      </c>
      <c r="Q3">
        <v>968.68299999999999</v>
      </c>
    </row>
    <row r="4" spans="3:17" x14ac:dyDescent="0.25">
      <c r="C4">
        <v>10</v>
      </c>
      <c r="D4">
        <v>92.233000000000004</v>
      </c>
      <c r="E4">
        <v>981.01400000000001</v>
      </c>
      <c r="I4">
        <v>10</v>
      </c>
      <c r="J4">
        <v>94.045000000000002</v>
      </c>
      <c r="K4">
        <v>986.91200000000003</v>
      </c>
      <c r="O4">
        <v>10</v>
      </c>
      <c r="P4">
        <v>95.162999999999997</v>
      </c>
      <c r="Q4">
        <v>970.90800000000002</v>
      </c>
    </row>
    <row r="5" spans="3:17" x14ac:dyDescent="0.25">
      <c r="C5">
        <v>20</v>
      </c>
      <c r="D5">
        <v>91.646000000000001</v>
      </c>
      <c r="E5">
        <v>957.59299999999996</v>
      </c>
      <c r="I5">
        <v>20</v>
      </c>
      <c r="J5">
        <v>93.611999999999995</v>
      </c>
      <c r="K5">
        <v>986.80899999999997</v>
      </c>
      <c r="O5">
        <v>20</v>
      </c>
      <c r="P5">
        <v>94.95</v>
      </c>
      <c r="Q5">
        <v>982.529</v>
      </c>
    </row>
    <row r="6" spans="3:17" x14ac:dyDescent="0.25">
      <c r="C6">
        <v>30</v>
      </c>
      <c r="D6">
        <v>90.674999999999997</v>
      </c>
      <c r="E6">
        <v>962.65899999999999</v>
      </c>
      <c r="I6">
        <v>30</v>
      </c>
      <c r="J6">
        <v>93.034000000000006</v>
      </c>
      <c r="K6">
        <v>984.42899999999997</v>
      </c>
      <c r="O6">
        <v>30</v>
      </c>
      <c r="P6">
        <v>94.275000000000006</v>
      </c>
      <c r="Q6">
        <v>977.76900000000001</v>
      </c>
    </row>
    <row r="7" spans="3:17" x14ac:dyDescent="0.25">
      <c r="C7">
        <v>40</v>
      </c>
      <c r="D7">
        <v>90.225999999999999</v>
      </c>
      <c r="E7">
        <v>965.69299999999998</v>
      </c>
      <c r="I7">
        <v>40</v>
      </c>
      <c r="J7">
        <v>92.203999999999994</v>
      </c>
      <c r="K7">
        <v>1000.192</v>
      </c>
      <c r="O7">
        <v>40</v>
      </c>
      <c r="P7">
        <v>93.826999999999998</v>
      </c>
      <c r="Q7">
        <v>980.14099999999996</v>
      </c>
    </row>
    <row r="8" spans="3:17" x14ac:dyDescent="0.25">
      <c r="C8">
        <v>50</v>
      </c>
      <c r="D8">
        <v>88.843999999999994</v>
      </c>
      <c r="E8">
        <v>1014.4690000000001</v>
      </c>
      <c r="I8">
        <v>50</v>
      </c>
      <c r="J8">
        <v>91.253</v>
      </c>
      <c r="K8">
        <v>999.00900000000001</v>
      </c>
      <c r="O8">
        <v>50</v>
      </c>
      <c r="P8">
        <v>93.358000000000004</v>
      </c>
      <c r="Q8">
        <v>973.12400000000002</v>
      </c>
    </row>
    <row r="9" spans="3:17" x14ac:dyDescent="0.25">
      <c r="C9">
        <v>60</v>
      </c>
      <c r="D9">
        <v>87.497</v>
      </c>
      <c r="E9">
        <v>985.11800000000005</v>
      </c>
      <c r="I9">
        <v>60</v>
      </c>
      <c r="J9">
        <v>90.667000000000002</v>
      </c>
      <c r="K9">
        <v>998.43399999999997</v>
      </c>
      <c r="O9">
        <v>60</v>
      </c>
      <c r="P9">
        <v>92.111999999999995</v>
      </c>
      <c r="Q9">
        <v>976.80200000000002</v>
      </c>
    </row>
    <row r="10" spans="3:17" x14ac:dyDescent="0.25">
      <c r="C10">
        <v>70</v>
      </c>
      <c r="D10">
        <v>85.126000000000005</v>
      </c>
      <c r="E10">
        <v>982.27700000000004</v>
      </c>
      <c r="I10">
        <v>70</v>
      </c>
      <c r="J10">
        <v>88.445999999999998</v>
      </c>
      <c r="K10">
        <v>989.54</v>
      </c>
      <c r="O10">
        <v>70</v>
      </c>
      <c r="P10">
        <v>90.875</v>
      </c>
      <c r="Q10">
        <v>965.476</v>
      </c>
    </row>
    <row r="11" spans="3:17" x14ac:dyDescent="0.25">
      <c r="C11">
        <v>80</v>
      </c>
      <c r="D11">
        <v>78.843999999999994</v>
      </c>
      <c r="E11">
        <v>974.37900000000002</v>
      </c>
      <c r="I11">
        <v>80</v>
      </c>
      <c r="J11">
        <v>85.096000000000004</v>
      </c>
      <c r="K11">
        <v>995.92200000000003</v>
      </c>
      <c r="O11">
        <v>80</v>
      </c>
      <c r="P11">
        <v>88.23</v>
      </c>
      <c r="Q11">
        <v>974.24300000000005</v>
      </c>
    </row>
    <row r="12" spans="3:17" x14ac:dyDescent="0.25">
      <c r="C12">
        <v>90</v>
      </c>
      <c r="D12">
        <v>55.966000000000001</v>
      </c>
      <c r="E12">
        <v>963.37800000000004</v>
      </c>
      <c r="I12">
        <v>90</v>
      </c>
      <c r="J12">
        <v>68.864000000000004</v>
      </c>
      <c r="K12">
        <v>1019.851</v>
      </c>
      <c r="O12">
        <v>90</v>
      </c>
      <c r="P12">
        <v>79.350999999999999</v>
      </c>
      <c r="Q12">
        <v>974.64099999999996</v>
      </c>
    </row>
  </sheetData>
  <conditionalFormatting sqref="D3:D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Shcharbianok</dc:creator>
  <cp:lastModifiedBy>Andrey Shcharbianok</cp:lastModifiedBy>
  <dcterms:created xsi:type="dcterms:W3CDTF">2022-04-17T16:54:31Z</dcterms:created>
  <dcterms:modified xsi:type="dcterms:W3CDTF">2022-05-02T15:36:42Z</dcterms:modified>
</cp:coreProperties>
</file>