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зультаты демо" sheetId="1" state="visible" r:id="rId2"/>
    <sheet name="Обход матрицы" sheetId="2" state="visible" r:id="rId3"/>
    <sheet name="Умножение матриц" sheetId="3" state="visible" r:id="rId4"/>
    <sheet name="Транспонирование матрицы" sheetId="4" state="visible" r:id="rId5"/>
    <sheet name="False shar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<sst xmlns="http://schemas.openxmlformats.org/spreadsheetml/2006/main" count="39" uniqueCount="20">
  <si>
    <t xml:space="preserve">Обход матрицы</t>
  </si>
  <si>
    <t xml:space="preserve">Направление обхода</t>
  </si>
  <si>
    <t xml:space="preserve">ms</t>
  </si>
  <si>
    <t xml:space="preserve">Сначала по колонкам</t>
  </si>
  <si>
    <t xml:space="preserve">Сначала по строкам</t>
  </si>
  <si>
    <t xml:space="preserve">DONE, ms</t>
  </si>
  <si>
    <t xml:space="preserve">Классическое умножение матриц</t>
  </si>
  <si>
    <t xml:space="preserve">Размер матрицы</t>
  </si>
  <si>
    <t xml:space="preserve">Умножение матриц с транспонированием</t>
  </si>
  <si>
    <t xml:space="preserve">Транспонирование матрицы</t>
  </si>
  <si>
    <t xml:space="preserve">Способ транспонирования</t>
  </si>
  <si>
    <t xml:space="preserve">Наивное транспонирование</t>
  </si>
  <si>
    <t xml:space="preserve">Cache-oblivious транспонирование</t>
  </si>
  <si>
    <t xml:space="preserve">False sharing</t>
  </si>
  <si>
    <t xml:space="preserve">Способ исполнения</t>
  </si>
  <si>
    <t xml:space="preserve">Последовательно</t>
  </si>
  <si>
    <t xml:space="preserve">Параллельно, одна кэш-линия</t>
  </si>
  <si>
    <t xml:space="preserve">Параллельно, разные кэш-линии</t>
  </si>
  <si>
    <t xml:space="preserve">Ускорение</t>
  </si>
  <si>
    <t xml:space="preserve">Замедление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</si>
</sst>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'Обход матрицы'!$B$5:$B$5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'Обход матрицы'!$A$6:$A$7</c:f>
              <c:strCache>
                <c:ptCount val="2"/>
                <c:pt idx="0">
                  <c:v>Сначала по колонкам</c:v>
                </c:pt>
                <c:pt idx="1">
                  <c:v>Сначала по строкам</c:v>
                </c:pt>
              </c:strCache>
            </c:strRef>
          </c:cat>
          <c:val>
            <c:numRef>
              <c:f>'Обход матрицы'!$B$6:$B$7</c:f>
              <c:numCache>
                <c:formatCode>General</c:formatCode>
                <c:ptCount val="2"/>
                <c:pt idx="0">
                  <c:v>11024</c:v>
                </c:pt>
                <c:pt idx="1">
                  <c:v>1586</c:v>
                </c:pt>
              </c:numCache>
            </c:numRef>
          </c:val>
        </c:ser>
        <c:gapWidth val="100"/>
        <c:overlap val="0"/>
        <c:axId val="63374606"/>
        <c:axId val="17870451"/>
      </c:barChart>
      <c:catAx>
        <c:axId val="633746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17870451"/>
        <c:crosses val="autoZero"/>
        <c:auto val="1"/>
        <c:lblAlgn val="ctr"/>
        <c:lblOffset val="100"/>
        <c:noMultiLvlLbl val="0"/>
      </c:catAx>
      <c:valAx>
        <c:axId val="178704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746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'Умножение матриц'!$B$1</c:f>
              <c:strCache>
                <c:ptCount val="1"/>
                <c:pt idx="0">
                  <c:v>Классическое умножение матриц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матриц'!$B$2:$B$10</c:f>
              <c:numCache>
                <c:formatCode>General</c:formatCode>
                <c:ptCount val="9"/>
                <c:pt idx="0">
                  <c:v>1058</c:v>
                </c:pt>
                <c:pt idx="1">
                  <c:v>2028</c:v>
                </c:pt>
                <c:pt idx="2">
                  <c:v>3401</c:v>
                </c:pt>
                <c:pt idx="3">
                  <c:v>6856</c:v>
                </c:pt>
                <c:pt idx="4">
                  <c:v>8770</c:v>
                </c:pt>
                <c:pt idx="5">
                  <c:v>15340</c:v>
                </c:pt>
                <c:pt idx="6">
                  <c:v>22737</c:v>
                </c:pt>
                <c:pt idx="7">
                  <c:v>35057</c:v>
                </c:pt>
                <c:pt idx="8">
                  <c:v>48543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'Умножение матриц'!$C$1</c:f>
              <c:strCache>
                <c:ptCount val="1"/>
                <c:pt idx="0">
                  <c:v>Умножение матриц с транспонированием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матриц'!$C$2:$C$10</c:f>
              <c:numCache>
                <c:formatCode>General</c:formatCode>
                <c:ptCount val="9"/>
                <c:pt idx="0">
                  <c:v>942</c:v>
                </c:pt>
                <c:pt idx="1">
                  <c:v>1634</c:v>
                </c:pt>
                <c:pt idx="2">
                  <c:v>2609</c:v>
                </c:pt>
                <c:pt idx="3">
                  <c:v>3847</c:v>
                </c:pt>
                <c:pt idx="4">
                  <c:v>5555</c:v>
                </c:pt>
                <c:pt idx="5">
                  <c:v>7525</c:v>
                </c:pt>
                <c:pt idx="6">
                  <c:v>10196</c:v>
                </c:pt>
                <c:pt idx="7">
                  <c:v>12998</c:v>
                </c:pt>
                <c:pt idx="8">
                  <c:v>16817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835005"/>
        <c:axId val="35772066"/>
      </c:lineChart>
      <c:catAx>
        <c:axId val="508350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72066"/>
        <c:crosses val="autoZero"/>
        <c:auto val="1"/>
        <c:lblAlgn val="ctr"/>
        <c:lblOffset val="100"/>
        <c:noMultiLvlLbl val="0"/>
      </c:catAx>
      <c:valAx>
        <c:axId val="357720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350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'Транспонирование матрицы'!$B$11:$B$12</c:f>
              <c:strCache>
                <c:ptCount val="2"/>
                <c:pt idx="0">
                  <c:v>Наивное транспонирование</c:v>
                </c:pt>
                <c:pt idx="1">
                  <c:v>Cache-oblivious транспонирование</c:v>
                </c:pt>
              </c:strCache>
            </c:strRef>
          </c:cat>
          <c:val>
            <c:numRef>
              <c:f>'Транспонирование матрицы'!$C$11:$C$12</c:f>
              <c:numCache>
                <c:formatCode>General</c:formatCode>
                <c:ptCount val="2"/>
                <c:pt idx="0">
                  <c:v>12840</c:v>
                </c:pt>
                <c:pt idx="1">
                  <c:v>3076</c:v>
                </c:pt>
              </c:numCache>
            </c:numRef>
          </c:val>
        </c:ser>
        <c:gapWidth val="100"/>
        <c:overlap val="0"/>
        <c:axId val="44057026"/>
        <c:axId val="20063647"/>
      </c:barChart>
      <c:catAx>
        <c:axId val="440570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20063647"/>
        <c:crossesAt val="0"/>
        <c:auto val="1"/>
        <c:lblAlgn val="ctr"/>
        <c:lblOffset val="100"/>
        <c:noMultiLvlLbl val="0"/>
      </c:catAx>
      <c:valAx>
        <c:axId val="20063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570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'False sharing'!$B$5:$B$7</c:f>
              <c:strCache>
                <c:ptCount val="3"/>
                <c:pt idx="0">
                  <c:v>Последовательно</c:v>
                </c:pt>
                <c:pt idx="1">
                  <c:v>Параллельно, одна кэш-линия</c:v>
                </c:pt>
                <c:pt idx="2">
                  <c:v>Параллельно, разные кэш-линии</c:v>
                </c:pt>
              </c:strCache>
            </c:strRef>
          </c:cat>
          <c:val>
            <c:numRef>
              <c:f>'False sharing'!$C$5:$C$7</c:f>
              <c:numCache>
                <c:formatCode>General</c:formatCode>
                <c:ptCount val="3"/>
                <c:pt idx="0">
                  <c:v>11012</c:v>
                </c:pt>
                <c:pt idx="1">
                  <c:v>17028</c:v>
                </c:pt>
                <c:pt idx="2">
                  <c:v>5547</c:v>
                </c:pt>
              </c:numCache>
            </c:numRef>
          </c:val>
        </c:ser>
        <c:gapWidth val="100"/>
        <c:overlap val="0"/>
        <c:axId val="17652086"/>
        <c:axId val="87027979"/>
      </c:barChart>
      <c:catAx>
        <c:axId val="176520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7027979"/>
        <c:crossesAt val="0"/>
        <c:auto val="1"/>
        <c:lblAlgn val="ctr"/>
        <c:lblOffset val="100"/>
        <c:noMultiLvlLbl val="0"/>
      </c:catAx>
      <c:valAx>
        <c:axId val="870279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520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679320</xdr:colOff>
      <xdr:row>3</xdr:row>
      <xdr:rowOff>74160</xdr:rowOff>
    </xdr:from>
    <xdr:to>
      <xdr:col>11</xdr:col>
      <xdr:colOff>694800</xdr:colOff>
      <xdr:row>28</xdr:row>
      <xdr:rowOff>133200</xdr:rowOff>
    </xdr:to>
    <xdr:graphicFrame>
      <xdr:nvGraphicFramePr>
        <xdr:cNvPr id="0" name=""/>
        <xdr:cNvGraphicFramePr/>
      </xdr:nvGraphicFramePr>
      <xdr:xfrm>
        <a:off x="3111840" y="561960"/>
        <a:ext cx="7353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1473840</xdr:colOff>
      <xdr:row>12</xdr:row>
      <xdr:rowOff>26280</xdr:rowOff>
    </xdr:from>
    <xdr:to>
      <xdr:col>7</xdr:col>
      <xdr:colOff>574920</xdr:colOff>
      <xdr:row>45</xdr:row>
      <xdr:rowOff>131760</xdr:rowOff>
    </xdr:to>
    <xdr:graphicFrame>
      <xdr:nvGraphicFramePr>
        <xdr:cNvPr id="1" name=""/>
        <xdr:cNvGraphicFramePr/>
      </xdr:nvGraphicFramePr>
      <xdr:xfrm>
        <a:off x="1473840" y="1977120"/>
        <a:ext cx="9729720" cy="54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650520</xdr:colOff>
      <xdr:row>2</xdr:row>
      <xdr:rowOff>26280</xdr:rowOff>
    </xdr:from>
    <xdr:to>
      <xdr:col>15</xdr:col>
      <xdr:colOff>217440</xdr:colOff>
      <xdr:row>34</xdr:row>
      <xdr:rowOff>66240</xdr:rowOff>
    </xdr:to>
    <xdr:graphicFrame>
      <xdr:nvGraphicFramePr>
        <xdr:cNvPr id="2" name=""/>
        <xdr:cNvGraphicFramePr/>
      </xdr:nvGraphicFramePr>
      <xdr:xfrm>
        <a:off x="4423680" y="351360"/>
        <a:ext cx="9366120" cy="524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777960</xdr:colOff>
      <xdr:row>1</xdr:row>
      <xdr:rowOff>114480</xdr:rowOff>
    </xdr:from>
    <xdr:to>
      <xdr:col>16</xdr:col>
      <xdr:colOff>252360</xdr:colOff>
      <xdr:row>35</xdr:row>
      <xdr:rowOff>114120</xdr:rowOff>
    </xdr:to>
    <xdr:graphicFrame>
      <xdr:nvGraphicFramePr>
        <xdr:cNvPr id="3" name=""/>
        <xdr:cNvGraphicFramePr/>
      </xdr:nvGraphicFramePr>
      <xdr:xfrm>
        <a:off x="4941000" y="277200"/>
        <a:ext cx="10090440" cy="552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8.39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n">
        <v>11024</v>
      </c>
    </row>
    <row r="4" customFormat="false" ht="12.8" hidden="false" customHeight="false" outlineLevel="0" collapsed="false">
      <c r="A4" s="0" t="s">
        <v>4</v>
      </c>
      <c r="B4" s="0" t="n">
        <v>1586</v>
      </c>
    </row>
    <row r="5" customFormat="false" ht="12.8" hidden="false" customHeight="false" outlineLevel="0" collapsed="false">
      <c r="A5" s="0" t="s">
        <v>5</v>
      </c>
      <c r="B5" s="0" t="n">
        <v>12934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0" t="s">
        <v>7</v>
      </c>
      <c r="B8" s="0" t="s">
        <v>2</v>
      </c>
    </row>
    <row r="9" customFormat="false" ht="12.8" hidden="false" customHeight="false" outlineLevel="0" collapsed="false">
      <c r="A9" s="0" t="n">
        <v>1000</v>
      </c>
      <c r="B9" s="0" t="n">
        <v>1058</v>
      </c>
    </row>
    <row r="10" customFormat="false" ht="12.8" hidden="false" customHeight="false" outlineLevel="0" collapsed="false">
      <c r="A10" s="0" t="n">
        <v>1200</v>
      </c>
      <c r="B10" s="0" t="n">
        <v>2028</v>
      </c>
    </row>
    <row r="11" customFormat="false" ht="12.8" hidden="false" customHeight="false" outlineLevel="0" collapsed="false">
      <c r="A11" s="0" t="n">
        <v>1400</v>
      </c>
      <c r="B11" s="0" t="n">
        <v>3401</v>
      </c>
    </row>
    <row r="12" customFormat="false" ht="12.8" hidden="false" customHeight="false" outlineLevel="0" collapsed="false">
      <c r="A12" s="0" t="n">
        <v>1600</v>
      </c>
      <c r="B12" s="0" t="n">
        <v>6856</v>
      </c>
    </row>
    <row r="13" customFormat="false" ht="12.8" hidden="false" customHeight="false" outlineLevel="0" collapsed="false">
      <c r="A13" s="0" t="n">
        <v>1800</v>
      </c>
      <c r="B13" s="0" t="n">
        <v>8770</v>
      </c>
    </row>
    <row r="14" customFormat="false" ht="12.8" hidden="false" customHeight="false" outlineLevel="0" collapsed="false">
      <c r="A14" s="0" t="n">
        <v>2000</v>
      </c>
      <c r="B14" s="0" t="n">
        <v>15340</v>
      </c>
    </row>
    <row r="15" customFormat="false" ht="12.8" hidden="false" customHeight="false" outlineLevel="0" collapsed="false">
      <c r="A15" s="0" t="n">
        <v>2200</v>
      </c>
      <c r="B15" s="0" t="n">
        <v>22737</v>
      </c>
    </row>
    <row r="16" customFormat="false" ht="12.8" hidden="false" customHeight="false" outlineLevel="0" collapsed="false">
      <c r="A16" s="0" t="n">
        <v>2400</v>
      </c>
      <c r="B16" s="0" t="n">
        <v>35057</v>
      </c>
    </row>
    <row r="17" customFormat="false" ht="12.8" hidden="false" customHeight="false" outlineLevel="0" collapsed="false">
      <c r="A17" s="0" t="n">
        <v>2600</v>
      </c>
      <c r="B17" s="0" t="n">
        <v>48543</v>
      </c>
    </row>
    <row r="18" customFormat="false" ht="12.8" hidden="false" customHeight="false" outlineLevel="0" collapsed="false">
      <c r="A18" s="2" t="s">
        <v>5</v>
      </c>
      <c r="B18" s="0" t="n">
        <v>144184</v>
      </c>
    </row>
    <row r="20" customFormat="false" ht="12.8" hidden="false" customHeight="false" outlineLevel="0" collapsed="false">
      <c r="A20" s="1" t="s">
        <v>8</v>
      </c>
    </row>
    <row r="21" customFormat="false" ht="12.8" hidden="false" customHeight="false" outlineLevel="0" collapsed="false">
      <c r="A21" s="0" t="s">
        <v>7</v>
      </c>
      <c r="B21" s="0" t="s">
        <v>2</v>
      </c>
    </row>
    <row r="22" customFormat="false" ht="12.8" hidden="false" customHeight="false" outlineLevel="0" collapsed="false">
      <c r="A22" s="0" t="n">
        <v>1000</v>
      </c>
      <c r="B22" s="0" t="n">
        <v>942</v>
      </c>
    </row>
    <row r="23" customFormat="false" ht="12.8" hidden="false" customHeight="false" outlineLevel="0" collapsed="false">
      <c r="A23" s="0" t="n">
        <v>1200</v>
      </c>
      <c r="B23" s="0" t="n">
        <v>1634</v>
      </c>
    </row>
    <row r="24" customFormat="false" ht="12.8" hidden="false" customHeight="false" outlineLevel="0" collapsed="false">
      <c r="A24" s="0" t="n">
        <v>1400</v>
      </c>
      <c r="B24" s="0" t="n">
        <v>2609</v>
      </c>
    </row>
    <row r="25" customFormat="false" ht="12.8" hidden="false" customHeight="false" outlineLevel="0" collapsed="false">
      <c r="A25" s="0" t="n">
        <v>1600</v>
      </c>
      <c r="B25" s="0" t="n">
        <v>3847</v>
      </c>
    </row>
    <row r="26" customFormat="false" ht="12.8" hidden="false" customHeight="false" outlineLevel="0" collapsed="false">
      <c r="A26" s="0" t="n">
        <v>1800</v>
      </c>
      <c r="B26" s="0" t="n">
        <v>5555</v>
      </c>
    </row>
    <row r="27" customFormat="false" ht="12.8" hidden="false" customHeight="false" outlineLevel="0" collapsed="false">
      <c r="A27" s="0" t="n">
        <v>2000</v>
      </c>
      <c r="B27" s="0" t="n">
        <v>7525</v>
      </c>
    </row>
    <row r="28" customFormat="false" ht="12.8" hidden="false" customHeight="false" outlineLevel="0" collapsed="false">
      <c r="A28" s="0" t="n">
        <v>2200</v>
      </c>
      <c r="B28" s="0" t="n">
        <v>10196</v>
      </c>
    </row>
    <row r="29" customFormat="false" ht="12.8" hidden="false" customHeight="false" outlineLevel="0" collapsed="false">
      <c r="A29" s="0" t="n">
        <v>2400</v>
      </c>
      <c r="B29" s="0" t="n">
        <v>12998</v>
      </c>
    </row>
    <row r="30" customFormat="false" ht="12.8" hidden="false" customHeight="false" outlineLevel="0" collapsed="false">
      <c r="A30" s="0" t="n">
        <v>2600</v>
      </c>
      <c r="B30" s="0" t="n">
        <v>16817</v>
      </c>
    </row>
    <row r="31" customFormat="false" ht="12.8" hidden="false" customHeight="false" outlineLevel="0" collapsed="false">
      <c r="A31" s="0" t="s">
        <v>5</v>
      </c>
      <c r="B31" s="0" t="n">
        <v>62660</v>
      </c>
    </row>
    <row r="33" customFormat="false" ht="12.8" hidden="false" customHeight="false" outlineLevel="0" collapsed="false">
      <c r="A33" s="1" t="s">
        <v>9</v>
      </c>
    </row>
    <row r="34" customFormat="false" ht="12.8" hidden="false" customHeight="false" outlineLevel="0" collapsed="false">
      <c r="A34" s="0" t="s">
        <v>10</v>
      </c>
      <c r="B34" s="0" t="s">
        <v>2</v>
      </c>
    </row>
    <row r="35" customFormat="false" ht="12.8" hidden="false" customHeight="false" outlineLevel="0" collapsed="false">
      <c r="A35" s="0" t="s">
        <v>11</v>
      </c>
      <c r="B35" s="0" t="n">
        <v>12840</v>
      </c>
    </row>
    <row r="36" customFormat="false" ht="12.8" hidden="false" customHeight="false" outlineLevel="0" collapsed="false">
      <c r="A36" s="0" t="s">
        <v>12</v>
      </c>
      <c r="B36" s="0" t="n">
        <v>3076</v>
      </c>
    </row>
    <row r="37" customFormat="false" ht="12.8" hidden="false" customHeight="false" outlineLevel="0" collapsed="false">
      <c r="A37" s="0" t="s">
        <v>5</v>
      </c>
      <c r="B37" s="0" t="n">
        <v>16227</v>
      </c>
    </row>
    <row r="39" customFormat="false" ht="12.8" hidden="false" customHeight="false" outlineLevel="0" collapsed="false">
      <c r="A39" s="1" t="s">
        <v>13</v>
      </c>
    </row>
    <row r="40" customFormat="false" ht="12.8" hidden="false" customHeight="false" outlineLevel="0" collapsed="false">
      <c r="A40" s="0" t="s">
        <v>14</v>
      </c>
      <c r="B40" s="0" t="s">
        <v>2</v>
      </c>
    </row>
    <row r="41" customFormat="false" ht="12.8" hidden="false" customHeight="false" outlineLevel="0" collapsed="false">
      <c r="A41" s="0" t="s">
        <v>15</v>
      </c>
      <c r="B41" s="0" t="n">
        <v>10478</v>
      </c>
    </row>
    <row r="42" customFormat="false" ht="12.8" hidden="false" customHeight="false" outlineLevel="0" collapsed="false">
      <c r="A42" s="0" t="s">
        <v>16</v>
      </c>
      <c r="B42" s="0" t="n">
        <v>17105</v>
      </c>
    </row>
    <row r="43" customFormat="false" ht="12.8" hidden="false" customHeight="false" outlineLevel="0" collapsed="false">
      <c r="A43" s="0" t="s">
        <v>17</v>
      </c>
      <c r="B43" s="0" t="n">
        <v>5533</v>
      </c>
    </row>
    <row r="44" customFormat="false" ht="12.8" hidden="false" customHeight="false" outlineLevel="0" collapsed="false">
      <c r="A44" s="0" t="s">
        <v>5</v>
      </c>
      <c r="B44" s="0" t="n">
        <v>33149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2"/>
  </cols>
  <sheetData>
    <row r="4" customFormat="false" ht="12.8" hidden="false" customHeight="false" outlineLevel="0" collapsed="false">
      <c r="A4" s="1" t="str">
        <f aca="false">'Результаты демо'!A1</f>
        <v>Обход матрицы</v>
      </c>
    </row>
    <row r="5" customFormat="false" ht="12.8" hidden="false" customHeight="false" outlineLevel="0" collapsed="false">
      <c r="A5" s="0" t="str">
        <f aca="false">'Результаты демо'!A2</f>
        <v>Направление обхода</v>
      </c>
      <c r="B5" s="0" t="str">
        <f aca="false">'Результаты демо'!B2</f>
        <v>ms</v>
      </c>
    </row>
    <row r="6" customFormat="false" ht="12.8" hidden="false" customHeight="false" outlineLevel="0" collapsed="false">
      <c r="A6" s="0" t="str">
        <f aca="false">'Результаты демо'!A3</f>
        <v>Сначала по колонкам</v>
      </c>
      <c r="B6" s="0" t="n">
        <f aca="false">'Результаты демо'!B3</f>
        <v>11024</v>
      </c>
    </row>
    <row r="7" customFormat="false" ht="12.8" hidden="false" customHeight="false" outlineLevel="0" collapsed="false">
      <c r="A7" s="0" t="str">
        <f aca="false">'Результаты демо'!A4</f>
        <v>Сначала по строкам</v>
      </c>
      <c r="B7" s="0" t="n">
        <f aca="false">'Результаты демо'!B4</f>
        <v>1586</v>
      </c>
    </row>
    <row r="12" customFormat="false" ht="12.8" hidden="false" customHeight="false" outlineLevel="0" collapsed="false">
      <c r="A12" s="0" t="s">
        <v>18</v>
      </c>
      <c r="B12" s="3" t="n">
        <f aca="false">B6/B7</f>
        <v>6.95081967213115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3.52"/>
    <col collapsed="false" customWidth="true" hidden="false" outlineLevel="0" max="2" min="2" style="0" width="31.43"/>
    <col collapsed="false" customWidth="true" hidden="false" outlineLevel="0" max="3" min="3" style="0" width="39.09"/>
  </cols>
  <sheetData>
    <row r="1" customFormat="false" ht="12.8" hidden="false" customHeight="false" outlineLevel="0" collapsed="false">
      <c r="A1" s="2" t="str">
        <f aca="false">'Результаты демо'!A8</f>
        <v>Размер матрицы</v>
      </c>
      <c r="B1" s="1" t="str">
        <f aca="false">'Результаты демо'!A7</f>
        <v>Классическое умножение матриц</v>
      </c>
      <c r="C1" s="1" t="str">
        <f aca="false">'Результаты демо'!A20</f>
        <v>Умножение матриц с транспонированием</v>
      </c>
      <c r="D1" s="0" t="s">
        <v>18</v>
      </c>
    </row>
    <row r="2" customFormat="false" ht="12.8" hidden="false" customHeight="false" outlineLevel="0" collapsed="false">
      <c r="A2" s="2" t="n">
        <f aca="false">'Результаты демо'!A9</f>
        <v>1000</v>
      </c>
      <c r="B2" s="2" t="n">
        <f aca="false">'Результаты демо'!B9</f>
        <v>1058</v>
      </c>
      <c r="C2" s="2" t="n">
        <f aca="false">'Результаты демо'!B22</f>
        <v>942</v>
      </c>
      <c r="D2" s="3" t="n">
        <f aca="false">B2/C2</f>
        <v>1.12314225053079</v>
      </c>
    </row>
    <row r="3" customFormat="false" ht="12.8" hidden="false" customHeight="false" outlineLevel="0" collapsed="false">
      <c r="A3" s="2" t="n">
        <f aca="false">'Результаты демо'!A10</f>
        <v>1200</v>
      </c>
      <c r="B3" s="2" t="n">
        <f aca="false">'Результаты демо'!B10</f>
        <v>2028</v>
      </c>
      <c r="C3" s="2" t="n">
        <f aca="false">'Результаты демо'!B23</f>
        <v>1634</v>
      </c>
      <c r="D3" s="3" t="n">
        <f aca="false">B3/C3</f>
        <v>1.24112607099143</v>
      </c>
    </row>
    <row r="4" customFormat="false" ht="12.8" hidden="false" customHeight="false" outlineLevel="0" collapsed="false">
      <c r="A4" s="2" t="n">
        <f aca="false">'Результаты демо'!A11</f>
        <v>1400</v>
      </c>
      <c r="B4" s="2" t="n">
        <f aca="false">'Результаты демо'!B11</f>
        <v>3401</v>
      </c>
      <c r="C4" s="2" t="n">
        <f aca="false">'Результаты демо'!B24</f>
        <v>2609</v>
      </c>
      <c r="D4" s="3" t="n">
        <f aca="false">B4/C4</f>
        <v>1.30356458413185</v>
      </c>
    </row>
    <row r="5" customFormat="false" ht="12.8" hidden="false" customHeight="false" outlineLevel="0" collapsed="false">
      <c r="A5" s="2" t="n">
        <f aca="false">'Результаты демо'!A12</f>
        <v>1600</v>
      </c>
      <c r="B5" s="2" t="n">
        <f aca="false">'Результаты демо'!B12</f>
        <v>6856</v>
      </c>
      <c r="C5" s="2" t="n">
        <f aca="false">'Результаты демо'!B25</f>
        <v>3847</v>
      </c>
      <c r="D5" s="3" t="n">
        <f aca="false">B5/C5</f>
        <v>1.78216792305693</v>
      </c>
    </row>
    <row r="6" customFormat="false" ht="12.8" hidden="false" customHeight="false" outlineLevel="0" collapsed="false">
      <c r="A6" s="2" t="n">
        <f aca="false">'Результаты демо'!A13</f>
        <v>1800</v>
      </c>
      <c r="B6" s="2" t="n">
        <f aca="false">'Результаты демо'!B13</f>
        <v>8770</v>
      </c>
      <c r="C6" s="2" t="n">
        <f aca="false">'Результаты демо'!B26</f>
        <v>5555</v>
      </c>
      <c r="D6" s="3" t="n">
        <f aca="false">B6/C6</f>
        <v>1.57875787578758</v>
      </c>
    </row>
    <row r="7" customFormat="false" ht="12.8" hidden="false" customHeight="false" outlineLevel="0" collapsed="false">
      <c r="A7" s="2" t="n">
        <f aca="false">'Результаты демо'!A14</f>
        <v>2000</v>
      </c>
      <c r="B7" s="2" t="n">
        <f aca="false">'Результаты демо'!B14</f>
        <v>15340</v>
      </c>
      <c r="C7" s="2" t="n">
        <f aca="false">'Результаты демо'!B27</f>
        <v>7525</v>
      </c>
      <c r="D7" s="3" t="n">
        <f aca="false">B7/C7</f>
        <v>2.03853820598007</v>
      </c>
    </row>
    <row r="8" customFormat="false" ht="12.8" hidden="false" customHeight="false" outlineLevel="0" collapsed="false">
      <c r="A8" s="2" t="n">
        <f aca="false">'Результаты демо'!A15</f>
        <v>2200</v>
      </c>
      <c r="B8" s="2" t="n">
        <f aca="false">'Результаты демо'!B15</f>
        <v>22737</v>
      </c>
      <c r="C8" s="2" t="n">
        <f aca="false">'Результаты демо'!B28</f>
        <v>10196</v>
      </c>
      <c r="D8" s="3" t="n">
        <f aca="false">B8/C8</f>
        <v>2.2299921537858</v>
      </c>
    </row>
    <row r="9" customFormat="false" ht="12.8" hidden="false" customHeight="false" outlineLevel="0" collapsed="false">
      <c r="A9" s="2" t="n">
        <f aca="false">'Результаты демо'!A16</f>
        <v>2400</v>
      </c>
      <c r="B9" s="2" t="n">
        <f aca="false">'Результаты демо'!B16</f>
        <v>35057</v>
      </c>
      <c r="C9" s="2" t="n">
        <f aca="false">'Результаты демо'!B29</f>
        <v>12998</v>
      </c>
      <c r="D9" s="3" t="n">
        <f aca="false">B9/C9</f>
        <v>2.69710724726881</v>
      </c>
    </row>
    <row r="10" customFormat="false" ht="12.8" hidden="false" customHeight="false" outlineLevel="0" collapsed="false">
      <c r="A10" s="2" t="n">
        <f aca="false">'Результаты демо'!A17</f>
        <v>2600</v>
      </c>
      <c r="B10" s="2" t="n">
        <f aca="false">'Результаты демо'!B17</f>
        <v>48543</v>
      </c>
      <c r="C10" s="2" t="n">
        <f aca="false">'Результаты демо'!B30</f>
        <v>16817</v>
      </c>
      <c r="D10" s="3" t="n">
        <f aca="false">B10/C10</f>
        <v>2.88654337872391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0.33"/>
  </cols>
  <sheetData>
    <row r="9" customFormat="false" ht="12.8" hidden="false" customHeight="false" outlineLevel="0" collapsed="false">
      <c r="B9" s="1" t="str">
        <f aca="false">'Результаты демо'!A33</f>
        <v>Транспонирование матрицы</v>
      </c>
    </row>
    <row r="10" customFormat="false" ht="12.8" hidden="false" customHeight="false" outlineLevel="0" collapsed="false">
      <c r="B10" s="2" t="str">
        <f aca="false">'Результаты демо'!A34</f>
        <v>Способ транспонирования</v>
      </c>
      <c r="C10" s="2" t="str">
        <f aca="false">'Результаты демо'!B34</f>
        <v>ms</v>
      </c>
    </row>
    <row r="11" customFormat="false" ht="12.8" hidden="false" customHeight="false" outlineLevel="0" collapsed="false">
      <c r="B11" s="2" t="str">
        <f aca="false">'Результаты демо'!A35</f>
        <v>Наивное транспонирование</v>
      </c>
      <c r="C11" s="2" t="n">
        <f aca="false">'Результаты демо'!B35</f>
        <v>12840</v>
      </c>
    </row>
    <row r="12" customFormat="false" ht="12.8" hidden="false" customHeight="false" outlineLevel="0" collapsed="false">
      <c r="B12" s="2" t="str">
        <f aca="false">'Результаты демо'!A36</f>
        <v>Cache-oblivious транспонирование</v>
      </c>
      <c r="C12" s="2" t="n">
        <f aca="false">'Результаты демо'!B36</f>
        <v>3076</v>
      </c>
    </row>
    <row r="17" customFormat="false" ht="12.8" hidden="false" customHeight="false" outlineLevel="0" collapsed="false">
      <c r="B17" s="0" t="s">
        <v>18</v>
      </c>
      <c r="C17" s="3" t="n">
        <f aca="false">C11/C12</f>
        <v>4.17425227568271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5.85"/>
  </cols>
  <sheetData>
    <row r="3" customFormat="false" ht="12.8" hidden="false" customHeight="false" outlineLevel="0" collapsed="false">
      <c r="B3" s="1" t="s">
        <v>13</v>
      </c>
    </row>
    <row r="4" customFormat="false" ht="12.8" hidden="false" customHeight="false" outlineLevel="0" collapsed="false">
      <c r="B4" s="2" t="s">
        <v>14</v>
      </c>
      <c r="C4" s="2" t="s">
        <v>2</v>
      </c>
    </row>
    <row r="5" customFormat="false" ht="12.8" hidden="false" customHeight="false" outlineLevel="0" collapsed="false">
      <c r="B5" s="2" t="s">
        <v>15</v>
      </c>
      <c r="C5" s="2" t="n">
        <v>11012</v>
      </c>
    </row>
    <row r="6" customFormat="false" ht="12.8" hidden="false" customHeight="false" outlineLevel="0" collapsed="false">
      <c r="B6" s="2" t="s">
        <v>16</v>
      </c>
      <c r="C6" s="2" t="n">
        <v>17028</v>
      </c>
    </row>
    <row r="7" customFormat="false" ht="12.8" hidden="false" customHeight="false" outlineLevel="0" collapsed="false">
      <c r="B7" s="2" t="s">
        <v>17</v>
      </c>
      <c r="C7" s="2" t="n">
        <v>5547</v>
      </c>
    </row>
    <row r="8" customFormat="false" ht="12.8" hidden="false" customHeight="false" outlineLevel="0" collapsed="false">
      <c r="B8" s="0" t="s">
        <v>5</v>
      </c>
      <c r="C8" s="0" t="n">
        <v>33621</v>
      </c>
    </row>
    <row r="11" customFormat="false" ht="12.8" hidden="false" customHeight="false" outlineLevel="0" collapsed="false">
      <c r="B11" s="0" t="s">
        <v>19</v>
      </c>
      <c r="C11" s="3" t="n">
        <f aca="false">C6/C5</f>
        <v>1.54631311296767</v>
      </c>
    </row>
    <row r="12" customFormat="false" ht="12.8" hidden="false" customHeight="false" outlineLevel="0" collapsed="false">
      <c r="B12" s="0" t="s">
        <v>18</v>
      </c>
      <c r="C12" s="3" t="n">
        <f aca="false">C5/C7</f>
        <v>1.98521723454119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2024-11-19T02:56:59Z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