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Результаты демо" sheetId="1" state="visible" r:id="rId2"/>
    <sheet name="Обход матрицы" sheetId="2" state="visible" r:id="rId3"/>
    <sheet name="Умножение матриц" sheetId="3" state="visible" r:id="rId4"/>
    <sheet name="Транспонирование матрицы" sheetId="4" state="visible" r:id="rId5"/>
    <sheet name="False shar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<sst xmlns="http://schemas.openxmlformats.org/spreadsheetml/2006/main" count="33" uniqueCount="21">
  <si>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Обход матрицы</t>
  </si>
  <si>
    <t xml:space="preserve">Направление обхода</t>
  </si>
  <si>
    <t xml:space="preserve">ms</t>
  </si>
  <si>
    <t xml:space="preserve">Сначала по колонкам</t>
  </si>
  <si>
    <t xml:space="preserve">Сначала по строкам</t>
  </si>
  <si>
    <t xml:space="preserve">DONE, ms</t>
  </si>
  <si>
    <t xml:space="preserve">Классическое умножение матриц</t>
  </si>
  <si>
    <t xml:space="preserve">Размер матрицы</t>
  </si>
  <si>
    <t xml:space="preserve">Умножение матриц с транспонированием</t>
  </si>
  <si>
    <t xml:space="preserve">Транспонирование матрицы</t>
  </si>
  <si>
    <t xml:space="preserve">Способ транспонирования</t>
  </si>
  <si>
    <t xml:space="preserve">Наивное транспонирование</t>
  </si>
  <si>
    <t xml:space="preserve">Cache-oblivious транспонирование</t>
  </si>
  <si>
    <t xml:space="preserve">False sharing</t>
  </si>
  <si>
    <t xml:space="preserve">Способ исполнения</t>
  </si>
  <si>
    <t xml:space="preserve">Последовательно</t>
  </si>
  <si>
    <t xml:space="preserve">Параллельно, одна кэш-линия</t>
  </si>
  <si>
    <t xml:space="preserve">Параллельно, разные кэш-линии</t>
  </si>
  <si>
    <t xml:space="preserve">Параллельно, общий атомик</t>
  </si>
  <si>
    <t xml:space="preserve">Ускорение</t>
  </si>
  <si>
    <t xml:space="preserve">Замедление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</si>
</sst>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'Обход матрицы'!$B$5:$B$5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'Обход матрицы'!$A$6:$A$7</c:f>
              <c:strCache>
                <c:ptCount val="2"/>
                <c:pt idx="0">
                  <c:v>Сначала по колонкам</c:v>
                </c:pt>
                <c:pt idx="1">
                  <c:v>Сначала по строкам</c:v>
                </c:pt>
              </c:strCache>
            </c:strRef>
          </c:cat>
          <c:val>
            <c:numRef>
              <c:f>'Обход матрицы'!$B$6:$B$7</c:f>
              <c:numCache>
                <c:formatCode>General</c:formatCode>
                <c:ptCount val="2"/>
                <c:pt idx="0">
                  <c:v>10848</c:v>
                </c:pt>
                <c:pt idx="1">
                  <c:v>1585</c:v>
                </c:pt>
              </c:numCache>
            </c:numRef>
          </c:val>
        </c:ser>
        <c:gapWidth val="100"/>
        <c:overlap val="0"/>
        <c:axId val="15930818"/>
        <c:axId val="91468223"/>
      </c:barChart>
      <c:catAx>
        <c:axId val="159308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91468223"/>
        <c:crosses val="autoZero"/>
        <c:auto val="1"/>
        <c:lblAlgn val="ctr"/>
        <c:lblOffset val="100"/>
        <c:noMultiLvlLbl val="0"/>
      </c:catAx>
      <c:valAx>
        <c:axId val="914682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308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2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'Умножение матриц'!$B$1</c:f>
              <c:strCache>
                <c:ptCount val="1"/>
                <c:pt idx="0">
                  <c:v>Классическое умножение матриц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'Умножение матриц'!$A$2:$A$10</c:f>
              <c:strCache>
                <c:ptCount val="9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</c:strCache>
            </c:strRef>
          </c:cat>
          <c:val>
            <c:numRef>
              <c:f>'Умножение матриц'!$B$2:$B$10</c:f>
              <c:numCache>
                <c:formatCode>General</c:formatCode>
                <c:ptCount val="9"/>
                <c:pt idx="0">
                  <c:v>1025</c:v>
                </c:pt>
                <c:pt idx="1">
                  <c:v>2003</c:v>
                </c:pt>
                <c:pt idx="2">
                  <c:v>3393</c:v>
                </c:pt>
                <c:pt idx="3">
                  <c:v>6684</c:v>
                </c:pt>
                <c:pt idx="4">
                  <c:v>8061</c:v>
                </c:pt>
                <c:pt idx="5">
                  <c:v>15744</c:v>
                </c:pt>
                <c:pt idx="6">
                  <c:v>22832</c:v>
                </c:pt>
                <c:pt idx="7">
                  <c:v>34457</c:v>
                </c:pt>
                <c:pt idx="8">
                  <c:v>48371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'Умножение матриц'!$C$1</c:f>
              <c:strCache>
                <c:ptCount val="1"/>
                <c:pt idx="0">
                  <c:v>Умножение матриц с транспонированием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'Умножение матриц'!$A$2:$A$10</c:f>
              <c:strCache>
                <c:ptCount val="9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</c:strCache>
            </c:strRef>
          </c:cat>
          <c:val>
            <c:numRef>
              <c:f>'Умножение матриц'!$C$2:$C$10</c:f>
              <c:numCache>
                <c:formatCode>General</c:formatCode>
                <c:ptCount val="9"/>
                <c:pt idx="0">
                  <c:v>951</c:v>
                </c:pt>
                <c:pt idx="1">
                  <c:v>1627</c:v>
                </c:pt>
                <c:pt idx="2">
                  <c:v>2605</c:v>
                </c:pt>
                <c:pt idx="3">
                  <c:v>3835</c:v>
                </c:pt>
                <c:pt idx="4">
                  <c:v>5547</c:v>
                </c:pt>
                <c:pt idx="5">
                  <c:v>7545</c:v>
                </c:pt>
                <c:pt idx="6">
                  <c:v>10184</c:v>
                </c:pt>
                <c:pt idx="7">
                  <c:v>13007</c:v>
                </c:pt>
                <c:pt idx="8">
                  <c:v>16839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362447"/>
        <c:axId val="24247151"/>
      </c:lineChart>
      <c:catAx>
        <c:axId val="613624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47151"/>
        <c:crosses val="autoZero"/>
        <c:auto val="1"/>
        <c:lblAlgn val="ctr"/>
        <c:lblOffset val="100"/>
        <c:noMultiLvlLbl val="0"/>
      </c:catAx>
      <c:valAx>
        <c:axId val="242471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62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'Транспонирование матрицы'!$B$11:$B$12</c:f>
              <c:strCache>
                <c:ptCount val="2"/>
                <c:pt idx="0">
                  <c:v>Наивное транспонирование</c:v>
                </c:pt>
                <c:pt idx="1">
                  <c:v>Cache-oblivious транспонирование</c:v>
                </c:pt>
              </c:strCache>
            </c:strRef>
          </c:cat>
          <c:val>
            <c:numRef>
              <c:f>'Транспонирование матрицы'!$C$11:$C$12</c:f>
              <c:numCache>
                <c:formatCode>General</c:formatCode>
                <c:ptCount val="2"/>
                <c:pt idx="0">
                  <c:v>12901</c:v>
                </c:pt>
                <c:pt idx="1">
                  <c:v>3251</c:v>
                </c:pt>
              </c:numCache>
            </c:numRef>
          </c:val>
        </c:ser>
        <c:gapWidth val="100"/>
        <c:overlap val="0"/>
        <c:axId val="10978544"/>
        <c:axId val="11377709"/>
      </c:barChart>
      <c:catAx>
        <c:axId val="1097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2000" spc="-1" strike="noStrike">
                <a:latin typeface="Arial"/>
              </a:defRPr>
            </a:pPr>
          </a:p>
        </c:txPr>
        <c:crossAx val="11377709"/>
        <c:crossesAt val="0"/>
        <c:auto val="1"/>
        <c:lblAlgn val="ctr"/>
        <c:lblOffset val="100"/>
        <c:noMultiLvlLbl val="0"/>
      </c:catAx>
      <c:valAx>
        <c:axId val="113777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7854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'False sharing'!$C$4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'False sharing'!$B$5:$B$8</c:f>
              <c:strCache>
                <c:ptCount val="4"/>
                <c:pt idx="0">
                  <c:v>Последовательно</c:v>
                </c:pt>
                <c:pt idx="1">
                  <c:v>Параллельно, одна кэш-линия</c:v>
                </c:pt>
                <c:pt idx="2">
                  <c:v>Параллельно, разные кэш-линии</c:v>
                </c:pt>
                <c:pt idx="3">
                  <c:v>Параллельно, общий атомик</c:v>
                </c:pt>
              </c:strCache>
            </c:strRef>
          </c:cat>
          <c:val>
            <c:numRef>
              <c:f>'False sharing'!$C$5:$C$8</c:f>
              <c:numCache>
                <c:formatCode>General</c:formatCode>
                <c:ptCount val="4"/>
                <c:pt idx="0">
                  <c:v>7620</c:v>
                </c:pt>
                <c:pt idx="1">
                  <c:v>6037</c:v>
                </c:pt>
                <c:pt idx="2">
                  <c:v>3903</c:v>
                </c:pt>
                <c:pt idx="3">
                  <c:v>16757</c:v>
                </c:pt>
              </c:numCache>
            </c:numRef>
          </c:val>
        </c:ser>
        <c:gapWidth val="100"/>
        <c:overlap val="0"/>
        <c:axId val="69904161"/>
        <c:axId val="86285655"/>
      </c:barChart>
      <c:catAx>
        <c:axId val="699041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86285655"/>
        <c:crossesAt val="0"/>
        <c:auto val="1"/>
        <c:lblAlgn val="ctr"/>
        <c:lblOffset val="100"/>
        <c:noMultiLvlLbl val="0"/>
      </c:catAx>
      <c:valAx>
        <c:axId val="862856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041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679320</xdr:colOff>
      <xdr:row>3</xdr:row>
      <xdr:rowOff>74160</xdr:rowOff>
    </xdr:from>
    <xdr:to>
      <xdr:col>11</xdr:col>
      <xdr:colOff>694080</xdr:colOff>
      <xdr:row>28</xdr:row>
      <xdr:rowOff>132480</xdr:rowOff>
    </xdr:to>
    <xdr:graphicFrame>
      <xdr:nvGraphicFramePr>
        <xdr:cNvPr id="0" name=""/>
        <xdr:cNvGraphicFramePr/>
      </xdr:nvGraphicFramePr>
      <xdr:xfrm>
        <a:off x="3114720" y="561960"/>
        <a:ext cx="7375680" cy="412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1473840</xdr:colOff>
      <xdr:row>12</xdr:row>
      <xdr:rowOff>26280</xdr:rowOff>
    </xdr:from>
    <xdr:to>
      <xdr:col>7</xdr:col>
      <xdr:colOff>574200</xdr:colOff>
      <xdr:row>45</xdr:row>
      <xdr:rowOff>131040</xdr:rowOff>
    </xdr:to>
    <xdr:graphicFrame>
      <xdr:nvGraphicFramePr>
        <xdr:cNvPr id="1" name=""/>
        <xdr:cNvGraphicFramePr/>
      </xdr:nvGraphicFramePr>
      <xdr:xfrm>
        <a:off x="1473840" y="1977120"/>
        <a:ext cx="9735840" cy="54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650520</xdr:colOff>
      <xdr:row>2</xdr:row>
      <xdr:rowOff>26280</xdr:rowOff>
    </xdr:from>
    <xdr:to>
      <xdr:col>15</xdr:col>
      <xdr:colOff>216720</xdr:colOff>
      <xdr:row>34</xdr:row>
      <xdr:rowOff>65520</xdr:rowOff>
    </xdr:to>
    <xdr:graphicFrame>
      <xdr:nvGraphicFramePr>
        <xdr:cNvPr id="2" name=""/>
        <xdr:cNvGraphicFramePr/>
      </xdr:nvGraphicFramePr>
      <xdr:xfrm>
        <a:off x="4428720" y="351360"/>
        <a:ext cx="9396000" cy="524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236520</xdr:colOff>
      <xdr:row>1</xdr:row>
      <xdr:rowOff>57240</xdr:rowOff>
    </xdr:from>
    <xdr:to>
      <xdr:col>15</xdr:col>
      <xdr:colOff>770760</xdr:colOff>
      <xdr:row>37</xdr:row>
      <xdr:rowOff>104400</xdr:rowOff>
    </xdr:to>
    <xdr:graphicFrame>
      <xdr:nvGraphicFramePr>
        <xdr:cNvPr id="3" name=""/>
        <xdr:cNvGraphicFramePr/>
      </xdr:nvGraphicFramePr>
      <xdr:xfrm>
        <a:off x="4404600" y="219960"/>
        <a:ext cx="10364040" cy="589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8.39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n">
        <v>10848</v>
      </c>
    </row>
    <row r="4" customFormat="false" ht="12.8" hidden="false" customHeight="false" outlineLevel="0" collapsed="false">
      <c r="A4" s="0" t="s">
        <v>4</v>
      </c>
      <c r="B4" s="0" t="n">
        <v>1585</v>
      </c>
    </row>
    <row r="5" customFormat="false" ht="12.8" hidden="false" customHeight="false" outlineLevel="0" collapsed="false">
      <c r="A5" s="0" t="s">
        <v>5</v>
      </c>
      <c r="B5" s="0" t="n">
        <v>12763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0" t="s">
        <v>7</v>
      </c>
      <c r="B8" s="0" t="s">
        <v>2</v>
      </c>
    </row>
    <row r="9" customFormat="false" ht="12.8" hidden="false" customHeight="false" outlineLevel="0" collapsed="false">
      <c r="A9" s="0" t="n">
        <v>1000</v>
      </c>
      <c r="B9" s="0" t="n">
        <v>1025</v>
      </c>
    </row>
    <row r="10" customFormat="false" ht="12.8" hidden="false" customHeight="false" outlineLevel="0" collapsed="false">
      <c r="A10" s="0" t="n">
        <v>1200</v>
      </c>
      <c r="B10" s="0" t="n">
        <v>2003</v>
      </c>
    </row>
    <row r="11" customFormat="false" ht="12.8" hidden="false" customHeight="false" outlineLevel="0" collapsed="false">
      <c r="A11" s="0" t="n">
        <v>1400</v>
      </c>
      <c r="B11" s="0" t="n">
        <v>3393</v>
      </c>
    </row>
    <row r="12" customFormat="false" ht="12.8" hidden="false" customHeight="false" outlineLevel="0" collapsed="false">
      <c r="A12" s="0" t="n">
        <v>1600</v>
      </c>
      <c r="B12" s="0" t="n">
        <v>6684</v>
      </c>
    </row>
    <row r="13" customFormat="false" ht="12.8" hidden="false" customHeight="false" outlineLevel="0" collapsed="false">
      <c r="A13" s="0" t="n">
        <v>1800</v>
      </c>
      <c r="B13" s="0" t="n">
        <v>8061</v>
      </c>
    </row>
    <row r="14" customFormat="false" ht="12.8" hidden="false" customHeight="false" outlineLevel="0" collapsed="false">
      <c r="A14" s="0" t="n">
        <v>2000</v>
      </c>
      <c r="B14" s="0" t="n">
        <v>15744</v>
      </c>
    </row>
    <row r="15" customFormat="false" ht="12.8" hidden="false" customHeight="false" outlineLevel="0" collapsed="false">
      <c r="A15" s="0" t="n">
        <v>2200</v>
      </c>
      <c r="B15" s="0" t="n">
        <v>22832</v>
      </c>
    </row>
    <row r="16" customFormat="false" ht="12.8" hidden="false" customHeight="false" outlineLevel="0" collapsed="false">
      <c r="A16" s="0" t="n">
        <v>2400</v>
      </c>
      <c r="B16" s="0" t="n">
        <v>34457</v>
      </c>
    </row>
    <row r="17" customFormat="false" ht="12.8" hidden="false" customHeight="false" outlineLevel="0" collapsed="false">
      <c r="A17" s="0" t="n">
        <v>2600</v>
      </c>
      <c r="B17" s="0" t="n">
        <v>48371</v>
      </c>
    </row>
    <row r="18" customFormat="false" ht="12.8" hidden="false" customHeight="false" outlineLevel="0" collapsed="false">
      <c r="A18" s="2" t="s">
        <v>5</v>
      </c>
      <c r="B18" s="0" t="n">
        <v>142953</v>
      </c>
    </row>
    <row r="20" customFormat="false" ht="12.8" hidden="false" customHeight="false" outlineLevel="0" collapsed="false">
      <c r="A20" s="1" t="s">
        <v>8</v>
      </c>
    </row>
    <row r="21" customFormat="false" ht="12.8" hidden="false" customHeight="false" outlineLevel="0" collapsed="false">
      <c r="A21" s="0" t="s">
        <v>7</v>
      </c>
      <c r="B21" s="0" t="s">
        <v>2</v>
      </c>
    </row>
    <row r="22" customFormat="false" ht="12.8" hidden="false" customHeight="false" outlineLevel="0" collapsed="false">
      <c r="A22" s="0" t="n">
        <v>1000</v>
      </c>
      <c r="B22" s="0" t="n">
        <v>951</v>
      </c>
    </row>
    <row r="23" customFormat="false" ht="12.8" hidden="false" customHeight="false" outlineLevel="0" collapsed="false">
      <c r="A23" s="0" t="n">
        <v>1200</v>
      </c>
      <c r="B23" s="0" t="n">
        <v>1627</v>
      </c>
    </row>
    <row r="24" customFormat="false" ht="12.8" hidden="false" customHeight="false" outlineLevel="0" collapsed="false">
      <c r="A24" s="0" t="n">
        <v>1400</v>
      </c>
      <c r="B24" s="0" t="n">
        <v>2605</v>
      </c>
    </row>
    <row r="25" customFormat="false" ht="12.8" hidden="false" customHeight="false" outlineLevel="0" collapsed="false">
      <c r="A25" s="0" t="n">
        <v>1600</v>
      </c>
      <c r="B25" s="0" t="n">
        <v>3835</v>
      </c>
    </row>
    <row r="26" customFormat="false" ht="12.8" hidden="false" customHeight="false" outlineLevel="0" collapsed="false">
      <c r="A26" s="0" t="n">
        <v>1800</v>
      </c>
      <c r="B26" s="0" t="n">
        <v>5547</v>
      </c>
    </row>
    <row r="27" customFormat="false" ht="12.8" hidden="false" customHeight="false" outlineLevel="0" collapsed="false">
      <c r="A27" s="0" t="n">
        <v>2000</v>
      </c>
      <c r="B27" s="0" t="n">
        <v>7545</v>
      </c>
    </row>
    <row r="28" customFormat="false" ht="12.8" hidden="false" customHeight="false" outlineLevel="0" collapsed="false">
      <c r="A28" s="0" t="n">
        <v>2200</v>
      </c>
      <c r="B28" s="0" t="n">
        <v>10184</v>
      </c>
    </row>
    <row r="29" customFormat="false" ht="12.8" hidden="false" customHeight="false" outlineLevel="0" collapsed="false">
      <c r="A29" s="0" t="n">
        <v>2400</v>
      </c>
      <c r="B29" s="0" t="n">
        <v>13007</v>
      </c>
    </row>
    <row r="30" customFormat="false" ht="12.8" hidden="false" customHeight="false" outlineLevel="0" collapsed="false">
      <c r="A30" s="0" t="n">
        <v>2600</v>
      </c>
      <c r="B30" s="0" t="n">
        <v>16839</v>
      </c>
    </row>
    <row r="31" customFormat="false" ht="12.8" hidden="false" customHeight="false" outlineLevel="0" collapsed="false">
      <c r="A31" s="0" t="s">
        <v>5</v>
      </c>
      <c r="B31" s="0" t="n">
        <v>62665</v>
      </c>
    </row>
    <row r="33" customFormat="false" ht="12.8" hidden="false" customHeight="false" outlineLevel="0" collapsed="false">
      <c r="A33" s="1" t="s">
        <v>9</v>
      </c>
    </row>
    <row r="34" customFormat="false" ht="12.8" hidden="false" customHeight="false" outlineLevel="0" collapsed="false">
      <c r="A34" s="0" t="s">
        <v>10</v>
      </c>
      <c r="B34" s="0" t="s">
        <v>2</v>
      </c>
    </row>
    <row r="35" customFormat="false" ht="12.8" hidden="false" customHeight="false" outlineLevel="0" collapsed="false">
      <c r="A35" s="0" t="s">
        <v>11</v>
      </c>
      <c r="B35" s="0" t="n">
        <v>12901</v>
      </c>
    </row>
    <row r="36" customFormat="false" ht="12.8" hidden="false" customHeight="false" outlineLevel="0" collapsed="false">
      <c r="A36" s="0" t="s">
        <v>12</v>
      </c>
      <c r="B36" s="0" t="n">
        <v>3251</v>
      </c>
    </row>
    <row r="37" customFormat="false" ht="12.8" hidden="false" customHeight="false" outlineLevel="0" collapsed="false">
      <c r="A37" s="0" t="s">
        <v>5</v>
      </c>
      <c r="B37" s="0" t="n">
        <v>16467</v>
      </c>
    </row>
    <row r="39" customFormat="false" ht="12.8" hidden="false" customHeight="false" outlineLevel="0" collapsed="false">
      <c r="A39" s="1" t="s">
        <v>13</v>
      </c>
    </row>
    <row r="40" customFormat="false" ht="12.8" hidden="false" customHeight="false" outlineLevel="0" collapsed="false">
      <c r="A40" s="0" t="s">
        <v>14</v>
      </c>
      <c r="B40" s="0" t="s">
        <v>2</v>
      </c>
    </row>
    <row r="41" customFormat="false" ht="12.8" hidden="false" customHeight="false" outlineLevel="0" collapsed="false">
      <c r="A41" s="0" t="s">
        <v>15</v>
      </c>
      <c r="B41" s="0" t="n">
        <v>7620</v>
      </c>
    </row>
    <row r="42" customFormat="false" ht="12.8" hidden="false" customHeight="false" outlineLevel="0" collapsed="false">
      <c r="A42" s="0" t="s">
        <v>16</v>
      </c>
      <c r="B42" s="0" t="n">
        <v>6037</v>
      </c>
    </row>
    <row r="43" customFormat="false" ht="12.8" hidden="false" customHeight="false" outlineLevel="0" collapsed="false">
      <c r="A43" s="0" t="s">
        <v>17</v>
      </c>
      <c r="B43" s="0" t="n">
        <v>3903</v>
      </c>
    </row>
    <row r="44" customFormat="false" ht="12.8" hidden="false" customHeight="false" outlineLevel="0" collapsed="false">
      <c r="A44" s="0" t="s">
        <v>18</v>
      </c>
      <c r="B44" s="0" t="n">
        <v>16757</v>
      </c>
    </row>
    <row r="45" customFormat="false" ht="12.8" hidden="false" customHeight="false" outlineLevel="0" collapsed="false">
      <c r="A45" s="0" t="s">
        <v>5</v>
      </c>
      <c r="B45" s="0" t="n">
        <v>34347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92"/>
  </cols>
  <sheetData>
    <row r="4" customFormat="false" ht="12.8" hidden="false" customHeight="false" outlineLevel="0" collapsed="false">
      <c r="A4" s="1" t="str">
        <f aca="false">'Результаты демо'!A1</f>
        <v>Обход матрицы</v>
      </c>
    </row>
    <row r="5" customFormat="false" ht="12.8" hidden="false" customHeight="false" outlineLevel="0" collapsed="false">
      <c r="A5" s="0" t="str">
        <f aca="false">'Результаты демо'!A2</f>
        <v>Направление обхода</v>
      </c>
      <c r="B5" s="0" t="str">
        <f aca="false">'Результаты демо'!B2</f>
        <v>ms</v>
      </c>
    </row>
    <row r="6" customFormat="false" ht="12.8" hidden="false" customHeight="false" outlineLevel="0" collapsed="false">
      <c r="A6" s="0" t="str">
        <f aca="false">'Результаты демо'!A3</f>
        <v>Сначала по колонкам</v>
      </c>
      <c r="B6" s="0" t="n">
        <f aca="false">'Результаты демо'!B3</f>
        <v>10848</v>
      </c>
    </row>
    <row r="7" customFormat="false" ht="12.8" hidden="false" customHeight="false" outlineLevel="0" collapsed="false">
      <c r="A7" s="0" t="str">
        <f aca="false">'Результаты демо'!A4</f>
        <v>Сначала по строкам</v>
      </c>
      <c r="B7" s="0" t="n">
        <f aca="false">'Результаты демо'!B4</f>
        <v>1585</v>
      </c>
    </row>
    <row r="12" customFormat="false" ht="12.8" hidden="false" customHeight="false" outlineLevel="0" collapsed="false">
      <c r="A12" s="0" t="s">
        <v>19</v>
      </c>
      <c r="B12" s="3" t="n">
        <f aca="false">B6/B7</f>
        <v>6.84416403785489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3.52"/>
    <col collapsed="false" customWidth="true" hidden="false" outlineLevel="0" max="2" min="2" style="0" width="31.43"/>
    <col collapsed="false" customWidth="true" hidden="false" outlineLevel="0" max="3" min="3" style="0" width="39.09"/>
  </cols>
  <sheetData>
    <row r="1" customFormat="false" ht="12.8" hidden="false" customHeight="false" outlineLevel="0" collapsed="false">
      <c r="A1" s="2" t="str">
        <f aca="false">'Результаты демо'!A8</f>
        <v>Размер матрицы</v>
      </c>
      <c r="B1" s="1" t="str">
        <f aca="false">'Результаты демо'!A7</f>
        <v>Классическое умножение матриц</v>
      </c>
      <c r="C1" s="1" t="str">
        <f aca="false">'Результаты демо'!A20</f>
        <v>Умножение матриц с транспонированием</v>
      </c>
      <c r="D1" s="0" t="s">
        <v>19</v>
      </c>
    </row>
    <row r="2" customFormat="false" ht="12.8" hidden="false" customHeight="false" outlineLevel="0" collapsed="false">
      <c r="A2" s="2" t="n">
        <f aca="false">'Результаты демо'!A9</f>
        <v>1000</v>
      </c>
      <c r="B2" s="2" t="n">
        <f aca="false">'Результаты демо'!B9</f>
        <v>1025</v>
      </c>
      <c r="C2" s="2" t="n">
        <f aca="false">'Результаты демо'!B22</f>
        <v>951</v>
      </c>
      <c r="D2" s="3" t="n">
        <f aca="false">B2/C2</f>
        <v>1.07781282860147</v>
      </c>
    </row>
    <row r="3" customFormat="false" ht="12.8" hidden="false" customHeight="false" outlineLevel="0" collapsed="false">
      <c r="A3" s="2" t="n">
        <f aca="false">'Результаты демо'!A10</f>
        <v>1200</v>
      </c>
      <c r="B3" s="2" t="n">
        <f aca="false">'Результаты демо'!B10</f>
        <v>2003</v>
      </c>
      <c r="C3" s="2" t="n">
        <f aca="false">'Результаты демо'!B23</f>
        <v>1627</v>
      </c>
      <c r="D3" s="3" t="n">
        <f aca="false">B3/C3</f>
        <v>1.23110018438845</v>
      </c>
    </row>
    <row r="4" customFormat="false" ht="12.8" hidden="false" customHeight="false" outlineLevel="0" collapsed="false">
      <c r="A4" s="2" t="n">
        <f aca="false">'Результаты демо'!A11</f>
        <v>1400</v>
      </c>
      <c r="B4" s="2" t="n">
        <f aca="false">'Результаты демо'!B11</f>
        <v>3393</v>
      </c>
      <c r="C4" s="2" t="n">
        <f aca="false">'Результаты демо'!B24</f>
        <v>2605</v>
      </c>
      <c r="D4" s="3" t="n">
        <f aca="false">B4/C4</f>
        <v>1.30249520153551</v>
      </c>
    </row>
    <row r="5" customFormat="false" ht="12.8" hidden="false" customHeight="false" outlineLevel="0" collapsed="false">
      <c r="A5" s="2" t="n">
        <f aca="false">'Результаты демо'!A12</f>
        <v>1600</v>
      </c>
      <c r="B5" s="2" t="n">
        <f aca="false">'Результаты демо'!B12</f>
        <v>6684</v>
      </c>
      <c r="C5" s="2" t="n">
        <f aca="false">'Результаты демо'!B25</f>
        <v>3835</v>
      </c>
      <c r="D5" s="3" t="n">
        <f aca="false">B5/C5</f>
        <v>1.74289439374185</v>
      </c>
    </row>
    <row r="6" customFormat="false" ht="12.8" hidden="false" customHeight="false" outlineLevel="0" collapsed="false">
      <c r="A6" s="2" t="n">
        <f aca="false">'Результаты демо'!A13</f>
        <v>1800</v>
      </c>
      <c r="B6" s="2" t="n">
        <f aca="false">'Результаты демо'!B13</f>
        <v>8061</v>
      </c>
      <c r="C6" s="2" t="n">
        <f aca="false">'Результаты демо'!B26</f>
        <v>5547</v>
      </c>
      <c r="D6" s="3" t="n">
        <f aca="false">B6/C6</f>
        <v>1.4532179556517</v>
      </c>
    </row>
    <row r="7" customFormat="false" ht="12.8" hidden="false" customHeight="false" outlineLevel="0" collapsed="false">
      <c r="A7" s="2" t="n">
        <f aca="false">'Результаты демо'!A14</f>
        <v>2000</v>
      </c>
      <c r="B7" s="2" t="n">
        <f aca="false">'Результаты демо'!B14</f>
        <v>15744</v>
      </c>
      <c r="C7" s="2" t="n">
        <f aca="false">'Результаты демо'!B27</f>
        <v>7545</v>
      </c>
      <c r="D7" s="3" t="n">
        <f aca="false">B7/C7</f>
        <v>2.08667992047714</v>
      </c>
    </row>
    <row r="8" customFormat="false" ht="12.8" hidden="false" customHeight="false" outlineLevel="0" collapsed="false">
      <c r="A8" s="2" t="n">
        <f aca="false">'Результаты демо'!A15</f>
        <v>2200</v>
      </c>
      <c r="B8" s="2" t="n">
        <f aca="false">'Результаты демо'!B15</f>
        <v>22832</v>
      </c>
      <c r="C8" s="2" t="n">
        <f aca="false">'Результаты демо'!B28</f>
        <v>10184</v>
      </c>
      <c r="D8" s="3" t="n">
        <f aca="false">B8/C8</f>
        <v>2.24194815396701</v>
      </c>
    </row>
    <row r="9" customFormat="false" ht="12.8" hidden="false" customHeight="false" outlineLevel="0" collapsed="false">
      <c r="A9" s="2" t="n">
        <f aca="false">'Результаты демо'!A16</f>
        <v>2400</v>
      </c>
      <c r="B9" s="2" t="n">
        <f aca="false">'Результаты демо'!B16</f>
        <v>34457</v>
      </c>
      <c r="C9" s="2" t="n">
        <f aca="false">'Результаты демо'!B29</f>
        <v>13007</v>
      </c>
      <c r="D9" s="3" t="n">
        <f aca="false">B9/C9</f>
        <v>2.64911201660644</v>
      </c>
    </row>
    <row r="10" customFormat="false" ht="12.8" hidden="false" customHeight="false" outlineLevel="0" collapsed="false">
      <c r="A10" s="2" t="n">
        <f aca="false">'Результаты демо'!A17</f>
        <v>2600</v>
      </c>
      <c r="B10" s="2" t="n">
        <f aca="false">'Результаты демо'!B17</f>
        <v>48371</v>
      </c>
      <c r="C10" s="2" t="n">
        <f aca="false">'Результаты демо'!B30</f>
        <v>16839</v>
      </c>
      <c r="D10" s="3" t="n">
        <f aca="false">B10/C10</f>
        <v>2.87255775283568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9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0.33"/>
  </cols>
  <sheetData>
    <row r="9" customFormat="false" ht="12.8" hidden="false" customHeight="false" outlineLevel="0" collapsed="false">
      <c r="B9" s="1" t="str">
        <f aca="false">'Результаты демо'!A33</f>
        <v>Транспонирование матрицы</v>
      </c>
    </row>
    <row r="10" customFormat="false" ht="12.8" hidden="false" customHeight="false" outlineLevel="0" collapsed="false">
      <c r="B10" s="2" t="str">
        <f aca="false">'Результаты демо'!A34</f>
        <v>Способ транспонирования</v>
      </c>
      <c r="C10" s="2" t="str">
        <f aca="false">'Результаты демо'!B34</f>
        <v>ms</v>
      </c>
    </row>
    <row r="11" customFormat="false" ht="12.8" hidden="false" customHeight="false" outlineLevel="0" collapsed="false">
      <c r="B11" s="2" t="str">
        <f aca="false">'Результаты демо'!A35</f>
        <v>Наивное транспонирование</v>
      </c>
      <c r="C11" s="2" t="n">
        <f aca="false">'Результаты демо'!B35</f>
        <v>12901</v>
      </c>
    </row>
    <row r="12" customFormat="false" ht="12.8" hidden="false" customHeight="false" outlineLevel="0" collapsed="false">
      <c r="B12" s="2" t="str">
        <f aca="false">'Результаты демо'!A36</f>
        <v>Cache-oblivious транспонирование</v>
      </c>
      <c r="C12" s="2" t="n">
        <f aca="false">'Результаты демо'!B36</f>
        <v>3251</v>
      </c>
    </row>
    <row r="17" customFormat="false" ht="12.8" hidden="false" customHeight="false" outlineLevel="0" collapsed="false">
      <c r="B17" s="0" t="s">
        <v>19</v>
      </c>
      <c r="C17" s="3" t="n">
        <f aca="false">C11/C12</f>
        <v>3.96831744078745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35.85"/>
  </cols>
  <sheetData>
    <row r="3" customFormat="false" ht="12.8" hidden="false" customHeight="false" outlineLevel="0" collapsed="false">
      <c r="B3" s="1" t="str">
        <f aca="false">'Результаты демо'!A39</f>
        <v>False sharing</v>
      </c>
    </row>
    <row r="4" customFormat="false" ht="12.8" hidden="false" customHeight="false" outlineLevel="0" collapsed="false">
      <c r="B4" s="2" t="str">
        <f aca="false">'Результаты демо'!A40</f>
        <v>Способ исполнения</v>
      </c>
      <c r="C4" s="2" t="str">
        <f aca="false">'Результаты демо'!B40</f>
        <v>ms</v>
      </c>
    </row>
    <row r="5" customFormat="false" ht="12.8" hidden="false" customHeight="false" outlineLevel="0" collapsed="false">
      <c r="B5" s="2" t="str">
        <f aca="false">'Результаты демо'!A41</f>
        <v>Последовательно</v>
      </c>
      <c r="C5" s="2" t="n">
        <f aca="false">'Результаты демо'!B41</f>
        <v>7620</v>
      </c>
    </row>
    <row r="6" customFormat="false" ht="12.8" hidden="false" customHeight="false" outlineLevel="0" collapsed="false">
      <c r="B6" s="2" t="str">
        <f aca="false">'Результаты демо'!A42</f>
        <v>Параллельно, одна кэш-линия</v>
      </c>
      <c r="C6" s="2" t="n">
        <f aca="false">'Результаты демо'!B42</f>
        <v>6037</v>
      </c>
    </row>
    <row r="7" customFormat="false" ht="12.8" hidden="false" customHeight="false" outlineLevel="0" collapsed="false">
      <c r="B7" s="2" t="str">
        <f aca="false">'Результаты демо'!A43</f>
        <v>Параллельно, разные кэш-линии</v>
      </c>
      <c r="C7" s="2" t="n">
        <f aca="false">'Результаты демо'!B43</f>
        <v>3903</v>
      </c>
    </row>
    <row r="8" customFormat="false" ht="12.8" hidden="false" customHeight="false" outlineLevel="0" collapsed="false">
      <c r="B8" s="2" t="str">
        <f aca="false">'Результаты демо'!A44</f>
        <v>Параллельно, общий атомик</v>
      </c>
      <c r="C8" s="2" t="n">
        <f aca="false">'Результаты демо'!B44</f>
        <v>16757</v>
      </c>
    </row>
    <row r="11" customFormat="false" ht="12.8" hidden="false" customHeight="false" outlineLevel="0" collapsed="false">
      <c r="B11" s="0" t="s">
        <v>20</v>
      </c>
      <c r="C11" s="3" t="n">
        <f aca="false">C8/C5</f>
        <v>2.1990813648294</v>
      </c>
    </row>
    <row r="12" customFormat="false" ht="12.8" hidden="false" customHeight="false" outlineLevel="0" collapsed="false">
      <c r="B12" s="0" t="s">
        <v>19</v>
      </c>
      <c r="C12" s="3" t="n">
        <f aca="false">C5/C7</f>
        <v>1.95234435049962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2024-11-08T15:13:58Z</dcterms:created>
  <dc:creator/>
  <dc:description/>
  <dc:language>en-US</dc:language>
  <cp:lastModifiedBy/>
  <dcterms:modified xsi:type="dcterms:W3CDTF">2024-11-19T14:01:45Z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