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P5" i="1" l="1"/>
  <c r="E4" i="1"/>
  <c r="AJ5" i="1" l="1"/>
  <c r="AB5" i="1"/>
  <c r="AB6" i="1"/>
  <c r="AB7" i="1"/>
  <c r="AB8" i="1"/>
  <c r="AB9" i="1"/>
  <c r="AB10" i="1"/>
  <c r="AB11" i="1"/>
  <c r="AB12" i="1"/>
  <c r="AB13" i="1"/>
  <c r="AB14" i="1"/>
  <c r="AE5" i="1" s="1"/>
  <c r="AB15" i="1"/>
  <c r="AB16" i="1"/>
  <c r="AB17" i="1"/>
  <c r="AB18" i="1"/>
  <c r="AB19" i="1"/>
  <c r="AC19" i="1" s="1"/>
  <c r="AB20" i="1"/>
  <c r="AC20" i="1" s="1"/>
  <c r="AB21" i="1"/>
  <c r="AC21" i="1" s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C35" i="1" s="1"/>
  <c r="AB36" i="1"/>
  <c r="AC36" i="1" s="1"/>
  <c r="AB37" i="1"/>
  <c r="AC37" i="1" s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C51" i="1" s="1"/>
  <c r="AB52" i="1"/>
  <c r="AC52" i="1" s="1"/>
  <c r="AB53" i="1"/>
  <c r="AC53" i="1" s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C67" i="1" s="1"/>
  <c r="AB68" i="1"/>
  <c r="AC68" i="1" s="1"/>
  <c r="AB69" i="1"/>
  <c r="AC69" i="1" s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C83" i="1" s="1"/>
  <c r="AB84" i="1"/>
  <c r="AC84" i="1" s="1"/>
  <c r="AB85" i="1"/>
  <c r="AC85" i="1" s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C99" i="1" s="1"/>
  <c r="AB100" i="1"/>
  <c r="AC100" i="1" s="1"/>
  <c r="AB101" i="1"/>
  <c r="AC101" i="1" s="1"/>
  <c r="AB102" i="1"/>
  <c r="AB103" i="1"/>
  <c r="AB10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2" i="1"/>
  <c r="AC103" i="1"/>
  <c r="AC104" i="1"/>
  <c r="AF5" i="1"/>
  <c r="AF6" i="1"/>
  <c r="AF7" i="1"/>
  <c r="AF8" i="1"/>
  <c r="AF9" i="1"/>
  <c r="AF10" i="1"/>
  <c r="AG5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H5" i="1"/>
  <c r="AH6" i="1" s="1"/>
  <c r="F4" i="1"/>
  <c r="C4" i="1"/>
  <c r="J14" i="1"/>
  <c r="J13" i="1"/>
  <c r="I14" i="1"/>
  <c r="I13" i="1"/>
  <c r="H13" i="1"/>
  <c r="G16" i="1"/>
  <c r="G15" i="1"/>
  <c r="G14" i="1"/>
  <c r="G13" i="1"/>
  <c r="F14" i="1"/>
  <c r="F13" i="1"/>
  <c r="E13" i="1"/>
  <c r="D16" i="1"/>
  <c r="D15" i="1"/>
  <c r="D14" i="1"/>
  <c r="D13" i="1"/>
  <c r="AC5" i="1"/>
  <c r="E9" i="1"/>
  <c r="F9" i="1"/>
  <c r="I5" i="1"/>
  <c r="I6" i="1"/>
  <c r="H5" i="1"/>
  <c r="H4" i="1"/>
  <c r="I4" i="1"/>
  <c r="M5" i="1"/>
  <c r="B4" i="1"/>
  <c r="AD5" i="1" l="1"/>
  <c r="AE6" i="1"/>
  <c r="I7" i="1"/>
  <c r="V5" i="1"/>
  <c r="S5" i="1"/>
  <c r="H7" i="1" s="1"/>
  <c r="Y5" i="1"/>
  <c r="H6" i="1"/>
  <c r="Y3" i="1"/>
  <c r="V3" i="1"/>
  <c r="S3" i="1"/>
  <c r="P3" i="1"/>
  <c r="M3" i="1"/>
  <c r="AI5" i="1" l="1"/>
</calcChain>
</file>

<file path=xl/sharedStrings.xml><?xml version="1.0" encoding="utf-8"?>
<sst xmlns="http://schemas.openxmlformats.org/spreadsheetml/2006/main" count="48" uniqueCount="34">
  <si>
    <t>№1</t>
  </si>
  <si>
    <t>№2</t>
  </si>
  <si>
    <t>№3</t>
  </si>
  <si>
    <t>№4</t>
  </si>
  <si>
    <t>№5</t>
  </si>
  <si>
    <t>P, торр</t>
  </si>
  <si>
    <t>Р, торр</t>
  </si>
  <si>
    <t>tau</t>
  </si>
  <si>
    <t>L/S, 1/см</t>
  </si>
  <si>
    <t>delta L/S</t>
  </si>
  <si>
    <t>1/м</t>
  </si>
  <si>
    <t>V, см3</t>
  </si>
  <si>
    <t>delta V</t>
  </si>
  <si>
    <t>м3</t>
  </si>
  <si>
    <t>D</t>
  </si>
  <si>
    <t>1/P</t>
  </si>
  <si>
    <t>1/P0</t>
  </si>
  <si>
    <t>D0</t>
  </si>
  <si>
    <t>n</t>
  </si>
  <si>
    <t>ln y</t>
  </si>
  <si>
    <t>()^2</t>
  </si>
  <si>
    <t>&lt;y2&gt;</t>
  </si>
  <si>
    <t>&lt;y&gt;2</t>
  </si>
  <si>
    <t>x^2</t>
  </si>
  <si>
    <t>&lt;x^2&gt;</t>
  </si>
  <si>
    <t>&lt;x&gt;2</t>
  </si>
  <si>
    <t>sigma</t>
  </si>
  <si>
    <t>d2</t>
  </si>
  <si>
    <t>&lt;d2&gt;</t>
  </si>
  <si>
    <t>&lt;d&gt;2</t>
  </si>
  <si>
    <t>1/p2</t>
  </si>
  <si>
    <t>&lt;1/p2&gt;</t>
  </si>
  <si>
    <t>&lt;1/p&gt;2</t>
  </si>
  <si>
    <t>sigma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</si>
</sst>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2772882238356"/>
          <c:y val="8.5707781773341499E-2"/>
          <c:w val="0.77032760122028487"/>
          <c:h val="0.78618638142765662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'1'!$K$4:$K$104</c:f>
              <c:numCache>
                <c:formatCode>General</c:formatCode>
                <c:ptCount val="101"/>
                <c:pt idx="0">
                  <c:v>0</c:v>
                </c:pt>
                <c:pt idx="1">
                  <c:v>0.97</c:v>
                </c:pt>
                <c:pt idx="2">
                  <c:v>1.901</c:v>
                </c:pt>
                <c:pt idx="3">
                  <c:v>2.8639999999999999</c:v>
                </c:pt>
                <c:pt idx="4">
                  <c:v>3.8029999999999999</c:v>
                </c:pt>
                <c:pt idx="5">
                  <c:v>4.8019999999999996</c:v>
                </c:pt>
                <c:pt idx="6">
                  <c:v>5.7371999999999996</c:v>
                </c:pt>
                <c:pt idx="7">
                  <c:v>6.6935428569999997</c:v>
                </c:pt>
                <c:pt idx="8">
                  <c:v>7.6498857139999998</c:v>
                </c:pt>
                <c:pt idx="9">
                  <c:v>8.6062285710000008</c:v>
                </c:pt>
                <c:pt idx="10">
                  <c:v>9.5625714290000001</c:v>
                </c:pt>
                <c:pt idx="11">
                  <c:v>10.51891429</c:v>
                </c:pt>
                <c:pt idx="12">
                  <c:v>11.47525714</c:v>
                </c:pt>
                <c:pt idx="13">
                  <c:v>12.4316</c:v>
                </c:pt>
                <c:pt idx="14">
                  <c:v>13.387942860000001</c:v>
                </c:pt>
                <c:pt idx="15">
                  <c:v>14.344285709999999</c:v>
                </c:pt>
                <c:pt idx="16">
                  <c:v>15.300628570000001</c:v>
                </c:pt>
                <c:pt idx="17">
                  <c:v>16.25697143</c:v>
                </c:pt>
                <c:pt idx="18">
                  <c:v>17.21331429</c:v>
                </c:pt>
                <c:pt idx="19">
                  <c:v>18.169657140000002</c:v>
                </c:pt>
                <c:pt idx="20">
                  <c:v>19.126000000000001</c:v>
                </c:pt>
                <c:pt idx="21">
                  <c:v>20.082342860000001</c:v>
                </c:pt>
                <c:pt idx="22">
                  <c:v>21.038685709999999</c:v>
                </c:pt>
                <c:pt idx="23">
                  <c:v>21.995028569999999</c:v>
                </c:pt>
                <c:pt idx="24">
                  <c:v>22.951371429999998</c:v>
                </c:pt>
                <c:pt idx="25">
                  <c:v>23.907714290000001</c:v>
                </c:pt>
                <c:pt idx="26">
                  <c:v>24.86405714</c:v>
                </c:pt>
                <c:pt idx="27">
                  <c:v>25.820399999999999</c:v>
                </c:pt>
                <c:pt idx="28">
                  <c:v>26.776742859999999</c:v>
                </c:pt>
                <c:pt idx="29">
                  <c:v>27.733085710000001</c:v>
                </c:pt>
                <c:pt idx="30">
                  <c:v>28.68942857</c:v>
                </c:pt>
                <c:pt idx="31">
                  <c:v>29.64577143</c:v>
                </c:pt>
                <c:pt idx="32">
                  <c:v>30.602114289999999</c:v>
                </c:pt>
                <c:pt idx="33">
                  <c:v>31.558457140000002</c:v>
                </c:pt>
                <c:pt idx="34">
                  <c:v>32.514800000000001</c:v>
                </c:pt>
                <c:pt idx="35">
                  <c:v>33.47114286</c:v>
                </c:pt>
                <c:pt idx="36">
                  <c:v>34.427485709999999</c:v>
                </c:pt>
                <c:pt idx="37">
                  <c:v>35.383828569999999</c:v>
                </c:pt>
                <c:pt idx="38">
                  <c:v>36.340171429999998</c:v>
                </c:pt>
                <c:pt idx="39">
                  <c:v>37.296514289999998</c:v>
                </c:pt>
                <c:pt idx="40">
                  <c:v>38.252857140000003</c:v>
                </c:pt>
                <c:pt idx="41">
                  <c:v>39.209200000000003</c:v>
                </c:pt>
                <c:pt idx="42">
                  <c:v>40.165542860000002</c:v>
                </c:pt>
                <c:pt idx="43">
                  <c:v>41.121885710000001</c:v>
                </c:pt>
                <c:pt idx="44">
                  <c:v>42.07822857</c:v>
                </c:pt>
                <c:pt idx="45">
                  <c:v>43.03457143</c:v>
                </c:pt>
                <c:pt idx="46">
                  <c:v>43.990914289999999</c:v>
                </c:pt>
                <c:pt idx="47">
                  <c:v>44.947257139999998</c:v>
                </c:pt>
                <c:pt idx="48">
                  <c:v>45.903599999999997</c:v>
                </c:pt>
                <c:pt idx="49">
                  <c:v>46.859942859999997</c:v>
                </c:pt>
                <c:pt idx="50">
                  <c:v>47.816285710000002</c:v>
                </c:pt>
                <c:pt idx="51">
                  <c:v>48.772628570000002</c:v>
                </c:pt>
                <c:pt idx="52">
                  <c:v>49.728971430000001</c:v>
                </c:pt>
                <c:pt idx="53">
                  <c:v>50.685314290000001</c:v>
                </c:pt>
                <c:pt idx="54">
                  <c:v>51.64165714</c:v>
                </c:pt>
                <c:pt idx="55">
                  <c:v>52.597999999999999</c:v>
                </c:pt>
                <c:pt idx="56">
                  <c:v>53.554342859999998</c:v>
                </c:pt>
                <c:pt idx="57">
                  <c:v>54.510685709999997</c:v>
                </c:pt>
                <c:pt idx="58">
                  <c:v>55.467028569999997</c:v>
                </c:pt>
                <c:pt idx="59">
                  <c:v>56.423371430000003</c:v>
                </c:pt>
                <c:pt idx="60">
                  <c:v>57.379714290000003</c:v>
                </c:pt>
                <c:pt idx="61">
                  <c:v>58.336057140000001</c:v>
                </c:pt>
                <c:pt idx="62">
                  <c:v>59.292400000000001</c:v>
                </c:pt>
                <c:pt idx="63">
                  <c:v>60.24874286</c:v>
                </c:pt>
                <c:pt idx="64">
                  <c:v>61.205085709999999</c:v>
                </c:pt>
                <c:pt idx="65">
                  <c:v>62.161428569999998</c:v>
                </c:pt>
                <c:pt idx="66">
                  <c:v>63.117771429999998</c:v>
                </c:pt>
                <c:pt idx="67">
                  <c:v>64.074114289999997</c:v>
                </c:pt>
                <c:pt idx="68">
                  <c:v>65.030457139999996</c:v>
                </c:pt>
                <c:pt idx="69">
                  <c:v>65.986800000000002</c:v>
                </c:pt>
                <c:pt idx="70">
                  <c:v>66.943142859999995</c:v>
                </c:pt>
                <c:pt idx="71">
                  <c:v>67.899485709999993</c:v>
                </c:pt>
                <c:pt idx="72">
                  <c:v>68.85582857</c:v>
                </c:pt>
                <c:pt idx="73">
                  <c:v>69.812171430000006</c:v>
                </c:pt>
                <c:pt idx="74">
                  <c:v>70.768514289999999</c:v>
                </c:pt>
                <c:pt idx="75">
                  <c:v>71.724857139999997</c:v>
                </c:pt>
                <c:pt idx="76">
                  <c:v>72.681200000000004</c:v>
                </c:pt>
                <c:pt idx="77">
                  <c:v>73.637542859999996</c:v>
                </c:pt>
                <c:pt idx="78">
                  <c:v>74.593885709999995</c:v>
                </c:pt>
                <c:pt idx="79">
                  <c:v>75.550228570000002</c:v>
                </c:pt>
                <c:pt idx="80">
                  <c:v>76.506571429999994</c:v>
                </c:pt>
                <c:pt idx="81">
                  <c:v>77.462914290000001</c:v>
                </c:pt>
                <c:pt idx="82">
                  <c:v>78.419257139999999</c:v>
                </c:pt>
                <c:pt idx="83">
                  <c:v>79.375600000000006</c:v>
                </c:pt>
                <c:pt idx="84">
                  <c:v>80.331942859999998</c:v>
                </c:pt>
                <c:pt idx="85">
                  <c:v>81.288285709999997</c:v>
                </c:pt>
                <c:pt idx="86">
                  <c:v>82.244628570000003</c:v>
                </c:pt>
                <c:pt idx="87">
                  <c:v>83.200971429999996</c:v>
                </c:pt>
                <c:pt idx="88">
                  <c:v>84.157314290000002</c:v>
                </c:pt>
                <c:pt idx="89">
                  <c:v>85.113657140000001</c:v>
                </c:pt>
                <c:pt idx="90">
                  <c:v>86.07</c:v>
                </c:pt>
                <c:pt idx="91">
                  <c:v>87.02634286</c:v>
                </c:pt>
                <c:pt idx="92">
                  <c:v>87.982685709999998</c:v>
                </c:pt>
                <c:pt idx="93">
                  <c:v>88.939028570000005</c:v>
                </c:pt>
                <c:pt idx="94">
                  <c:v>89.895371429999997</c:v>
                </c:pt>
                <c:pt idx="95">
                  <c:v>90.851714290000004</c:v>
                </c:pt>
                <c:pt idx="96">
                  <c:v>91.808057140000003</c:v>
                </c:pt>
                <c:pt idx="97">
                  <c:v>92.764399999999995</c:v>
                </c:pt>
                <c:pt idx="98">
                  <c:v>93.720742860000001</c:v>
                </c:pt>
                <c:pt idx="99">
                  <c:v>94.67708571</c:v>
                </c:pt>
                <c:pt idx="100">
                  <c:v>95.633428570000007</c:v>
                </c:pt>
              </c:numCache>
            </c:numRef>
          </c:xVal>
          <c:yVal>
            <c:numRef>
              <c:f>'1'!$L$4:$L$104</c:f>
              <c:numCache>
                <c:formatCode>General</c:formatCode>
                <c:ptCount val="101"/>
                <c:pt idx="0">
                  <c:v>11.6653</c:v>
                </c:pt>
                <c:pt idx="1">
                  <c:v>11.5923</c:v>
                </c:pt>
                <c:pt idx="2">
                  <c:v>11.533200000000001</c:v>
                </c:pt>
                <c:pt idx="3">
                  <c:v>11.466699999999999</c:v>
                </c:pt>
                <c:pt idx="4">
                  <c:v>11.4086</c:v>
                </c:pt>
                <c:pt idx="5">
                  <c:v>11.3459</c:v>
                </c:pt>
                <c:pt idx="6">
                  <c:v>11.28054</c:v>
                </c:pt>
                <c:pt idx="7">
                  <c:v>11.21726571</c:v>
                </c:pt>
                <c:pt idx="8">
                  <c:v>11.15399143</c:v>
                </c:pt>
                <c:pt idx="9">
                  <c:v>11.090717140000001</c:v>
                </c:pt>
                <c:pt idx="10">
                  <c:v>11.027442860000001</c:v>
                </c:pt>
                <c:pt idx="11">
                  <c:v>10.96416857</c:v>
                </c:pt>
                <c:pt idx="12">
                  <c:v>10.90089429</c:v>
                </c:pt>
                <c:pt idx="13">
                  <c:v>10.837619999999999</c:v>
                </c:pt>
                <c:pt idx="14">
                  <c:v>10.77434571</c:v>
                </c:pt>
                <c:pt idx="15">
                  <c:v>10.711071430000001</c:v>
                </c:pt>
                <c:pt idx="16">
                  <c:v>10.64779714</c:v>
                </c:pt>
                <c:pt idx="17">
                  <c:v>10.58452286</c:v>
                </c:pt>
                <c:pt idx="18">
                  <c:v>10.521248569999999</c:v>
                </c:pt>
                <c:pt idx="19">
                  <c:v>10.457974289999999</c:v>
                </c:pt>
                <c:pt idx="20">
                  <c:v>10.3947</c:v>
                </c:pt>
                <c:pt idx="21">
                  <c:v>10.33142571</c:v>
                </c:pt>
                <c:pt idx="22">
                  <c:v>10.26815143</c:v>
                </c:pt>
                <c:pt idx="23">
                  <c:v>10.204877140000001</c:v>
                </c:pt>
                <c:pt idx="24">
                  <c:v>10.141602860000001</c:v>
                </c:pt>
                <c:pt idx="25">
                  <c:v>10.07832857</c:v>
                </c:pt>
                <c:pt idx="26">
                  <c:v>10.01505429</c:v>
                </c:pt>
                <c:pt idx="27">
                  <c:v>9.9517799999999994</c:v>
                </c:pt>
                <c:pt idx="28">
                  <c:v>9.8885057140000008</c:v>
                </c:pt>
                <c:pt idx="29">
                  <c:v>9.8252314290000005</c:v>
                </c:pt>
                <c:pt idx="30">
                  <c:v>9.7619571430000001</c:v>
                </c:pt>
                <c:pt idx="31">
                  <c:v>9.6986828569999997</c:v>
                </c:pt>
                <c:pt idx="32">
                  <c:v>9.6354085709999993</c:v>
                </c:pt>
                <c:pt idx="33">
                  <c:v>9.5721342860000007</c:v>
                </c:pt>
                <c:pt idx="34">
                  <c:v>9.5088600000000003</c:v>
                </c:pt>
                <c:pt idx="35">
                  <c:v>9.4455857139999999</c:v>
                </c:pt>
                <c:pt idx="36">
                  <c:v>9.3823114289999996</c:v>
                </c:pt>
                <c:pt idx="37">
                  <c:v>9.3190371429999992</c:v>
                </c:pt>
                <c:pt idx="38">
                  <c:v>9.2557628570000006</c:v>
                </c:pt>
                <c:pt idx="39">
                  <c:v>9.1924885710000002</c:v>
                </c:pt>
                <c:pt idx="40">
                  <c:v>9.1292142859999998</c:v>
                </c:pt>
                <c:pt idx="41">
                  <c:v>9.0659399999999994</c:v>
                </c:pt>
                <c:pt idx="42">
                  <c:v>9.0026657140000008</c:v>
                </c:pt>
                <c:pt idx="43">
                  <c:v>8.9393914290000005</c:v>
                </c:pt>
                <c:pt idx="44">
                  <c:v>8.8761171430000001</c:v>
                </c:pt>
                <c:pt idx="45">
                  <c:v>8.8128428569999997</c:v>
                </c:pt>
                <c:pt idx="46">
                  <c:v>8.7495685709999993</c:v>
                </c:pt>
                <c:pt idx="47">
                  <c:v>8.6862942860000008</c:v>
                </c:pt>
                <c:pt idx="48">
                  <c:v>8.6230200000000004</c:v>
                </c:pt>
                <c:pt idx="49">
                  <c:v>8.5597457139999999</c:v>
                </c:pt>
                <c:pt idx="50">
                  <c:v>8.4964714289999996</c:v>
                </c:pt>
                <c:pt idx="51">
                  <c:v>8.4331971429999992</c:v>
                </c:pt>
                <c:pt idx="52">
                  <c:v>8.3699228570000006</c:v>
                </c:pt>
                <c:pt idx="53">
                  <c:v>8.3066485710000002</c:v>
                </c:pt>
                <c:pt idx="54">
                  <c:v>8.2433742859999999</c:v>
                </c:pt>
                <c:pt idx="55">
                  <c:v>8.1800999999999995</c:v>
                </c:pt>
                <c:pt idx="56">
                  <c:v>8.1168257140000009</c:v>
                </c:pt>
                <c:pt idx="57">
                  <c:v>8.0535514290000005</c:v>
                </c:pt>
                <c:pt idx="58">
                  <c:v>7.9902771430000001</c:v>
                </c:pt>
                <c:pt idx="59">
                  <c:v>7.9270028569999997</c:v>
                </c:pt>
                <c:pt idx="60">
                  <c:v>7.8637285710000002</c:v>
                </c:pt>
                <c:pt idx="61">
                  <c:v>7.8004542859999999</c:v>
                </c:pt>
                <c:pt idx="62">
                  <c:v>7.7371800000000004</c:v>
                </c:pt>
                <c:pt idx="63">
                  <c:v>7.673905714</c:v>
                </c:pt>
                <c:pt idx="64">
                  <c:v>7.6106314289999997</c:v>
                </c:pt>
                <c:pt idx="65">
                  <c:v>7.5473571430000002</c:v>
                </c:pt>
                <c:pt idx="66">
                  <c:v>7.4840828569999998</c:v>
                </c:pt>
                <c:pt idx="67">
                  <c:v>7.4208085710000002</c:v>
                </c:pt>
                <c:pt idx="68">
                  <c:v>7.3575342859999999</c:v>
                </c:pt>
                <c:pt idx="69">
                  <c:v>7.2942600000000004</c:v>
                </c:pt>
                <c:pt idx="70">
                  <c:v>7.230985714</c:v>
                </c:pt>
                <c:pt idx="71">
                  <c:v>7.1677114289999997</c:v>
                </c:pt>
                <c:pt idx="72">
                  <c:v>7.1044371430000002</c:v>
                </c:pt>
                <c:pt idx="73">
                  <c:v>7.0411628569999998</c:v>
                </c:pt>
                <c:pt idx="74">
                  <c:v>6.9778885710000003</c:v>
                </c:pt>
                <c:pt idx="75">
                  <c:v>6.9146142859999999</c:v>
                </c:pt>
                <c:pt idx="76">
                  <c:v>6.8513400000000004</c:v>
                </c:pt>
                <c:pt idx="77">
                  <c:v>6.788065714</c:v>
                </c:pt>
                <c:pt idx="78">
                  <c:v>6.7247914289999997</c:v>
                </c:pt>
                <c:pt idx="79">
                  <c:v>6.6615171430000002</c:v>
                </c:pt>
                <c:pt idx="80">
                  <c:v>6.5982428569999998</c:v>
                </c:pt>
                <c:pt idx="81">
                  <c:v>6.5349685710000003</c:v>
                </c:pt>
                <c:pt idx="82">
                  <c:v>6.471694286</c:v>
                </c:pt>
                <c:pt idx="83">
                  <c:v>6.4084199999999996</c:v>
                </c:pt>
                <c:pt idx="84">
                  <c:v>6.345145714</c:v>
                </c:pt>
                <c:pt idx="85">
                  <c:v>6.2818714289999997</c:v>
                </c:pt>
                <c:pt idx="86">
                  <c:v>6.2185971430000002</c:v>
                </c:pt>
                <c:pt idx="87">
                  <c:v>6.1553228569999998</c:v>
                </c:pt>
                <c:pt idx="88">
                  <c:v>6.0920485710000003</c:v>
                </c:pt>
                <c:pt idx="89">
                  <c:v>6.028774286</c:v>
                </c:pt>
                <c:pt idx="90">
                  <c:v>5.9654999999999996</c:v>
                </c:pt>
                <c:pt idx="91">
                  <c:v>5.9022257140000001</c:v>
                </c:pt>
                <c:pt idx="92">
                  <c:v>5.8389514289999997</c:v>
                </c:pt>
                <c:pt idx="93">
                  <c:v>5.7756771430000002</c:v>
                </c:pt>
                <c:pt idx="94">
                  <c:v>5.7124028569999998</c:v>
                </c:pt>
                <c:pt idx="95">
                  <c:v>5.6491285710000003</c:v>
                </c:pt>
                <c:pt idx="96">
                  <c:v>5.585854286</c:v>
                </c:pt>
                <c:pt idx="97">
                  <c:v>5.5225799999999996</c:v>
                </c:pt>
                <c:pt idx="98">
                  <c:v>5.4593057140000001</c:v>
                </c:pt>
                <c:pt idx="99">
                  <c:v>5.3960314289999998</c:v>
                </c:pt>
                <c:pt idx="100">
                  <c:v>5.3327571430000003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8.279104437686377E-2"/>
                  <c:y val="4.5018995880777055E-2"/>
                </c:manualLayout>
              </c:layout>
              <c:numFmt formatCode="General" sourceLinked="0"/>
            </c:trendlineLbl>
          </c:trendline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'1'!$N$4:$N$299</c:f>
              <c:numCache>
                <c:formatCode>General</c:formatCode>
                <c:ptCount val="296"/>
                <c:pt idx="0">
                  <c:v>0</c:v>
                </c:pt>
                <c:pt idx="1">
                  <c:v>0.96799999999999997</c:v>
                </c:pt>
                <c:pt idx="2">
                  <c:v>1.9</c:v>
                </c:pt>
                <c:pt idx="3">
                  <c:v>2.8620000000000001</c:v>
                </c:pt>
                <c:pt idx="4">
                  <c:v>3.8479999999999999</c:v>
                </c:pt>
                <c:pt idx="5">
                  <c:v>4.8529999999999998</c:v>
                </c:pt>
                <c:pt idx="6">
                  <c:v>5.8479999999999999</c:v>
                </c:pt>
                <c:pt idx="7">
                  <c:v>6.8490000000000002</c:v>
                </c:pt>
                <c:pt idx="8">
                  <c:v>7.8479999999999999</c:v>
                </c:pt>
                <c:pt idx="9">
                  <c:v>8.8490000000000002</c:v>
                </c:pt>
                <c:pt idx="10">
                  <c:v>9.8490000000000002</c:v>
                </c:pt>
                <c:pt idx="11">
                  <c:v>10.848000000000001</c:v>
                </c:pt>
                <c:pt idx="12">
                  <c:v>11.848000000000001</c:v>
                </c:pt>
                <c:pt idx="13">
                  <c:v>12.849</c:v>
                </c:pt>
                <c:pt idx="14">
                  <c:v>13.849</c:v>
                </c:pt>
                <c:pt idx="15">
                  <c:v>14.848000000000001</c:v>
                </c:pt>
                <c:pt idx="16">
                  <c:v>15.848000000000001</c:v>
                </c:pt>
                <c:pt idx="17">
                  <c:v>16.849</c:v>
                </c:pt>
                <c:pt idx="18">
                  <c:v>17.849</c:v>
                </c:pt>
                <c:pt idx="19">
                  <c:v>18.849</c:v>
                </c:pt>
                <c:pt idx="20">
                  <c:v>19.847999999999999</c:v>
                </c:pt>
                <c:pt idx="21">
                  <c:v>20.849</c:v>
                </c:pt>
                <c:pt idx="22">
                  <c:v>21.849</c:v>
                </c:pt>
                <c:pt idx="23">
                  <c:v>22.847999999999999</c:v>
                </c:pt>
                <c:pt idx="24">
                  <c:v>23.847999999999999</c:v>
                </c:pt>
                <c:pt idx="25">
                  <c:v>24.849</c:v>
                </c:pt>
                <c:pt idx="26">
                  <c:v>25.849</c:v>
                </c:pt>
                <c:pt idx="27">
                  <c:v>26.847999999999999</c:v>
                </c:pt>
                <c:pt idx="28">
                  <c:v>27.847999999999999</c:v>
                </c:pt>
                <c:pt idx="29">
                  <c:v>28.849</c:v>
                </c:pt>
                <c:pt idx="30">
                  <c:v>29.847999999999999</c:v>
                </c:pt>
                <c:pt idx="31">
                  <c:v>30.849</c:v>
                </c:pt>
                <c:pt idx="32">
                  <c:v>31.847999999999999</c:v>
                </c:pt>
                <c:pt idx="33">
                  <c:v>32.847999999999999</c:v>
                </c:pt>
                <c:pt idx="34">
                  <c:v>33.848999999999997</c:v>
                </c:pt>
                <c:pt idx="35">
                  <c:v>34.847999999999999</c:v>
                </c:pt>
                <c:pt idx="36">
                  <c:v>35.847999999999999</c:v>
                </c:pt>
                <c:pt idx="37">
                  <c:v>36.848999999999997</c:v>
                </c:pt>
                <c:pt idx="38">
                  <c:v>37.848999999999997</c:v>
                </c:pt>
                <c:pt idx="39">
                  <c:v>38.848999999999997</c:v>
                </c:pt>
                <c:pt idx="40">
                  <c:v>39.848999999999997</c:v>
                </c:pt>
                <c:pt idx="41">
                  <c:v>40.847999999999999</c:v>
                </c:pt>
                <c:pt idx="42">
                  <c:v>41.848999999999997</c:v>
                </c:pt>
                <c:pt idx="43">
                  <c:v>42.847999999999999</c:v>
                </c:pt>
                <c:pt idx="44">
                  <c:v>43.847999999999999</c:v>
                </c:pt>
                <c:pt idx="45">
                  <c:v>44.848999999999997</c:v>
                </c:pt>
                <c:pt idx="46">
                  <c:v>45.847999999999999</c:v>
                </c:pt>
                <c:pt idx="47">
                  <c:v>46.848999999999997</c:v>
                </c:pt>
                <c:pt idx="48">
                  <c:v>47.848999999999997</c:v>
                </c:pt>
                <c:pt idx="49">
                  <c:v>48.847999999999999</c:v>
                </c:pt>
                <c:pt idx="50">
                  <c:v>49.848999999999997</c:v>
                </c:pt>
                <c:pt idx="51">
                  <c:v>50.848999999999997</c:v>
                </c:pt>
                <c:pt idx="52">
                  <c:v>51.847999999999999</c:v>
                </c:pt>
                <c:pt idx="53">
                  <c:v>52.853000000000002</c:v>
                </c:pt>
                <c:pt idx="54">
                  <c:v>53.847999999999999</c:v>
                </c:pt>
                <c:pt idx="55">
                  <c:v>54.848999999999997</c:v>
                </c:pt>
                <c:pt idx="56">
                  <c:v>55.848999999999997</c:v>
                </c:pt>
                <c:pt idx="57">
                  <c:v>56.847999999999999</c:v>
                </c:pt>
                <c:pt idx="58">
                  <c:v>57.847999999999999</c:v>
                </c:pt>
                <c:pt idx="59">
                  <c:v>58.853000000000002</c:v>
                </c:pt>
                <c:pt idx="60">
                  <c:v>59.847999999999999</c:v>
                </c:pt>
                <c:pt idx="61">
                  <c:v>60.847999999999999</c:v>
                </c:pt>
                <c:pt idx="62">
                  <c:v>61.848999999999997</c:v>
                </c:pt>
                <c:pt idx="63">
                  <c:v>62.848999999999997</c:v>
                </c:pt>
                <c:pt idx="64">
                  <c:v>63.848999999999997</c:v>
                </c:pt>
                <c:pt idx="65">
                  <c:v>64.847999999999999</c:v>
                </c:pt>
                <c:pt idx="66">
                  <c:v>65.847999999999999</c:v>
                </c:pt>
                <c:pt idx="67">
                  <c:v>66.849000000000004</c:v>
                </c:pt>
                <c:pt idx="68">
                  <c:v>67.849000000000004</c:v>
                </c:pt>
                <c:pt idx="69">
                  <c:v>68.849000000000004</c:v>
                </c:pt>
                <c:pt idx="70">
                  <c:v>69.849000000000004</c:v>
                </c:pt>
                <c:pt idx="71">
                  <c:v>70.852999999999994</c:v>
                </c:pt>
                <c:pt idx="72">
                  <c:v>71.849000000000004</c:v>
                </c:pt>
                <c:pt idx="73">
                  <c:v>72.849000000000004</c:v>
                </c:pt>
                <c:pt idx="74">
                  <c:v>73.847999999999999</c:v>
                </c:pt>
                <c:pt idx="75">
                  <c:v>74.847999999999999</c:v>
                </c:pt>
                <c:pt idx="76">
                  <c:v>75.849000000000004</c:v>
                </c:pt>
                <c:pt idx="77">
                  <c:v>76.849000000000004</c:v>
                </c:pt>
                <c:pt idx="78">
                  <c:v>77.847999999999999</c:v>
                </c:pt>
                <c:pt idx="79">
                  <c:v>78.849000000000004</c:v>
                </c:pt>
                <c:pt idx="80">
                  <c:v>79.849000000000004</c:v>
                </c:pt>
                <c:pt idx="81">
                  <c:v>80.847999999999999</c:v>
                </c:pt>
                <c:pt idx="82">
                  <c:v>81.849000000000004</c:v>
                </c:pt>
                <c:pt idx="83">
                  <c:v>82.852999999999994</c:v>
                </c:pt>
                <c:pt idx="84">
                  <c:v>83.849000000000004</c:v>
                </c:pt>
                <c:pt idx="85">
                  <c:v>84.849000000000004</c:v>
                </c:pt>
                <c:pt idx="86">
                  <c:v>85.847999999999999</c:v>
                </c:pt>
                <c:pt idx="87">
                  <c:v>86.847999999999999</c:v>
                </c:pt>
                <c:pt idx="88">
                  <c:v>87.847999999999999</c:v>
                </c:pt>
                <c:pt idx="89">
                  <c:v>88.847999999999999</c:v>
                </c:pt>
                <c:pt idx="90">
                  <c:v>89.849000000000004</c:v>
                </c:pt>
                <c:pt idx="91">
                  <c:v>90.847999999999999</c:v>
                </c:pt>
                <c:pt idx="92">
                  <c:v>91.849000000000004</c:v>
                </c:pt>
                <c:pt idx="93">
                  <c:v>92.847999999999999</c:v>
                </c:pt>
                <c:pt idx="94">
                  <c:v>93.849000000000004</c:v>
                </c:pt>
                <c:pt idx="95">
                  <c:v>94.852999999999994</c:v>
                </c:pt>
                <c:pt idx="96">
                  <c:v>95.847999999999999</c:v>
                </c:pt>
                <c:pt idx="97">
                  <c:v>96.849000000000004</c:v>
                </c:pt>
                <c:pt idx="98">
                  <c:v>97.85</c:v>
                </c:pt>
                <c:pt idx="99">
                  <c:v>98.849000000000004</c:v>
                </c:pt>
                <c:pt idx="100">
                  <c:v>99.847999999999999</c:v>
                </c:pt>
                <c:pt idx="101">
                  <c:v>100.849</c:v>
                </c:pt>
                <c:pt idx="102">
                  <c:v>101.848</c:v>
                </c:pt>
                <c:pt idx="103">
                  <c:v>102.849</c:v>
                </c:pt>
                <c:pt idx="104">
                  <c:v>103.848</c:v>
                </c:pt>
                <c:pt idx="105">
                  <c:v>104.849</c:v>
                </c:pt>
                <c:pt idx="106">
                  <c:v>105.849</c:v>
                </c:pt>
                <c:pt idx="107">
                  <c:v>106.848</c:v>
                </c:pt>
                <c:pt idx="108">
                  <c:v>107.849</c:v>
                </c:pt>
                <c:pt idx="109">
                  <c:v>108.848</c:v>
                </c:pt>
                <c:pt idx="110">
                  <c:v>109.848</c:v>
                </c:pt>
                <c:pt idx="111">
                  <c:v>110.848</c:v>
                </c:pt>
                <c:pt idx="112">
                  <c:v>111.848</c:v>
                </c:pt>
                <c:pt idx="113">
                  <c:v>112.854</c:v>
                </c:pt>
                <c:pt idx="114">
                  <c:v>113.848</c:v>
                </c:pt>
                <c:pt idx="115">
                  <c:v>114.848</c:v>
                </c:pt>
                <c:pt idx="116">
                  <c:v>115.849</c:v>
                </c:pt>
                <c:pt idx="117">
                  <c:v>116.848</c:v>
                </c:pt>
                <c:pt idx="118">
                  <c:v>117.848</c:v>
                </c:pt>
                <c:pt idx="119">
                  <c:v>118.849</c:v>
                </c:pt>
                <c:pt idx="120">
                  <c:v>119.849</c:v>
                </c:pt>
                <c:pt idx="121">
                  <c:v>120.849</c:v>
                </c:pt>
                <c:pt idx="122">
                  <c:v>121.848</c:v>
                </c:pt>
                <c:pt idx="123">
                  <c:v>122.848</c:v>
                </c:pt>
                <c:pt idx="124">
                  <c:v>123.849</c:v>
                </c:pt>
                <c:pt idx="125">
                  <c:v>124.848</c:v>
                </c:pt>
                <c:pt idx="126">
                  <c:v>125.848</c:v>
                </c:pt>
                <c:pt idx="127">
                  <c:v>126.848</c:v>
                </c:pt>
                <c:pt idx="128">
                  <c:v>127.848</c:v>
                </c:pt>
                <c:pt idx="129">
                  <c:v>128.84899999999999</c:v>
                </c:pt>
                <c:pt idx="130">
                  <c:v>129.84899999999999</c:v>
                </c:pt>
                <c:pt idx="131">
                  <c:v>130.84800000000001</c:v>
                </c:pt>
                <c:pt idx="132">
                  <c:v>131.84899999999999</c:v>
                </c:pt>
                <c:pt idx="133">
                  <c:v>132.84899999999999</c:v>
                </c:pt>
                <c:pt idx="134">
                  <c:v>133.84899999999999</c:v>
                </c:pt>
                <c:pt idx="135">
                  <c:v>134.84800000000001</c:v>
                </c:pt>
                <c:pt idx="136">
                  <c:v>135.84899999999999</c:v>
                </c:pt>
                <c:pt idx="137">
                  <c:v>136.85400000000001</c:v>
                </c:pt>
                <c:pt idx="138">
                  <c:v>137.84800000000001</c:v>
                </c:pt>
                <c:pt idx="139">
                  <c:v>138.84899999999999</c:v>
                </c:pt>
                <c:pt idx="140">
                  <c:v>139.84899999999999</c:v>
                </c:pt>
                <c:pt idx="141">
                  <c:v>140.84800000000001</c:v>
                </c:pt>
                <c:pt idx="142">
                  <c:v>141.84899999999999</c:v>
                </c:pt>
                <c:pt idx="143">
                  <c:v>142.84800000000001</c:v>
                </c:pt>
                <c:pt idx="144">
                  <c:v>143.84899999999999</c:v>
                </c:pt>
                <c:pt idx="145">
                  <c:v>144.84800000000001</c:v>
                </c:pt>
                <c:pt idx="146">
                  <c:v>145.84899999999999</c:v>
                </c:pt>
                <c:pt idx="147">
                  <c:v>146.84800000000001</c:v>
                </c:pt>
                <c:pt idx="148">
                  <c:v>147.84800000000001</c:v>
                </c:pt>
                <c:pt idx="149">
                  <c:v>148.852</c:v>
                </c:pt>
                <c:pt idx="150">
                  <c:v>149.84700000000001</c:v>
                </c:pt>
                <c:pt idx="151">
                  <c:v>150.84800000000001</c:v>
                </c:pt>
                <c:pt idx="152">
                  <c:v>151.84700000000001</c:v>
                </c:pt>
                <c:pt idx="153">
                  <c:v>152.84800000000001</c:v>
                </c:pt>
                <c:pt idx="154">
                  <c:v>153.84700000000001</c:v>
                </c:pt>
                <c:pt idx="155">
                  <c:v>154.852</c:v>
                </c:pt>
                <c:pt idx="156">
                  <c:v>155.84700000000001</c:v>
                </c:pt>
                <c:pt idx="157">
                  <c:v>156.84800000000001</c:v>
                </c:pt>
                <c:pt idx="158">
                  <c:v>157.84700000000001</c:v>
                </c:pt>
                <c:pt idx="159">
                  <c:v>158.84800000000001</c:v>
                </c:pt>
                <c:pt idx="160">
                  <c:v>159.84700000000001</c:v>
                </c:pt>
                <c:pt idx="161">
                  <c:v>160.84800000000001</c:v>
                </c:pt>
                <c:pt idx="162">
                  <c:v>161.84800000000001</c:v>
                </c:pt>
                <c:pt idx="163">
                  <c:v>162.84700000000001</c:v>
                </c:pt>
                <c:pt idx="164">
                  <c:v>163.84800000000001</c:v>
                </c:pt>
                <c:pt idx="165">
                  <c:v>164.84700000000001</c:v>
                </c:pt>
                <c:pt idx="166">
                  <c:v>165.84700000000001</c:v>
                </c:pt>
                <c:pt idx="167">
                  <c:v>166.84800000000001</c:v>
                </c:pt>
                <c:pt idx="168">
                  <c:v>167.84800000000001</c:v>
                </c:pt>
                <c:pt idx="169">
                  <c:v>168.84800000000001</c:v>
                </c:pt>
                <c:pt idx="170">
                  <c:v>169.84700000000001</c:v>
                </c:pt>
                <c:pt idx="171">
                  <c:v>170.84700000000001</c:v>
                </c:pt>
                <c:pt idx="172">
                  <c:v>171.84800000000001</c:v>
                </c:pt>
                <c:pt idx="173">
                  <c:v>172.84700000000001</c:v>
                </c:pt>
                <c:pt idx="174">
                  <c:v>173.84700000000001</c:v>
                </c:pt>
                <c:pt idx="175">
                  <c:v>174.84800000000001</c:v>
                </c:pt>
                <c:pt idx="176">
                  <c:v>175.84700000000001</c:v>
                </c:pt>
                <c:pt idx="177">
                  <c:v>176.84800000000001</c:v>
                </c:pt>
                <c:pt idx="178">
                  <c:v>177.84800000000001</c:v>
                </c:pt>
                <c:pt idx="179">
                  <c:v>178.84899999999999</c:v>
                </c:pt>
                <c:pt idx="180">
                  <c:v>179.84800000000001</c:v>
                </c:pt>
                <c:pt idx="181">
                  <c:v>180.84800000000001</c:v>
                </c:pt>
                <c:pt idx="182">
                  <c:v>181.84800000000001</c:v>
                </c:pt>
                <c:pt idx="183">
                  <c:v>182.84899999999999</c:v>
                </c:pt>
                <c:pt idx="184">
                  <c:v>183.84899999999999</c:v>
                </c:pt>
                <c:pt idx="185">
                  <c:v>184.85400000000001</c:v>
                </c:pt>
                <c:pt idx="186">
                  <c:v>185.84800000000001</c:v>
                </c:pt>
                <c:pt idx="187">
                  <c:v>186.84800000000001</c:v>
                </c:pt>
                <c:pt idx="188">
                  <c:v>187.84899999999999</c:v>
                </c:pt>
                <c:pt idx="189">
                  <c:v>188.84899999999999</c:v>
                </c:pt>
                <c:pt idx="190">
                  <c:v>189.84899999999999</c:v>
                </c:pt>
                <c:pt idx="191">
                  <c:v>190.84899999999999</c:v>
                </c:pt>
                <c:pt idx="192">
                  <c:v>191.84800000000001</c:v>
                </c:pt>
                <c:pt idx="193">
                  <c:v>192.84800000000001</c:v>
                </c:pt>
                <c:pt idx="194">
                  <c:v>193.84899999999999</c:v>
                </c:pt>
                <c:pt idx="195">
                  <c:v>194.84800000000001</c:v>
                </c:pt>
                <c:pt idx="196">
                  <c:v>195.84899999999999</c:v>
                </c:pt>
                <c:pt idx="197">
                  <c:v>196.84800000000001</c:v>
                </c:pt>
                <c:pt idx="198">
                  <c:v>197.84899999999999</c:v>
                </c:pt>
                <c:pt idx="199">
                  <c:v>198.84800000000001</c:v>
                </c:pt>
                <c:pt idx="200">
                  <c:v>199.84800000000001</c:v>
                </c:pt>
                <c:pt idx="201">
                  <c:v>200.84899999999999</c:v>
                </c:pt>
                <c:pt idx="202">
                  <c:v>201.84899999999999</c:v>
                </c:pt>
                <c:pt idx="203">
                  <c:v>202.84800000000001</c:v>
                </c:pt>
                <c:pt idx="204">
                  <c:v>203.84899999999999</c:v>
                </c:pt>
                <c:pt idx="205">
                  <c:v>204.84800000000001</c:v>
                </c:pt>
                <c:pt idx="206">
                  <c:v>205.84800000000001</c:v>
                </c:pt>
                <c:pt idx="207">
                  <c:v>206.84899999999999</c:v>
                </c:pt>
                <c:pt idx="208">
                  <c:v>207.84800000000001</c:v>
                </c:pt>
                <c:pt idx="209">
                  <c:v>208.84800000000001</c:v>
                </c:pt>
                <c:pt idx="210">
                  <c:v>209.84899999999999</c:v>
                </c:pt>
                <c:pt idx="211">
                  <c:v>210.84800000000001</c:v>
                </c:pt>
                <c:pt idx="212">
                  <c:v>211.84899999999999</c:v>
                </c:pt>
                <c:pt idx="213">
                  <c:v>212.84800000000001</c:v>
                </c:pt>
                <c:pt idx="214">
                  <c:v>213.84800000000001</c:v>
                </c:pt>
                <c:pt idx="215">
                  <c:v>214.84899999999999</c:v>
                </c:pt>
                <c:pt idx="216">
                  <c:v>215.84899999999999</c:v>
                </c:pt>
                <c:pt idx="217">
                  <c:v>216.84800000000001</c:v>
                </c:pt>
                <c:pt idx="218">
                  <c:v>217.851</c:v>
                </c:pt>
                <c:pt idx="219">
                  <c:v>218.84899999999999</c:v>
                </c:pt>
                <c:pt idx="220">
                  <c:v>219.84899999999999</c:v>
                </c:pt>
                <c:pt idx="221">
                  <c:v>220.85400000000001</c:v>
                </c:pt>
                <c:pt idx="222">
                  <c:v>221.84800000000001</c:v>
                </c:pt>
                <c:pt idx="223">
                  <c:v>222.84899999999999</c:v>
                </c:pt>
                <c:pt idx="224">
                  <c:v>223.84800000000001</c:v>
                </c:pt>
                <c:pt idx="225">
                  <c:v>224.84899999999999</c:v>
                </c:pt>
                <c:pt idx="226">
                  <c:v>225.84800000000001</c:v>
                </c:pt>
                <c:pt idx="227">
                  <c:v>226.84800000000001</c:v>
                </c:pt>
                <c:pt idx="228">
                  <c:v>227.84899999999999</c:v>
                </c:pt>
                <c:pt idx="229">
                  <c:v>228.84800000000001</c:v>
                </c:pt>
                <c:pt idx="230">
                  <c:v>229.84800000000001</c:v>
                </c:pt>
                <c:pt idx="231">
                  <c:v>230.84899999999999</c:v>
                </c:pt>
                <c:pt idx="232">
                  <c:v>231.84800000000001</c:v>
                </c:pt>
                <c:pt idx="233">
                  <c:v>232.85400000000001</c:v>
                </c:pt>
                <c:pt idx="234">
                  <c:v>233.84800000000001</c:v>
                </c:pt>
                <c:pt idx="235">
                  <c:v>234.84800000000001</c:v>
                </c:pt>
                <c:pt idx="236">
                  <c:v>235.84899999999999</c:v>
                </c:pt>
                <c:pt idx="237">
                  <c:v>236.84899999999999</c:v>
                </c:pt>
                <c:pt idx="238">
                  <c:v>237.84899999999999</c:v>
                </c:pt>
                <c:pt idx="239">
                  <c:v>238.84899999999999</c:v>
                </c:pt>
                <c:pt idx="240">
                  <c:v>239.84899999999999</c:v>
                </c:pt>
                <c:pt idx="241">
                  <c:v>240.84899999999999</c:v>
                </c:pt>
                <c:pt idx="242">
                  <c:v>241.84800000000001</c:v>
                </c:pt>
                <c:pt idx="243">
                  <c:v>242.84899999999999</c:v>
                </c:pt>
                <c:pt idx="244">
                  <c:v>243.84800000000001</c:v>
                </c:pt>
                <c:pt idx="245">
                  <c:v>244.84899999999999</c:v>
                </c:pt>
                <c:pt idx="246">
                  <c:v>245.84800000000001</c:v>
                </c:pt>
                <c:pt idx="247">
                  <c:v>246.84899999999999</c:v>
                </c:pt>
                <c:pt idx="248">
                  <c:v>247.84800000000001</c:v>
                </c:pt>
                <c:pt idx="249">
                  <c:v>248.84899999999999</c:v>
                </c:pt>
                <c:pt idx="250">
                  <c:v>249.84800000000001</c:v>
                </c:pt>
                <c:pt idx="251">
                  <c:v>250.85300000000001</c:v>
                </c:pt>
                <c:pt idx="252">
                  <c:v>251.84800000000001</c:v>
                </c:pt>
                <c:pt idx="253">
                  <c:v>252.84899999999999</c:v>
                </c:pt>
                <c:pt idx="254">
                  <c:v>253.84800000000001</c:v>
                </c:pt>
                <c:pt idx="255">
                  <c:v>254.84899999999999</c:v>
                </c:pt>
                <c:pt idx="256">
                  <c:v>255.84800000000001</c:v>
                </c:pt>
                <c:pt idx="257">
                  <c:v>256.85399999999998</c:v>
                </c:pt>
                <c:pt idx="258">
                  <c:v>257.84800000000001</c:v>
                </c:pt>
                <c:pt idx="259">
                  <c:v>258.84899999999999</c:v>
                </c:pt>
                <c:pt idx="260">
                  <c:v>259.84800000000001</c:v>
                </c:pt>
                <c:pt idx="261">
                  <c:v>260.84899999999999</c:v>
                </c:pt>
                <c:pt idx="262">
                  <c:v>261.84800000000001</c:v>
                </c:pt>
                <c:pt idx="263">
                  <c:v>262.84800000000001</c:v>
                </c:pt>
                <c:pt idx="264">
                  <c:v>263.84899999999999</c:v>
                </c:pt>
                <c:pt idx="265">
                  <c:v>264.84899999999999</c:v>
                </c:pt>
                <c:pt idx="266">
                  <c:v>265.84800000000001</c:v>
                </c:pt>
                <c:pt idx="267">
                  <c:v>266.84899999999999</c:v>
                </c:pt>
                <c:pt idx="268">
                  <c:v>267.84800000000001</c:v>
                </c:pt>
                <c:pt idx="269">
                  <c:v>268.84800000000001</c:v>
                </c:pt>
                <c:pt idx="270">
                  <c:v>269.84899999999999</c:v>
                </c:pt>
                <c:pt idx="271">
                  <c:v>270.84899999999999</c:v>
                </c:pt>
                <c:pt idx="272">
                  <c:v>271.84800000000001</c:v>
                </c:pt>
                <c:pt idx="273">
                  <c:v>272.84800000000001</c:v>
                </c:pt>
                <c:pt idx="274">
                  <c:v>273.84899999999999</c:v>
                </c:pt>
                <c:pt idx="275">
                  <c:v>274.84800000000001</c:v>
                </c:pt>
                <c:pt idx="276">
                  <c:v>275.84899999999999</c:v>
                </c:pt>
                <c:pt idx="277">
                  <c:v>276.84800000000001</c:v>
                </c:pt>
                <c:pt idx="278">
                  <c:v>277.84899999999999</c:v>
                </c:pt>
                <c:pt idx="279">
                  <c:v>278.84899999999999</c:v>
                </c:pt>
                <c:pt idx="280">
                  <c:v>279.84800000000001</c:v>
                </c:pt>
                <c:pt idx="281">
                  <c:v>280.84800000000001</c:v>
                </c:pt>
                <c:pt idx="282">
                  <c:v>281.84899999999999</c:v>
                </c:pt>
                <c:pt idx="283">
                  <c:v>282.84800000000001</c:v>
                </c:pt>
                <c:pt idx="284">
                  <c:v>283.84899999999999</c:v>
                </c:pt>
                <c:pt idx="285">
                  <c:v>284.84899999999999</c:v>
                </c:pt>
                <c:pt idx="286">
                  <c:v>285.84800000000001</c:v>
                </c:pt>
                <c:pt idx="287">
                  <c:v>286.84899999999999</c:v>
                </c:pt>
                <c:pt idx="288">
                  <c:v>287.84899999999999</c:v>
                </c:pt>
                <c:pt idx="289">
                  <c:v>288.84800000000001</c:v>
                </c:pt>
                <c:pt idx="290">
                  <c:v>289.84800000000001</c:v>
                </c:pt>
                <c:pt idx="291">
                  <c:v>290.84899999999999</c:v>
                </c:pt>
                <c:pt idx="292">
                  <c:v>291.84800000000001</c:v>
                </c:pt>
                <c:pt idx="293">
                  <c:v>292.84899999999999</c:v>
                </c:pt>
                <c:pt idx="294">
                  <c:v>293.84800000000001</c:v>
                </c:pt>
                <c:pt idx="295">
                  <c:v>294.84899999999999</c:v>
                </c:pt>
              </c:numCache>
            </c:numRef>
          </c:xVal>
          <c:yVal>
            <c:numRef>
              <c:f>'1'!$O$4:$O$299</c:f>
              <c:numCache>
                <c:formatCode>General</c:formatCode>
                <c:ptCount val="296"/>
                <c:pt idx="0">
                  <c:v>14.4999</c:v>
                </c:pt>
                <c:pt idx="1">
                  <c:v>14.486000000000001</c:v>
                </c:pt>
                <c:pt idx="2">
                  <c:v>14.458299999999999</c:v>
                </c:pt>
                <c:pt idx="3">
                  <c:v>14.4323</c:v>
                </c:pt>
                <c:pt idx="4">
                  <c:v>14.411099999999999</c:v>
                </c:pt>
                <c:pt idx="5">
                  <c:v>14.3749</c:v>
                </c:pt>
                <c:pt idx="6">
                  <c:v>14.3294</c:v>
                </c:pt>
                <c:pt idx="7">
                  <c:v>14.304399999999999</c:v>
                </c:pt>
                <c:pt idx="8">
                  <c:v>14.2759</c:v>
                </c:pt>
                <c:pt idx="9">
                  <c:v>14.242699999999999</c:v>
                </c:pt>
                <c:pt idx="10">
                  <c:v>14.203099999999999</c:v>
                </c:pt>
                <c:pt idx="11">
                  <c:v>14.166499999999999</c:v>
                </c:pt>
                <c:pt idx="12">
                  <c:v>14.1403</c:v>
                </c:pt>
                <c:pt idx="13">
                  <c:v>14.113899999999999</c:v>
                </c:pt>
                <c:pt idx="14">
                  <c:v>14.072800000000001</c:v>
                </c:pt>
                <c:pt idx="15">
                  <c:v>14.0479</c:v>
                </c:pt>
                <c:pt idx="16">
                  <c:v>14.0138</c:v>
                </c:pt>
                <c:pt idx="17">
                  <c:v>13.972799999999999</c:v>
                </c:pt>
                <c:pt idx="18">
                  <c:v>13.9467</c:v>
                </c:pt>
                <c:pt idx="19">
                  <c:v>13.907999999999999</c:v>
                </c:pt>
                <c:pt idx="20">
                  <c:v>13.8775</c:v>
                </c:pt>
                <c:pt idx="21">
                  <c:v>13.856299999999999</c:v>
                </c:pt>
                <c:pt idx="22">
                  <c:v>13.816599999999999</c:v>
                </c:pt>
                <c:pt idx="23">
                  <c:v>13.793900000000001</c:v>
                </c:pt>
                <c:pt idx="24">
                  <c:v>13.7666</c:v>
                </c:pt>
                <c:pt idx="25">
                  <c:v>13.735799999999999</c:v>
                </c:pt>
                <c:pt idx="26">
                  <c:v>13.7005</c:v>
                </c:pt>
                <c:pt idx="27">
                  <c:v>13.6814</c:v>
                </c:pt>
                <c:pt idx="28">
                  <c:v>13.6448</c:v>
                </c:pt>
                <c:pt idx="29">
                  <c:v>13.619</c:v>
                </c:pt>
                <c:pt idx="30">
                  <c:v>13.5929</c:v>
                </c:pt>
                <c:pt idx="31">
                  <c:v>13.557700000000001</c:v>
                </c:pt>
                <c:pt idx="32">
                  <c:v>13.5227</c:v>
                </c:pt>
                <c:pt idx="33">
                  <c:v>13.476800000000001</c:v>
                </c:pt>
                <c:pt idx="34">
                  <c:v>13.461499999999999</c:v>
                </c:pt>
                <c:pt idx="35">
                  <c:v>13.4247</c:v>
                </c:pt>
                <c:pt idx="36">
                  <c:v>13.405799999999999</c:v>
                </c:pt>
                <c:pt idx="37">
                  <c:v>13.385</c:v>
                </c:pt>
                <c:pt idx="38">
                  <c:v>13.350300000000001</c:v>
                </c:pt>
                <c:pt idx="39">
                  <c:v>13.315099999999999</c:v>
                </c:pt>
                <c:pt idx="40">
                  <c:v>13.2902</c:v>
                </c:pt>
                <c:pt idx="41">
                  <c:v>13.2425</c:v>
                </c:pt>
                <c:pt idx="42">
                  <c:v>13.212400000000001</c:v>
                </c:pt>
                <c:pt idx="43">
                  <c:v>13.1868</c:v>
                </c:pt>
                <c:pt idx="44">
                  <c:v>13.1617</c:v>
                </c:pt>
                <c:pt idx="45">
                  <c:v>13.1332</c:v>
                </c:pt>
                <c:pt idx="46">
                  <c:v>13.1046</c:v>
                </c:pt>
                <c:pt idx="47">
                  <c:v>13.0802</c:v>
                </c:pt>
                <c:pt idx="48">
                  <c:v>13.0585</c:v>
                </c:pt>
                <c:pt idx="49">
                  <c:v>13.026899999999999</c:v>
                </c:pt>
                <c:pt idx="50">
                  <c:v>13.000400000000001</c:v>
                </c:pt>
                <c:pt idx="51">
                  <c:v>12.9664</c:v>
                </c:pt>
                <c:pt idx="52">
                  <c:v>12.940200000000001</c:v>
                </c:pt>
                <c:pt idx="53">
                  <c:v>12.9183</c:v>
                </c:pt>
                <c:pt idx="54">
                  <c:v>12.887499999999999</c:v>
                </c:pt>
                <c:pt idx="55">
                  <c:v>12.8531</c:v>
                </c:pt>
                <c:pt idx="56">
                  <c:v>12.8263</c:v>
                </c:pt>
                <c:pt idx="57">
                  <c:v>12.786099999999999</c:v>
                </c:pt>
                <c:pt idx="58">
                  <c:v>12.757</c:v>
                </c:pt>
                <c:pt idx="59">
                  <c:v>12.7317</c:v>
                </c:pt>
                <c:pt idx="60">
                  <c:v>12.7098</c:v>
                </c:pt>
                <c:pt idx="61">
                  <c:v>12.6997</c:v>
                </c:pt>
                <c:pt idx="62">
                  <c:v>12.667199999999999</c:v>
                </c:pt>
                <c:pt idx="63">
                  <c:v>12.6393</c:v>
                </c:pt>
                <c:pt idx="64">
                  <c:v>12.6135</c:v>
                </c:pt>
                <c:pt idx="65">
                  <c:v>12.575799999999999</c:v>
                </c:pt>
                <c:pt idx="66">
                  <c:v>12.549899999999999</c:v>
                </c:pt>
                <c:pt idx="67">
                  <c:v>12.513</c:v>
                </c:pt>
                <c:pt idx="68">
                  <c:v>12.498900000000001</c:v>
                </c:pt>
                <c:pt idx="69">
                  <c:v>12.4725</c:v>
                </c:pt>
                <c:pt idx="70">
                  <c:v>12.452299999999999</c:v>
                </c:pt>
                <c:pt idx="71">
                  <c:v>12.417400000000001</c:v>
                </c:pt>
                <c:pt idx="72">
                  <c:v>12.394600000000001</c:v>
                </c:pt>
                <c:pt idx="73">
                  <c:v>12.364000000000001</c:v>
                </c:pt>
                <c:pt idx="74">
                  <c:v>12.337400000000001</c:v>
                </c:pt>
                <c:pt idx="75">
                  <c:v>12.3078</c:v>
                </c:pt>
                <c:pt idx="76">
                  <c:v>12.276999999999999</c:v>
                </c:pt>
                <c:pt idx="77">
                  <c:v>12.2386</c:v>
                </c:pt>
                <c:pt idx="78">
                  <c:v>12.2247</c:v>
                </c:pt>
                <c:pt idx="79">
                  <c:v>12.2</c:v>
                </c:pt>
                <c:pt idx="80">
                  <c:v>12.171900000000001</c:v>
                </c:pt>
                <c:pt idx="81">
                  <c:v>12.1518</c:v>
                </c:pt>
                <c:pt idx="82">
                  <c:v>12.124499999999999</c:v>
                </c:pt>
                <c:pt idx="83">
                  <c:v>12.096399999999999</c:v>
                </c:pt>
                <c:pt idx="84">
                  <c:v>12.0723</c:v>
                </c:pt>
                <c:pt idx="85">
                  <c:v>12.041600000000001</c:v>
                </c:pt>
                <c:pt idx="86">
                  <c:v>12.016400000000001</c:v>
                </c:pt>
                <c:pt idx="87">
                  <c:v>11.997999999999999</c:v>
                </c:pt>
                <c:pt idx="88">
                  <c:v>11.971399999999999</c:v>
                </c:pt>
                <c:pt idx="89">
                  <c:v>11.948</c:v>
                </c:pt>
                <c:pt idx="90">
                  <c:v>11.922000000000001</c:v>
                </c:pt>
                <c:pt idx="91">
                  <c:v>11.892300000000001</c:v>
                </c:pt>
                <c:pt idx="92">
                  <c:v>11.8751</c:v>
                </c:pt>
                <c:pt idx="93">
                  <c:v>11.8545</c:v>
                </c:pt>
                <c:pt idx="94">
                  <c:v>11.8249</c:v>
                </c:pt>
                <c:pt idx="95">
                  <c:v>11.805199999999999</c:v>
                </c:pt>
                <c:pt idx="96">
                  <c:v>11.7942</c:v>
                </c:pt>
                <c:pt idx="97">
                  <c:v>11.762499999999999</c:v>
                </c:pt>
                <c:pt idx="98">
                  <c:v>11.744999999999999</c:v>
                </c:pt>
                <c:pt idx="99">
                  <c:v>11.702299999999999</c:v>
                </c:pt>
                <c:pt idx="100">
                  <c:v>11.6957</c:v>
                </c:pt>
                <c:pt idx="101">
                  <c:v>11.6746</c:v>
                </c:pt>
                <c:pt idx="102">
                  <c:v>11.65</c:v>
                </c:pt>
                <c:pt idx="103">
                  <c:v>11.6335</c:v>
                </c:pt>
                <c:pt idx="104">
                  <c:v>11.61</c:v>
                </c:pt>
                <c:pt idx="105">
                  <c:v>11.577500000000001</c:v>
                </c:pt>
                <c:pt idx="106">
                  <c:v>11.557</c:v>
                </c:pt>
                <c:pt idx="107">
                  <c:v>11.5358</c:v>
                </c:pt>
                <c:pt idx="108">
                  <c:v>11.5084</c:v>
                </c:pt>
                <c:pt idx="109">
                  <c:v>11.481299999999999</c:v>
                </c:pt>
                <c:pt idx="110">
                  <c:v>11.4611</c:v>
                </c:pt>
                <c:pt idx="111">
                  <c:v>11.4474</c:v>
                </c:pt>
                <c:pt idx="112">
                  <c:v>11.4255</c:v>
                </c:pt>
                <c:pt idx="113">
                  <c:v>11.393800000000001</c:v>
                </c:pt>
                <c:pt idx="114">
                  <c:v>11.3718</c:v>
                </c:pt>
                <c:pt idx="115">
                  <c:v>11.3421</c:v>
                </c:pt>
                <c:pt idx="116">
                  <c:v>11.3165</c:v>
                </c:pt>
                <c:pt idx="117">
                  <c:v>11.3005</c:v>
                </c:pt>
                <c:pt idx="118">
                  <c:v>11.2729</c:v>
                </c:pt>
                <c:pt idx="119">
                  <c:v>11.245699999999999</c:v>
                </c:pt>
                <c:pt idx="120">
                  <c:v>11.222</c:v>
                </c:pt>
                <c:pt idx="121">
                  <c:v>11.186199999999999</c:v>
                </c:pt>
                <c:pt idx="122">
                  <c:v>11.1693</c:v>
                </c:pt>
                <c:pt idx="123">
                  <c:v>11.143599999999999</c:v>
                </c:pt>
                <c:pt idx="124">
                  <c:v>11.1271</c:v>
                </c:pt>
                <c:pt idx="125">
                  <c:v>11.1088</c:v>
                </c:pt>
                <c:pt idx="126">
                  <c:v>11.085699999999999</c:v>
                </c:pt>
                <c:pt idx="127">
                  <c:v>11.0669</c:v>
                </c:pt>
                <c:pt idx="128">
                  <c:v>11.0313</c:v>
                </c:pt>
                <c:pt idx="129">
                  <c:v>10.9963</c:v>
                </c:pt>
                <c:pt idx="130">
                  <c:v>10.988899999999999</c:v>
                </c:pt>
                <c:pt idx="131">
                  <c:v>10.9733</c:v>
                </c:pt>
                <c:pt idx="132">
                  <c:v>10.9452</c:v>
                </c:pt>
                <c:pt idx="133">
                  <c:v>10.925599999999999</c:v>
                </c:pt>
                <c:pt idx="134">
                  <c:v>10.9078</c:v>
                </c:pt>
                <c:pt idx="135">
                  <c:v>10.8804</c:v>
                </c:pt>
                <c:pt idx="136">
                  <c:v>10.860099999999999</c:v>
                </c:pt>
                <c:pt idx="137">
                  <c:v>10.8369</c:v>
                </c:pt>
                <c:pt idx="138">
                  <c:v>10.815</c:v>
                </c:pt>
                <c:pt idx="139">
                  <c:v>10.7867</c:v>
                </c:pt>
                <c:pt idx="140">
                  <c:v>10.7705</c:v>
                </c:pt>
                <c:pt idx="141">
                  <c:v>10.751899999999999</c:v>
                </c:pt>
                <c:pt idx="142">
                  <c:v>10.723000000000001</c:v>
                </c:pt>
                <c:pt idx="143">
                  <c:v>10.7056</c:v>
                </c:pt>
                <c:pt idx="144">
                  <c:v>10.694599999999999</c:v>
                </c:pt>
                <c:pt idx="145">
                  <c:v>10.675700000000001</c:v>
                </c:pt>
                <c:pt idx="146">
                  <c:v>10.646699999999999</c:v>
                </c:pt>
                <c:pt idx="147">
                  <c:v>10.6273</c:v>
                </c:pt>
                <c:pt idx="148">
                  <c:v>10.6045</c:v>
                </c:pt>
                <c:pt idx="149">
                  <c:v>10.5878</c:v>
                </c:pt>
                <c:pt idx="150">
                  <c:v>10.575100000000001</c:v>
                </c:pt>
                <c:pt idx="151">
                  <c:v>10.5527</c:v>
                </c:pt>
                <c:pt idx="152">
                  <c:v>10.5288</c:v>
                </c:pt>
                <c:pt idx="153">
                  <c:v>10.5146</c:v>
                </c:pt>
                <c:pt idx="154">
                  <c:v>10.4864</c:v>
                </c:pt>
                <c:pt idx="155">
                  <c:v>10.4651</c:v>
                </c:pt>
                <c:pt idx="156">
                  <c:v>10.4434</c:v>
                </c:pt>
                <c:pt idx="157">
                  <c:v>10.4216</c:v>
                </c:pt>
                <c:pt idx="158">
                  <c:v>10.396800000000001</c:v>
                </c:pt>
                <c:pt idx="159">
                  <c:v>10.3764</c:v>
                </c:pt>
                <c:pt idx="160">
                  <c:v>10.355</c:v>
                </c:pt>
                <c:pt idx="161">
                  <c:v>10.340999999999999</c:v>
                </c:pt>
                <c:pt idx="162">
                  <c:v>10.317500000000001</c:v>
                </c:pt>
                <c:pt idx="163">
                  <c:v>10.2972</c:v>
                </c:pt>
                <c:pt idx="164">
                  <c:v>10.294499999999999</c:v>
                </c:pt>
                <c:pt idx="165">
                  <c:v>10.262600000000001</c:v>
                </c:pt>
                <c:pt idx="166">
                  <c:v>10.242100000000001</c:v>
                </c:pt>
                <c:pt idx="167">
                  <c:v>10.2249</c:v>
                </c:pt>
                <c:pt idx="168">
                  <c:v>10.2074</c:v>
                </c:pt>
                <c:pt idx="169">
                  <c:v>10.1822</c:v>
                </c:pt>
                <c:pt idx="170">
                  <c:v>10.170999999999999</c:v>
                </c:pt>
                <c:pt idx="171">
                  <c:v>10.1472</c:v>
                </c:pt>
                <c:pt idx="172">
                  <c:v>10.1355</c:v>
                </c:pt>
                <c:pt idx="173">
                  <c:v>10.108499999999999</c:v>
                </c:pt>
                <c:pt idx="174">
                  <c:v>10.091200000000001</c:v>
                </c:pt>
                <c:pt idx="175">
                  <c:v>10.063800000000001</c:v>
                </c:pt>
                <c:pt idx="176">
                  <c:v>10.0532</c:v>
                </c:pt>
                <c:pt idx="177">
                  <c:v>10.0335</c:v>
                </c:pt>
                <c:pt idx="178">
                  <c:v>10.008599999999999</c:v>
                </c:pt>
                <c:pt idx="179">
                  <c:v>9.9847000000000001</c:v>
                </c:pt>
                <c:pt idx="180">
                  <c:v>9.9719999999999995</c:v>
                </c:pt>
                <c:pt idx="181">
                  <c:v>9.9608000000000008</c:v>
                </c:pt>
                <c:pt idx="182">
                  <c:v>9.9426000000000005</c:v>
                </c:pt>
                <c:pt idx="183">
                  <c:v>9.9247999999999994</c:v>
                </c:pt>
                <c:pt idx="184">
                  <c:v>9.8968000000000007</c:v>
                </c:pt>
                <c:pt idx="185">
                  <c:v>9.8780000000000001</c:v>
                </c:pt>
                <c:pt idx="186">
                  <c:v>9.8609000000000009</c:v>
                </c:pt>
                <c:pt idx="187">
                  <c:v>9.8489000000000004</c:v>
                </c:pt>
                <c:pt idx="188">
                  <c:v>9.8306000000000004</c:v>
                </c:pt>
                <c:pt idx="189">
                  <c:v>9.8171999999999997</c:v>
                </c:pt>
                <c:pt idx="190">
                  <c:v>9.7949000000000002</c:v>
                </c:pt>
                <c:pt idx="191">
                  <c:v>9.7766000000000002</c:v>
                </c:pt>
                <c:pt idx="192">
                  <c:v>9.7513000000000005</c:v>
                </c:pt>
                <c:pt idx="193">
                  <c:v>9.7292000000000005</c:v>
                </c:pt>
                <c:pt idx="194">
                  <c:v>9.7083999999999993</c:v>
                </c:pt>
                <c:pt idx="195">
                  <c:v>9.6890000000000001</c:v>
                </c:pt>
                <c:pt idx="196">
                  <c:v>9.6692</c:v>
                </c:pt>
                <c:pt idx="197">
                  <c:v>9.6622000000000003</c:v>
                </c:pt>
                <c:pt idx="198">
                  <c:v>9.6280999999999999</c:v>
                </c:pt>
                <c:pt idx="199">
                  <c:v>9.6122999999999994</c:v>
                </c:pt>
                <c:pt idx="200">
                  <c:v>9.5854999999999997</c:v>
                </c:pt>
                <c:pt idx="201">
                  <c:v>9.5752000000000006</c:v>
                </c:pt>
                <c:pt idx="202">
                  <c:v>9.5516000000000005</c:v>
                </c:pt>
                <c:pt idx="203">
                  <c:v>9.5291999999999994</c:v>
                </c:pt>
                <c:pt idx="204">
                  <c:v>9.5200999999999993</c:v>
                </c:pt>
                <c:pt idx="205">
                  <c:v>9.5007000000000001</c:v>
                </c:pt>
                <c:pt idx="206">
                  <c:v>9.4879999999999995</c:v>
                </c:pt>
                <c:pt idx="207">
                  <c:v>9.4673999999999996</c:v>
                </c:pt>
                <c:pt idx="208">
                  <c:v>9.4359999999999999</c:v>
                </c:pt>
                <c:pt idx="209">
                  <c:v>9.4228000000000005</c:v>
                </c:pt>
                <c:pt idx="210">
                  <c:v>9.4116999999999997</c:v>
                </c:pt>
                <c:pt idx="211">
                  <c:v>9.3694000000000006</c:v>
                </c:pt>
                <c:pt idx="212">
                  <c:v>9.3582000000000001</c:v>
                </c:pt>
                <c:pt idx="213">
                  <c:v>9.3425999999999991</c:v>
                </c:pt>
                <c:pt idx="214">
                  <c:v>9.3219999999999992</c:v>
                </c:pt>
                <c:pt idx="215">
                  <c:v>9.2964000000000002</c:v>
                </c:pt>
                <c:pt idx="216">
                  <c:v>9.2985000000000007</c:v>
                </c:pt>
                <c:pt idx="217">
                  <c:v>9.2848000000000006</c:v>
                </c:pt>
                <c:pt idx="218">
                  <c:v>9.2700999999999993</c:v>
                </c:pt>
                <c:pt idx="219">
                  <c:v>9.2448999999999995</c:v>
                </c:pt>
                <c:pt idx="220">
                  <c:v>9.2350999999999992</c:v>
                </c:pt>
                <c:pt idx="221">
                  <c:v>9.2039000000000009</c:v>
                </c:pt>
                <c:pt idx="222">
                  <c:v>9.1888000000000005</c:v>
                </c:pt>
                <c:pt idx="223">
                  <c:v>9.1689000000000007</c:v>
                </c:pt>
                <c:pt idx="224">
                  <c:v>9.1607000000000003</c:v>
                </c:pt>
                <c:pt idx="225">
                  <c:v>9.1420999999999992</c:v>
                </c:pt>
                <c:pt idx="226">
                  <c:v>9.1173000000000002</c:v>
                </c:pt>
                <c:pt idx="227">
                  <c:v>9.1102000000000007</c:v>
                </c:pt>
                <c:pt idx="228">
                  <c:v>9.0951000000000004</c:v>
                </c:pt>
                <c:pt idx="229">
                  <c:v>9.07</c:v>
                </c:pt>
                <c:pt idx="230">
                  <c:v>9.0635999999999992</c:v>
                </c:pt>
                <c:pt idx="231">
                  <c:v>9.0388999999999999</c:v>
                </c:pt>
                <c:pt idx="232">
                  <c:v>9.0191999999999997</c:v>
                </c:pt>
                <c:pt idx="233">
                  <c:v>9.0085999999999995</c:v>
                </c:pt>
                <c:pt idx="234">
                  <c:v>8.9832999999999998</c:v>
                </c:pt>
                <c:pt idx="235">
                  <c:v>8.9654000000000007</c:v>
                </c:pt>
                <c:pt idx="236">
                  <c:v>8.9438999999999993</c:v>
                </c:pt>
                <c:pt idx="237">
                  <c:v>8.9223999999999997</c:v>
                </c:pt>
                <c:pt idx="238">
                  <c:v>8.9003999999999994</c:v>
                </c:pt>
                <c:pt idx="239">
                  <c:v>8.8850999999999996</c:v>
                </c:pt>
                <c:pt idx="240">
                  <c:v>8.8764000000000003</c:v>
                </c:pt>
                <c:pt idx="241">
                  <c:v>8.8605999999999998</c:v>
                </c:pt>
                <c:pt idx="242">
                  <c:v>8.8488000000000007</c:v>
                </c:pt>
                <c:pt idx="243">
                  <c:v>8.8236000000000008</c:v>
                </c:pt>
                <c:pt idx="244">
                  <c:v>8.8013999999999992</c:v>
                </c:pt>
                <c:pt idx="245">
                  <c:v>8.7852999999999994</c:v>
                </c:pt>
                <c:pt idx="246">
                  <c:v>8.7716999999999992</c:v>
                </c:pt>
                <c:pt idx="247">
                  <c:v>8.7512000000000008</c:v>
                </c:pt>
                <c:pt idx="248">
                  <c:v>8.7362000000000002</c:v>
                </c:pt>
                <c:pt idx="249">
                  <c:v>8.7081</c:v>
                </c:pt>
                <c:pt idx="250">
                  <c:v>8.6957000000000004</c:v>
                </c:pt>
                <c:pt idx="251">
                  <c:v>8.6738</c:v>
                </c:pt>
                <c:pt idx="252">
                  <c:v>8.6715999999999998</c:v>
                </c:pt>
                <c:pt idx="253">
                  <c:v>8.6456</c:v>
                </c:pt>
                <c:pt idx="254">
                  <c:v>8.6242999999999999</c:v>
                </c:pt>
                <c:pt idx="255">
                  <c:v>8.6029</c:v>
                </c:pt>
                <c:pt idx="256">
                  <c:v>8.5968999999999998</c:v>
                </c:pt>
                <c:pt idx="257">
                  <c:v>8.5588999999999995</c:v>
                </c:pt>
                <c:pt idx="258">
                  <c:v>8.5457000000000001</c:v>
                </c:pt>
                <c:pt idx="259">
                  <c:v>8.5305</c:v>
                </c:pt>
                <c:pt idx="260">
                  <c:v>8.5274999999999999</c:v>
                </c:pt>
                <c:pt idx="261">
                  <c:v>8.5028000000000006</c:v>
                </c:pt>
                <c:pt idx="262">
                  <c:v>8.4840999999999998</c:v>
                </c:pt>
                <c:pt idx="263">
                  <c:v>8.4765999999999995</c:v>
                </c:pt>
                <c:pt idx="264">
                  <c:v>8.4608000000000008</c:v>
                </c:pt>
                <c:pt idx="265">
                  <c:v>8.4419000000000004</c:v>
                </c:pt>
                <c:pt idx="266">
                  <c:v>8.4123000000000001</c:v>
                </c:pt>
                <c:pt idx="267">
                  <c:v>8.3975000000000009</c:v>
                </c:pt>
                <c:pt idx="268">
                  <c:v>8.3841999999999999</c:v>
                </c:pt>
                <c:pt idx="269">
                  <c:v>8.3794000000000004</c:v>
                </c:pt>
                <c:pt idx="270">
                  <c:v>8.3665000000000003</c:v>
                </c:pt>
                <c:pt idx="271">
                  <c:v>8.3546999999999993</c:v>
                </c:pt>
                <c:pt idx="272">
                  <c:v>8.3313000000000006</c:v>
                </c:pt>
                <c:pt idx="273">
                  <c:v>8.3239999999999998</c:v>
                </c:pt>
                <c:pt idx="274">
                  <c:v>8.3141999999999996</c:v>
                </c:pt>
                <c:pt idx="275">
                  <c:v>8.3000000000000007</c:v>
                </c:pt>
                <c:pt idx="276">
                  <c:v>8.2832000000000008</c:v>
                </c:pt>
                <c:pt idx="277">
                  <c:v>8.2634000000000007</c:v>
                </c:pt>
                <c:pt idx="278">
                  <c:v>8.2445000000000004</c:v>
                </c:pt>
                <c:pt idx="279">
                  <c:v>8.2238000000000007</c:v>
                </c:pt>
                <c:pt idx="280">
                  <c:v>8.2169000000000008</c:v>
                </c:pt>
                <c:pt idx="281">
                  <c:v>8.1990999999999996</c:v>
                </c:pt>
                <c:pt idx="282">
                  <c:v>8.1832999999999991</c:v>
                </c:pt>
                <c:pt idx="283">
                  <c:v>8.1653000000000002</c:v>
                </c:pt>
                <c:pt idx="284">
                  <c:v>8.1517999999999997</c:v>
                </c:pt>
                <c:pt idx="285">
                  <c:v>8.1396999999999995</c:v>
                </c:pt>
                <c:pt idx="286">
                  <c:v>8.1318999999999999</c:v>
                </c:pt>
                <c:pt idx="287">
                  <c:v>8.1027000000000005</c:v>
                </c:pt>
                <c:pt idx="288">
                  <c:v>8.0870999999999995</c:v>
                </c:pt>
                <c:pt idx="289">
                  <c:v>8.0795999999999992</c:v>
                </c:pt>
                <c:pt idx="290">
                  <c:v>8.0622000000000007</c:v>
                </c:pt>
                <c:pt idx="291">
                  <c:v>8.0401000000000007</c:v>
                </c:pt>
                <c:pt idx="292">
                  <c:v>8.0265000000000004</c:v>
                </c:pt>
                <c:pt idx="293">
                  <c:v>8.0093999999999994</c:v>
                </c:pt>
                <c:pt idx="294">
                  <c:v>7.9969999999999999</c:v>
                </c:pt>
                <c:pt idx="295">
                  <c:v>7.9817999999999998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-1.3364483257414876E-2"/>
                  <c:y val="-0.14952806893145756"/>
                </c:manualLayout>
              </c:layout>
              <c:numFmt formatCode="General" sourceLinked="0"/>
            </c:trendlineLbl>
          </c:trendline>
          <c:xVal>
            <c:numRef>
              <c:f>'1'!$Q$4:$Q$502</c:f>
              <c:numCache>
                <c:formatCode>General</c:formatCode>
                <c:ptCount val="499"/>
                <c:pt idx="0">
                  <c:v>0</c:v>
                </c:pt>
                <c:pt idx="1">
                  <c:v>1.0489999999999999</c:v>
                </c:pt>
                <c:pt idx="2">
                  <c:v>2.1</c:v>
                </c:pt>
                <c:pt idx="3">
                  <c:v>3.0990000000000002</c:v>
                </c:pt>
                <c:pt idx="4">
                  <c:v>4.0999999999999996</c:v>
                </c:pt>
                <c:pt idx="5">
                  <c:v>5.0990000000000002</c:v>
                </c:pt>
                <c:pt idx="6">
                  <c:v>6.0990000000000002</c:v>
                </c:pt>
                <c:pt idx="7">
                  <c:v>7.0990000000000002</c:v>
                </c:pt>
                <c:pt idx="8">
                  <c:v>8.1</c:v>
                </c:pt>
                <c:pt idx="9">
                  <c:v>9.0990000000000002</c:v>
                </c:pt>
                <c:pt idx="10">
                  <c:v>10.1</c:v>
                </c:pt>
                <c:pt idx="11">
                  <c:v>11.1</c:v>
                </c:pt>
                <c:pt idx="12">
                  <c:v>12.099</c:v>
                </c:pt>
                <c:pt idx="13">
                  <c:v>13.1</c:v>
                </c:pt>
                <c:pt idx="14">
                  <c:v>14.099</c:v>
                </c:pt>
                <c:pt idx="15">
                  <c:v>15.099</c:v>
                </c:pt>
                <c:pt idx="16">
                  <c:v>16.099</c:v>
                </c:pt>
                <c:pt idx="17">
                  <c:v>17.100000000000001</c:v>
                </c:pt>
                <c:pt idx="18">
                  <c:v>18.099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22.099</c:v>
                </c:pt>
                <c:pt idx="23">
                  <c:v>23.1</c:v>
                </c:pt>
                <c:pt idx="24">
                  <c:v>24.099</c:v>
                </c:pt>
                <c:pt idx="25">
                  <c:v>25.099</c:v>
                </c:pt>
                <c:pt idx="26">
                  <c:v>26.099</c:v>
                </c:pt>
                <c:pt idx="27">
                  <c:v>27.1</c:v>
                </c:pt>
                <c:pt idx="28">
                  <c:v>28.099</c:v>
                </c:pt>
                <c:pt idx="29">
                  <c:v>29.1</c:v>
                </c:pt>
                <c:pt idx="30">
                  <c:v>30.1</c:v>
                </c:pt>
                <c:pt idx="31">
                  <c:v>31.1</c:v>
                </c:pt>
                <c:pt idx="32">
                  <c:v>32.098999999999997</c:v>
                </c:pt>
                <c:pt idx="33">
                  <c:v>33.098999999999997</c:v>
                </c:pt>
                <c:pt idx="34">
                  <c:v>34.098999999999997</c:v>
                </c:pt>
                <c:pt idx="35">
                  <c:v>35.1</c:v>
                </c:pt>
                <c:pt idx="36">
                  <c:v>36.098999999999997</c:v>
                </c:pt>
                <c:pt idx="37">
                  <c:v>37.1</c:v>
                </c:pt>
                <c:pt idx="38">
                  <c:v>38.1</c:v>
                </c:pt>
                <c:pt idx="39">
                  <c:v>39.098999999999997</c:v>
                </c:pt>
                <c:pt idx="40">
                  <c:v>40.098999999999997</c:v>
                </c:pt>
                <c:pt idx="41">
                  <c:v>41.098999999999997</c:v>
                </c:pt>
                <c:pt idx="42">
                  <c:v>42.1</c:v>
                </c:pt>
                <c:pt idx="43">
                  <c:v>43.098999999999997</c:v>
                </c:pt>
                <c:pt idx="44">
                  <c:v>44.1</c:v>
                </c:pt>
                <c:pt idx="45">
                  <c:v>45.098999999999997</c:v>
                </c:pt>
                <c:pt idx="46">
                  <c:v>46.098999999999997</c:v>
                </c:pt>
                <c:pt idx="47">
                  <c:v>47.1</c:v>
                </c:pt>
                <c:pt idx="48">
                  <c:v>48.098999999999997</c:v>
                </c:pt>
                <c:pt idx="49">
                  <c:v>49.098999999999997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53.098999999999997</c:v>
                </c:pt>
                <c:pt idx="54">
                  <c:v>54.1</c:v>
                </c:pt>
                <c:pt idx="55">
                  <c:v>55.098999999999997</c:v>
                </c:pt>
                <c:pt idx="56">
                  <c:v>56.098999999999997</c:v>
                </c:pt>
                <c:pt idx="57">
                  <c:v>57.1</c:v>
                </c:pt>
                <c:pt idx="58">
                  <c:v>58.098999999999997</c:v>
                </c:pt>
                <c:pt idx="59">
                  <c:v>59.1</c:v>
                </c:pt>
                <c:pt idx="60">
                  <c:v>60.1</c:v>
                </c:pt>
                <c:pt idx="61">
                  <c:v>61.1</c:v>
                </c:pt>
                <c:pt idx="62">
                  <c:v>62.098999999999997</c:v>
                </c:pt>
                <c:pt idx="63">
                  <c:v>63.098999999999997</c:v>
                </c:pt>
                <c:pt idx="64">
                  <c:v>64.099999999999994</c:v>
                </c:pt>
                <c:pt idx="65">
                  <c:v>65.099000000000004</c:v>
                </c:pt>
                <c:pt idx="66">
                  <c:v>66.099999999999994</c:v>
                </c:pt>
                <c:pt idx="67">
                  <c:v>67.099000000000004</c:v>
                </c:pt>
                <c:pt idx="68">
                  <c:v>68.099999999999994</c:v>
                </c:pt>
                <c:pt idx="69">
                  <c:v>69.099999999999994</c:v>
                </c:pt>
                <c:pt idx="70">
                  <c:v>70.099000000000004</c:v>
                </c:pt>
                <c:pt idx="71">
                  <c:v>71.099000000000004</c:v>
                </c:pt>
                <c:pt idx="72">
                  <c:v>72.099999999999994</c:v>
                </c:pt>
                <c:pt idx="73">
                  <c:v>73.099999999999994</c:v>
                </c:pt>
                <c:pt idx="74">
                  <c:v>74.099999999999994</c:v>
                </c:pt>
                <c:pt idx="75">
                  <c:v>75.099999999999994</c:v>
                </c:pt>
                <c:pt idx="76">
                  <c:v>76.099000000000004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80.099000000000004</c:v>
                </c:pt>
                <c:pt idx="81">
                  <c:v>81.099999999999994</c:v>
                </c:pt>
                <c:pt idx="82">
                  <c:v>82.099000000000004</c:v>
                </c:pt>
                <c:pt idx="83">
                  <c:v>83.099000000000004</c:v>
                </c:pt>
                <c:pt idx="84">
                  <c:v>84.1</c:v>
                </c:pt>
                <c:pt idx="85">
                  <c:v>85.1</c:v>
                </c:pt>
                <c:pt idx="86">
                  <c:v>86.099000000000004</c:v>
                </c:pt>
                <c:pt idx="87">
                  <c:v>87.1</c:v>
                </c:pt>
                <c:pt idx="88">
                  <c:v>88.099000000000004</c:v>
                </c:pt>
                <c:pt idx="89">
                  <c:v>89.1</c:v>
                </c:pt>
                <c:pt idx="90">
                  <c:v>90.1</c:v>
                </c:pt>
                <c:pt idx="91">
                  <c:v>91.099000000000004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97.099000000000004</c:v>
                </c:pt>
                <c:pt idx="98">
                  <c:v>98.099000000000004</c:v>
                </c:pt>
                <c:pt idx="99">
                  <c:v>99.1</c:v>
                </c:pt>
                <c:pt idx="100">
                  <c:v>100.1</c:v>
                </c:pt>
                <c:pt idx="101">
                  <c:v>101.099</c:v>
                </c:pt>
                <c:pt idx="102">
                  <c:v>102.099</c:v>
                </c:pt>
                <c:pt idx="103">
                  <c:v>103.1</c:v>
                </c:pt>
                <c:pt idx="104">
                  <c:v>104.099</c:v>
                </c:pt>
                <c:pt idx="105">
                  <c:v>105.1</c:v>
                </c:pt>
                <c:pt idx="106">
                  <c:v>106.099</c:v>
                </c:pt>
                <c:pt idx="107">
                  <c:v>107.1</c:v>
                </c:pt>
                <c:pt idx="108">
                  <c:v>108.1</c:v>
                </c:pt>
                <c:pt idx="109">
                  <c:v>109.099</c:v>
                </c:pt>
                <c:pt idx="110">
                  <c:v>110.1</c:v>
                </c:pt>
                <c:pt idx="111">
                  <c:v>111.099</c:v>
                </c:pt>
                <c:pt idx="112">
                  <c:v>112.1</c:v>
                </c:pt>
                <c:pt idx="113">
                  <c:v>113.099</c:v>
                </c:pt>
                <c:pt idx="114">
                  <c:v>114.1</c:v>
                </c:pt>
                <c:pt idx="115">
                  <c:v>115.1</c:v>
                </c:pt>
                <c:pt idx="116">
                  <c:v>116.1</c:v>
                </c:pt>
                <c:pt idx="117">
                  <c:v>117.099</c:v>
                </c:pt>
                <c:pt idx="118">
                  <c:v>118.1</c:v>
                </c:pt>
                <c:pt idx="119">
                  <c:v>119.099</c:v>
                </c:pt>
                <c:pt idx="120">
                  <c:v>120.1</c:v>
                </c:pt>
                <c:pt idx="121">
                  <c:v>121.099</c:v>
                </c:pt>
                <c:pt idx="122">
                  <c:v>122.099</c:v>
                </c:pt>
                <c:pt idx="123">
                  <c:v>123.1</c:v>
                </c:pt>
                <c:pt idx="124">
                  <c:v>124.1</c:v>
                </c:pt>
                <c:pt idx="125">
                  <c:v>125.099</c:v>
                </c:pt>
                <c:pt idx="126">
                  <c:v>126.099</c:v>
                </c:pt>
                <c:pt idx="127">
                  <c:v>127.1</c:v>
                </c:pt>
                <c:pt idx="128">
                  <c:v>128.1</c:v>
                </c:pt>
                <c:pt idx="129">
                  <c:v>129.09899999999999</c:v>
                </c:pt>
                <c:pt idx="130">
                  <c:v>130.09899999999999</c:v>
                </c:pt>
                <c:pt idx="131">
                  <c:v>131.1</c:v>
                </c:pt>
                <c:pt idx="132">
                  <c:v>132.1</c:v>
                </c:pt>
                <c:pt idx="133">
                  <c:v>133.09899999999999</c:v>
                </c:pt>
                <c:pt idx="134">
                  <c:v>134.09899999999999</c:v>
                </c:pt>
                <c:pt idx="135">
                  <c:v>135.09899999999999</c:v>
                </c:pt>
                <c:pt idx="136">
                  <c:v>136.09899999999999</c:v>
                </c:pt>
                <c:pt idx="137">
                  <c:v>137.1</c:v>
                </c:pt>
                <c:pt idx="138">
                  <c:v>138.1</c:v>
                </c:pt>
                <c:pt idx="139">
                  <c:v>139.09899999999999</c:v>
                </c:pt>
                <c:pt idx="140">
                  <c:v>140.09899999999999</c:v>
                </c:pt>
                <c:pt idx="141">
                  <c:v>141.1</c:v>
                </c:pt>
                <c:pt idx="142">
                  <c:v>142.1</c:v>
                </c:pt>
                <c:pt idx="143">
                  <c:v>143.09899999999999</c:v>
                </c:pt>
                <c:pt idx="144">
                  <c:v>144.09899999999999</c:v>
                </c:pt>
                <c:pt idx="145">
                  <c:v>145.09899999999999</c:v>
                </c:pt>
                <c:pt idx="146">
                  <c:v>146.1</c:v>
                </c:pt>
                <c:pt idx="147">
                  <c:v>147.09899999999999</c:v>
                </c:pt>
                <c:pt idx="148">
                  <c:v>148.1</c:v>
                </c:pt>
                <c:pt idx="149">
                  <c:v>149.1</c:v>
                </c:pt>
                <c:pt idx="150">
                  <c:v>150.09899999999999</c:v>
                </c:pt>
                <c:pt idx="151">
                  <c:v>151.1</c:v>
                </c:pt>
                <c:pt idx="152">
                  <c:v>152.09899999999999</c:v>
                </c:pt>
                <c:pt idx="153">
                  <c:v>153.09899999999999</c:v>
                </c:pt>
                <c:pt idx="154">
                  <c:v>154.09899999999999</c:v>
                </c:pt>
                <c:pt idx="155">
                  <c:v>155.1</c:v>
                </c:pt>
                <c:pt idx="156">
                  <c:v>156.1</c:v>
                </c:pt>
                <c:pt idx="157">
                  <c:v>157.09899999999999</c:v>
                </c:pt>
                <c:pt idx="158">
                  <c:v>158.09899999999999</c:v>
                </c:pt>
                <c:pt idx="159">
                  <c:v>159.1</c:v>
                </c:pt>
                <c:pt idx="160">
                  <c:v>160.09899999999999</c:v>
                </c:pt>
                <c:pt idx="161">
                  <c:v>161.1</c:v>
                </c:pt>
                <c:pt idx="162">
                  <c:v>162.1</c:v>
                </c:pt>
                <c:pt idx="163">
                  <c:v>163.09899999999999</c:v>
                </c:pt>
                <c:pt idx="164">
                  <c:v>164.09899999999999</c:v>
                </c:pt>
                <c:pt idx="165">
                  <c:v>165.1</c:v>
                </c:pt>
                <c:pt idx="166">
                  <c:v>166.09899999999999</c:v>
                </c:pt>
                <c:pt idx="167">
                  <c:v>167.1</c:v>
                </c:pt>
                <c:pt idx="168">
                  <c:v>168.1</c:v>
                </c:pt>
                <c:pt idx="169">
                  <c:v>169.09899999999999</c:v>
                </c:pt>
                <c:pt idx="170">
                  <c:v>170.1</c:v>
                </c:pt>
                <c:pt idx="171">
                  <c:v>171.1</c:v>
                </c:pt>
                <c:pt idx="172">
                  <c:v>172.09899999999999</c:v>
                </c:pt>
                <c:pt idx="173">
                  <c:v>173.09899999999999</c:v>
                </c:pt>
                <c:pt idx="174">
                  <c:v>174.1</c:v>
                </c:pt>
                <c:pt idx="175">
                  <c:v>175.1</c:v>
                </c:pt>
                <c:pt idx="176">
                  <c:v>176.1</c:v>
                </c:pt>
                <c:pt idx="177">
                  <c:v>177.1</c:v>
                </c:pt>
                <c:pt idx="178">
                  <c:v>178.09899999999999</c:v>
                </c:pt>
                <c:pt idx="179">
                  <c:v>179.09899999999999</c:v>
                </c:pt>
                <c:pt idx="180">
                  <c:v>180.09899999999999</c:v>
                </c:pt>
                <c:pt idx="181">
                  <c:v>181.09899999999999</c:v>
                </c:pt>
                <c:pt idx="182">
                  <c:v>182.09899999999999</c:v>
                </c:pt>
                <c:pt idx="183">
                  <c:v>183.09899999999999</c:v>
                </c:pt>
                <c:pt idx="184">
                  <c:v>184.09899999999999</c:v>
                </c:pt>
                <c:pt idx="185">
                  <c:v>185.09899999999999</c:v>
                </c:pt>
                <c:pt idx="186">
                  <c:v>186.09899999999999</c:v>
                </c:pt>
                <c:pt idx="187">
                  <c:v>187.09899999999999</c:v>
                </c:pt>
                <c:pt idx="188">
                  <c:v>188.09899999999999</c:v>
                </c:pt>
                <c:pt idx="189">
                  <c:v>189.1</c:v>
                </c:pt>
                <c:pt idx="190">
                  <c:v>190.09899999999999</c:v>
                </c:pt>
                <c:pt idx="191">
                  <c:v>191.09899999999999</c:v>
                </c:pt>
                <c:pt idx="192">
                  <c:v>192.1</c:v>
                </c:pt>
                <c:pt idx="193">
                  <c:v>193.09899999999999</c:v>
                </c:pt>
                <c:pt idx="194">
                  <c:v>194.1</c:v>
                </c:pt>
                <c:pt idx="195">
                  <c:v>195.1</c:v>
                </c:pt>
                <c:pt idx="196">
                  <c:v>196.1</c:v>
                </c:pt>
                <c:pt idx="197">
                  <c:v>197.09899999999999</c:v>
                </c:pt>
                <c:pt idx="198">
                  <c:v>198.09899999999999</c:v>
                </c:pt>
                <c:pt idx="199">
                  <c:v>199.1</c:v>
                </c:pt>
                <c:pt idx="200">
                  <c:v>200.09899999999999</c:v>
                </c:pt>
                <c:pt idx="201">
                  <c:v>201.09899999999999</c:v>
                </c:pt>
                <c:pt idx="202">
                  <c:v>202.1</c:v>
                </c:pt>
                <c:pt idx="203">
                  <c:v>203.1</c:v>
                </c:pt>
                <c:pt idx="204">
                  <c:v>204.1</c:v>
                </c:pt>
                <c:pt idx="205">
                  <c:v>205.09899999999999</c:v>
                </c:pt>
                <c:pt idx="206">
                  <c:v>206.1</c:v>
                </c:pt>
                <c:pt idx="207">
                  <c:v>207.09899999999999</c:v>
                </c:pt>
                <c:pt idx="208">
                  <c:v>208.1</c:v>
                </c:pt>
                <c:pt idx="209">
                  <c:v>209.09899999999999</c:v>
                </c:pt>
                <c:pt idx="210">
                  <c:v>210.09899999999999</c:v>
                </c:pt>
                <c:pt idx="211">
                  <c:v>211.1</c:v>
                </c:pt>
                <c:pt idx="212">
                  <c:v>212.09899999999999</c:v>
                </c:pt>
                <c:pt idx="213">
                  <c:v>213.1</c:v>
                </c:pt>
                <c:pt idx="214">
                  <c:v>214.1</c:v>
                </c:pt>
                <c:pt idx="215">
                  <c:v>215.09899999999999</c:v>
                </c:pt>
                <c:pt idx="216">
                  <c:v>216.09899999999999</c:v>
                </c:pt>
                <c:pt idx="217">
                  <c:v>217.1</c:v>
                </c:pt>
                <c:pt idx="218">
                  <c:v>218.09899999999999</c:v>
                </c:pt>
                <c:pt idx="219">
                  <c:v>219.1</c:v>
                </c:pt>
                <c:pt idx="220">
                  <c:v>220.09899999999999</c:v>
                </c:pt>
                <c:pt idx="221">
                  <c:v>221.1</c:v>
                </c:pt>
                <c:pt idx="222">
                  <c:v>222.09899999999999</c:v>
                </c:pt>
                <c:pt idx="223">
                  <c:v>223.09899999999999</c:v>
                </c:pt>
                <c:pt idx="224">
                  <c:v>224.1</c:v>
                </c:pt>
                <c:pt idx="225">
                  <c:v>225.1</c:v>
                </c:pt>
                <c:pt idx="226">
                  <c:v>226.1</c:v>
                </c:pt>
                <c:pt idx="227">
                  <c:v>227.1</c:v>
                </c:pt>
                <c:pt idx="228">
                  <c:v>228.09899999999999</c:v>
                </c:pt>
                <c:pt idx="229">
                  <c:v>229.09899999999999</c:v>
                </c:pt>
                <c:pt idx="230">
                  <c:v>230.09899999999999</c:v>
                </c:pt>
                <c:pt idx="231">
                  <c:v>231.09899999999999</c:v>
                </c:pt>
                <c:pt idx="232">
                  <c:v>232.1</c:v>
                </c:pt>
                <c:pt idx="233">
                  <c:v>233.1</c:v>
                </c:pt>
                <c:pt idx="234">
                  <c:v>234.1</c:v>
                </c:pt>
                <c:pt idx="235">
                  <c:v>235.09899999999999</c:v>
                </c:pt>
                <c:pt idx="236">
                  <c:v>236.09899999999999</c:v>
                </c:pt>
                <c:pt idx="237">
                  <c:v>237.09899999999999</c:v>
                </c:pt>
                <c:pt idx="238">
                  <c:v>238.1</c:v>
                </c:pt>
                <c:pt idx="239">
                  <c:v>239.1</c:v>
                </c:pt>
                <c:pt idx="240">
                  <c:v>240.09899999999999</c:v>
                </c:pt>
                <c:pt idx="241">
                  <c:v>241.09899999999999</c:v>
                </c:pt>
                <c:pt idx="242">
                  <c:v>242.1</c:v>
                </c:pt>
                <c:pt idx="243">
                  <c:v>243.1</c:v>
                </c:pt>
                <c:pt idx="244">
                  <c:v>244.1</c:v>
                </c:pt>
                <c:pt idx="245">
                  <c:v>245.09899999999999</c:v>
                </c:pt>
                <c:pt idx="246">
                  <c:v>246.09899999999999</c:v>
                </c:pt>
                <c:pt idx="247">
                  <c:v>247.09899999999999</c:v>
                </c:pt>
                <c:pt idx="248">
                  <c:v>248.1</c:v>
                </c:pt>
                <c:pt idx="249">
                  <c:v>249.1</c:v>
                </c:pt>
                <c:pt idx="250">
                  <c:v>250.09899999999999</c:v>
                </c:pt>
                <c:pt idx="251">
                  <c:v>251.1</c:v>
                </c:pt>
                <c:pt idx="252">
                  <c:v>252.09899999999999</c:v>
                </c:pt>
                <c:pt idx="253">
                  <c:v>253.1</c:v>
                </c:pt>
                <c:pt idx="254">
                  <c:v>254.1</c:v>
                </c:pt>
                <c:pt idx="255">
                  <c:v>255.09899999999999</c:v>
                </c:pt>
                <c:pt idx="256">
                  <c:v>256.10000000000002</c:v>
                </c:pt>
                <c:pt idx="257">
                  <c:v>257.09899999999999</c:v>
                </c:pt>
                <c:pt idx="258">
                  <c:v>258.10000000000002</c:v>
                </c:pt>
                <c:pt idx="259">
                  <c:v>259.10000000000002</c:v>
                </c:pt>
                <c:pt idx="260">
                  <c:v>260.09899999999999</c:v>
                </c:pt>
                <c:pt idx="261">
                  <c:v>261.09899999999999</c:v>
                </c:pt>
                <c:pt idx="262">
                  <c:v>262.10000000000002</c:v>
                </c:pt>
                <c:pt idx="263">
                  <c:v>263.09899999999999</c:v>
                </c:pt>
                <c:pt idx="264">
                  <c:v>264.10000000000002</c:v>
                </c:pt>
                <c:pt idx="265">
                  <c:v>265.10000000000002</c:v>
                </c:pt>
                <c:pt idx="266">
                  <c:v>266.09899999999999</c:v>
                </c:pt>
                <c:pt idx="267">
                  <c:v>267.10000000000002</c:v>
                </c:pt>
                <c:pt idx="268">
                  <c:v>268.09899999999999</c:v>
                </c:pt>
                <c:pt idx="269">
                  <c:v>269.09899999999999</c:v>
                </c:pt>
                <c:pt idx="270">
                  <c:v>270.10000000000002</c:v>
                </c:pt>
                <c:pt idx="271">
                  <c:v>271.09899999999999</c:v>
                </c:pt>
                <c:pt idx="272">
                  <c:v>272.10000000000002</c:v>
                </c:pt>
                <c:pt idx="273">
                  <c:v>273.10000000000002</c:v>
                </c:pt>
                <c:pt idx="274">
                  <c:v>274.09899999999999</c:v>
                </c:pt>
                <c:pt idx="275">
                  <c:v>275.09899999999999</c:v>
                </c:pt>
                <c:pt idx="276">
                  <c:v>276.10000000000002</c:v>
                </c:pt>
                <c:pt idx="277">
                  <c:v>277.09899999999999</c:v>
                </c:pt>
                <c:pt idx="278">
                  <c:v>278.10000000000002</c:v>
                </c:pt>
                <c:pt idx="279">
                  <c:v>279.09800000000001</c:v>
                </c:pt>
                <c:pt idx="280">
                  <c:v>280.09800000000001</c:v>
                </c:pt>
                <c:pt idx="281">
                  <c:v>281.09800000000001</c:v>
                </c:pt>
                <c:pt idx="282">
                  <c:v>282.09800000000001</c:v>
                </c:pt>
                <c:pt idx="283">
                  <c:v>283.09800000000001</c:v>
                </c:pt>
                <c:pt idx="284">
                  <c:v>284.09899999999999</c:v>
                </c:pt>
                <c:pt idx="285">
                  <c:v>285.09800000000001</c:v>
                </c:pt>
                <c:pt idx="286">
                  <c:v>286.09899999999999</c:v>
                </c:pt>
                <c:pt idx="287">
                  <c:v>287.09800000000001</c:v>
                </c:pt>
                <c:pt idx="288">
                  <c:v>288.09800000000001</c:v>
                </c:pt>
                <c:pt idx="289">
                  <c:v>289.09899999999999</c:v>
                </c:pt>
                <c:pt idx="290">
                  <c:v>290.09899999999999</c:v>
                </c:pt>
                <c:pt idx="291">
                  <c:v>291.09800000000001</c:v>
                </c:pt>
                <c:pt idx="292">
                  <c:v>292.09800000000001</c:v>
                </c:pt>
                <c:pt idx="293">
                  <c:v>293.09800000000001</c:v>
                </c:pt>
                <c:pt idx="294">
                  <c:v>294.09800000000001</c:v>
                </c:pt>
                <c:pt idx="295">
                  <c:v>295.09899999999999</c:v>
                </c:pt>
                <c:pt idx="296">
                  <c:v>296.09800000000001</c:v>
                </c:pt>
                <c:pt idx="297">
                  <c:v>297.09800000000001</c:v>
                </c:pt>
                <c:pt idx="298">
                  <c:v>298.09899999999999</c:v>
                </c:pt>
                <c:pt idx="299">
                  <c:v>299.09899999999999</c:v>
                </c:pt>
                <c:pt idx="300">
                  <c:v>300.09800000000001</c:v>
                </c:pt>
                <c:pt idx="301">
                  <c:v>301.09800000000001</c:v>
                </c:pt>
                <c:pt idx="302">
                  <c:v>302.09800000000001</c:v>
                </c:pt>
                <c:pt idx="303">
                  <c:v>303.09800000000001</c:v>
                </c:pt>
                <c:pt idx="304">
                  <c:v>304.09800000000001</c:v>
                </c:pt>
                <c:pt idx="305">
                  <c:v>305.09899999999999</c:v>
                </c:pt>
                <c:pt idx="306">
                  <c:v>306.09899999999999</c:v>
                </c:pt>
                <c:pt idx="307">
                  <c:v>307.09800000000001</c:v>
                </c:pt>
                <c:pt idx="308">
                  <c:v>308.09800000000001</c:v>
                </c:pt>
                <c:pt idx="309">
                  <c:v>309.09800000000001</c:v>
                </c:pt>
                <c:pt idx="310">
                  <c:v>310.09899999999999</c:v>
                </c:pt>
                <c:pt idx="311">
                  <c:v>311.09800000000001</c:v>
                </c:pt>
                <c:pt idx="312">
                  <c:v>312.09800000000001</c:v>
                </c:pt>
                <c:pt idx="313">
                  <c:v>313.09899999999999</c:v>
                </c:pt>
                <c:pt idx="314">
                  <c:v>314.09800000000001</c:v>
                </c:pt>
                <c:pt idx="315">
                  <c:v>315.09800000000001</c:v>
                </c:pt>
                <c:pt idx="316">
                  <c:v>316.09899999999999</c:v>
                </c:pt>
                <c:pt idx="317">
                  <c:v>317.09800000000001</c:v>
                </c:pt>
                <c:pt idx="318">
                  <c:v>318.09800000000001</c:v>
                </c:pt>
                <c:pt idx="319">
                  <c:v>319.09800000000001</c:v>
                </c:pt>
                <c:pt idx="320">
                  <c:v>320.09800000000001</c:v>
                </c:pt>
                <c:pt idx="321">
                  <c:v>321.09899999999999</c:v>
                </c:pt>
                <c:pt idx="322">
                  <c:v>322.09800000000001</c:v>
                </c:pt>
                <c:pt idx="323">
                  <c:v>323.09800000000001</c:v>
                </c:pt>
                <c:pt idx="324">
                  <c:v>324.09899999999999</c:v>
                </c:pt>
                <c:pt idx="325">
                  <c:v>325.09800000000001</c:v>
                </c:pt>
                <c:pt idx="326">
                  <c:v>326.09899999999999</c:v>
                </c:pt>
                <c:pt idx="327">
                  <c:v>327.09899999999999</c:v>
                </c:pt>
                <c:pt idx="328">
                  <c:v>328.09800000000001</c:v>
                </c:pt>
                <c:pt idx="329">
                  <c:v>329.09800000000001</c:v>
                </c:pt>
                <c:pt idx="330">
                  <c:v>330.09800000000001</c:v>
                </c:pt>
                <c:pt idx="331">
                  <c:v>331.09800000000001</c:v>
                </c:pt>
                <c:pt idx="332">
                  <c:v>332.09800000000001</c:v>
                </c:pt>
                <c:pt idx="333">
                  <c:v>333.09800000000001</c:v>
                </c:pt>
                <c:pt idx="334">
                  <c:v>334.09899999999999</c:v>
                </c:pt>
                <c:pt idx="335">
                  <c:v>335.09899999999999</c:v>
                </c:pt>
                <c:pt idx="336">
                  <c:v>336.09800000000001</c:v>
                </c:pt>
                <c:pt idx="337">
                  <c:v>337.09800000000001</c:v>
                </c:pt>
                <c:pt idx="338">
                  <c:v>338.09899999999999</c:v>
                </c:pt>
                <c:pt idx="339">
                  <c:v>339.1</c:v>
                </c:pt>
                <c:pt idx="340">
                  <c:v>340.1</c:v>
                </c:pt>
                <c:pt idx="341">
                  <c:v>341.09899999999999</c:v>
                </c:pt>
                <c:pt idx="342">
                  <c:v>342.1</c:v>
                </c:pt>
                <c:pt idx="343">
                  <c:v>343.09899999999999</c:v>
                </c:pt>
                <c:pt idx="344">
                  <c:v>344.1</c:v>
                </c:pt>
                <c:pt idx="345">
                  <c:v>345.09899999999999</c:v>
                </c:pt>
                <c:pt idx="346">
                  <c:v>346.09899999999999</c:v>
                </c:pt>
                <c:pt idx="347">
                  <c:v>347.1</c:v>
                </c:pt>
                <c:pt idx="348">
                  <c:v>348.09899999999999</c:v>
                </c:pt>
                <c:pt idx="349">
                  <c:v>349.1</c:v>
                </c:pt>
                <c:pt idx="350">
                  <c:v>350.1</c:v>
                </c:pt>
                <c:pt idx="351">
                  <c:v>351.1</c:v>
                </c:pt>
                <c:pt idx="352">
                  <c:v>352.09899999999999</c:v>
                </c:pt>
                <c:pt idx="353">
                  <c:v>353.1</c:v>
                </c:pt>
                <c:pt idx="354">
                  <c:v>354.09899999999999</c:v>
                </c:pt>
                <c:pt idx="355">
                  <c:v>355.09899999999999</c:v>
                </c:pt>
                <c:pt idx="356">
                  <c:v>356.1</c:v>
                </c:pt>
                <c:pt idx="357">
                  <c:v>357.09899999999999</c:v>
                </c:pt>
                <c:pt idx="358">
                  <c:v>358.09899999999999</c:v>
                </c:pt>
                <c:pt idx="359">
                  <c:v>359.1</c:v>
                </c:pt>
                <c:pt idx="360">
                  <c:v>360.09899999999999</c:v>
                </c:pt>
                <c:pt idx="361">
                  <c:v>361.1</c:v>
                </c:pt>
                <c:pt idx="362">
                  <c:v>362.09899999999999</c:v>
                </c:pt>
                <c:pt idx="363">
                  <c:v>363.09899999999999</c:v>
                </c:pt>
                <c:pt idx="364">
                  <c:v>364.1</c:v>
                </c:pt>
                <c:pt idx="365">
                  <c:v>365.1</c:v>
                </c:pt>
                <c:pt idx="366">
                  <c:v>366.09899999999999</c:v>
                </c:pt>
                <c:pt idx="367">
                  <c:v>367.1</c:v>
                </c:pt>
                <c:pt idx="368">
                  <c:v>368.09899999999999</c:v>
                </c:pt>
                <c:pt idx="369">
                  <c:v>369.09899999999999</c:v>
                </c:pt>
                <c:pt idx="370">
                  <c:v>370.1</c:v>
                </c:pt>
                <c:pt idx="371">
                  <c:v>371.1</c:v>
                </c:pt>
                <c:pt idx="372">
                  <c:v>372.09899999999999</c:v>
                </c:pt>
                <c:pt idx="373">
                  <c:v>373.1</c:v>
                </c:pt>
                <c:pt idx="374">
                  <c:v>374.1</c:v>
                </c:pt>
                <c:pt idx="375">
                  <c:v>375.1</c:v>
                </c:pt>
                <c:pt idx="376">
                  <c:v>376.1</c:v>
                </c:pt>
                <c:pt idx="377">
                  <c:v>377.09899999999999</c:v>
                </c:pt>
                <c:pt idx="378">
                  <c:v>378.1</c:v>
                </c:pt>
                <c:pt idx="379">
                  <c:v>379.09899999999999</c:v>
                </c:pt>
                <c:pt idx="380">
                  <c:v>380.1</c:v>
                </c:pt>
                <c:pt idx="381">
                  <c:v>381.09899999999999</c:v>
                </c:pt>
                <c:pt idx="382">
                  <c:v>382.09899999999999</c:v>
                </c:pt>
                <c:pt idx="383">
                  <c:v>383.1</c:v>
                </c:pt>
                <c:pt idx="384">
                  <c:v>384.09899999999999</c:v>
                </c:pt>
                <c:pt idx="385">
                  <c:v>385.1</c:v>
                </c:pt>
                <c:pt idx="386">
                  <c:v>386.09899999999999</c:v>
                </c:pt>
                <c:pt idx="387">
                  <c:v>387.1</c:v>
                </c:pt>
                <c:pt idx="388">
                  <c:v>388.09899999999999</c:v>
                </c:pt>
                <c:pt idx="389">
                  <c:v>389.1</c:v>
                </c:pt>
                <c:pt idx="390">
                  <c:v>390.09899999999999</c:v>
                </c:pt>
                <c:pt idx="391">
                  <c:v>391.09899999999999</c:v>
                </c:pt>
                <c:pt idx="392">
                  <c:v>392.1</c:v>
                </c:pt>
                <c:pt idx="393">
                  <c:v>393.09899999999999</c:v>
                </c:pt>
                <c:pt idx="394">
                  <c:v>394.09899999999999</c:v>
                </c:pt>
                <c:pt idx="395">
                  <c:v>395.1</c:v>
                </c:pt>
                <c:pt idx="396">
                  <c:v>396.09899999999999</c:v>
                </c:pt>
                <c:pt idx="397">
                  <c:v>397.09899999999999</c:v>
                </c:pt>
                <c:pt idx="398">
                  <c:v>398.1</c:v>
                </c:pt>
                <c:pt idx="399">
                  <c:v>399.09899999999999</c:v>
                </c:pt>
                <c:pt idx="400">
                  <c:v>400.1</c:v>
                </c:pt>
                <c:pt idx="401">
                  <c:v>401.09899999999999</c:v>
                </c:pt>
                <c:pt idx="402">
                  <c:v>402.09899999999999</c:v>
                </c:pt>
                <c:pt idx="403">
                  <c:v>403.09899999999999</c:v>
                </c:pt>
                <c:pt idx="404">
                  <c:v>404.1</c:v>
                </c:pt>
                <c:pt idx="405">
                  <c:v>405.1</c:v>
                </c:pt>
                <c:pt idx="406">
                  <c:v>406.1</c:v>
                </c:pt>
                <c:pt idx="407">
                  <c:v>407.09899999999999</c:v>
                </c:pt>
                <c:pt idx="408">
                  <c:v>408.1</c:v>
                </c:pt>
                <c:pt idx="409">
                  <c:v>409.09899999999999</c:v>
                </c:pt>
                <c:pt idx="410">
                  <c:v>410.1</c:v>
                </c:pt>
                <c:pt idx="411">
                  <c:v>411.1</c:v>
                </c:pt>
                <c:pt idx="412">
                  <c:v>412.1</c:v>
                </c:pt>
                <c:pt idx="413">
                  <c:v>413.1</c:v>
                </c:pt>
                <c:pt idx="414">
                  <c:v>414.09899999999999</c:v>
                </c:pt>
                <c:pt idx="415">
                  <c:v>415.1</c:v>
                </c:pt>
                <c:pt idx="416">
                  <c:v>416.09899999999999</c:v>
                </c:pt>
                <c:pt idx="417">
                  <c:v>417.1</c:v>
                </c:pt>
                <c:pt idx="418">
                  <c:v>418.09899999999999</c:v>
                </c:pt>
                <c:pt idx="419">
                  <c:v>419.1</c:v>
                </c:pt>
                <c:pt idx="420">
                  <c:v>420.09899999999999</c:v>
                </c:pt>
                <c:pt idx="421">
                  <c:v>421.1</c:v>
                </c:pt>
                <c:pt idx="422">
                  <c:v>422.09899999999999</c:v>
                </c:pt>
                <c:pt idx="423">
                  <c:v>423.1</c:v>
                </c:pt>
                <c:pt idx="424">
                  <c:v>424.09899999999999</c:v>
                </c:pt>
                <c:pt idx="425">
                  <c:v>425.09899999999999</c:v>
                </c:pt>
                <c:pt idx="426">
                  <c:v>426.1</c:v>
                </c:pt>
                <c:pt idx="427">
                  <c:v>427.09899999999999</c:v>
                </c:pt>
                <c:pt idx="428">
                  <c:v>428.1</c:v>
                </c:pt>
                <c:pt idx="429">
                  <c:v>429.1</c:v>
                </c:pt>
                <c:pt idx="430">
                  <c:v>430.09899999999999</c:v>
                </c:pt>
                <c:pt idx="431">
                  <c:v>431.09899999999999</c:v>
                </c:pt>
                <c:pt idx="432">
                  <c:v>432.1</c:v>
                </c:pt>
                <c:pt idx="433">
                  <c:v>433.09899999999999</c:v>
                </c:pt>
                <c:pt idx="434">
                  <c:v>434.1</c:v>
                </c:pt>
                <c:pt idx="435">
                  <c:v>435.1</c:v>
                </c:pt>
                <c:pt idx="436">
                  <c:v>436.09899999999999</c:v>
                </c:pt>
                <c:pt idx="437">
                  <c:v>437.09899999999999</c:v>
                </c:pt>
                <c:pt idx="438">
                  <c:v>438.09899999999999</c:v>
                </c:pt>
                <c:pt idx="439">
                  <c:v>439.1</c:v>
                </c:pt>
                <c:pt idx="440">
                  <c:v>440.1</c:v>
                </c:pt>
                <c:pt idx="441">
                  <c:v>441.09899999999999</c:v>
                </c:pt>
                <c:pt idx="442">
                  <c:v>442.09899999999999</c:v>
                </c:pt>
                <c:pt idx="443">
                  <c:v>443.09899999999999</c:v>
                </c:pt>
                <c:pt idx="444">
                  <c:v>444.09899999999999</c:v>
                </c:pt>
                <c:pt idx="445">
                  <c:v>445.1</c:v>
                </c:pt>
                <c:pt idx="446">
                  <c:v>446.09899999999999</c:v>
                </c:pt>
                <c:pt idx="447">
                  <c:v>447.09899999999999</c:v>
                </c:pt>
                <c:pt idx="448">
                  <c:v>448.1</c:v>
                </c:pt>
                <c:pt idx="449">
                  <c:v>449.1</c:v>
                </c:pt>
                <c:pt idx="450">
                  <c:v>450.09899999999999</c:v>
                </c:pt>
                <c:pt idx="451">
                  <c:v>451.1</c:v>
                </c:pt>
                <c:pt idx="452">
                  <c:v>452.09899999999999</c:v>
                </c:pt>
                <c:pt idx="453">
                  <c:v>453.1</c:v>
                </c:pt>
                <c:pt idx="454">
                  <c:v>454.09899999999999</c:v>
                </c:pt>
                <c:pt idx="455">
                  <c:v>455.1</c:v>
                </c:pt>
                <c:pt idx="456">
                  <c:v>456.1</c:v>
                </c:pt>
                <c:pt idx="457">
                  <c:v>457.09899999999999</c:v>
                </c:pt>
                <c:pt idx="458">
                  <c:v>458.1</c:v>
                </c:pt>
                <c:pt idx="459">
                  <c:v>459.09899999999999</c:v>
                </c:pt>
                <c:pt idx="460">
                  <c:v>460.1</c:v>
                </c:pt>
                <c:pt idx="461">
                  <c:v>461.09899999999999</c:v>
                </c:pt>
                <c:pt idx="462">
                  <c:v>462.1</c:v>
                </c:pt>
                <c:pt idx="463">
                  <c:v>463.09899999999999</c:v>
                </c:pt>
                <c:pt idx="464">
                  <c:v>464.1</c:v>
                </c:pt>
                <c:pt idx="465">
                  <c:v>465.09899999999999</c:v>
                </c:pt>
                <c:pt idx="466">
                  <c:v>466.1</c:v>
                </c:pt>
                <c:pt idx="467">
                  <c:v>467.101</c:v>
                </c:pt>
                <c:pt idx="468">
                  <c:v>468.1</c:v>
                </c:pt>
                <c:pt idx="469">
                  <c:v>469.1</c:v>
                </c:pt>
                <c:pt idx="470">
                  <c:v>470.09899999999999</c:v>
                </c:pt>
                <c:pt idx="471">
                  <c:v>471.1</c:v>
                </c:pt>
                <c:pt idx="472">
                  <c:v>472.09899999999999</c:v>
                </c:pt>
                <c:pt idx="473">
                  <c:v>473.09899999999999</c:v>
                </c:pt>
                <c:pt idx="474">
                  <c:v>474.09899999999999</c:v>
                </c:pt>
                <c:pt idx="475">
                  <c:v>475.1</c:v>
                </c:pt>
                <c:pt idx="476">
                  <c:v>476.1</c:v>
                </c:pt>
                <c:pt idx="477">
                  <c:v>477.09899999999999</c:v>
                </c:pt>
                <c:pt idx="478">
                  <c:v>478.1</c:v>
                </c:pt>
                <c:pt idx="479">
                  <c:v>479.09899999999999</c:v>
                </c:pt>
                <c:pt idx="480">
                  <c:v>480.1</c:v>
                </c:pt>
                <c:pt idx="481">
                  <c:v>481.1</c:v>
                </c:pt>
                <c:pt idx="482">
                  <c:v>482.09899999999999</c:v>
                </c:pt>
                <c:pt idx="483">
                  <c:v>483.09899999999999</c:v>
                </c:pt>
                <c:pt idx="484">
                  <c:v>484.09899999999999</c:v>
                </c:pt>
                <c:pt idx="485">
                  <c:v>485.1</c:v>
                </c:pt>
                <c:pt idx="486">
                  <c:v>486.1</c:v>
                </c:pt>
                <c:pt idx="487">
                  <c:v>487.09899999999999</c:v>
                </c:pt>
                <c:pt idx="488">
                  <c:v>488.1</c:v>
                </c:pt>
                <c:pt idx="489">
                  <c:v>489.1</c:v>
                </c:pt>
                <c:pt idx="490">
                  <c:v>490.09899999999999</c:v>
                </c:pt>
                <c:pt idx="491">
                  <c:v>491.09899999999999</c:v>
                </c:pt>
                <c:pt idx="492">
                  <c:v>492.1</c:v>
                </c:pt>
                <c:pt idx="493">
                  <c:v>493.1</c:v>
                </c:pt>
                <c:pt idx="494">
                  <c:v>494.09899999999999</c:v>
                </c:pt>
                <c:pt idx="495">
                  <c:v>495.09899999999999</c:v>
                </c:pt>
                <c:pt idx="496">
                  <c:v>496.1</c:v>
                </c:pt>
                <c:pt idx="497">
                  <c:v>497.09899999999999</c:v>
                </c:pt>
                <c:pt idx="498">
                  <c:v>498.09899999999999</c:v>
                </c:pt>
              </c:numCache>
            </c:numRef>
          </c:xVal>
          <c:yVal>
            <c:numRef>
              <c:f>'1'!$R$4:$R$502</c:f>
              <c:numCache>
                <c:formatCode>General</c:formatCode>
                <c:ptCount val="499"/>
                <c:pt idx="0">
                  <c:v>14.723800000000001</c:v>
                </c:pt>
                <c:pt idx="1">
                  <c:v>14.7064</c:v>
                </c:pt>
                <c:pt idx="2">
                  <c:v>14.681100000000001</c:v>
                </c:pt>
                <c:pt idx="3">
                  <c:v>14.669600000000001</c:v>
                </c:pt>
                <c:pt idx="4">
                  <c:v>14.658300000000001</c:v>
                </c:pt>
                <c:pt idx="5">
                  <c:v>14.631600000000001</c:v>
                </c:pt>
                <c:pt idx="6">
                  <c:v>14.612299999999999</c:v>
                </c:pt>
                <c:pt idx="7">
                  <c:v>14.5943</c:v>
                </c:pt>
                <c:pt idx="8">
                  <c:v>14.5739</c:v>
                </c:pt>
                <c:pt idx="9">
                  <c:v>14.5511</c:v>
                </c:pt>
                <c:pt idx="10">
                  <c:v>14.5297</c:v>
                </c:pt>
                <c:pt idx="11">
                  <c:v>14.504300000000001</c:v>
                </c:pt>
                <c:pt idx="12">
                  <c:v>14.4855</c:v>
                </c:pt>
                <c:pt idx="13">
                  <c:v>14.455</c:v>
                </c:pt>
                <c:pt idx="14">
                  <c:v>14.438599999999999</c:v>
                </c:pt>
                <c:pt idx="15">
                  <c:v>14.413500000000001</c:v>
                </c:pt>
                <c:pt idx="16">
                  <c:v>14.3962</c:v>
                </c:pt>
                <c:pt idx="17">
                  <c:v>14.367800000000001</c:v>
                </c:pt>
                <c:pt idx="18">
                  <c:v>14.349</c:v>
                </c:pt>
                <c:pt idx="19">
                  <c:v>14.329499999999999</c:v>
                </c:pt>
                <c:pt idx="20">
                  <c:v>14.306100000000001</c:v>
                </c:pt>
                <c:pt idx="21">
                  <c:v>14.2858</c:v>
                </c:pt>
                <c:pt idx="22">
                  <c:v>14.263299999999999</c:v>
                </c:pt>
                <c:pt idx="23">
                  <c:v>14.234400000000001</c:v>
                </c:pt>
                <c:pt idx="24">
                  <c:v>14.2218</c:v>
                </c:pt>
                <c:pt idx="25">
                  <c:v>14.1914</c:v>
                </c:pt>
                <c:pt idx="26">
                  <c:v>14.166499999999999</c:v>
                </c:pt>
                <c:pt idx="27">
                  <c:v>14.144</c:v>
                </c:pt>
                <c:pt idx="28">
                  <c:v>14.120799999999999</c:v>
                </c:pt>
                <c:pt idx="29">
                  <c:v>14.1059</c:v>
                </c:pt>
                <c:pt idx="30">
                  <c:v>14.0852</c:v>
                </c:pt>
                <c:pt idx="31">
                  <c:v>14.054600000000001</c:v>
                </c:pt>
                <c:pt idx="32">
                  <c:v>14.033200000000001</c:v>
                </c:pt>
                <c:pt idx="33">
                  <c:v>14.0161</c:v>
                </c:pt>
                <c:pt idx="34">
                  <c:v>13.9962</c:v>
                </c:pt>
                <c:pt idx="35">
                  <c:v>13.9696</c:v>
                </c:pt>
                <c:pt idx="36">
                  <c:v>13.9467</c:v>
                </c:pt>
                <c:pt idx="37">
                  <c:v>13.926</c:v>
                </c:pt>
                <c:pt idx="38">
                  <c:v>13.9155</c:v>
                </c:pt>
                <c:pt idx="39">
                  <c:v>13.8878</c:v>
                </c:pt>
                <c:pt idx="40">
                  <c:v>13.8674</c:v>
                </c:pt>
                <c:pt idx="41">
                  <c:v>13.8462</c:v>
                </c:pt>
                <c:pt idx="42">
                  <c:v>13.823600000000001</c:v>
                </c:pt>
                <c:pt idx="43">
                  <c:v>13.8095</c:v>
                </c:pt>
                <c:pt idx="44">
                  <c:v>13.788</c:v>
                </c:pt>
                <c:pt idx="45">
                  <c:v>13.769299999999999</c:v>
                </c:pt>
                <c:pt idx="46">
                  <c:v>13.7515</c:v>
                </c:pt>
                <c:pt idx="47">
                  <c:v>13.7386</c:v>
                </c:pt>
                <c:pt idx="48">
                  <c:v>13.7193</c:v>
                </c:pt>
                <c:pt idx="49">
                  <c:v>13.695499999999999</c:v>
                </c:pt>
                <c:pt idx="50">
                  <c:v>13.673400000000001</c:v>
                </c:pt>
                <c:pt idx="51">
                  <c:v>13.6548</c:v>
                </c:pt>
                <c:pt idx="52">
                  <c:v>13.6381</c:v>
                </c:pt>
                <c:pt idx="53">
                  <c:v>13.618</c:v>
                </c:pt>
                <c:pt idx="54">
                  <c:v>13.605700000000001</c:v>
                </c:pt>
                <c:pt idx="55">
                  <c:v>13.579599999999999</c:v>
                </c:pt>
                <c:pt idx="56">
                  <c:v>13.556100000000001</c:v>
                </c:pt>
                <c:pt idx="57">
                  <c:v>13.5466</c:v>
                </c:pt>
                <c:pt idx="58">
                  <c:v>13.525700000000001</c:v>
                </c:pt>
                <c:pt idx="59">
                  <c:v>13.513999999999999</c:v>
                </c:pt>
                <c:pt idx="60">
                  <c:v>13.4872</c:v>
                </c:pt>
                <c:pt idx="61">
                  <c:v>13.476900000000001</c:v>
                </c:pt>
                <c:pt idx="62">
                  <c:v>13.4542</c:v>
                </c:pt>
                <c:pt idx="63">
                  <c:v>13.4353</c:v>
                </c:pt>
                <c:pt idx="64">
                  <c:v>13.414400000000001</c:v>
                </c:pt>
                <c:pt idx="65">
                  <c:v>13.3874</c:v>
                </c:pt>
                <c:pt idx="66">
                  <c:v>13.3712</c:v>
                </c:pt>
                <c:pt idx="67">
                  <c:v>13.3543</c:v>
                </c:pt>
                <c:pt idx="68">
                  <c:v>13.339</c:v>
                </c:pt>
                <c:pt idx="69">
                  <c:v>13.319000000000001</c:v>
                </c:pt>
                <c:pt idx="70">
                  <c:v>13.3056</c:v>
                </c:pt>
                <c:pt idx="71">
                  <c:v>13.282</c:v>
                </c:pt>
                <c:pt idx="72">
                  <c:v>13.263199999999999</c:v>
                </c:pt>
                <c:pt idx="73">
                  <c:v>13.2446</c:v>
                </c:pt>
                <c:pt idx="74">
                  <c:v>13.233700000000001</c:v>
                </c:pt>
                <c:pt idx="75">
                  <c:v>13.2182</c:v>
                </c:pt>
                <c:pt idx="76">
                  <c:v>13.199</c:v>
                </c:pt>
                <c:pt idx="77">
                  <c:v>13.193199999999999</c:v>
                </c:pt>
                <c:pt idx="78">
                  <c:v>13.1709</c:v>
                </c:pt>
                <c:pt idx="79">
                  <c:v>13.153499999999999</c:v>
                </c:pt>
                <c:pt idx="80">
                  <c:v>13.1319</c:v>
                </c:pt>
                <c:pt idx="81">
                  <c:v>13.1165</c:v>
                </c:pt>
                <c:pt idx="82">
                  <c:v>13.0976</c:v>
                </c:pt>
                <c:pt idx="83">
                  <c:v>13.0848</c:v>
                </c:pt>
                <c:pt idx="84">
                  <c:v>13.060499999999999</c:v>
                </c:pt>
                <c:pt idx="85">
                  <c:v>13.0459</c:v>
                </c:pt>
                <c:pt idx="86">
                  <c:v>13.032299999999999</c:v>
                </c:pt>
                <c:pt idx="87">
                  <c:v>13.010999999999999</c:v>
                </c:pt>
                <c:pt idx="88">
                  <c:v>13.0002</c:v>
                </c:pt>
                <c:pt idx="89">
                  <c:v>12.986000000000001</c:v>
                </c:pt>
                <c:pt idx="90">
                  <c:v>12.973100000000001</c:v>
                </c:pt>
                <c:pt idx="91">
                  <c:v>12.956</c:v>
                </c:pt>
                <c:pt idx="92">
                  <c:v>12.944800000000001</c:v>
                </c:pt>
                <c:pt idx="93">
                  <c:v>12.9314</c:v>
                </c:pt>
                <c:pt idx="94">
                  <c:v>12.9199</c:v>
                </c:pt>
                <c:pt idx="95">
                  <c:v>12.899699999999999</c:v>
                </c:pt>
                <c:pt idx="96">
                  <c:v>12.8889</c:v>
                </c:pt>
                <c:pt idx="97">
                  <c:v>12.8735</c:v>
                </c:pt>
                <c:pt idx="98">
                  <c:v>12.856999999999999</c:v>
                </c:pt>
                <c:pt idx="99">
                  <c:v>12.841200000000001</c:v>
                </c:pt>
                <c:pt idx="100">
                  <c:v>12.828900000000001</c:v>
                </c:pt>
                <c:pt idx="101">
                  <c:v>12.8028</c:v>
                </c:pt>
                <c:pt idx="102">
                  <c:v>12.790900000000001</c:v>
                </c:pt>
                <c:pt idx="103">
                  <c:v>12.7727</c:v>
                </c:pt>
                <c:pt idx="104">
                  <c:v>12.7591</c:v>
                </c:pt>
                <c:pt idx="105">
                  <c:v>12.743399999999999</c:v>
                </c:pt>
                <c:pt idx="106">
                  <c:v>12.7239</c:v>
                </c:pt>
                <c:pt idx="107">
                  <c:v>12.7066</c:v>
                </c:pt>
                <c:pt idx="108">
                  <c:v>12.6945</c:v>
                </c:pt>
                <c:pt idx="109">
                  <c:v>12.6776</c:v>
                </c:pt>
                <c:pt idx="110">
                  <c:v>12.6677</c:v>
                </c:pt>
                <c:pt idx="111">
                  <c:v>12.6546</c:v>
                </c:pt>
                <c:pt idx="112">
                  <c:v>12.6417</c:v>
                </c:pt>
                <c:pt idx="113">
                  <c:v>12.620799999999999</c:v>
                </c:pt>
                <c:pt idx="114">
                  <c:v>12.604900000000001</c:v>
                </c:pt>
                <c:pt idx="115">
                  <c:v>12.5923</c:v>
                </c:pt>
                <c:pt idx="116">
                  <c:v>12.575900000000001</c:v>
                </c:pt>
                <c:pt idx="117">
                  <c:v>12.5654</c:v>
                </c:pt>
                <c:pt idx="118">
                  <c:v>12.5482</c:v>
                </c:pt>
                <c:pt idx="119">
                  <c:v>12.531499999999999</c:v>
                </c:pt>
                <c:pt idx="120">
                  <c:v>12.512499999999999</c:v>
                </c:pt>
                <c:pt idx="121">
                  <c:v>12.502000000000001</c:v>
                </c:pt>
                <c:pt idx="122">
                  <c:v>12.491199999999999</c:v>
                </c:pt>
                <c:pt idx="123">
                  <c:v>12.477600000000001</c:v>
                </c:pt>
                <c:pt idx="124">
                  <c:v>12.4581</c:v>
                </c:pt>
                <c:pt idx="125">
                  <c:v>12.444900000000001</c:v>
                </c:pt>
                <c:pt idx="126">
                  <c:v>12.4291</c:v>
                </c:pt>
                <c:pt idx="127">
                  <c:v>12.4153</c:v>
                </c:pt>
                <c:pt idx="128">
                  <c:v>12.398199999999999</c:v>
                </c:pt>
                <c:pt idx="129">
                  <c:v>12.3866</c:v>
                </c:pt>
                <c:pt idx="130">
                  <c:v>12.3743</c:v>
                </c:pt>
                <c:pt idx="131">
                  <c:v>12.3561</c:v>
                </c:pt>
                <c:pt idx="132">
                  <c:v>12.3413</c:v>
                </c:pt>
                <c:pt idx="133">
                  <c:v>12.3246</c:v>
                </c:pt>
                <c:pt idx="134">
                  <c:v>12.324</c:v>
                </c:pt>
                <c:pt idx="135">
                  <c:v>12.2988</c:v>
                </c:pt>
                <c:pt idx="136">
                  <c:v>12.2874</c:v>
                </c:pt>
                <c:pt idx="137">
                  <c:v>12.2704</c:v>
                </c:pt>
                <c:pt idx="138">
                  <c:v>12.264200000000001</c:v>
                </c:pt>
                <c:pt idx="139">
                  <c:v>12.2524</c:v>
                </c:pt>
                <c:pt idx="140">
                  <c:v>12.233000000000001</c:v>
                </c:pt>
                <c:pt idx="141">
                  <c:v>12.2194</c:v>
                </c:pt>
                <c:pt idx="142">
                  <c:v>12.203099999999999</c:v>
                </c:pt>
                <c:pt idx="143">
                  <c:v>12.1904</c:v>
                </c:pt>
                <c:pt idx="144">
                  <c:v>12.1707</c:v>
                </c:pt>
                <c:pt idx="145">
                  <c:v>12.1616</c:v>
                </c:pt>
                <c:pt idx="146">
                  <c:v>12.154199999999999</c:v>
                </c:pt>
                <c:pt idx="147">
                  <c:v>12.1465</c:v>
                </c:pt>
                <c:pt idx="148">
                  <c:v>12.120799999999999</c:v>
                </c:pt>
                <c:pt idx="149">
                  <c:v>12.107799999999999</c:v>
                </c:pt>
                <c:pt idx="150">
                  <c:v>12.0953</c:v>
                </c:pt>
                <c:pt idx="151">
                  <c:v>12.082100000000001</c:v>
                </c:pt>
                <c:pt idx="152">
                  <c:v>12.071999999999999</c:v>
                </c:pt>
                <c:pt idx="153">
                  <c:v>12.0565</c:v>
                </c:pt>
                <c:pt idx="154">
                  <c:v>12.0443</c:v>
                </c:pt>
                <c:pt idx="155">
                  <c:v>12.0351</c:v>
                </c:pt>
                <c:pt idx="156">
                  <c:v>12.0213</c:v>
                </c:pt>
                <c:pt idx="157">
                  <c:v>12.0078</c:v>
                </c:pt>
                <c:pt idx="158">
                  <c:v>11.994</c:v>
                </c:pt>
                <c:pt idx="159">
                  <c:v>11.9726</c:v>
                </c:pt>
                <c:pt idx="160">
                  <c:v>11.964</c:v>
                </c:pt>
                <c:pt idx="161">
                  <c:v>11.949400000000001</c:v>
                </c:pt>
                <c:pt idx="162">
                  <c:v>11.9398</c:v>
                </c:pt>
                <c:pt idx="163">
                  <c:v>11.9305</c:v>
                </c:pt>
                <c:pt idx="164">
                  <c:v>11.9276</c:v>
                </c:pt>
                <c:pt idx="165">
                  <c:v>11.902200000000001</c:v>
                </c:pt>
                <c:pt idx="166">
                  <c:v>11.892300000000001</c:v>
                </c:pt>
                <c:pt idx="167">
                  <c:v>11.8817</c:v>
                </c:pt>
                <c:pt idx="168">
                  <c:v>11.8659</c:v>
                </c:pt>
                <c:pt idx="169">
                  <c:v>11.8536</c:v>
                </c:pt>
                <c:pt idx="170">
                  <c:v>11.8371</c:v>
                </c:pt>
                <c:pt idx="171">
                  <c:v>11.8277</c:v>
                </c:pt>
                <c:pt idx="172">
                  <c:v>11.809699999999999</c:v>
                </c:pt>
                <c:pt idx="173">
                  <c:v>11.8012</c:v>
                </c:pt>
                <c:pt idx="174">
                  <c:v>11.783899999999999</c:v>
                </c:pt>
                <c:pt idx="175">
                  <c:v>11.779199999999999</c:v>
                </c:pt>
                <c:pt idx="176">
                  <c:v>11.777699999999999</c:v>
                </c:pt>
                <c:pt idx="177">
                  <c:v>11.756</c:v>
                </c:pt>
                <c:pt idx="178">
                  <c:v>11.740500000000001</c:v>
                </c:pt>
                <c:pt idx="179">
                  <c:v>11.7235</c:v>
                </c:pt>
                <c:pt idx="180">
                  <c:v>11.712999999999999</c:v>
                </c:pt>
                <c:pt idx="181">
                  <c:v>11.705299999999999</c:v>
                </c:pt>
                <c:pt idx="182">
                  <c:v>11.690899999999999</c:v>
                </c:pt>
                <c:pt idx="183">
                  <c:v>11.6837</c:v>
                </c:pt>
                <c:pt idx="184">
                  <c:v>11.664099999999999</c:v>
                </c:pt>
                <c:pt idx="185">
                  <c:v>11.655900000000001</c:v>
                </c:pt>
                <c:pt idx="186">
                  <c:v>11.646599999999999</c:v>
                </c:pt>
                <c:pt idx="187">
                  <c:v>11.626099999999999</c:v>
                </c:pt>
                <c:pt idx="188">
                  <c:v>11.6205</c:v>
                </c:pt>
                <c:pt idx="189">
                  <c:v>11.6129</c:v>
                </c:pt>
                <c:pt idx="190">
                  <c:v>11.601100000000001</c:v>
                </c:pt>
                <c:pt idx="191">
                  <c:v>11.591900000000001</c:v>
                </c:pt>
                <c:pt idx="192">
                  <c:v>11.5854</c:v>
                </c:pt>
                <c:pt idx="193">
                  <c:v>11.560600000000001</c:v>
                </c:pt>
                <c:pt idx="194">
                  <c:v>11.5444</c:v>
                </c:pt>
                <c:pt idx="195">
                  <c:v>11.538</c:v>
                </c:pt>
                <c:pt idx="196">
                  <c:v>11.5243</c:v>
                </c:pt>
                <c:pt idx="197">
                  <c:v>11.5098</c:v>
                </c:pt>
                <c:pt idx="198">
                  <c:v>11.501300000000001</c:v>
                </c:pt>
                <c:pt idx="199">
                  <c:v>11.4793</c:v>
                </c:pt>
                <c:pt idx="200">
                  <c:v>11.4703</c:v>
                </c:pt>
                <c:pt idx="201">
                  <c:v>11.463900000000001</c:v>
                </c:pt>
                <c:pt idx="202">
                  <c:v>11.457000000000001</c:v>
                </c:pt>
                <c:pt idx="203">
                  <c:v>11.437900000000001</c:v>
                </c:pt>
                <c:pt idx="204">
                  <c:v>11.430300000000001</c:v>
                </c:pt>
                <c:pt idx="205">
                  <c:v>11.4161</c:v>
                </c:pt>
                <c:pt idx="206">
                  <c:v>11.4026</c:v>
                </c:pt>
                <c:pt idx="207">
                  <c:v>11.392300000000001</c:v>
                </c:pt>
                <c:pt idx="208">
                  <c:v>11.3842</c:v>
                </c:pt>
                <c:pt idx="209">
                  <c:v>11.3696</c:v>
                </c:pt>
                <c:pt idx="210">
                  <c:v>11.3613</c:v>
                </c:pt>
                <c:pt idx="211">
                  <c:v>11.354699999999999</c:v>
                </c:pt>
                <c:pt idx="212">
                  <c:v>11.330399999999999</c:v>
                </c:pt>
                <c:pt idx="213">
                  <c:v>11.315200000000001</c:v>
                </c:pt>
                <c:pt idx="214">
                  <c:v>11.301600000000001</c:v>
                </c:pt>
                <c:pt idx="215">
                  <c:v>11.3004</c:v>
                </c:pt>
                <c:pt idx="216">
                  <c:v>11.283799999999999</c:v>
                </c:pt>
                <c:pt idx="217">
                  <c:v>11.2783</c:v>
                </c:pt>
                <c:pt idx="218">
                  <c:v>11.262</c:v>
                </c:pt>
                <c:pt idx="219">
                  <c:v>11.249000000000001</c:v>
                </c:pt>
                <c:pt idx="220">
                  <c:v>11.2392</c:v>
                </c:pt>
                <c:pt idx="221">
                  <c:v>11.229799999999999</c:v>
                </c:pt>
                <c:pt idx="222">
                  <c:v>11.2172</c:v>
                </c:pt>
                <c:pt idx="223">
                  <c:v>11.2087</c:v>
                </c:pt>
                <c:pt idx="224">
                  <c:v>11.195</c:v>
                </c:pt>
                <c:pt idx="225">
                  <c:v>11.190899999999999</c:v>
                </c:pt>
                <c:pt idx="226">
                  <c:v>11.1797</c:v>
                </c:pt>
                <c:pt idx="227">
                  <c:v>11.166600000000001</c:v>
                </c:pt>
                <c:pt idx="228">
                  <c:v>11.154299999999999</c:v>
                </c:pt>
                <c:pt idx="229">
                  <c:v>11.1434</c:v>
                </c:pt>
                <c:pt idx="230">
                  <c:v>11.135999999999999</c:v>
                </c:pt>
                <c:pt idx="231">
                  <c:v>11.1226</c:v>
                </c:pt>
                <c:pt idx="232">
                  <c:v>11.1082</c:v>
                </c:pt>
                <c:pt idx="233">
                  <c:v>11.097200000000001</c:v>
                </c:pt>
                <c:pt idx="234">
                  <c:v>11.090999999999999</c:v>
                </c:pt>
                <c:pt idx="235">
                  <c:v>11.0761</c:v>
                </c:pt>
                <c:pt idx="236">
                  <c:v>11.061299999999999</c:v>
                </c:pt>
                <c:pt idx="237">
                  <c:v>11.057399999999999</c:v>
                </c:pt>
                <c:pt idx="238">
                  <c:v>11.040100000000001</c:v>
                </c:pt>
                <c:pt idx="239">
                  <c:v>11.0318</c:v>
                </c:pt>
                <c:pt idx="240">
                  <c:v>11.0253</c:v>
                </c:pt>
                <c:pt idx="241">
                  <c:v>11.005599999999999</c:v>
                </c:pt>
                <c:pt idx="242">
                  <c:v>11.0022</c:v>
                </c:pt>
                <c:pt idx="243">
                  <c:v>10.983599999999999</c:v>
                </c:pt>
                <c:pt idx="244">
                  <c:v>10.9718</c:v>
                </c:pt>
                <c:pt idx="245">
                  <c:v>10.9634</c:v>
                </c:pt>
                <c:pt idx="246">
                  <c:v>10.9505</c:v>
                </c:pt>
                <c:pt idx="247">
                  <c:v>10.938000000000001</c:v>
                </c:pt>
                <c:pt idx="248">
                  <c:v>10.927300000000001</c:v>
                </c:pt>
                <c:pt idx="249">
                  <c:v>10.9183</c:v>
                </c:pt>
                <c:pt idx="250">
                  <c:v>10.905099999999999</c:v>
                </c:pt>
                <c:pt idx="251">
                  <c:v>10.895099999999999</c:v>
                </c:pt>
                <c:pt idx="252">
                  <c:v>10.886699999999999</c:v>
                </c:pt>
                <c:pt idx="253">
                  <c:v>10.8813</c:v>
                </c:pt>
                <c:pt idx="254">
                  <c:v>10.867599999999999</c:v>
                </c:pt>
                <c:pt idx="255">
                  <c:v>10.8552</c:v>
                </c:pt>
                <c:pt idx="256">
                  <c:v>10.8432</c:v>
                </c:pt>
                <c:pt idx="257">
                  <c:v>10.8348</c:v>
                </c:pt>
                <c:pt idx="258">
                  <c:v>10.827500000000001</c:v>
                </c:pt>
                <c:pt idx="259">
                  <c:v>10.8103</c:v>
                </c:pt>
                <c:pt idx="260">
                  <c:v>10.803599999999999</c:v>
                </c:pt>
                <c:pt idx="261">
                  <c:v>10.7949</c:v>
                </c:pt>
                <c:pt idx="262">
                  <c:v>10.7837</c:v>
                </c:pt>
                <c:pt idx="263">
                  <c:v>10.7728</c:v>
                </c:pt>
                <c:pt idx="264">
                  <c:v>10.7552</c:v>
                </c:pt>
                <c:pt idx="265">
                  <c:v>10.748200000000001</c:v>
                </c:pt>
                <c:pt idx="266">
                  <c:v>10.7378</c:v>
                </c:pt>
                <c:pt idx="267">
                  <c:v>10.7212</c:v>
                </c:pt>
                <c:pt idx="268">
                  <c:v>10.714</c:v>
                </c:pt>
                <c:pt idx="269">
                  <c:v>10.7041</c:v>
                </c:pt>
                <c:pt idx="270">
                  <c:v>10.689500000000001</c:v>
                </c:pt>
                <c:pt idx="271">
                  <c:v>10.682700000000001</c:v>
                </c:pt>
                <c:pt idx="272">
                  <c:v>10.6706</c:v>
                </c:pt>
                <c:pt idx="273">
                  <c:v>10.660500000000001</c:v>
                </c:pt>
                <c:pt idx="274">
                  <c:v>10.6456</c:v>
                </c:pt>
                <c:pt idx="275">
                  <c:v>10.6396</c:v>
                </c:pt>
                <c:pt idx="276">
                  <c:v>10.6304</c:v>
                </c:pt>
                <c:pt idx="277">
                  <c:v>10.6068</c:v>
                </c:pt>
                <c:pt idx="278">
                  <c:v>10.6073</c:v>
                </c:pt>
                <c:pt idx="279">
                  <c:v>10.5921</c:v>
                </c:pt>
                <c:pt idx="280">
                  <c:v>10.578900000000001</c:v>
                </c:pt>
                <c:pt idx="281">
                  <c:v>10.5732</c:v>
                </c:pt>
                <c:pt idx="282">
                  <c:v>10.569100000000001</c:v>
                </c:pt>
                <c:pt idx="283">
                  <c:v>10.55</c:v>
                </c:pt>
                <c:pt idx="284">
                  <c:v>10.539400000000001</c:v>
                </c:pt>
                <c:pt idx="285">
                  <c:v>10.5334</c:v>
                </c:pt>
                <c:pt idx="286">
                  <c:v>10.5311</c:v>
                </c:pt>
                <c:pt idx="287">
                  <c:v>10.5139</c:v>
                </c:pt>
                <c:pt idx="288">
                  <c:v>10.503</c:v>
                </c:pt>
                <c:pt idx="289">
                  <c:v>10.495100000000001</c:v>
                </c:pt>
                <c:pt idx="290">
                  <c:v>10.4834</c:v>
                </c:pt>
                <c:pt idx="291">
                  <c:v>10.4686</c:v>
                </c:pt>
                <c:pt idx="292">
                  <c:v>10.467000000000001</c:v>
                </c:pt>
                <c:pt idx="293">
                  <c:v>10.4529</c:v>
                </c:pt>
                <c:pt idx="294">
                  <c:v>10.442299999999999</c:v>
                </c:pt>
                <c:pt idx="295">
                  <c:v>10.431699999999999</c:v>
                </c:pt>
                <c:pt idx="296">
                  <c:v>10.425700000000001</c:v>
                </c:pt>
                <c:pt idx="297">
                  <c:v>10.4147</c:v>
                </c:pt>
                <c:pt idx="298">
                  <c:v>10.405799999999999</c:v>
                </c:pt>
                <c:pt idx="299">
                  <c:v>10.3954</c:v>
                </c:pt>
                <c:pt idx="300">
                  <c:v>10.3826</c:v>
                </c:pt>
                <c:pt idx="301">
                  <c:v>10.37</c:v>
                </c:pt>
                <c:pt idx="302">
                  <c:v>10.3613</c:v>
                </c:pt>
                <c:pt idx="303">
                  <c:v>10.3477</c:v>
                </c:pt>
                <c:pt idx="304">
                  <c:v>10.341200000000001</c:v>
                </c:pt>
                <c:pt idx="305">
                  <c:v>10.329599999999999</c:v>
                </c:pt>
                <c:pt idx="306">
                  <c:v>10.3238</c:v>
                </c:pt>
                <c:pt idx="307">
                  <c:v>10.312099999999999</c:v>
                </c:pt>
                <c:pt idx="308">
                  <c:v>10.300800000000001</c:v>
                </c:pt>
                <c:pt idx="309">
                  <c:v>10.295199999999999</c:v>
                </c:pt>
                <c:pt idx="310">
                  <c:v>10.284800000000001</c:v>
                </c:pt>
                <c:pt idx="311">
                  <c:v>10.2714</c:v>
                </c:pt>
                <c:pt idx="312">
                  <c:v>10.261699999999999</c:v>
                </c:pt>
                <c:pt idx="313">
                  <c:v>10.255000000000001</c:v>
                </c:pt>
                <c:pt idx="314">
                  <c:v>10.248900000000001</c:v>
                </c:pt>
                <c:pt idx="315">
                  <c:v>10.237399999999999</c:v>
                </c:pt>
                <c:pt idx="316">
                  <c:v>10.220800000000001</c:v>
                </c:pt>
                <c:pt idx="317">
                  <c:v>10.207100000000001</c:v>
                </c:pt>
                <c:pt idx="318">
                  <c:v>10.196099999999999</c:v>
                </c:pt>
                <c:pt idx="319">
                  <c:v>10.191700000000001</c:v>
                </c:pt>
                <c:pt idx="320">
                  <c:v>10.183199999999999</c:v>
                </c:pt>
                <c:pt idx="321">
                  <c:v>10.1671</c:v>
                </c:pt>
                <c:pt idx="322">
                  <c:v>10.1601</c:v>
                </c:pt>
                <c:pt idx="323">
                  <c:v>10.1492</c:v>
                </c:pt>
                <c:pt idx="324">
                  <c:v>10.1439</c:v>
                </c:pt>
                <c:pt idx="325">
                  <c:v>10.1363</c:v>
                </c:pt>
                <c:pt idx="326">
                  <c:v>10.125500000000001</c:v>
                </c:pt>
                <c:pt idx="327">
                  <c:v>10.1219</c:v>
                </c:pt>
                <c:pt idx="328">
                  <c:v>10.1089</c:v>
                </c:pt>
                <c:pt idx="329">
                  <c:v>10.0954</c:v>
                </c:pt>
                <c:pt idx="330">
                  <c:v>10.082100000000001</c:v>
                </c:pt>
                <c:pt idx="331">
                  <c:v>10.0779</c:v>
                </c:pt>
                <c:pt idx="332">
                  <c:v>10.0609</c:v>
                </c:pt>
                <c:pt idx="333">
                  <c:v>10.054600000000001</c:v>
                </c:pt>
                <c:pt idx="334">
                  <c:v>10.0434</c:v>
                </c:pt>
                <c:pt idx="335">
                  <c:v>10.0268</c:v>
                </c:pt>
                <c:pt idx="336">
                  <c:v>10.017300000000001</c:v>
                </c:pt>
                <c:pt idx="337">
                  <c:v>10.012700000000001</c:v>
                </c:pt>
                <c:pt idx="338">
                  <c:v>10.0006</c:v>
                </c:pt>
                <c:pt idx="339">
                  <c:v>9.9977999999999998</c:v>
                </c:pt>
                <c:pt idx="340">
                  <c:v>9.9794</c:v>
                </c:pt>
                <c:pt idx="341">
                  <c:v>9.9815000000000005</c:v>
                </c:pt>
                <c:pt idx="342">
                  <c:v>9.9755000000000003</c:v>
                </c:pt>
                <c:pt idx="343">
                  <c:v>9.9685000000000006</c:v>
                </c:pt>
                <c:pt idx="344">
                  <c:v>9.9571000000000005</c:v>
                </c:pt>
                <c:pt idx="345">
                  <c:v>9.9505999999999997</c:v>
                </c:pt>
                <c:pt idx="346">
                  <c:v>9.9391999999999996</c:v>
                </c:pt>
                <c:pt idx="347">
                  <c:v>9.9245000000000001</c:v>
                </c:pt>
                <c:pt idx="348">
                  <c:v>9.9172999999999991</c:v>
                </c:pt>
                <c:pt idx="349">
                  <c:v>9.9032</c:v>
                </c:pt>
                <c:pt idx="350">
                  <c:v>9.8973999999999993</c:v>
                </c:pt>
                <c:pt idx="351">
                  <c:v>9.8787000000000003</c:v>
                </c:pt>
                <c:pt idx="352">
                  <c:v>9.8686000000000007</c:v>
                </c:pt>
                <c:pt idx="353">
                  <c:v>9.8635999999999999</c:v>
                </c:pt>
                <c:pt idx="354">
                  <c:v>9.8610000000000007</c:v>
                </c:pt>
                <c:pt idx="355">
                  <c:v>9.8468</c:v>
                </c:pt>
                <c:pt idx="356">
                  <c:v>9.8463999999999992</c:v>
                </c:pt>
                <c:pt idx="357">
                  <c:v>9.8333999999999993</c:v>
                </c:pt>
                <c:pt idx="358">
                  <c:v>9.8234999999999992</c:v>
                </c:pt>
                <c:pt idx="359">
                  <c:v>9.8150999999999993</c:v>
                </c:pt>
                <c:pt idx="360">
                  <c:v>9.8040000000000003</c:v>
                </c:pt>
                <c:pt idx="361">
                  <c:v>9.7927999999999997</c:v>
                </c:pt>
                <c:pt idx="362">
                  <c:v>9.7858000000000001</c:v>
                </c:pt>
                <c:pt idx="363">
                  <c:v>9.7734000000000005</c:v>
                </c:pt>
                <c:pt idx="364">
                  <c:v>9.7637</c:v>
                </c:pt>
                <c:pt idx="365">
                  <c:v>9.7592999999999996</c:v>
                </c:pt>
                <c:pt idx="366">
                  <c:v>9.7436000000000007</c:v>
                </c:pt>
                <c:pt idx="367">
                  <c:v>9.7348999999999997</c:v>
                </c:pt>
                <c:pt idx="368">
                  <c:v>9.7297999999999991</c:v>
                </c:pt>
                <c:pt idx="369">
                  <c:v>9.7238000000000007</c:v>
                </c:pt>
                <c:pt idx="370">
                  <c:v>9.7127999999999997</c:v>
                </c:pt>
                <c:pt idx="371">
                  <c:v>9.7082999999999995</c:v>
                </c:pt>
                <c:pt idx="372">
                  <c:v>9.7015999999999991</c:v>
                </c:pt>
                <c:pt idx="373">
                  <c:v>9.6853999999999996</c:v>
                </c:pt>
                <c:pt idx="374">
                  <c:v>9.6792999999999996</c:v>
                </c:pt>
                <c:pt idx="375">
                  <c:v>9.6636000000000006</c:v>
                </c:pt>
                <c:pt idx="376">
                  <c:v>9.6616</c:v>
                </c:pt>
                <c:pt idx="377">
                  <c:v>9.6521000000000008</c:v>
                </c:pt>
                <c:pt idx="378">
                  <c:v>9.6392000000000007</c:v>
                </c:pt>
                <c:pt idx="379">
                  <c:v>9.6271000000000004</c:v>
                </c:pt>
                <c:pt idx="380">
                  <c:v>9.6170000000000009</c:v>
                </c:pt>
                <c:pt idx="381">
                  <c:v>9.6113</c:v>
                </c:pt>
                <c:pt idx="382">
                  <c:v>9.6003000000000007</c:v>
                </c:pt>
                <c:pt idx="383">
                  <c:v>9.5945999999999998</c:v>
                </c:pt>
                <c:pt idx="384">
                  <c:v>9.5802999999999994</c:v>
                </c:pt>
                <c:pt idx="385">
                  <c:v>9.5701999999999998</c:v>
                </c:pt>
                <c:pt idx="386">
                  <c:v>9.5624000000000002</c:v>
                </c:pt>
                <c:pt idx="387">
                  <c:v>9.5466999999999995</c:v>
                </c:pt>
                <c:pt idx="388">
                  <c:v>9.5383999999999993</c:v>
                </c:pt>
                <c:pt idx="389">
                  <c:v>9.5289000000000001</c:v>
                </c:pt>
                <c:pt idx="390">
                  <c:v>9.5170999999999992</c:v>
                </c:pt>
                <c:pt idx="391">
                  <c:v>9.5067000000000004</c:v>
                </c:pt>
                <c:pt idx="392">
                  <c:v>9.4960000000000004</c:v>
                </c:pt>
                <c:pt idx="393">
                  <c:v>9.4880999999999993</c:v>
                </c:pt>
                <c:pt idx="394">
                  <c:v>9.4785000000000004</c:v>
                </c:pt>
                <c:pt idx="395">
                  <c:v>9.4692000000000007</c:v>
                </c:pt>
                <c:pt idx="396">
                  <c:v>9.4586000000000006</c:v>
                </c:pt>
                <c:pt idx="397">
                  <c:v>9.4474999999999998</c:v>
                </c:pt>
                <c:pt idx="398">
                  <c:v>9.4512999999999998</c:v>
                </c:pt>
                <c:pt idx="399">
                  <c:v>9.4323999999999995</c:v>
                </c:pt>
                <c:pt idx="400">
                  <c:v>9.4247999999999994</c:v>
                </c:pt>
                <c:pt idx="401">
                  <c:v>9.4229000000000003</c:v>
                </c:pt>
                <c:pt idx="402">
                  <c:v>9.41</c:v>
                </c:pt>
                <c:pt idx="403">
                  <c:v>9.3986000000000001</c:v>
                </c:pt>
                <c:pt idx="404">
                  <c:v>9.3914000000000009</c:v>
                </c:pt>
                <c:pt idx="405">
                  <c:v>9.3773</c:v>
                </c:pt>
                <c:pt idx="406">
                  <c:v>9.3705999999999996</c:v>
                </c:pt>
                <c:pt idx="407">
                  <c:v>9.3643999999999998</c:v>
                </c:pt>
                <c:pt idx="408">
                  <c:v>9.3506</c:v>
                </c:pt>
                <c:pt idx="409">
                  <c:v>9.3468</c:v>
                </c:pt>
                <c:pt idx="410">
                  <c:v>9.3356999999999992</c:v>
                </c:pt>
                <c:pt idx="411">
                  <c:v>9.3242999999999991</c:v>
                </c:pt>
                <c:pt idx="412">
                  <c:v>9.3165999999999993</c:v>
                </c:pt>
                <c:pt idx="413">
                  <c:v>9.3033999999999999</c:v>
                </c:pt>
                <c:pt idx="414">
                  <c:v>9.2952999999999992</c:v>
                </c:pt>
                <c:pt idx="415">
                  <c:v>9.2852999999999994</c:v>
                </c:pt>
                <c:pt idx="416">
                  <c:v>9.2757000000000005</c:v>
                </c:pt>
                <c:pt idx="417">
                  <c:v>9.2727000000000004</c:v>
                </c:pt>
                <c:pt idx="418">
                  <c:v>9.2622</c:v>
                </c:pt>
                <c:pt idx="419">
                  <c:v>9.2517999999999994</c:v>
                </c:pt>
                <c:pt idx="420">
                  <c:v>9.2402999999999995</c:v>
                </c:pt>
                <c:pt idx="421">
                  <c:v>9.2344000000000008</c:v>
                </c:pt>
                <c:pt idx="422">
                  <c:v>9.2302</c:v>
                </c:pt>
                <c:pt idx="423">
                  <c:v>9.2203999999999997</c:v>
                </c:pt>
                <c:pt idx="424">
                  <c:v>9.2074999999999996</c:v>
                </c:pt>
                <c:pt idx="425">
                  <c:v>9.2011000000000003</c:v>
                </c:pt>
                <c:pt idx="426">
                  <c:v>9.1941000000000006</c:v>
                </c:pt>
                <c:pt idx="427">
                  <c:v>9.1907999999999994</c:v>
                </c:pt>
                <c:pt idx="428">
                  <c:v>9.1815999999999995</c:v>
                </c:pt>
                <c:pt idx="429">
                  <c:v>9.1706000000000003</c:v>
                </c:pt>
                <c:pt idx="430">
                  <c:v>9.1622000000000003</c:v>
                </c:pt>
                <c:pt idx="431">
                  <c:v>9.1547999999999998</c:v>
                </c:pt>
                <c:pt idx="432">
                  <c:v>9.1464999999999996</c:v>
                </c:pt>
                <c:pt idx="433">
                  <c:v>9.1419999999999995</c:v>
                </c:pt>
                <c:pt idx="434">
                  <c:v>9.1316000000000006</c:v>
                </c:pt>
                <c:pt idx="435">
                  <c:v>9.1145999999999994</c:v>
                </c:pt>
                <c:pt idx="436">
                  <c:v>9.1120000000000001</c:v>
                </c:pt>
                <c:pt idx="437">
                  <c:v>9.1069999999999993</c:v>
                </c:pt>
                <c:pt idx="438">
                  <c:v>9.0959000000000003</c:v>
                </c:pt>
                <c:pt idx="439">
                  <c:v>9.0840999999999994</c:v>
                </c:pt>
                <c:pt idx="440">
                  <c:v>9.0739000000000001</c:v>
                </c:pt>
                <c:pt idx="441">
                  <c:v>9.0618999999999996</c:v>
                </c:pt>
                <c:pt idx="442">
                  <c:v>9.0569000000000006</c:v>
                </c:pt>
                <c:pt idx="443">
                  <c:v>9.0518000000000001</c:v>
                </c:pt>
                <c:pt idx="444">
                  <c:v>9.0388000000000002</c:v>
                </c:pt>
                <c:pt idx="445">
                  <c:v>9.0292999999999992</c:v>
                </c:pt>
                <c:pt idx="446">
                  <c:v>9.0206</c:v>
                </c:pt>
                <c:pt idx="447">
                  <c:v>9.01</c:v>
                </c:pt>
                <c:pt idx="448">
                  <c:v>8.9992999999999999</c:v>
                </c:pt>
                <c:pt idx="449">
                  <c:v>8.9903999999999993</c:v>
                </c:pt>
                <c:pt idx="450">
                  <c:v>8.9827999999999992</c:v>
                </c:pt>
                <c:pt idx="451">
                  <c:v>8.9665999999999997</c:v>
                </c:pt>
                <c:pt idx="452">
                  <c:v>8.9658999999999995</c:v>
                </c:pt>
                <c:pt idx="453">
                  <c:v>8.9626000000000001</c:v>
                </c:pt>
                <c:pt idx="454">
                  <c:v>8.9560999999999993</c:v>
                </c:pt>
                <c:pt idx="455">
                  <c:v>8.9423999999999992</c:v>
                </c:pt>
                <c:pt idx="456">
                  <c:v>8.9339999999999993</c:v>
                </c:pt>
                <c:pt idx="457">
                  <c:v>8.9237000000000002</c:v>
                </c:pt>
                <c:pt idx="458">
                  <c:v>8.9136000000000006</c:v>
                </c:pt>
                <c:pt idx="459">
                  <c:v>8.9007000000000005</c:v>
                </c:pt>
                <c:pt idx="460">
                  <c:v>8.8907000000000007</c:v>
                </c:pt>
                <c:pt idx="461">
                  <c:v>8.8878000000000004</c:v>
                </c:pt>
                <c:pt idx="462">
                  <c:v>8.8755000000000006</c:v>
                </c:pt>
                <c:pt idx="463">
                  <c:v>8.8674999999999997</c:v>
                </c:pt>
                <c:pt idx="464">
                  <c:v>8.8636999999999997</c:v>
                </c:pt>
                <c:pt idx="465">
                  <c:v>8.8595000000000006</c:v>
                </c:pt>
                <c:pt idx="466">
                  <c:v>8.85</c:v>
                </c:pt>
                <c:pt idx="467">
                  <c:v>8.8350000000000009</c:v>
                </c:pt>
                <c:pt idx="468">
                  <c:v>8.8404000000000007</c:v>
                </c:pt>
                <c:pt idx="469">
                  <c:v>8.8321000000000005</c:v>
                </c:pt>
                <c:pt idx="470">
                  <c:v>8.8160000000000007</c:v>
                </c:pt>
                <c:pt idx="471">
                  <c:v>8.8087</c:v>
                </c:pt>
                <c:pt idx="472">
                  <c:v>8.7986000000000004</c:v>
                </c:pt>
                <c:pt idx="473">
                  <c:v>8.7957000000000001</c:v>
                </c:pt>
                <c:pt idx="474">
                  <c:v>8.7867999999999995</c:v>
                </c:pt>
                <c:pt idx="475">
                  <c:v>8.7776999999999994</c:v>
                </c:pt>
                <c:pt idx="476">
                  <c:v>8.7700999999999993</c:v>
                </c:pt>
                <c:pt idx="477">
                  <c:v>8.7593999999999994</c:v>
                </c:pt>
                <c:pt idx="478">
                  <c:v>8.7509999999999994</c:v>
                </c:pt>
                <c:pt idx="479">
                  <c:v>8.7493999999999996</c:v>
                </c:pt>
                <c:pt idx="480">
                  <c:v>8.7346000000000004</c:v>
                </c:pt>
                <c:pt idx="481">
                  <c:v>8.7301000000000002</c:v>
                </c:pt>
                <c:pt idx="482">
                  <c:v>8.7200000000000006</c:v>
                </c:pt>
                <c:pt idx="483">
                  <c:v>8.7079000000000004</c:v>
                </c:pt>
                <c:pt idx="484">
                  <c:v>8.7045999999999992</c:v>
                </c:pt>
                <c:pt idx="485">
                  <c:v>8.7007999999999992</c:v>
                </c:pt>
                <c:pt idx="486">
                  <c:v>8.6913</c:v>
                </c:pt>
                <c:pt idx="487">
                  <c:v>8.6875999999999998</c:v>
                </c:pt>
                <c:pt idx="488">
                  <c:v>8.6759000000000004</c:v>
                </c:pt>
                <c:pt idx="489">
                  <c:v>8.6705000000000005</c:v>
                </c:pt>
                <c:pt idx="490">
                  <c:v>8.6587999999999994</c:v>
                </c:pt>
                <c:pt idx="491">
                  <c:v>8.6468000000000007</c:v>
                </c:pt>
                <c:pt idx="492">
                  <c:v>8.6359999999999992</c:v>
                </c:pt>
                <c:pt idx="493">
                  <c:v>8.6292000000000009</c:v>
                </c:pt>
                <c:pt idx="494">
                  <c:v>8.6212999999999997</c:v>
                </c:pt>
                <c:pt idx="495">
                  <c:v>8.6163000000000007</c:v>
                </c:pt>
                <c:pt idx="496">
                  <c:v>8.6038999999999994</c:v>
                </c:pt>
                <c:pt idx="497">
                  <c:v>8.5916999999999994</c:v>
                </c:pt>
                <c:pt idx="498">
                  <c:v>8.5877999999999997</c:v>
                </c:pt>
              </c:numCache>
            </c:numRef>
          </c:yVal>
          <c:smooth val="1"/>
        </c:ser>
        <c:ser>
          <c:idx val="3"/>
          <c:order val="3"/>
          <c:tx>
            <c:v>4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2.9349680455758285E-2"/>
                  <c:y val="-0.23690580967700106"/>
                </c:manualLayout>
              </c:layout>
              <c:numFmt formatCode="General" sourceLinked="0"/>
            </c:trendlineLbl>
          </c:trendline>
          <c:xVal>
            <c:numRef>
              <c:f>'1'!$T$4:$T$230</c:f>
              <c:numCache>
                <c:formatCode>General</c:formatCode>
                <c:ptCount val="227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2.891</c:v>
                </c:pt>
                <c:pt idx="4">
                  <c:v>3.891</c:v>
                </c:pt>
                <c:pt idx="5">
                  <c:v>4.8920000000000003</c:v>
                </c:pt>
                <c:pt idx="6">
                  <c:v>5.891</c:v>
                </c:pt>
                <c:pt idx="7">
                  <c:v>6.891</c:v>
                </c:pt>
                <c:pt idx="8">
                  <c:v>7.8920000000000003</c:v>
                </c:pt>
                <c:pt idx="9">
                  <c:v>8.891</c:v>
                </c:pt>
                <c:pt idx="10">
                  <c:v>9.891</c:v>
                </c:pt>
                <c:pt idx="11">
                  <c:v>10.891999999999999</c:v>
                </c:pt>
                <c:pt idx="12">
                  <c:v>11.891999999999999</c:v>
                </c:pt>
                <c:pt idx="13">
                  <c:v>12.891</c:v>
                </c:pt>
                <c:pt idx="14">
                  <c:v>13.891999999999999</c:v>
                </c:pt>
                <c:pt idx="15">
                  <c:v>14.891999999999999</c:v>
                </c:pt>
                <c:pt idx="16">
                  <c:v>15.891999999999999</c:v>
                </c:pt>
                <c:pt idx="17">
                  <c:v>16.890999999999998</c:v>
                </c:pt>
                <c:pt idx="18">
                  <c:v>17.891999999999999</c:v>
                </c:pt>
                <c:pt idx="19">
                  <c:v>18.891999999999999</c:v>
                </c:pt>
                <c:pt idx="20">
                  <c:v>19.890999999999998</c:v>
                </c:pt>
                <c:pt idx="21">
                  <c:v>20.890999999999998</c:v>
                </c:pt>
                <c:pt idx="22">
                  <c:v>21.891999999999999</c:v>
                </c:pt>
                <c:pt idx="23">
                  <c:v>22.890999999999998</c:v>
                </c:pt>
                <c:pt idx="24">
                  <c:v>23.891999999999999</c:v>
                </c:pt>
                <c:pt idx="25">
                  <c:v>24.891999999999999</c:v>
                </c:pt>
                <c:pt idx="26">
                  <c:v>25.890999999999998</c:v>
                </c:pt>
                <c:pt idx="27">
                  <c:v>26.890999999999998</c:v>
                </c:pt>
                <c:pt idx="28">
                  <c:v>27.891999999999999</c:v>
                </c:pt>
                <c:pt idx="29">
                  <c:v>28.891999999999999</c:v>
                </c:pt>
                <c:pt idx="30">
                  <c:v>29.890999999999998</c:v>
                </c:pt>
                <c:pt idx="31">
                  <c:v>30.890999999999998</c:v>
                </c:pt>
                <c:pt idx="32">
                  <c:v>31.890999999999998</c:v>
                </c:pt>
                <c:pt idx="33">
                  <c:v>32.892000000000003</c:v>
                </c:pt>
                <c:pt idx="34">
                  <c:v>33.892000000000003</c:v>
                </c:pt>
                <c:pt idx="35">
                  <c:v>34.890999999999998</c:v>
                </c:pt>
                <c:pt idx="36">
                  <c:v>35.890999999999998</c:v>
                </c:pt>
                <c:pt idx="37">
                  <c:v>36.890999999999998</c:v>
                </c:pt>
                <c:pt idx="38">
                  <c:v>37.892000000000003</c:v>
                </c:pt>
                <c:pt idx="39">
                  <c:v>38.890999999999998</c:v>
                </c:pt>
                <c:pt idx="40">
                  <c:v>39.890999999999998</c:v>
                </c:pt>
                <c:pt idx="41">
                  <c:v>40.892000000000003</c:v>
                </c:pt>
                <c:pt idx="42">
                  <c:v>41.892000000000003</c:v>
                </c:pt>
                <c:pt idx="43">
                  <c:v>42.890999999999998</c:v>
                </c:pt>
                <c:pt idx="44">
                  <c:v>43.892000000000003</c:v>
                </c:pt>
                <c:pt idx="45">
                  <c:v>44.890999999999998</c:v>
                </c:pt>
                <c:pt idx="46">
                  <c:v>45.890999999999998</c:v>
                </c:pt>
                <c:pt idx="47">
                  <c:v>46.892000000000003</c:v>
                </c:pt>
                <c:pt idx="48">
                  <c:v>47.890999999999998</c:v>
                </c:pt>
                <c:pt idx="49">
                  <c:v>48.892000000000003</c:v>
                </c:pt>
                <c:pt idx="50">
                  <c:v>49.892000000000003</c:v>
                </c:pt>
                <c:pt idx="51">
                  <c:v>50.890999999999998</c:v>
                </c:pt>
                <c:pt idx="52">
                  <c:v>51.890999999999998</c:v>
                </c:pt>
                <c:pt idx="53">
                  <c:v>52.892000000000003</c:v>
                </c:pt>
                <c:pt idx="54">
                  <c:v>53.892000000000003</c:v>
                </c:pt>
                <c:pt idx="55">
                  <c:v>54.890999999999998</c:v>
                </c:pt>
                <c:pt idx="56">
                  <c:v>55.890999999999998</c:v>
                </c:pt>
                <c:pt idx="57">
                  <c:v>56.892000000000003</c:v>
                </c:pt>
                <c:pt idx="58">
                  <c:v>57.892000000000003</c:v>
                </c:pt>
                <c:pt idx="59">
                  <c:v>58.892000000000003</c:v>
                </c:pt>
                <c:pt idx="60">
                  <c:v>59.892000000000003</c:v>
                </c:pt>
                <c:pt idx="61">
                  <c:v>60.890999999999998</c:v>
                </c:pt>
                <c:pt idx="62">
                  <c:v>61.890999999999998</c:v>
                </c:pt>
                <c:pt idx="63">
                  <c:v>62.892000000000003</c:v>
                </c:pt>
                <c:pt idx="64">
                  <c:v>63.890999999999998</c:v>
                </c:pt>
                <c:pt idx="65">
                  <c:v>64.891999999999996</c:v>
                </c:pt>
                <c:pt idx="66">
                  <c:v>65.891000000000005</c:v>
                </c:pt>
                <c:pt idx="67">
                  <c:v>66.891999999999996</c:v>
                </c:pt>
                <c:pt idx="68">
                  <c:v>67.891999999999996</c:v>
                </c:pt>
                <c:pt idx="69">
                  <c:v>68.891999999999996</c:v>
                </c:pt>
                <c:pt idx="70">
                  <c:v>69.891000000000005</c:v>
                </c:pt>
                <c:pt idx="71">
                  <c:v>70.891000000000005</c:v>
                </c:pt>
                <c:pt idx="72">
                  <c:v>71.891000000000005</c:v>
                </c:pt>
                <c:pt idx="73">
                  <c:v>72.891999999999996</c:v>
                </c:pt>
                <c:pt idx="74">
                  <c:v>73.891999999999996</c:v>
                </c:pt>
                <c:pt idx="75">
                  <c:v>74.891000000000005</c:v>
                </c:pt>
                <c:pt idx="76">
                  <c:v>75.891999999999996</c:v>
                </c:pt>
                <c:pt idx="77">
                  <c:v>76.891000000000005</c:v>
                </c:pt>
                <c:pt idx="78">
                  <c:v>77.891999999999996</c:v>
                </c:pt>
                <c:pt idx="79">
                  <c:v>78.891000000000005</c:v>
                </c:pt>
                <c:pt idx="80">
                  <c:v>79.891000000000005</c:v>
                </c:pt>
                <c:pt idx="81">
                  <c:v>80.891999999999996</c:v>
                </c:pt>
                <c:pt idx="82">
                  <c:v>81.891000000000005</c:v>
                </c:pt>
                <c:pt idx="83">
                  <c:v>82.891000000000005</c:v>
                </c:pt>
                <c:pt idx="84">
                  <c:v>83.891999999999996</c:v>
                </c:pt>
                <c:pt idx="85">
                  <c:v>84.891000000000005</c:v>
                </c:pt>
                <c:pt idx="86">
                  <c:v>85.891999999999996</c:v>
                </c:pt>
                <c:pt idx="87">
                  <c:v>86.891000000000005</c:v>
                </c:pt>
                <c:pt idx="88">
                  <c:v>87.891999999999996</c:v>
                </c:pt>
                <c:pt idx="89">
                  <c:v>88.891000000000005</c:v>
                </c:pt>
                <c:pt idx="90">
                  <c:v>89.891999999999996</c:v>
                </c:pt>
                <c:pt idx="91">
                  <c:v>90.891000000000005</c:v>
                </c:pt>
                <c:pt idx="92">
                  <c:v>91.891000000000005</c:v>
                </c:pt>
                <c:pt idx="93">
                  <c:v>92.891000000000005</c:v>
                </c:pt>
                <c:pt idx="94">
                  <c:v>93.891000000000005</c:v>
                </c:pt>
                <c:pt idx="95">
                  <c:v>94.891000000000005</c:v>
                </c:pt>
                <c:pt idx="96">
                  <c:v>95.891000000000005</c:v>
                </c:pt>
                <c:pt idx="97">
                  <c:v>96.891999999999996</c:v>
                </c:pt>
                <c:pt idx="98">
                  <c:v>97.891000000000005</c:v>
                </c:pt>
                <c:pt idx="99">
                  <c:v>98.891999999999996</c:v>
                </c:pt>
                <c:pt idx="100">
                  <c:v>99.891000000000005</c:v>
                </c:pt>
                <c:pt idx="101">
                  <c:v>100.89100000000001</c:v>
                </c:pt>
                <c:pt idx="102">
                  <c:v>101.892</c:v>
                </c:pt>
                <c:pt idx="103">
                  <c:v>102.89100000000001</c:v>
                </c:pt>
                <c:pt idx="104">
                  <c:v>103.892</c:v>
                </c:pt>
                <c:pt idx="105">
                  <c:v>104.89100000000001</c:v>
                </c:pt>
                <c:pt idx="106">
                  <c:v>105.892</c:v>
                </c:pt>
                <c:pt idx="107">
                  <c:v>106.892</c:v>
                </c:pt>
                <c:pt idx="108">
                  <c:v>107.89100000000001</c:v>
                </c:pt>
                <c:pt idx="109">
                  <c:v>108.89100000000001</c:v>
                </c:pt>
                <c:pt idx="110">
                  <c:v>109.89100000000001</c:v>
                </c:pt>
                <c:pt idx="111">
                  <c:v>110.89100000000001</c:v>
                </c:pt>
                <c:pt idx="112">
                  <c:v>111.892</c:v>
                </c:pt>
                <c:pt idx="113">
                  <c:v>112.89100000000001</c:v>
                </c:pt>
                <c:pt idx="114">
                  <c:v>113.892</c:v>
                </c:pt>
                <c:pt idx="115">
                  <c:v>114.89100000000001</c:v>
                </c:pt>
                <c:pt idx="116">
                  <c:v>115.892</c:v>
                </c:pt>
                <c:pt idx="117">
                  <c:v>116.89100000000001</c:v>
                </c:pt>
                <c:pt idx="118">
                  <c:v>117.892</c:v>
                </c:pt>
                <c:pt idx="119">
                  <c:v>118.89100000000001</c:v>
                </c:pt>
                <c:pt idx="120">
                  <c:v>119.892</c:v>
                </c:pt>
                <c:pt idx="121">
                  <c:v>120.89100000000001</c:v>
                </c:pt>
                <c:pt idx="122">
                  <c:v>121.892</c:v>
                </c:pt>
                <c:pt idx="123">
                  <c:v>122.89100000000001</c:v>
                </c:pt>
                <c:pt idx="124">
                  <c:v>123.892</c:v>
                </c:pt>
                <c:pt idx="125">
                  <c:v>124.89100000000001</c:v>
                </c:pt>
                <c:pt idx="126">
                  <c:v>125.892</c:v>
                </c:pt>
                <c:pt idx="127">
                  <c:v>126.89100000000001</c:v>
                </c:pt>
                <c:pt idx="128">
                  <c:v>127.892</c:v>
                </c:pt>
                <c:pt idx="129">
                  <c:v>128.892</c:v>
                </c:pt>
                <c:pt idx="130">
                  <c:v>129.89099999999999</c:v>
                </c:pt>
                <c:pt idx="131">
                  <c:v>130.89099999999999</c:v>
                </c:pt>
                <c:pt idx="132">
                  <c:v>131.892</c:v>
                </c:pt>
                <c:pt idx="133">
                  <c:v>132.892</c:v>
                </c:pt>
                <c:pt idx="134">
                  <c:v>133.89099999999999</c:v>
                </c:pt>
                <c:pt idx="135">
                  <c:v>134.89099999999999</c:v>
                </c:pt>
                <c:pt idx="136">
                  <c:v>135.892</c:v>
                </c:pt>
                <c:pt idx="137">
                  <c:v>136.89099999999999</c:v>
                </c:pt>
                <c:pt idx="138">
                  <c:v>137.89099999999999</c:v>
                </c:pt>
                <c:pt idx="139">
                  <c:v>138.89099999999999</c:v>
                </c:pt>
                <c:pt idx="140">
                  <c:v>139.892</c:v>
                </c:pt>
                <c:pt idx="141">
                  <c:v>140.89099999999999</c:v>
                </c:pt>
                <c:pt idx="142">
                  <c:v>141.89099999999999</c:v>
                </c:pt>
                <c:pt idx="143">
                  <c:v>142.892</c:v>
                </c:pt>
                <c:pt idx="144">
                  <c:v>143.892</c:v>
                </c:pt>
                <c:pt idx="145">
                  <c:v>144.89099999999999</c:v>
                </c:pt>
                <c:pt idx="146">
                  <c:v>145.89099999999999</c:v>
                </c:pt>
                <c:pt idx="147">
                  <c:v>146.892</c:v>
                </c:pt>
                <c:pt idx="148">
                  <c:v>147.892</c:v>
                </c:pt>
                <c:pt idx="149">
                  <c:v>148.892</c:v>
                </c:pt>
                <c:pt idx="150">
                  <c:v>149.89099999999999</c:v>
                </c:pt>
                <c:pt idx="151">
                  <c:v>150.892</c:v>
                </c:pt>
                <c:pt idx="152">
                  <c:v>151.892</c:v>
                </c:pt>
                <c:pt idx="153">
                  <c:v>152.89099999999999</c:v>
                </c:pt>
                <c:pt idx="154">
                  <c:v>153.89099999999999</c:v>
                </c:pt>
                <c:pt idx="155">
                  <c:v>154.892</c:v>
                </c:pt>
                <c:pt idx="156">
                  <c:v>155.892</c:v>
                </c:pt>
                <c:pt idx="157">
                  <c:v>156.89099999999999</c:v>
                </c:pt>
                <c:pt idx="158">
                  <c:v>157.89099999999999</c:v>
                </c:pt>
                <c:pt idx="159">
                  <c:v>158.892</c:v>
                </c:pt>
                <c:pt idx="160">
                  <c:v>159.89099999999999</c:v>
                </c:pt>
                <c:pt idx="161">
                  <c:v>160.892</c:v>
                </c:pt>
                <c:pt idx="162">
                  <c:v>161.89099999999999</c:v>
                </c:pt>
                <c:pt idx="163">
                  <c:v>162.892</c:v>
                </c:pt>
                <c:pt idx="164">
                  <c:v>163.892</c:v>
                </c:pt>
                <c:pt idx="165">
                  <c:v>164.892</c:v>
                </c:pt>
                <c:pt idx="166">
                  <c:v>165.89099999999999</c:v>
                </c:pt>
                <c:pt idx="167">
                  <c:v>166.892</c:v>
                </c:pt>
                <c:pt idx="168">
                  <c:v>167.892</c:v>
                </c:pt>
                <c:pt idx="169">
                  <c:v>168.89099999999999</c:v>
                </c:pt>
                <c:pt idx="170">
                  <c:v>169.892</c:v>
                </c:pt>
                <c:pt idx="171">
                  <c:v>170.892</c:v>
                </c:pt>
                <c:pt idx="172">
                  <c:v>171.89099999999999</c:v>
                </c:pt>
                <c:pt idx="173">
                  <c:v>172.892</c:v>
                </c:pt>
                <c:pt idx="174">
                  <c:v>173.892</c:v>
                </c:pt>
                <c:pt idx="175">
                  <c:v>174.892</c:v>
                </c:pt>
                <c:pt idx="176">
                  <c:v>175.89099999999999</c:v>
                </c:pt>
                <c:pt idx="177">
                  <c:v>176.89099999999999</c:v>
                </c:pt>
                <c:pt idx="178">
                  <c:v>177.892</c:v>
                </c:pt>
                <c:pt idx="179">
                  <c:v>178.89099999999999</c:v>
                </c:pt>
                <c:pt idx="180">
                  <c:v>179.892</c:v>
                </c:pt>
                <c:pt idx="181">
                  <c:v>180.89099999999999</c:v>
                </c:pt>
                <c:pt idx="182">
                  <c:v>181.89099999999999</c:v>
                </c:pt>
                <c:pt idx="183">
                  <c:v>182.89099999999999</c:v>
                </c:pt>
                <c:pt idx="184">
                  <c:v>183.892</c:v>
                </c:pt>
                <c:pt idx="185">
                  <c:v>184.89099999999999</c:v>
                </c:pt>
                <c:pt idx="186">
                  <c:v>185.89099999999999</c:v>
                </c:pt>
                <c:pt idx="187">
                  <c:v>186.892</c:v>
                </c:pt>
                <c:pt idx="188">
                  <c:v>187.89099999999999</c:v>
                </c:pt>
                <c:pt idx="189">
                  <c:v>188.89099999999999</c:v>
                </c:pt>
                <c:pt idx="190">
                  <c:v>189.892</c:v>
                </c:pt>
                <c:pt idx="191">
                  <c:v>190.89099999999999</c:v>
                </c:pt>
                <c:pt idx="192">
                  <c:v>191.892</c:v>
                </c:pt>
                <c:pt idx="193">
                  <c:v>192.89099999999999</c:v>
                </c:pt>
                <c:pt idx="194">
                  <c:v>193.892</c:v>
                </c:pt>
                <c:pt idx="195">
                  <c:v>194.89099999999999</c:v>
                </c:pt>
                <c:pt idx="196">
                  <c:v>195.892</c:v>
                </c:pt>
                <c:pt idx="197">
                  <c:v>196.89099999999999</c:v>
                </c:pt>
                <c:pt idx="198">
                  <c:v>197.892</c:v>
                </c:pt>
                <c:pt idx="199">
                  <c:v>198.89099999999999</c:v>
                </c:pt>
                <c:pt idx="200">
                  <c:v>199.892</c:v>
                </c:pt>
                <c:pt idx="201">
                  <c:v>200.892</c:v>
                </c:pt>
                <c:pt idx="202">
                  <c:v>201.892</c:v>
                </c:pt>
                <c:pt idx="203">
                  <c:v>202.89</c:v>
                </c:pt>
                <c:pt idx="204">
                  <c:v>203.89</c:v>
                </c:pt>
                <c:pt idx="205">
                  <c:v>204.89</c:v>
                </c:pt>
                <c:pt idx="206">
                  <c:v>205.89</c:v>
                </c:pt>
                <c:pt idx="207">
                  <c:v>206.89099999999999</c:v>
                </c:pt>
                <c:pt idx="208">
                  <c:v>207.89099999999999</c:v>
                </c:pt>
                <c:pt idx="209">
                  <c:v>208.89099999999999</c:v>
                </c:pt>
                <c:pt idx="210">
                  <c:v>209.89</c:v>
                </c:pt>
                <c:pt idx="211">
                  <c:v>210.89099999999999</c:v>
                </c:pt>
                <c:pt idx="212">
                  <c:v>211.89099999999999</c:v>
                </c:pt>
                <c:pt idx="213">
                  <c:v>212.89099999999999</c:v>
                </c:pt>
                <c:pt idx="214">
                  <c:v>213.89</c:v>
                </c:pt>
                <c:pt idx="215">
                  <c:v>214.89</c:v>
                </c:pt>
                <c:pt idx="216">
                  <c:v>215.89</c:v>
                </c:pt>
                <c:pt idx="217">
                  <c:v>216.89</c:v>
                </c:pt>
                <c:pt idx="218">
                  <c:v>217.89</c:v>
                </c:pt>
                <c:pt idx="219">
                  <c:v>218.89099999999999</c:v>
                </c:pt>
                <c:pt idx="220">
                  <c:v>219.89</c:v>
                </c:pt>
                <c:pt idx="221">
                  <c:v>220.89</c:v>
                </c:pt>
                <c:pt idx="222">
                  <c:v>221.89099999999999</c:v>
                </c:pt>
                <c:pt idx="223">
                  <c:v>222.89</c:v>
                </c:pt>
                <c:pt idx="224">
                  <c:v>223.892</c:v>
                </c:pt>
                <c:pt idx="225">
                  <c:v>224.892</c:v>
                </c:pt>
                <c:pt idx="226">
                  <c:v>225.89099999999999</c:v>
                </c:pt>
              </c:numCache>
            </c:numRef>
          </c:xVal>
          <c:yVal>
            <c:numRef>
              <c:f>'1'!$U$4:$U$230</c:f>
              <c:numCache>
                <c:formatCode>General</c:formatCode>
                <c:ptCount val="227"/>
                <c:pt idx="0">
                  <c:v>19.0747</c:v>
                </c:pt>
                <c:pt idx="1">
                  <c:v>19.025200000000002</c:v>
                </c:pt>
                <c:pt idx="2">
                  <c:v>18.984400000000001</c:v>
                </c:pt>
                <c:pt idx="3">
                  <c:v>18.939299999999999</c:v>
                </c:pt>
                <c:pt idx="4">
                  <c:v>18.8767</c:v>
                </c:pt>
                <c:pt idx="5">
                  <c:v>18.822299999999998</c:v>
                </c:pt>
                <c:pt idx="6">
                  <c:v>18.781500000000001</c:v>
                </c:pt>
                <c:pt idx="7">
                  <c:v>18.710799999999999</c:v>
                </c:pt>
                <c:pt idx="8">
                  <c:v>18.6647</c:v>
                </c:pt>
                <c:pt idx="9">
                  <c:v>18.596499999999999</c:v>
                </c:pt>
                <c:pt idx="10">
                  <c:v>18.5533</c:v>
                </c:pt>
                <c:pt idx="11">
                  <c:v>18.4954</c:v>
                </c:pt>
                <c:pt idx="12">
                  <c:v>18.4391</c:v>
                </c:pt>
                <c:pt idx="13">
                  <c:v>18.3796</c:v>
                </c:pt>
                <c:pt idx="14">
                  <c:v>18.321200000000001</c:v>
                </c:pt>
                <c:pt idx="15">
                  <c:v>18.2623</c:v>
                </c:pt>
                <c:pt idx="16">
                  <c:v>18.206299999999999</c:v>
                </c:pt>
                <c:pt idx="17">
                  <c:v>18.151</c:v>
                </c:pt>
                <c:pt idx="18">
                  <c:v>18.104900000000001</c:v>
                </c:pt>
                <c:pt idx="19">
                  <c:v>18.054400000000001</c:v>
                </c:pt>
                <c:pt idx="20">
                  <c:v>17.999300000000002</c:v>
                </c:pt>
                <c:pt idx="21">
                  <c:v>17.948499999999999</c:v>
                </c:pt>
                <c:pt idx="22">
                  <c:v>17.886299999999999</c:v>
                </c:pt>
                <c:pt idx="23">
                  <c:v>17.834099999999999</c:v>
                </c:pt>
                <c:pt idx="24">
                  <c:v>17.781400000000001</c:v>
                </c:pt>
                <c:pt idx="25">
                  <c:v>17.72</c:v>
                </c:pt>
                <c:pt idx="26">
                  <c:v>17.6721</c:v>
                </c:pt>
                <c:pt idx="27">
                  <c:v>17.613499999999998</c:v>
                </c:pt>
                <c:pt idx="28">
                  <c:v>17.552299999999999</c:v>
                </c:pt>
                <c:pt idx="29">
                  <c:v>17.499400000000001</c:v>
                </c:pt>
                <c:pt idx="30">
                  <c:v>17.446300000000001</c:v>
                </c:pt>
                <c:pt idx="31">
                  <c:v>17.401700000000002</c:v>
                </c:pt>
                <c:pt idx="32">
                  <c:v>17.345300000000002</c:v>
                </c:pt>
                <c:pt idx="33">
                  <c:v>17.3032</c:v>
                </c:pt>
                <c:pt idx="34">
                  <c:v>17.256399999999999</c:v>
                </c:pt>
                <c:pt idx="35">
                  <c:v>17.193300000000001</c:v>
                </c:pt>
                <c:pt idx="36">
                  <c:v>17.1387</c:v>
                </c:pt>
                <c:pt idx="37">
                  <c:v>17.0989</c:v>
                </c:pt>
                <c:pt idx="38">
                  <c:v>17.037800000000001</c:v>
                </c:pt>
                <c:pt idx="39">
                  <c:v>16.993099999999998</c:v>
                </c:pt>
                <c:pt idx="40">
                  <c:v>16.939299999999999</c:v>
                </c:pt>
                <c:pt idx="41">
                  <c:v>16.895099999999999</c:v>
                </c:pt>
                <c:pt idx="42">
                  <c:v>16.831099999999999</c:v>
                </c:pt>
                <c:pt idx="43">
                  <c:v>16.778300000000002</c:v>
                </c:pt>
                <c:pt idx="44">
                  <c:v>16.728899999999999</c:v>
                </c:pt>
                <c:pt idx="45">
                  <c:v>16.678699999999999</c:v>
                </c:pt>
                <c:pt idx="46">
                  <c:v>16.6295</c:v>
                </c:pt>
                <c:pt idx="47">
                  <c:v>16.579699999999999</c:v>
                </c:pt>
                <c:pt idx="48">
                  <c:v>16.537400000000002</c:v>
                </c:pt>
                <c:pt idx="49">
                  <c:v>16.493200000000002</c:v>
                </c:pt>
                <c:pt idx="50">
                  <c:v>16.444400000000002</c:v>
                </c:pt>
                <c:pt idx="51">
                  <c:v>16.387599999999999</c:v>
                </c:pt>
                <c:pt idx="52">
                  <c:v>16.342199999999998</c:v>
                </c:pt>
                <c:pt idx="53">
                  <c:v>16.2972</c:v>
                </c:pt>
                <c:pt idx="54">
                  <c:v>16.2544</c:v>
                </c:pt>
                <c:pt idx="55">
                  <c:v>16.202300000000001</c:v>
                </c:pt>
                <c:pt idx="56">
                  <c:v>16.138300000000001</c:v>
                </c:pt>
                <c:pt idx="57">
                  <c:v>16.0947</c:v>
                </c:pt>
                <c:pt idx="58">
                  <c:v>16.0456</c:v>
                </c:pt>
                <c:pt idx="59">
                  <c:v>15.997400000000001</c:v>
                </c:pt>
                <c:pt idx="60">
                  <c:v>15.940099999999999</c:v>
                </c:pt>
                <c:pt idx="61">
                  <c:v>15.901199999999999</c:v>
                </c:pt>
                <c:pt idx="62">
                  <c:v>15.850099999999999</c:v>
                </c:pt>
                <c:pt idx="63">
                  <c:v>15.8194</c:v>
                </c:pt>
                <c:pt idx="64">
                  <c:v>15.774800000000001</c:v>
                </c:pt>
                <c:pt idx="65">
                  <c:v>15.723699999999999</c:v>
                </c:pt>
                <c:pt idx="66">
                  <c:v>15.6685</c:v>
                </c:pt>
                <c:pt idx="67">
                  <c:v>15.635199999999999</c:v>
                </c:pt>
                <c:pt idx="68">
                  <c:v>15.606299999999999</c:v>
                </c:pt>
                <c:pt idx="69">
                  <c:v>15.5511</c:v>
                </c:pt>
                <c:pt idx="70">
                  <c:v>15.498799999999999</c:v>
                </c:pt>
                <c:pt idx="71">
                  <c:v>15.4627</c:v>
                </c:pt>
                <c:pt idx="72">
                  <c:v>15.4001</c:v>
                </c:pt>
                <c:pt idx="73">
                  <c:v>15.371700000000001</c:v>
                </c:pt>
                <c:pt idx="74">
                  <c:v>15.3287</c:v>
                </c:pt>
                <c:pt idx="75">
                  <c:v>15.2807</c:v>
                </c:pt>
                <c:pt idx="76">
                  <c:v>15.2439</c:v>
                </c:pt>
                <c:pt idx="77">
                  <c:v>15.194000000000001</c:v>
                </c:pt>
                <c:pt idx="78">
                  <c:v>15.155799999999999</c:v>
                </c:pt>
                <c:pt idx="79">
                  <c:v>15.1107</c:v>
                </c:pt>
                <c:pt idx="80">
                  <c:v>15.0625</c:v>
                </c:pt>
                <c:pt idx="81">
                  <c:v>15.013400000000001</c:v>
                </c:pt>
                <c:pt idx="82">
                  <c:v>14.982200000000001</c:v>
                </c:pt>
                <c:pt idx="83">
                  <c:v>14.950900000000001</c:v>
                </c:pt>
                <c:pt idx="84">
                  <c:v>14.8994</c:v>
                </c:pt>
                <c:pt idx="85">
                  <c:v>14.8324</c:v>
                </c:pt>
                <c:pt idx="86">
                  <c:v>14.805099999999999</c:v>
                </c:pt>
                <c:pt idx="87">
                  <c:v>14.764900000000001</c:v>
                </c:pt>
                <c:pt idx="88">
                  <c:v>14.7165</c:v>
                </c:pt>
                <c:pt idx="89">
                  <c:v>14.664999999999999</c:v>
                </c:pt>
                <c:pt idx="90">
                  <c:v>14.6226</c:v>
                </c:pt>
                <c:pt idx="91">
                  <c:v>14.5722</c:v>
                </c:pt>
                <c:pt idx="92">
                  <c:v>14.536199999999999</c:v>
                </c:pt>
                <c:pt idx="93">
                  <c:v>14.4855</c:v>
                </c:pt>
                <c:pt idx="94">
                  <c:v>14.4559</c:v>
                </c:pt>
                <c:pt idx="95">
                  <c:v>14.4115</c:v>
                </c:pt>
                <c:pt idx="96">
                  <c:v>14.3803</c:v>
                </c:pt>
                <c:pt idx="97">
                  <c:v>14.339</c:v>
                </c:pt>
                <c:pt idx="98">
                  <c:v>14.299899999999999</c:v>
                </c:pt>
                <c:pt idx="99">
                  <c:v>14.255800000000001</c:v>
                </c:pt>
                <c:pt idx="100">
                  <c:v>14.210100000000001</c:v>
                </c:pt>
                <c:pt idx="101">
                  <c:v>14.1632</c:v>
                </c:pt>
                <c:pt idx="102">
                  <c:v>14.1166</c:v>
                </c:pt>
                <c:pt idx="103">
                  <c:v>14.087199999999999</c:v>
                </c:pt>
                <c:pt idx="104">
                  <c:v>14.0481</c:v>
                </c:pt>
                <c:pt idx="105">
                  <c:v>14.0228</c:v>
                </c:pt>
                <c:pt idx="106">
                  <c:v>13.9688</c:v>
                </c:pt>
                <c:pt idx="107">
                  <c:v>13.929399999999999</c:v>
                </c:pt>
                <c:pt idx="108">
                  <c:v>13.9011</c:v>
                </c:pt>
                <c:pt idx="109">
                  <c:v>13.870699999999999</c:v>
                </c:pt>
                <c:pt idx="110">
                  <c:v>13.8246</c:v>
                </c:pt>
                <c:pt idx="111">
                  <c:v>13.7867</c:v>
                </c:pt>
                <c:pt idx="112">
                  <c:v>13.734400000000001</c:v>
                </c:pt>
                <c:pt idx="113">
                  <c:v>13.6966</c:v>
                </c:pt>
                <c:pt idx="114">
                  <c:v>13.6557</c:v>
                </c:pt>
                <c:pt idx="115">
                  <c:v>13.6388</c:v>
                </c:pt>
                <c:pt idx="116">
                  <c:v>13.5992</c:v>
                </c:pt>
                <c:pt idx="117">
                  <c:v>13.5707</c:v>
                </c:pt>
                <c:pt idx="118">
                  <c:v>13.5152</c:v>
                </c:pt>
                <c:pt idx="119">
                  <c:v>13.482799999999999</c:v>
                </c:pt>
                <c:pt idx="120">
                  <c:v>13.435</c:v>
                </c:pt>
                <c:pt idx="121">
                  <c:v>13.401300000000001</c:v>
                </c:pt>
                <c:pt idx="122">
                  <c:v>13.3674</c:v>
                </c:pt>
                <c:pt idx="123">
                  <c:v>13.323499999999999</c:v>
                </c:pt>
                <c:pt idx="124">
                  <c:v>13.2866</c:v>
                </c:pt>
                <c:pt idx="125">
                  <c:v>13.2454</c:v>
                </c:pt>
                <c:pt idx="126">
                  <c:v>13.200699999999999</c:v>
                </c:pt>
                <c:pt idx="127">
                  <c:v>13.165100000000001</c:v>
                </c:pt>
                <c:pt idx="128">
                  <c:v>13.1204</c:v>
                </c:pt>
                <c:pt idx="129">
                  <c:v>13.0724</c:v>
                </c:pt>
                <c:pt idx="130">
                  <c:v>13.037699999999999</c:v>
                </c:pt>
                <c:pt idx="131">
                  <c:v>13.0022</c:v>
                </c:pt>
                <c:pt idx="132">
                  <c:v>12.9681</c:v>
                </c:pt>
                <c:pt idx="133">
                  <c:v>12.9377</c:v>
                </c:pt>
                <c:pt idx="134">
                  <c:v>12.898999999999999</c:v>
                </c:pt>
                <c:pt idx="135">
                  <c:v>12.865</c:v>
                </c:pt>
                <c:pt idx="136">
                  <c:v>12.825100000000001</c:v>
                </c:pt>
                <c:pt idx="137">
                  <c:v>12.789300000000001</c:v>
                </c:pt>
                <c:pt idx="138">
                  <c:v>12.767799999999999</c:v>
                </c:pt>
                <c:pt idx="139">
                  <c:v>12.7127</c:v>
                </c:pt>
                <c:pt idx="140">
                  <c:v>12.6829</c:v>
                </c:pt>
                <c:pt idx="141">
                  <c:v>12.6533</c:v>
                </c:pt>
                <c:pt idx="142">
                  <c:v>12.6142</c:v>
                </c:pt>
                <c:pt idx="143">
                  <c:v>12.5685</c:v>
                </c:pt>
                <c:pt idx="144">
                  <c:v>12.5345</c:v>
                </c:pt>
                <c:pt idx="145">
                  <c:v>12.503299999999999</c:v>
                </c:pt>
                <c:pt idx="146">
                  <c:v>12.4725</c:v>
                </c:pt>
                <c:pt idx="147">
                  <c:v>12.4358</c:v>
                </c:pt>
                <c:pt idx="148">
                  <c:v>12.3954</c:v>
                </c:pt>
                <c:pt idx="149">
                  <c:v>12.3673</c:v>
                </c:pt>
                <c:pt idx="150">
                  <c:v>12.309900000000001</c:v>
                </c:pt>
                <c:pt idx="151">
                  <c:v>12.282999999999999</c:v>
                </c:pt>
                <c:pt idx="152">
                  <c:v>12.2476</c:v>
                </c:pt>
                <c:pt idx="153">
                  <c:v>12.2218</c:v>
                </c:pt>
                <c:pt idx="154">
                  <c:v>12.1798</c:v>
                </c:pt>
                <c:pt idx="155">
                  <c:v>12.1488</c:v>
                </c:pt>
                <c:pt idx="156">
                  <c:v>12.1004</c:v>
                </c:pt>
                <c:pt idx="157">
                  <c:v>12.068300000000001</c:v>
                </c:pt>
                <c:pt idx="158">
                  <c:v>12.049099999999999</c:v>
                </c:pt>
                <c:pt idx="159">
                  <c:v>12.0121</c:v>
                </c:pt>
                <c:pt idx="160">
                  <c:v>11.973000000000001</c:v>
                </c:pt>
                <c:pt idx="161">
                  <c:v>11.944000000000001</c:v>
                </c:pt>
                <c:pt idx="162">
                  <c:v>11.910299999999999</c:v>
                </c:pt>
                <c:pt idx="163">
                  <c:v>11.8668</c:v>
                </c:pt>
                <c:pt idx="164">
                  <c:v>11.8314</c:v>
                </c:pt>
                <c:pt idx="165">
                  <c:v>11.7958</c:v>
                </c:pt>
                <c:pt idx="166">
                  <c:v>11.7705</c:v>
                </c:pt>
                <c:pt idx="167">
                  <c:v>11.725199999999999</c:v>
                </c:pt>
                <c:pt idx="168">
                  <c:v>11.7029</c:v>
                </c:pt>
                <c:pt idx="169">
                  <c:v>11.6717</c:v>
                </c:pt>
                <c:pt idx="170">
                  <c:v>11.6364</c:v>
                </c:pt>
                <c:pt idx="171">
                  <c:v>11.597899999999999</c:v>
                </c:pt>
                <c:pt idx="172">
                  <c:v>11.55</c:v>
                </c:pt>
                <c:pt idx="173">
                  <c:v>11.537000000000001</c:v>
                </c:pt>
                <c:pt idx="174">
                  <c:v>11.5055</c:v>
                </c:pt>
                <c:pt idx="175">
                  <c:v>11.4747</c:v>
                </c:pt>
                <c:pt idx="176">
                  <c:v>11.455</c:v>
                </c:pt>
                <c:pt idx="177">
                  <c:v>11.4086</c:v>
                </c:pt>
                <c:pt idx="178">
                  <c:v>11.3811</c:v>
                </c:pt>
                <c:pt idx="179">
                  <c:v>11.3605</c:v>
                </c:pt>
                <c:pt idx="180">
                  <c:v>11.324299999999999</c:v>
                </c:pt>
                <c:pt idx="181">
                  <c:v>11.2982</c:v>
                </c:pt>
                <c:pt idx="182">
                  <c:v>11.2477</c:v>
                </c:pt>
                <c:pt idx="183">
                  <c:v>11.2193</c:v>
                </c:pt>
                <c:pt idx="184">
                  <c:v>11.2105</c:v>
                </c:pt>
                <c:pt idx="185">
                  <c:v>11.1539</c:v>
                </c:pt>
                <c:pt idx="186">
                  <c:v>11.1302</c:v>
                </c:pt>
                <c:pt idx="187">
                  <c:v>11.097300000000001</c:v>
                </c:pt>
                <c:pt idx="188">
                  <c:v>11.0616</c:v>
                </c:pt>
                <c:pt idx="189">
                  <c:v>11.0344</c:v>
                </c:pt>
                <c:pt idx="190">
                  <c:v>11.0014</c:v>
                </c:pt>
                <c:pt idx="191">
                  <c:v>10.9754</c:v>
                </c:pt>
                <c:pt idx="192">
                  <c:v>10.956200000000001</c:v>
                </c:pt>
                <c:pt idx="193">
                  <c:v>10.9229</c:v>
                </c:pt>
                <c:pt idx="194">
                  <c:v>10.886100000000001</c:v>
                </c:pt>
                <c:pt idx="195">
                  <c:v>10.863200000000001</c:v>
                </c:pt>
                <c:pt idx="196">
                  <c:v>10.8194</c:v>
                </c:pt>
                <c:pt idx="197">
                  <c:v>10.79</c:v>
                </c:pt>
                <c:pt idx="198">
                  <c:v>10.757199999999999</c:v>
                </c:pt>
                <c:pt idx="199">
                  <c:v>10.725099999999999</c:v>
                </c:pt>
                <c:pt idx="200">
                  <c:v>10.6854</c:v>
                </c:pt>
                <c:pt idx="201">
                  <c:v>10.6523</c:v>
                </c:pt>
                <c:pt idx="202">
                  <c:v>10.6318</c:v>
                </c:pt>
                <c:pt idx="203">
                  <c:v>10.588699999999999</c:v>
                </c:pt>
                <c:pt idx="204">
                  <c:v>10.5754</c:v>
                </c:pt>
                <c:pt idx="205">
                  <c:v>10.536799999999999</c:v>
                </c:pt>
                <c:pt idx="206">
                  <c:v>10.506</c:v>
                </c:pt>
                <c:pt idx="207">
                  <c:v>10.486700000000001</c:v>
                </c:pt>
                <c:pt idx="208">
                  <c:v>10.4564</c:v>
                </c:pt>
                <c:pt idx="209">
                  <c:v>10.4368</c:v>
                </c:pt>
                <c:pt idx="210">
                  <c:v>10.4048</c:v>
                </c:pt>
                <c:pt idx="211">
                  <c:v>10.377000000000001</c:v>
                </c:pt>
                <c:pt idx="212">
                  <c:v>10.342000000000001</c:v>
                </c:pt>
                <c:pt idx="213">
                  <c:v>10.303699999999999</c:v>
                </c:pt>
                <c:pt idx="214">
                  <c:v>10.2719</c:v>
                </c:pt>
                <c:pt idx="215">
                  <c:v>10.246499999999999</c:v>
                </c:pt>
                <c:pt idx="216">
                  <c:v>10.218999999999999</c:v>
                </c:pt>
                <c:pt idx="217">
                  <c:v>10.181900000000001</c:v>
                </c:pt>
                <c:pt idx="218">
                  <c:v>10.1494</c:v>
                </c:pt>
                <c:pt idx="219">
                  <c:v>10.1183</c:v>
                </c:pt>
                <c:pt idx="220">
                  <c:v>10.087</c:v>
                </c:pt>
                <c:pt idx="221">
                  <c:v>10.0581</c:v>
                </c:pt>
                <c:pt idx="222">
                  <c:v>10.0463</c:v>
                </c:pt>
                <c:pt idx="223">
                  <c:v>10.010400000000001</c:v>
                </c:pt>
                <c:pt idx="224">
                  <c:v>9.9832000000000001</c:v>
                </c:pt>
                <c:pt idx="225">
                  <c:v>9.9475999999999996</c:v>
                </c:pt>
                <c:pt idx="226">
                  <c:v>9.9085999999999999</c:v>
                </c:pt>
              </c:numCache>
            </c:numRef>
          </c:yVal>
          <c:smooth val="1"/>
        </c:ser>
        <c:ser>
          <c:idx val="4"/>
          <c:order val="4"/>
          <c:tx>
            <c:v>5</c:v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0.20137495653104354"/>
                  <c:y val="1.6572629929341394E-2"/>
                </c:manualLayout>
              </c:layout>
              <c:numFmt formatCode="General" sourceLinked="0"/>
            </c:trendlineLbl>
          </c:trendline>
          <c:xVal>
            <c:numRef>
              <c:f>'1'!$W$4:$W$104</c:f>
              <c:numCache>
                <c:formatCode>General</c:formatCode>
                <c:ptCount val="101"/>
                <c:pt idx="0">
                  <c:v>0</c:v>
                </c:pt>
                <c:pt idx="1">
                  <c:v>0.97</c:v>
                </c:pt>
                <c:pt idx="2">
                  <c:v>1.901</c:v>
                </c:pt>
                <c:pt idx="3">
                  <c:v>2.8639999999999999</c:v>
                </c:pt>
                <c:pt idx="4">
                  <c:v>3.8029999999999999</c:v>
                </c:pt>
                <c:pt idx="5">
                  <c:v>4.8019999999999996</c:v>
                </c:pt>
                <c:pt idx="6">
                  <c:v>5.8010000000000002</c:v>
                </c:pt>
                <c:pt idx="7">
                  <c:v>6.8019999999999996</c:v>
                </c:pt>
                <c:pt idx="8">
                  <c:v>7.8019999999999996</c:v>
                </c:pt>
                <c:pt idx="9">
                  <c:v>8.8019999999999996</c:v>
                </c:pt>
                <c:pt idx="10">
                  <c:v>9.8019999999999996</c:v>
                </c:pt>
                <c:pt idx="11">
                  <c:v>10.801</c:v>
                </c:pt>
                <c:pt idx="12">
                  <c:v>11.801</c:v>
                </c:pt>
                <c:pt idx="13">
                  <c:v>12.802</c:v>
                </c:pt>
                <c:pt idx="14">
                  <c:v>13.801</c:v>
                </c:pt>
                <c:pt idx="15">
                  <c:v>14.802</c:v>
                </c:pt>
                <c:pt idx="16">
                  <c:v>15.801</c:v>
                </c:pt>
                <c:pt idx="17">
                  <c:v>16.8</c:v>
                </c:pt>
                <c:pt idx="18">
                  <c:v>17.8</c:v>
                </c:pt>
                <c:pt idx="19">
                  <c:v>18.8</c:v>
                </c:pt>
                <c:pt idx="20">
                  <c:v>19.8</c:v>
                </c:pt>
                <c:pt idx="21">
                  <c:v>20.8</c:v>
                </c:pt>
                <c:pt idx="22">
                  <c:v>21.800999999999998</c:v>
                </c:pt>
                <c:pt idx="23">
                  <c:v>22.8</c:v>
                </c:pt>
                <c:pt idx="24">
                  <c:v>23.800999999999998</c:v>
                </c:pt>
                <c:pt idx="25">
                  <c:v>24.800999999999998</c:v>
                </c:pt>
                <c:pt idx="26">
                  <c:v>25.8</c:v>
                </c:pt>
                <c:pt idx="27">
                  <c:v>26.806000000000001</c:v>
                </c:pt>
                <c:pt idx="28">
                  <c:v>27.800999999999998</c:v>
                </c:pt>
                <c:pt idx="29">
                  <c:v>28.802</c:v>
                </c:pt>
                <c:pt idx="30">
                  <c:v>29.800999999999998</c:v>
                </c:pt>
                <c:pt idx="31">
                  <c:v>30.802</c:v>
                </c:pt>
                <c:pt idx="32">
                  <c:v>31.800999999999998</c:v>
                </c:pt>
                <c:pt idx="33">
                  <c:v>32.802</c:v>
                </c:pt>
                <c:pt idx="34">
                  <c:v>33.802</c:v>
                </c:pt>
                <c:pt idx="35">
                  <c:v>34.801000000000002</c:v>
                </c:pt>
                <c:pt idx="36">
                  <c:v>35.802</c:v>
                </c:pt>
                <c:pt idx="37">
                  <c:v>36.802</c:v>
                </c:pt>
                <c:pt idx="38">
                  <c:v>37.801000000000002</c:v>
                </c:pt>
                <c:pt idx="39">
                  <c:v>38.801000000000002</c:v>
                </c:pt>
                <c:pt idx="40">
                  <c:v>39.801000000000002</c:v>
                </c:pt>
                <c:pt idx="41">
                  <c:v>40.801000000000002</c:v>
                </c:pt>
                <c:pt idx="42">
                  <c:v>41.802</c:v>
                </c:pt>
                <c:pt idx="43">
                  <c:v>42.802</c:v>
                </c:pt>
                <c:pt idx="44">
                  <c:v>43.801000000000002</c:v>
                </c:pt>
                <c:pt idx="45">
                  <c:v>44.807000000000002</c:v>
                </c:pt>
                <c:pt idx="46">
                  <c:v>45.801000000000002</c:v>
                </c:pt>
                <c:pt idx="47">
                  <c:v>46.802</c:v>
                </c:pt>
                <c:pt idx="48">
                  <c:v>47.801000000000002</c:v>
                </c:pt>
                <c:pt idx="49">
                  <c:v>48.801000000000002</c:v>
                </c:pt>
                <c:pt idx="50">
                  <c:v>49.802</c:v>
                </c:pt>
                <c:pt idx="51">
                  <c:v>50.801000000000002</c:v>
                </c:pt>
                <c:pt idx="52">
                  <c:v>51.802</c:v>
                </c:pt>
                <c:pt idx="53">
                  <c:v>52.801000000000002</c:v>
                </c:pt>
                <c:pt idx="54">
                  <c:v>53.802</c:v>
                </c:pt>
                <c:pt idx="55">
                  <c:v>54.801000000000002</c:v>
                </c:pt>
                <c:pt idx="56">
                  <c:v>55.802</c:v>
                </c:pt>
                <c:pt idx="57">
                  <c:v>56.801000000000002</c:v>
                </c:pt>
                <c:pt idx="58">
                  <c:v>57.802</c:v>
                </c:pt>
                <c:pt idx="59">
                  <c:v>58.802</c:v>
                </c:pt>
                <c:pt idx="60">
                  <c:v>59.801000000000002</c:v>
                </c:pt>
                <c:pt idx="61">
                  <c:v>60.802</c:v>
                </c:pt>
                <c:pt idx="62">
                  <c:v>61.801000000000002</c:v>
                </c:pt>
                <c:pt idx="63">
                  <c:v>62.801000000000002</c:v>
                </c:pt>
                <c:pt idx="64">
                  <c:v>63.802</c:v>
                </c:pt>
                <c:pt idx="65">
                  <c:v>64.801000000000002</c:v>
                </c:pt>
                <c:pt idx="66">
                  <c:v>65.802000000000007</c:v>
                </c:pt>
                <c:pt idx="67">
                  <c:v>66.802000000000007</c:v>
                </c:pt>
                <c:pt idx="68">
                  <c:v>67.802000000000007</c:v>
                </c:pt>
                <c:pt idx="69">
                  <c:v>68.801000000000002</c:v>
                </c:pt>
                <c:pt idx="70">
                  <c:v>69.801000000000002</c:v>
                </c:pt>
                <c:pt idx="71">
                  <c:v>70.801000000000002</c:v>
                </c:pt>
                <c:pt idx="72">
                  <c:v>71.802000000000007</c:v>
                </c:pt>
                <c:pt idx="73">
                  <c:v>72.802000000000007</c:v>
                </c:pt>
                <c:pt idx="74">
                  <c:v>73.802000000000007</c:v>
                </c:pt>
                <c:pt idx="75">
                  <c:v>74.801000000000002</c:v>
                </c:pt>
                <c:pt idx="76">
                  <c:v>75.802000000000007</c:v>
                </c:pt>
                <c:pt idx="77">
                  <c:v>76.802000000000007</c:v>
                </c:pt>
                <c:pt idx="78">
                  <c:v>77.802000000000007</c:v>
                </c:pt>
                <c:pt idx="79">
                  <c:v>78.801000000000002</c:v>
                </c:pt>
                <c:pt idx="80">
                  <c:v>79.801000000000002</c:v>
                </c:pt>
                <c:pt idx="81">
                  <c:v>80.801000000000002</c:v>
                </c:pt>
                <c:pt idx="82">
                  <c:v>81.802000000000007</c:v>
                </c:pt>
                <c:pt idx="83">
                  <c:v>82.802000000000007</c:v>
                </c:pt>
                <c:pt idx="84">
                  <c:v>83.801000000000002</c:v>
                </c:pt>
                <c:pt idx="85">
                  <c:v>84.801000000000002</c:v>
                </c:pt>
                <c:pt idx="86">
                  <c:v>85.802000000000007</c:v>
                </c:pt>
                <c:pt idx="87">
                  <c:v>86.805999999999997</c:v>
                </c:pt>
                <c:pt idx="88">
                  <c:v>87.802000000000007</c:v>
                </c:pt>
                <c:pt idx="89">
                  <c:v>88.801000000000002</c:v>
                </c:pt>
                <c:pt idx="90">
                  <c:v>89.802000000000007</c:v>
                </c:pt>
                <c:pt idx="91">
                  <c:v>90.802000000000007</c:v>
                </c:pt>
                <c:pt idx="92">
                  <c:v>91.802000000000007</c:v>
                </c:pt>
                <c:pt idx="93">
                  <c:v>92.801000000000002</c:v>
                </c:pt>
                <c:pt idx="94">
                  <c:v>93.801000000000002</c:v>
                </c:pt>
                <c:pt idx="95">
                  <c:v>94.801000000000002</c:v>
                </c:pt>
                <c:pt idx="96">
                  <c:v>95.801000000000002</c:v>
                </c:pt>
                <c:pt idx="97">
                  <c:v>96.802000000000007</c:v>
                </c:pt>
                <c:pt idx="98">
                  <c:v>97.801000000000002</c:v>
                </c:pt>
                <c:pt idx="99">
                  <c:v>98.802000000000007</c:v>
                </c:pt>
                <c:pt idx="100">
                  <c:v>99.801000000000002</c:v>
                </c:pt>
              </c:numCache>
            </c:numRef>
          </c:xVal>
          <c:yVal>
            <c:numRef>
              <c:f>'1'!$X$4:$X$104</c:f>
              <c:numCache>
                <c:formatCode>General</c:formatCode>
                <c:ptCount val="101"/>
                <c:pt idx="0">
                  <c:v>11.6653</c:v>
                </c:pt>
                <c:pt idx="1">
                  <c:v>11.5923</c:v>
                </c:pt>
                <c:pt idx="2">
                  <c:v>11.533200000000001</c:v>
                </c:pt>
                <c:pt idx="3">
                  <c:v>11.466699999999999</c:v>
                </c:pt>
                <c:pt idx="4">
                  <c:v>11.4086</c:v>
                </c:pt>
                <c:pt idx="5">
                  <c:v>11.3459</c:v>
                </c:pt>
                <c:pt idx="6">
                  <c:v>11.2784</c:v>
                </c:pt>
                <c:pt idx="7">
                  <c:v>11.2103</c:v>
                </c:pt>
                <c:pt idx="8">
                  <c:v>11.139799999999999</c:v>
                </c:pt>
                <c:pt idx="9">
                  <c:v>11.0783</c:v>
                </c:pt>
                <c:pt idx="10">
                  <c:v>11.015499999999999</c:v>
                </c:pt>
                <c:pt idx="11">
                  <c:v>10.9472</c:v>
                </c:pt>
                <c:pt idx="12">
                  <c:v>10.885199999999999</c:v>
                </c:pt>
                <c:pt idx="13">
                  <c:v>10.8111</c:v>
                </c:pt>
                <c:pt idx="14">
                  <c:v>10.7502</c:v>
                </c:pt>
                <c:pt idx="15">
                  <c:v>10.685600000000001</c:v>
                </c:pt>
                <c:pt idx="16">
                  <c:v>10.6295</c:v>
                </c:pt>
                <c:pt idx="17">
                  <c:v>10.5619</c:v>
                </c:pt>
                <c:pt idx="18">
                  <c:v>10.4999</c:v>
                </c:pt>
                <c:pt idx="19">
                  <c:v>10.4267</c:v>
                </c:pt>
                <c:pt idx="20">
                  <c:v>10.368</c:v>
                </c:pt>
                <c:pt idx="21">
                  <c:v>10.3194</c:v>
                </c:pt>
                <c:pt idx="22">
                  <c:v>10.2601</c:v>
                </c:pt>
                <c:pt idx="23">
                  <c:v>10.1876</c:v>
                </c:pt>
                <c:pt idx="24">
                  <c:v>10.1312</c:v>
                </c:pt>
                <c:pt idx="25">
                  <c:v>10.071899999999999</c:v>
                </c:pt>
                <c:pt idx="26">
                  <c:v>10.0136</c:v>
                </c:pt>
                <c:pt idx="27">
                  <c:v>9.9570000000000007</c:v>
                </c:pt>
                <c:pt idx="28">
                  <c:v>9.8905999999999992</c:v>
                </c:pt>
                <c:pt idx="29">
                  <c:v>9.8368000000000002</c:v>
                </c:pt>
                <c:pt idx="30">
                  <c:v>9.7683999999999997</c:v>
                </c:pt>
                <c:pt idx="31">
                  <c:v>9.7159999999999993</c:v>
                </c:pt>
                <c:pt idx="32">
                  <c:v>9.6606000000000005</c:v>
                </c:pt>
                <c:pt idx="33">
                  <c:v>9.5928000000000004</c:v>
                </c:pt>
                <c:pt idx="34">
                  <c:v>9.5363000000000007</c:v>
                </c:pt>
                <c:pt idx="35">
                  <c:v>9.4762000000000004</c:v>
                </c:pt>
                <c:pt idx="36">
                  <c:v>9.4225999999999992</c:v>
                </c:pt>
                <c:pt idx="37">
                  <c:v>9.3640000000000008</c:v>
                </c:pt>
                <c:pt idx="38">
                  <c:v>9.3036999999999992</c:v>
                </c:pt>
                <c:pt idx="39">
                  <c:v>9.25</c:v>
                </c:pt>
                <c:pt idx="40">
                  <c:v>9.2021999999999995</c:v>
                </c:pt>
                <c:pt idx="41">
                  <c:v>9.1433</c:v>
                </c:pt>
                <c:pt idx="42">
                  <c:v>9.0915999999999997</c:v>
                </c:pt>
                <c:pt idx="43">
                  <c:v>9.0271000000000008</c:v>
                </c:pt>
                <c:pt idx="44">
                  <c:v>8.9736999999999991</c:v>
                </c:pt>
                <c:pt idx="45">
                  <c:v>8.9215</c:v>
                </c:pt>
                <c:pt idx="46">
                  <c:v>8.8704000000000001</c:v>
                </c:pt>
                <c:pt idx="47">
                  <c:v>8.8138000000000005</c:v>
                </c:pt>
                <c:pt idx="48">
                  <c:v>8.7567000000000004</c:v>
                </c:pt>
                <c:pt idx="49">
                  <c:v>8.7085000000000008</c:v>
                </c:pt>
                <c:pt idx="50">
                  <c:v>8.6533999999999995</c:v>
                </c:pt>
                <c:pt idx="51">
                  <c:v>8.6107999999999993</c:v>
                </c:pt>
                <c:pt idx="52">
                  <c:v>8.5548000000000002</c:v>
                </c:pt>
                <c:pt idx="53">
                  <c:v>8.4991000000000003</c:v>
                </c:pt>
                <c:pt idx="54">
                  <c:v>8.4459</c:v>
                </c:pt>
                <c:pt idx="55">
                  <c:v>8.3897999999999993</c:v>
                </c:pt>
                <c:pt idx="56">
                  <c:v>8.3480000000000008</c:v>
                </c:pt>
                <c:pt idx="57">
                  <c:v>8.2936999999999994</c:v>
                </c:pt>
                <c:pt idx="58">
                  <c:v>8.2439</c:v>
                </c:pt>
                <c:pt idx="59">
                  <c:v>8.1911000000000005</c:v>
                </c:pt>
                <c:pt idx="60">
                  <c:v>8.1395</c:v>
                </c:pt>
                <c:pt idx="61">
                  <c:v>8.0916999999999994</c:v>
                </c:pt>
                <c:pt idx="62">
                  <c:v>8.0401000000000007</c:v>
                </c:pt>
                <c:pt idx="63">
                  <c:v>7.9939</c:v>
                </c:pt>
                <c:pt idx="64">
                  <c:v>7.9386000000000001</c:v>
                </c:pt>
                <c:pt idx="65">
                  <c:v>7.8928000000000003</c:v>
                </c:pt>
                <c:pt idx="66">
                  <c:v>7.8453999999999997</c:v>
                </c:pt>
                <c:pt idx="67">
                  <c:v>7.7987000000000002</c:v>
                </c:pt>
                <c:pt idx="68">
                  <c:v>7.7539999999999996</c:v>
                </c:pt>
                <c:pt idx="69">
                  <c:v>7.7060000000000004</c:v>
                </c:pt>
                <c:pt idx="70">
                  <c:v>7.6618000000000004</c:v>
                </c:pt>
                <c:pt idx="71">
                  <c:v>7.6097999999999999</c:v>
                </c:pt>
                <c:pt idx="72">
                  <c:v>7.5616000000000003</c:v>
                </c:pt>
                <c:pt idx="73">
                  <c:v>7.5091999999999999</c:v>
                </c:pt>
                <c:pt idx="74">
                  <c:v>7.4603000000000002</c:v>
                </c:pt>
                <c:pt idx="75">
                  <c:v>7.4227999999999996</c:v>
                </c:pt>
                <c:pt idx="76">
                  <c:v>7.3733000000000004</c:v>
                </c:pt>
                <c:pt idx="77">
                  <c:v>7.3338999999999999</c:v>
                </c:pt>
                <c:pt idx="78">
                  <c:v>7.2746000000000004</c:v>
                </c:pt>
                <c:pt idx="79">
                  <c:v>7.2310999999999996</c:v>
                </c:pt>
                <c:pt idx="80">
                  <c:v>7.1825999999999999</c:v>
                </c:pt>
                <c:pt idx="81">
                  <c:v>7.1464999999999996</c:v>
                </c:pt>
                <c:pt idx="82">
                  <c:v>7.1020000000000003</c:v>
                </c:pt>
                <c:pt idx="83">
                  <c:v>7.0606999999999998</c:v>
                </c:pt>
                <c:pt idx="84">
                  <c:v>7.0147000000000004</c:v>
                </c:pt>
                <c:pt idx="85">
                  <c:v>6.9663000000000004</c:v>
                </c:pt>
                <c:pt idx="86">
                  <c:v>6.9290000000000003</c:v>
                </c:pt>
                <c:pt idx="87">
                  <c:v>6.8871000000000002</c:v>
                </c:pt>
                <c:pt idx="88">
                  <c:v>6.8415999999999997</c:v>
                </c:pt>
                <c:pt idx="89">
                  <c:v>6.8006000000000002</c:v>
                </c:pt>
                <c:pt idx="90">
                  <c:v>6.7599</c:v>
                </c:pt>
                <c:pt idx="91">
                  <c:v>6.7122999999999999</c:v>
                </c:pt>
                <c:pt idx="92">
                  <c:v>6.6721000000000004</c:v>
                </c:pt>
                <c:pt idx="93">
                  <c:v>6.6227</c:v>
                </c:pt>
                <c:pt idx="94">
                  <c:v>6.5792000000000002</c:v>
                </c:pt>
                <c:pt idx="95">
                  <c:v>6.5327000000000002</c:v>
                </c:pt>
                <c:pt idx="96">
                  <c:v>6.5</c:v>
                </c:pt>
                <c:pt idx="97">
                  <c:v>6.4562999999999997</c:v>
                </c:pt>
                <c:pt idx="98">
                  <c:v>6.4234</c:v>
                </c:pt>
                <c:pt idx="99">
                  <c:v>6.3851000000000004</c:v>
                </c:pt>
                <c:pt idx="100">
                  <c:v>6.3369999999999997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5968"/>
        <c:axId val="46879808"/>
      </c:scatterChart>
      <c:valAx>
        <c:axId val="1859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79808"/>
        <c:crosses val="autoZero"/>
        <c:crossBetween val="midCat"/>
      </c:valAx>
      <c:valAx>
        <c:axId val="46879808"/>
        <c:scaling>
          <c:logBase val="10"/>
          <c:orientation val="minMax"/>
          <c:max val="50"/>
          <c:min val="5"/>
        </c:scaling>
        <c:delete val="0"/>
        <c:axPos val="l"/>
        <c:numFmt formatCode="General" sourceLinked="1"/>
        <c:majorTickMark val="out"/>
        <c:minorTickMark val="none"/>
        <c:tickLblPos val="nextTo"/>
        <c:crossAx val="18595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13846624353539"/>
          <c:y val="0.13063151302121415"/>
          <c:w val="0.1483262605198867"/>
          <c:h val="0.609090432532204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'1'!$I$4:$I$7</c:f>
              <c:numCache>
                <c:formatCode>General</c:formatCode>
                <c:ptCount val="4"/>
                <c:pt idx="0">
                  <c:v>1.8796992481203009E-4</c:v>
                </c:pt>
                <c:pt idx="1">
                  <c:v>9.3984962406015043E-5</c:v>
                </c:pt>
                <c:pt idx="2">
                  <c:v>6.2656641604010024E-5</c:v>
                </c:pt>
                <c:pt idx="3">
                  <c:v>3.2690421706440012E-5</c:v>
                </c:pt>
              </c:numCache>
            </c:numRef>
          </c:xVal>
          <c:yVal>
            <c:numRef>
              <c:f>'1'!$H$4:$H$7</c:f>
              <c:numCache>
                <c:formatCode>General</c:formatCode>
                <c:ptCount val="4"/>
                <c:pt idx="0">
                  <c:v>1.6429999999999999E-3</c:v>
                </c:pt>
                <c:pt idx="1">
                  <c:v>6.1612499999999992E-4</c:v>
                </c:pt>
                <c:pt idx="2">
                  <c:v>4.1074999999999998E-4</c:v>
                </c:pt>
                <c:pt idx="3">
                  <c:v>2.0537499999999999E-4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9296"/>
        <c:axId val="222519872"/>
      </c:scatterChart>
      <c:valAx>
        <c:axId val="2225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519872"/>
        <c:crosses val="autoZero"/>
        <c:crossBetween val="midCat"/>
      </c:valAx>
      <c:valAx>
        <c:axId val="222519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2251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13251</xdr:colOff>
      <xdr:row>8</xdr:row>
      <xdr:rowOff>92766</xdr:rowOff>
    </xdr:from>
    <xdr:to>
      <xdr:col>22</xdr:col>
      <xdr:colOff>145773</xdr:colOff>
      <xdr:row>28</xdr:row>
      <xdr:rowOff>6627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731520</xdr:colOff>
      <xdr:row>31</xdr:row>
      <xdr:rowOff>45720</xdr:rowOff>
    </xdr:from>
    <xdr:to>
      <xdr:col>23</xdr:col>
      <xdr:colOff>160019</xdr:colOff>
      <xdr:row>48</xdr:row>
      <xdr:rowOff>31569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02"/>
  <sheetViews>
    <sheetView tabSelected="1" topLeftCell="F1" zoomScale="115" zoomScaleNormal="115" workbookViewId="0">
      <selection activeCell="P6" sqref="P6"/>
    </sheetView>
  </sheetViews>
  <sheetFormatPr defaultRowHeight="14.4" x14ac:dyDescent="0.3"/>
  <cols>
    <col min="4" max="7" width="12" bestFit="1" customWidth="1"/>
    <col min="8" max="9" width="11.88671875" bestFit="1" customWidth="1"/>
    <col min="10" max="10" width="12.109375" bestFit="1" customWidth="1"/>
    <col min="13" max="13" width="10.21875" bestFit="1" customWidth="1"/>
    <col min="16" max="16" width="11.33203125" bestFit="1" customWidth="1"/>
    <col min="19" max="19" width="12.33203125" bestFit="1" customWidth="1"/>
    <col min="22" max="22" width="12.33203125" bestFit="1" customWidth="1"/>
    <col min="25" max="25" width="12.33203125" bestFit="1" customWidth="1"/>
    <col min="36" max="36" width="12.109375" bestFit="1" customWidth="1"/>
  </cols>
  <sheetData>
    <row r="1" spans="2:36" x14ac:dyDescent="0.3">
      <c r="B1" t="s">
        <v>8</v>
      </c>
      <c r="C1" t="s">
        <v>9</v>
      </c>
      <c r="E1" t="s">
        <v>11</v>
      </c>
      <c r="F1" t="s">
        <v>12</v>
      </c>
    </row>
    <row r="2" spans="2:36" x14ac:dyDescent="0.3">
      <c r="B2">
        <v>5.3</v>
      </c>
      <c r="C2">
        <v>0.1</v>
      </c>
      <c r="E2">
        <v>775</v>
      </c>
      <c r="F2">
        <v>10</v>
      </c>
      <c r="L2" t="s">
        <v>5</v>
      </c>
      <c r="M2" t="s">
        <v>7</v>
      </c>
      <c r="O2" t="s">
        <v>5</v>
      </c>
      <c r="P2" t="s">
        <v>7</v>
      </c>
      <c r="R2" t="s">
        <v>5</v>
      </c>
      <c r="S2" t="s">
        <v>7</v>
      </c>
      <c r="U2" t="s">
        <v>5</v>
      </c>
      <c r="V2" t="s">
        <v>7</v>
      </c>
      <c r="X2" t="s">
        <v>6</v>
      </c>
      <c r="Y2" t="s">
        <v>7</v>
      </c>
    </row>
    <row r="3" spans="2:36" x14ac:dyDescent="0.3">
      <c r="B3" t="s">
        <v>10</v>
      </c>
      <c r="E3" t="s">
        <v>13</v>
      </c>
      <c r="H3" t="s">
        <v>14</v>
      </c>
      <c r="I3" t="s">
        <v>15</v>
      </c>
      <c r="K3" t="s">
        <v>0</v>
      </c>
      <c r="L3">
        <v>40</v>
      </c>
      <c r="M3">
        <f>1/0.008</f>
        <v>125</v>
      </c>
      <c r="N3" t="s">
        <v>1</v>
      </c>
      <c r="O3">
        <v>120</v>
      </c>
      <c r="P3">
        <f>1/0.002</f>
        <v>500</v>
      </c>
      <c r="Q3" t="s">
        <v>2</v>
      </c>
      <c r="R3">
        <v>230</v>
      </c>
      <c r="S3">
        <f>1/0.001</f>
        <v>1000</v>
      </c>
      <c r="T3" t="s">
        <v>3</v>
      </c>
      <c r="U3">
        <v>80</v>
      </c>
      <c r="V3">
        <f>1/0.003</f>
        <v>333.33333333333331</v>
      </c>
      <c r="W3" t="s">
        <v>4</v>
      </c>
      <c r="X3">
        <v>40</v>
      </c>
      <c r="Y3">
        <f>1/0.006</f>
        <v>166.66666666666666</v>
      </c>
    </row>
    <row r="4" spans="2:36" x14ac:dyDescent="0.3">
      <c r="B4">
        <f>B2*100</f>
        <v>530</v>
      </c>
      <c r="C4">
        <f>C2*100</f>
        <v>10</v>
      </c>
      <c r="E4">
        <f>775/1000000</f>
        <v>7.7499999999999997E-4</v>
      </c>
      <c r="F4">
        <f>10/1000000</f>
        <v>1.0000000000000001E-5</v>
      </c>
      <c r="H4">
        <f>M5</f>
        <v>1.6429999999999999E-3</v>
      </c>
      <c r="I4">
        <f>1/L3/133</f>
        <v>1.8796992481203009E-4</v>
      </c>
      <c r="K4">
        <v>0</v>
      </c>
      <c r="L4">
        <v>11.6653</v>
      </c>
      <c r="M4" t="s">
        <v>14</v>
      </c>
      <c r="N4">
        <v>0</v>
      </c>
      <c r="O4">
        <v>14.4999</v>
      </c>
      <c r="P4" t="s">
        <v>14</v>
      </c>
      <c r="Q4">
        <v>0</v>
      </c>
      <c r="R4">
        <v>14.723800000000001</v>
      </c>
      <c r="S4" t="s">
        <v>14</v>
      </c>
      <c r="T4">
        <v>0</v>
      </c>
      <c r="U4">
        <v>19.0747</v>
      </c>
      <c r="V4" t="s">
        <v>14</v>
      </c>
      <c r="W4">
        <v>0</v>
      </c>
      <c r="X4">
        <v>11.6653</v>
      </c>
      <c r="Y4" t="s">
        <v>14</v>
      </c>
      <c r="AA4" t="s">
        <v>18</v>
      </c>
      <c r="AB4" t="s">
        <v>19</v>
      </c>
      <c r="AC4" t="s">
        <v>20</v>
      </c>
      <c r="AD4" t="s">
        <v>21</v>
      </c>
      <c r="AE4" t="s">
        <v>22</v>
      </c>
      <c r="AF4" t="s">
        <v>23</v>
      </c>
      <c r="AG4" t="s">
        <v>24</v>
      </c>
      <c r="AH4" t="s">
        <v>25</v>
      </c>
      <c r="AI4" t="s">
        <v>26</v>
      </c>
      <c r="AJ4" t="s">
        <v>33</v>
      </c>
    </row>
    <row r="5" spans="2:36" x14ac:dyDescent="0.3">
      <c r="H5">
        <f>0.003*$E$4*$B$4/2</f>
        <v>6.1612499999999992E-4</v>
      </c>
      <c r="I5">
        <f>1/U3/133</f>
        <v>9.3984962406015043E-5</v>
      </c>
      <c r="K5">
        <v>0.97</v>
      </c>
      <c r="L5">
        <v>11.5923</v>
      </c>
      <c r="M5">
        <f>0.008*$E$4*$B$4/2</f>
        <v>1.6429999999999999E-3</v>
      </c>
      <c r="N5">
        <v>0.96799999999999997</v>
      </c>
      <c r="O5">
        <v>14.486000000000001</v>
      </c>
      <c r="P5">
        <f>0.002*$E$4*$B$4/2</f>
        <v>4.1074999999999998E-4</v>
      </c>
      <c r="Q5">
        <v>1.0489999999999999</v>
      </c>
      <c r="R5">
        <v>14.7064</v>
      </c>
      <c r="S5">
        <f>0.001*$E$4*$B$4/2</f>
        <v>2.0537499999999999E-4</v>
      </c>
      <c r="T5">
        <v>0.96899999999999997</v>
      </c>
      <c r="U5">
        <v>19.025200000000002</v>
      </c>
      <c r="V5">
        <f>0.003*$E$4*$B$4/2</f>
        <v>6.1612499999999992E-4</v>
      </c>
      <c r="W5">
        <v>0.97</v>
      </c>
      <c r="X5">
        <v>11.5923</v>
      </c>
      <c r="Y5">
        <f>0.006*$E$4*$B$4/2</f>
        <v>1.2322499999999998E-3</v>
      </c>
      <c r="AA5">
        <v>100</v>
      </c>
      <c r="AB5">
        <f>LN(X5)</f>
        <v>2.4503410846006863</v>
      </c>
      <c r="AC5">
        <f>AB5*AB5</f>
        <v>6.0041714308820682</v>
      </c>
      <c r="AD5">
        <f>AVERAGE(AC5:AC104)</f>
        <v>4.6674109959767227</v>
      </c>
      <c r="AE5">
        <f>AVERAGE(AB5:AB104)</f>
        <v>2.1532046532919229</v>
      </c>
      <c r="AF5">
        <f>W5*W5</f>
        <v>0.94089999999999996</v>
      </c>
      <c r="AG5">
        <f>AVERAGE(AF5:AF104)</f>
        <v>3363.5109753900006</v>
      </c>
      <c r="AH5">
        <f>AVERAGE(W5:W104)</f>
        <v>50.304850000000016</v>
      </c>
      <c r="AI5">
        <f>1/SQRT(AA5)*SQRT((AD5-AE6)/(AG5-AH6)-0.006*0.006)</f>
        <v>1.1673935232491312E-4</v>
      </c>
      <c r="AJ5">
        <f>E4/2/Y3*C4+B4/2/Y3*F4+E4*B4/2/Y3/Y3*AI5</f>
        <v>3.9150863112401418E-5</v>
      </c>
    </row>
    <row r="6" spans="2:36" x14ac:dyDescent="0.3">
      <c r="H6">
        <f>P5</f>
        <v>4.1074999999999998E-4</v>
      </c>
      <c r="I6">
        <f>1/O3/133</f>
        <v>6.2656641604010024E-5</v>
      </c>
      <c r="K6">
        <v>1.901</v>
      </c>
      <c r="L6">
        <v>11.533200000000001</v>
      </c>
      <c r="N6">
        <v>1.9</v>
      </c>
      <c r="O6">
        <v>14.458299999999999</v>
      </c>
      <c r="Q6">
        <v>2.1</v>
      </c>
      <c r="R6">
        <v>14.681100000000001</v>
      </c>
      <c r="T6">
        <v>1.901</v>
      </c>
      <c r="U6">
        <v>18.984400000000001</v>
      </c>
      <c r="W6">
        <v>1.901</v>
      </c>
      <c r="X6">
        <v>11.533200000000001</v>
      </c>
      <c r="AB6">
        <f t="shared" ref="AB6:AB69" si="0">LN(X6)</f>
        <v>2.4452298326351021</v>
      </c>
      <c r="AC6">
        <f t="shared" ref="AC6:AC69" si="1">AB6*AB6</f>
        <v>5.9791489344086894</v>
      </c>
      <c r="AE6">
        <f>AE5*AE5</f>
        <v>4.6362902789579898</v>
      </c>
      <c r="AF6">
        <f t="shared" ref="AF6:AF69" si="2">W6*W6</f>
        <v>3.613801</v>
      </c>
      <c r="AH6">
        <f>AH5*AH5</f>
        <v>2530.5779335225016</v>
      </c>
    </row>
    <row r="7" spans="2:36" x14ac:dyDescent="0.3">
      <c r="H7">
        <f>S5</f>
        <v>2.0537499999999999E-4</v>
      </c>
      <c r="I7">
        <f>1/R3/133</f>
        <v>3.2690421706440012E-5</v>
      </c>
      <c r="K7">
        <v>2.8639999999999999</v>
      </c>
      <c r="L7">
        <v>11.466699999999999</v>
      </c>
      <c r="N7">
        <v>2.8620000000000001</v>
      </c>
      <c r="O7">
        <v>14.4323</v>
      </c>
      <c r="Q7">
        <v>3.0990000000000002</v>
      </c>
      <c r="R7">
        <v>14.669600000000001</v>
      </c>
      <c r="T7">
        <v>2.891</v>
      </c>
      <c r="U7">
        <v>18.939299999999999</v>
      </c>
      <c r="W7">
        <v>2.8639999999999999</v>
      </c>
      <c r="X7">
        <v>11.466699999999999</v>
      </c>
      <c r="AB7">
        <f t="shared" si="0"/>
        <v>2.4394471826837618</v>
      </c>
      <c r="AC7">
        <f t="shared" si="1"/>
        <v>5.9509025571037428</v>
      </c>
      <c r="AF7">
        <f t="shared" si="2"/>
        <v>8.202496</v>
      </c>
    </row>
    <row r="8" spans="2:36" x14ac:dyDescent="0.3">
      <c r="E8" t="s">
        <v>16</v>
      </c>
      <c r="F8" t="s">
        <v>17</v>
      </c>
      <c r="K8">
        <v>3.8029999999999999</v>
      </c>
      <c r="L8">
        <v>11.4086</v>
      </c>
      <c r="N8">
        <v>3.8479999999999999</v>
      </c>
      <c r="O8">
        <v>14.411099999999999</v>
      </c>
      <c r="Q8">
        <v>4.0999999999999996</v>
      </c>
      <c r="R8">
        <v>14.658300000000001</v>
      </c>
      <c r="T8">
        <v>3.891</v>
      </c>
      <c r="U8">
        <v>18.8767</v>
      </c>
      <c r="W8">
        <v>3.8029999999999999</v>
      </c>
      <c r="X8">
        <v>11.4086</v>
      </c>
      <c r="AB8">
        <f t="shared" si="0"/>
        <v>2.4343674569592957</v>
      </c>
      <c r="AC8">
        <f t="shared" si="1"/>
        <v>5.9261449155024684</v>
      </c>
      <c r="AF8">
        <f t="shared" si="2"/>
        <v>14.462809</v>
      </c>
    </row>
    <row r="9" spans="2:36" x14ac:dyDescent="0.3">
      <c r="E9">
        <f>1/100000</f>
        <v>1.0000000000000001E-5</v>
      </c>
      <c r="F9">
        <f>E9*9.4304</f>
        <v>9.4304000000000011E-5</v>
      </c>
      <c r="K9">
        <v>4.8019999999999996</v>
      </c>
      <c r="L9">
        <v>11.3459</v>
      </c>
      <c r="N9">
        <v>4.8529999999999998</v>
      </c>
      <c r="O9">
        <v>14.3749</v>
      </c>
      <c r="Q9">
        <v>5.0990000000000002</v>
      </c>
      <c r="R9">
        <v>14.631600000000001</v>
      </c>
      <c r="T9">
        <v>4.8920000000000003</v>
      </c>
      <c r="U9">
        <v>18.822299999999998</v>
      </c>
      <c r="W9">
        <v>4.8019999999999996</v>
      </c>
      <c r="X9">
        <v>11.3459</v>
      </c>
      <c r="AB9">
        <f t="shared" si="0"/>
        <v>2.4288564451867054</v>
      </c>
      <c r="AC9">
        <f t="shared" si="1"/>
        <v>5.8993436313249994</v>
      </c>
      <c r="AF9">
        <f t="shared" si="2"/>
        <v>23.059203999999998</v>
      </c>
    </row>
    <row r="10" spans="2:36" x14ac:dyDescent="0.3">
      <c r="K10">
        <v>5.7371999999999996</v>
      </c>
      <c r="L10">
        <v>11.28054</v>
      </c>
      <c r="N10">
        <v>5.8479999999999999</v>
      </c>
      <c r="O10">
        <v>14.3294</v>
      </c>
      <c r="Q10">
        <v>6.0990000000000002</v>
      </c>
      <c r="R10">
        <v>14.612299999999999</v>
      </c>
      <c r="T10">
        <v>5.891</v>
      </c>
      <c r="U10">
        <v>18.781500000000001</v>
      </c>
      <c r="W10">
        <v>5.8010000000000002</v>
      </c>
      <c r="X10">
        <v>11.2784</v>
      </c>
      <c r="AB10">
        <f t="shared" si="0"/>
        <v>2.4228893920374741</v>
      </c>
      <c r="AC10">
        <f t="shared" si="1"/>
        <v>5.8703930060477205</v>
      </c>
      <c r="AF10">
        <f t="shared" si="2"/>
        <v>33.651600999999999</v>
      </c>
    </row>
    <row r="11" spans="2:36" x14ac:dyDescent="0.3">
      <c r="K11">
        <v>6.6935428569999997</v>
      </c>
      <c r="L11">
        <v>11.21726571</v>
      </c>
      <c r="N11">
        <v>6.8490000000000002</v>
      </c>
      <c r="O11">
        <v>14.304399999999999</v>
      </c>
      <c r="Q11">
        <v>7.0990000000000002</v>
      </c>
      <c r="R11">
        <v>14.5943</v>
      </c>
      <c r="T11">
        <v>6.891</v>
      </c>
      <c r="U11">
        <v>18.710799999999999</v>
      </c>
      <c r="W11">
        <v>6.8019999999999996</v>
      </c>
      <c r="X11">
        <v>11.2103</v>
      </c>
      <c r="AB11">
        <f t="shared" si="0"/>
        <v>2.416832998545781</v>
      </c>
      <c r="AC11">
        <f t="shared" si="1"/>
        <v>5.8410817428597914</v>
      </c>
      <c r="AF11">
        <f t="shared" si="2"/>
        <v>46.267203999999992</v>
      </c>
    </row>
    <row r="12" spans="2:36" x14ac:dyDescent="0.3">
      <c r="C12" t="s">
        <v>18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26</v>
      </c>
      <c r="K12">
        <v>7.6498857139999998</v>
      </c>
      <c r="L12">
        <v>11.15399143</v>
      </c>
      <c r="N12">
        <v>7.8479999999999999</v>
      </c>
      <c r="O12">
        <v>14.2759</v>
      </c>
      <c r="Q12">
        <v>8.1</v>
      </c>
      <c r="R12">
        <v>14.5739</v>
      </c>
      <c r="T12">
        <v>7.8920000000000003</v>
      </c>
      <c r="U12">
        <v>18.6647</v>
      </c>
      <c r="W12">
        <v>7.8019999999999996</v>
      </c>
      <c r="X12">
        <v>11.139799999999999</v>
      </c>
      <c r="AB12">
        <f t="shared" si="0"/>
        <v>2.4105242810166105</v>
      </c>
      <c r="AC12">
        <f t="shared" si="1"/>
        <v>5.8106273093706475</v>
      </c>
      <c r="AF12">
        <f t="shared" si="2"/>
        <v>60.871203999999992</v>
      </c>
    </row>
    <row r="13" spans="2:36" x14ac:dyDescent="0.3">
      <c r="C13">
        <v>4</v>
      </c>
      <c r="D13">
        <f>H4*H4</f>
        <v>2.6994489999999998E-6</v>
      </c>
      <c r="E13">
        <f>AVERAGE(D13:D16)</f>
        <v>8.2248836718749986E-7</v>
      </c>
      <c r="F13">
        <f>AVERAGE(H4:H7)</f>
        <v>7.1881249999999994E-4</v>
      </c>
      <c r="G13">
        <f>I4*I4</f>
        <v>3.5332692633840244E-8</v>
      </c>
      <c r="H13">
        <f>AVERAGE(G13:G16)</f>
        <v>1.2290096050184638E-8</v>
      </c>
      <c r="I13">
        <f>AVERAGE(I4:I7)</f>
        <v>9.4325487632123783E-5</v>
      </c>
      <c r="J13">
        <f>1/SQRT(C13)*SQRT((E13-F14)/(H13-I14)-9.43*9.43)</f>
        <v>0.54915595762790781</v>
      </c>
      <c r="K13">
        <v>8.6062285710000008</v>
      </c>
      <c r="L13">
        <v>11.090717140000001</v>
      </c>
      <c r="N13">
        <v>8.8490000000000002</v>
      </c>
      <c r="O13">
        <v>14.242699999999999</v>
      </c>
      <c r="Q13">
        <v>9.0990000000000002</v>
      </c>
      <c r="R13">
        <v>14.5511</v>
      </c>
      <c r="T13">
        <v>8.891</v>
      </c>
      <c r="U13">
        <v>18.596499999999999</v>
      </c>
      <c r="W13">
        <v>8.8019999999999996</v>
      </c>
      <c r="X13">
        <v>11.0783</v>
      </c>
      <c r="AB13">
        <f t="shared" si="0"/>
        <v>2.404988239944724</v>
      </c>
      <c r="AC13">
        <f t="shared" si="1"/>
        <v>5.7839684342724214</v>
      </c>
      <c r="AF13">
        <f t="shared" si="2"/>
        <v>77.475203999999991</v>
      </c>
    </row>
    <row r="14" spans="2:36" x14ac:dyDescent="0.3">
      <c r="D14">
        <f t="shared" ref="D14:D16" si="3">H5*H5</f>
        <v>3.7961001562499988E-7</v>
      </c>
      <c r="F14">
        <f>F13*F13</f>
        <v>5.1669141015624987E-7</v>
      </c>
      <c r="G14">
        <f t="shared" ref="G14:G16" si="4">I5*I5</f>
        <v>8.833173158460061E-9</v>
      </c>
      <c r="I14">
        <f>I13*I13</f>
        <v>8.8972976170379361E-9</v>
      </c>
      <c r="J14">
        <f>J13/100000</f>
        <v>5.4915595762790778E-6</v>
      </c>
      <c r="K14">
        <v>9.5625714290000001</v>
      </c>
      <c r="L14">
        <v>11.027442860000001</v>
      </c>
      <c r="N14">
        <v>9.8490000000000002</v>
      </c>
      <c r="O14">
        <v>14.203099999999999</v>
      </c>
      <c r="Q14">
        <v>10.1</v>
      </c>
      <c r="R14">
        <v>14.5297</v>
      </c>
      <c r="T14">
        <v>9.891</v>
      </c>
      <c r="U14">
        <v>18.5533</v>
      </c>
      <c r="W14">
        <v>9.8019999999999996</v>
      </c>
      <c r="X14">
        <v>11.015499999999999</v>
      </c>
      <c r="AB14">
        <f t="shared" si="0"/>
        <v>2.3993033718704826</v>
      </c>
      <c r="AC14">
        <f t="shared" si="1"/>
        <v>5.7566566702690674</v>
      </c>
      <c r="AF14">
        <f t="shared" si="2"/>
        <v>96.07920399999999</v>
      </c>
    </row>
    <row r="15" spans="2:36" x14ac:dyDescent="0.3">
      <c r="D15">
        <f t="shared" si="3"/>
        <v>1.6871556249999999E-7</v>
      </c>
      <c r="G15">
        <f t="shared" si="4"/>
        <v>3.9258547370933602E-9</v>
      </c>
      <c r="K15">
        <v>10.51891429</v>
      </c>
      <c r="L15">
        <v>10.96416857</v>
      </c>
      <c r="N15">
        <v>10.848000000000001</v>
      </c>
      <c r="O15">
        <v>14.166499999999999</v>
      </c>
      <c r="Q15">
        <v>11.1</v>
      </c>
      <c r="R15">
        <v>14.504300000000001</v>
      </c>
      <c r="T15">
        <v>10.891999999999999</v>
      </c>
      <c r="U15">
        <v>18.4954</v>
      </c>
      <c r="W15">
        <v>10.801</v>
      </c>
      <c r="X15">
        <v>10.9472</v>
      </c>
      <c r="AB15">
        <f t="shared" si="0"/>
        <v>2.3930837158011484</v>
      </c>
      <c r="AC15">
        <f t="shared" si="1"/>
        <v>5.7268496708326317</v>
      </c>
      <c r="AF15">
        <f t="shared" si="2"/>
        <v>116.661601</v>
      </c>
    </row>
    <row r="16" spans="2:36" x14ac:dyDescent="0.3">
      <c r="D16">
        <f t="shared" si="3"/>
        <v>4.2178890624999997E-8</v>
      </c>
      <c r="G16">
        <f t="shared" si="4"/>
        <v>1.0686636713448843E-9</v>
      </c>
      <c r="K16">
        <v>11.47525714</v>
      </c>
      <c r="L16">
        <v>10.90089429</v>
      </c>
      <c r="N16">
        <v>11.848000000000001</v>
      </c>
      <c r="O16">
        <v>14.1403</v>
      </c>
      <c r="Q16">
        <v>12.099</v>
      </c>
      <c r="R16">
        <v>14.4855</v>
      </c>
      <c r="T16">
        <v>11.891999999999999</v>
      </c>
      <c r="U16">
        <v>18.4391</v>
      </c>
      <c r="W16">
        <v>11.801</v>
      </c>
      <c r="X16">
        <v>10.885199999999999</v>
      </c>
      <c r="AB16">
        <f t="shared" si="0"/>
        <v>2.3874040684267617</v>
      </c>
      <c r="AC16">
        <f t="shared" si="1"/>
        <v>5.6996981859406537</v>
      </c>
      <c r="AF16">
        <f t="shared" si="2"/>
        <v>139.26360099999999</v>
      </c>
    </row>
    <row r="17" spans="11:32" x14ac:dyDescent="0.3">
      <c r="K17">
        <v>12.4316</v>
      </c>
      <c r="L17">
        <v>10.837619999999999</v>
      </c>
      <c r="N17">
        <v>12.849</v>
      </c>
      <c r="O17">
        <v>14.113899999999999</v>
      </c>
      <c r="Q17">
        <v>13.1</v>
      </c>
      <c r="R17">
        <v>14.455</v>
      </c>
      <c r="T17">
        <v>12.891</v>
      </c>
      <c r="U17">
        <v>18.3796</v>
      </c>
      <c r="W17">
        <v>12.802</v>
      </c>
      <c r="X17">
        <v>10.8111</v>
      </c>
      <c r="AB17">
        <f t="shared" si="0"/>
        <v>2.3805733841059826</v>
      </c>
      <c r="AC17">
        <f t="shared" si="1"/>
        <v>5.6671296371138107</v>
      </c>
      <c r="AF17">
        <f t="shared" si="2"/>
        <v>163.89120399999999</v>
      </c>
    </row>
    <row r="18" spans="11:32" x14ac:dyDescent="0.3">
      <c r="K18">
        <v>13.387942860000001</v>
      </c>
      <c r="L18">
        <v>10.77434571</v>
      </c>
      <c r="N18">
        <v>13.849</v>
      </c>
      <c r="O18">
        <v>14.072800000000001</v>
      </c>
      <c r="Q18">
        <v>14.099</v>
      </c>
      <c r="R18">
        <v>14.438599999999999</v>
      </c>
      <c r="T18">
        <v>13.891999999999999</v>
      </c>
      <c r="U18">
        <v>18.321200000000001</v>
      </c>
      <c r="W18">
        <v>13.801</v>
      </c>
      <c r="X18">
        <v>10.7502</v>
      </c>
      <c r="AB18">
        <f t="shared" si="0"/>
        <v>2.3749243590517701</v>
      </c>
      <c r="AC18">
        <f t="shared" si="1"/>
        <v>5.6402657112174612</v>
      </c>
      <c r="AF18">
        <f t="shared" si="2"/>
        <v>190.467601</v>
      </c>
    </row>
    <row r="19" spans="11:32" x14ac:dyDescent="0.3">
      <c r="K19">
        <v>14.344285709999999</v>
      </c>
      <c r="L19">
        <v>10.711071430000001</v>
      </c>
      <c r="N19">
        <v>14.848000000000001</v>
      </c>
      <c r="O19">
        <v>14.0479</v>
      </c>
      <c r="Q19">
        <v>15.099</v>
      </c>
      <c r="R19">
        <v>14.413500000000001</v>
      </c>
      <c r="T19">
        <v>14.891999999999999</v>
      </c>
      <c r="U19">
        <v>18.2623</v>
      </c>
      <c r="W19">
        <v>14.802</v>
      </c>
      <c r="X19">
        <v>10.685600000000001</v>
      </c>
      <c r="AB19">
        <f t="shared" si="0"/>
        <v>2.3688970406807588</v>
      </c>
      <c r="AC19">
        <f t="shared" si="1"/>
        <v>5.6116731893460567</v>
      </c>
      <c r="AF19">
        <f t="shared" si="2"/>
        <v>219.09920399999999</v>
      </c>
    </row>
    <row r="20" spans="11:32" x14ac:dyDescent="0.3">
      <c r="K20">
        <v>15.300628570000001</v>
      </c>
      <c r="L20">
        <v>10.64779714</v>
      </c>
      <c r="N20">
        <v>15.848000000000001</v>
      </c>
      <c r="O20">
        <v>14.0138</v>
      </c>
      <c r="Q20">
        <v>16.099</v>
      </c>
      <c r="R20">
        <v>14.3962</v>
      </c>
      <c r="T20">
        <v>15.891999999999999</v>
      </c>
      <c r="U20">
        <v>18.206299999999999</v>
      </c>
      <c r="W20">
        <v>15.801</v>
      </c>
      <c r="X20">
        <v>10.6295</v>
      </c>
      <c r="AB20">
        <f t="shared" si="0"/>
        <v>2.3636331545589799</v>
      </c>
      <c r="AC20">
        <f t="shared" si="1"/>
        <v>5.5867616893304346</v>
      </c>
      <c r="AF20">
        <f t="shared" si="2"/>
        <v>249.67160100000001</v>
      </c>
    </row>
    <row r="21" spans="11:32" x14ac:dyDescent="0.3">
      <c r="K21">
        <v>16.25697143</v>
      </c>
      <c r="L21">
        <v>10.58452286</v>
      </c>
      <c r="N21">
        <v>16.849</v>
      </c>
      <c r="O21">
        <v>13.972799999999999</v>
      </c>
      <c r="Q21">
        <v>17.100000000000001</v>
      </c>
      <c r="R21">
        <v>14.367800000000001</v>
      </c>
      <c r="T21">
        <v>16.890999999999998</v>
      </c>
      <c r="U21">
        <v>18.151</v>
      </c>
      <c r="W21">
        <v>16.8</v>
      </c>
      <c r="X21">
        <v>10.5619</v>
      </c>
      <c r="AB21">
        <f t="shared" si="0"/>
        <v>2.3572531863361146</v>
      </c>
      <c r="AC21">
        <f t="shared" si="1"/>
        <v>5.5566425844917653</v>
      </c>
      <c r="AF21">
        <f t="shared" si="2"/>
        <v>282.24</v>
      </c>
    </row>
    <row r="22" spans="11:32" x14ac:dyDescent="0.3">
      <c r="K22">
        <v>17.21331429</v>
      </c>
      <c r="L22">
        <v>10.521248569999999</v>
      </c>
      <c r="N22">
        <v>17.849</v>
      </c>
      <c r="O22">
        <v>13.9467</v>
      </c>
      <c r="Q22">
        <v>18.099</v>
      </c>
      <c r="R22">
        <v>14.349</v>
      </c>
      <c r="T22">
        <v>17.891999999999999</v>
      </c>
      <c r="U22">
        <v>18.104900000000001</v>
      </c>
      <c r="W22">
        <v>17.8</v>
      </c>
      <c r="X22">
        <v>10.4999</v>
      </c>
      <c r="AB22">
        <f t="shared" si="0"/>
        <v>2.3513657333086022</v>
      </c>
      <c r="AC22">
        <f t="shared" si="1"/>
        <v>5.5289208117779003</v>
      </c>
      <c r="AF22">
        <f t="shared" si="2"/>
        <v>316.84000000000003</v>
      </c>
    </row>
    <row r="23" spans="11:32" x14ac:dyDescent="0.3">
      <c r="K23">
        <v>18.169657140000002</v>
      </c>
      <c r="L23">
        <v>10.457974289999999</v>
      </c>
      <c r="N23">
        <v>18.849</v>
      </c>
      <c r="O23">
        <v>13.907999999999999</v>
      </c>
      <c r="Q23">
        <v>19.100000000000001</v>
      </c>
      <c r="R23">
        <v>14.329499999999999</v>
      </c>
      <c r="T23">
        <v>18.891999999999999</v>
      </c>
      <c r="U23">
        <v>18.054400000000001</v>
      </c>
      <c r="W23">
        <v>18.8</v>
      </c>
      <c r="X23">
        <v>10.4267</v>
      </c>
      <c r="AB23">
        <f t="shared" si="0"/>
        <v>2.3443698239348367</v>
      </c>
      <c r="AC23">
        <f t="shared" si="1"/>
        <v>5.4960698713762577</v>
      </c>
      <c r="AF23">
        <f t="shared" si="2"/>
        <v>353.44000000000005</v>
      </c>
    </row>
    <row r="24" spans="11:32" x14ac:dyDescent="0.3">
      <c r="K24">
        <v>19.126000000000001</v>
      </c>
      <c r="L24">
        <v>10.3947</v>
      </c>
      <c r="N24">
        <v>19.847999999999999</v>
      </c>
      <c r="O24">
        <v>13.8775</v>
      </c>
      <c r="Q24">
        <v>20.100000000000001</v>
      </c>
      <c r="R24">
        <v>14.306100000000001</v>
      </c>
      <c r="T24">
        <v>19.890999999999998</v>
      </c>
      <c r="U24">
        <v>17.999300000000002</v>
      </c>
      <c r="W24">
        <v>19.8</v>
      </c>
      <c r="X24">
        <v>10.368</v>
      </c>
      <c r="AB24">
        <f t="shared" si="0"/>
        <v>2.3387241396099188</v>
      </c>
      <c r="AC24">
        <f t="shared" si="1"/>
        <v>5.4696306011941545</v>
      </c>
      <c r="AF24">
        <f t="shared" si="2"/>
        <v>392.04</v>
      </c>
    </row>
    <row r="25" spans="11:32" x14ac:dyDescent="0.3">
      <c r="K25">
        <v>20.082342860000001</v>
      </c>
      <c r="L25">
        <v>10.33142571</v>
      </c>
      <c r="N25">
        <v>20.849</v>
      </c>
      <c r="O25">
        <v>13.856299999999999</v>
      </c>
      <c r="Q25">
        <v>21.1</v>
      </c>
      <c r="R25">
        <v>14.2858</v>
      </c>
      <c r="T25">
        <v>20.890999999999998</v>
      </c>
      <c r="U25">
        <v>17.948499999999999</v>
      </c>
      <c r="W25">
        <v>20.8</v>
      </c>
      <c r="X25">
        <v>10.3194</v>
      </c>
      <c r="AB25">
        <f t="shared" si="0"/>
        <v>2.3340256188283646</v>
      </c>
      <c r="AC25">
        <f t="shared" si="1"/>
        <v>5.4476755893471305</v>
      </c>
      <c r="AF25">
        <f t="shared" si="2"/>
        <v>432.64000000000004</v>
      </c>
    </row>
    <row r="26" spans="11:32" x14ac:dyDescent="0.3">
      <c r="K26">
        <v>21.038685709999999</v>
      </c>
      <c r="L26">
        <v>10.26815143</v>
      </c>
      <c r="N26">
        <v>21.849</v>
      </c>
      <c r="O26">
        <v>13.816599999999999</v>
      </c>
      <c r="Q26">
        <v>22.099</v>
      </c>
      <c r="R26">
        <v>14.263299999999999</v>
      </c>
      <c r="T26">
        <v>21.891999999999999</v>
      </c>
      <c r="U26">
        <v>17.886299999999999</v>
      </c>
      <c r="W26">
        <v>21.800999999999998</v>
      </c>
      <c r="X26">
        <v>10.2601</v>
      </c>
      <c r="AB26">
        <f t="shared" si="0"/>
        <v>2.3282625862838198</v>
      </c>
      <c r="AC26">
        <f t="shared" si="1"/>
        <v>5.4208066706890214</v>
      </c>
      <c r="AF26">
        <f t="shared" si="2"/>
        <v>475.28360099999992</v>
      </c>
    </row>
    <row r="27" spans="11:32" x14ac:dyDescent="0.3">
      <c r="K27">
        <v>21.995028569999999</v>
      </c>
      <c r="L27">
        <v>10.204877140000001</v>
      </c>
      <c r="N27">
        <v>22.847999999999999</v>
      </c>
      <c r="O27">
        <v>13.793900000000001</v>
      </c>
      <c r="Q27">
        <v>23.1</v>
      </c>
      <c r="R27">
        <v>14.234400000000001</v>
      </c>
      <c r="T27">
        <v>22.890999999999998</v>
      </c>
      <c r="U27">
        <v>17.834099999999999</v>
      </c>
      <c r="W27">
        <v>22.8</v>
      </c>
      <c r="X27">
        <v>10.1876</v>
      </c>
      <c r="AB27">
        <f t="shared" si="0"/>
        <v>2.3211712944697251</v>
      </c>
      <c r="AC27">
        <f t="shared" si="1"/>
        <v>5.3878361782702591</v>
      </c>
      <c r="AF27">
        <f t="shared" si="2"/>
        <v>519.84</v>
      </c>
    </row>
    <row r="28" spans="11:32" x14ac:dyDescent="0.3">
      <c r="K28">
        <v>22.951371429999998</v>
      </c>
      <c r="L28">
        <v>10.141602860000001</v>
      </c>
      <c r="N28">
        <v>23.847999999999999</v>
      </c>
      <c r="O28">
        <v>13.7666</v>
      </c>
      <c r="Q28">
        <v>24.099</v>
      </c>
      <c r="R28">
        <v>14.2218</v>
      </c>
      <c r="T28">
        <v>23.891999999999999</v>
      </c>
      <c r="U28">
        <v>17.781400000000001</v>
      </c>
      <c r="W28">
        <v>23.800999999999998</v>
      </c>
      <c r="X28">
        <v>10.1312</v>
      </c>
      <c r="AB28">
        <f t="shared" si="0"/>
        <v>2.315619771264501</v>
      </c>
      <c r="AC28">
        <f t="shared" si="1"/>
        <v>5.3620949250710597</v>
      </c>
      <c r="AF28">
        <f t="shared" si="2"/>
        <v>566.48760099999993</v>
      </c>
    </row>
    <row r="29" spans="11:32" x14ac:dyDescent="0.3">
      <c r="K29">
        <v>23.907714290000001</v>
      </c>
      <c r="L29">
        <v>10.07832857</v>
      </c>
      <c r="N29">
        <v>24.849</v>
      </c>
      <c r="O29">
        <v>13.735799999999999</v>
      </c>
      <c r="Q29">
        <v>25.099</v>
      </c>
      <c r="R29">
        <v>14.1914</v>
      </c>
      <c r="T29">
        <v>24.891999999999999</v>
      </c>
      <c r="U29">
        <v>17.72</v>
      </c>
      <c r="W29">
        <v>24.800999999999998</v>
      </c>
      <c r="X29">
        <v>10.071899999999999</v>
      </c>
      <c r="AB29">
        <f t="shared" si="0"/>
        <v>2.3097493681780636</v>
      </c>
      <c r="AC29">
        <f t="shared" si="1"/>
        <v>5.3349421437989646</v>
      </c>
      <c r="AF29">
        <f t="shared" si="2"/>
        <v>615.0896009999999</v>
      </c>
    </row>
    <row r="30" spans="11:32" x14ac:dyDescent="0.3">
      <c r="K30">
        <v>24.86405714</v>
      </c>
      <c r="L30">
        <v>10.01505429</v>
      </c>
      <c r="N30">
        <v>25.849</v>
      </c>
      <c r="O30">
        <v>13.7005</v>
      </c>
      <c r="Q30">
        <v>26.099</v>
      </c>
      <c r="R30">
        <v>14.166499999999999</v>
      </c>
      <c r="T30">
        <v>25.890999999999998</v>
      </c>
      <c r="U30">
        <v>17.6721</v>
      </c>
      <c r="W30">
        <v>25.8</v>
      </c>
      <c r="X30">
        <v>10.0136</v>
      </c>
      <c r="AB30">
        <f t="shared" si="0"/>
        <v>2.3039441690316766</v>
      </c>
      <c r="AC30">
        <f t="shared" si="1"/>
        <v>5.3081587340150627</v>
      </c>
      <c r="AF30">
        <f t="shared" si="2"/>
        <v>665.64</v>
      </c>
    </row>
    <row r="31" spans="11:32" x14ac:dyDescent="0.3">
      <c r="K31">
        <v>25.820399999999999</v>
      </c>
      <c r="L31">
        <v>9.9517799999999994</v>
      </c>
      <c r="N31">
        <v>26.847999999999999</v>
      </c>
      <c r="O31">
        <v>13.6814</v>
      </c>
      <c r="Q31">
        <v>27.1</v>
      </c>
      <c r="R31">
        <v>14.144</v>
      </c>
      <c r="T31">
        <v>26.890999999999998</v>
      </c>
      <c r="U31">
        <v>17.613499999999998</v>
      </c>
      <c r="W31">
        <v>26.806000000000001</v>
      </c>
      <c r="X31">
        <v>9.9570000000000007</v>
      </c>
      <c r="AB31">
        <f t="shared" si="0"/>
        <v>2.2982758214059471</v>
      </c>
      <c r="AC31">
        <f t="shared" si="1"/>
        <v>5.2820717512591813</v>
      </c>
      <c r="AF31">
        <f t="shared" si="2"/>
        <v>718.56163600000002</v>
      </c>
    </row>
    <row r="32" spans="11:32" x14ac:dyDescent="0.3">
      <c r="K32">
        <v>26.776742859999999</v>
      </c>
      <c r="L32">
        <v>9.8885057140000008</v>
      </c>
      <c r="N32">
        <v>27.847999999999999</v>
      </c>
      <c r="O32">
        <v>13.6448</v>
      </c>
      <c r="Q32">
        <v>28.099</v>
      </c>
      <c r="R32">
        <v>14.120799999999999</v>
      </c>
      <c r="T32">
        <v>27.891999999999999</v>
      </c>
      <c r="U32">
        <v>17.552299999999999</v>
      </c>
      <c r="W32">
        <v>27.800999999999998</v>
      </c>
      <c r="X32">
        <v>9.8905999999999992</v>
      </c>
      <c r="AB32">
        <f t="shared" si="0"/>
        <v>2.2915848111351802</v>
      </c>
      <c r="AC32">
        <f t="shared" si="1"/>
        <v>5.2513609466254598</v>
      </c>
      <c r="AF32">
        <f t="shared" si="2"/>
        <v>772.89560099999994</v>
      </c>
    </row>
    <row r="33" spans="11:32" x14ac:dyDescent="0.3">
      <c r="K33">
        <v>27.733085710000001</v>
      </c>
      <c r="L33">
        <v>9.8252314290000005</v>
      </c>
      <c r="N33">
        <v>28.849</v>
      </c>
      <c r="O33">
        <v>13.619</v>
      </c>
      <c r="Q33">
        <v>29.1</v>
      </c>
      <c r="R33">
        <v>14.1059</v>
      </c>
      <c r="T33">
        <v>28.891999999999999</v>
      </c>
      <c r="U33">
        <v>17.499400000000001</v>
      </c>
      <c r="W33">
        <v>28.802</v>
      </c>
      <c r="X33">
        <v>9.8368000000000002</v>
      </c>
      <c r="AB33">
        <f t="shared" si="0"/>
        <v>2.2861304549220849</v>
      </c>
      <c r="AC33">
        <f t="shared" si="1"/>
        <v>5.2263924569222588</v>
      </c>
      <c r="AF33">
        <f t="shared" si="2"/>
        <v>829.555204</v>
      </c>
    </row>
    <row r="34" spans="11:32" x14ac:dyDescent="0.3">
      <c r="K34">
        <v>28.68942857</v>
      </c>
      <c r="L34">
        <v>9.7619571430000001</v>
      </c>
      <c r="N34">
        <v>29.847999999999999</v>
      </c>
      <c r="O34">
        <v>13.5929</v>
      </c>
      <c r="Q34">
        <v>30.1</v>
      </c>
      <c r="R34">
        <v>14.0852</v>
      </c>
      <c r="T34">
        <v>29.890999999999998</v>
      </c>
      <c r="U34">
        <v>17.446300000000001</v>
      </c>
      <c r="W34">
        <v>29.800999999999998</v>
      </c>
      <c r="X34">
        <v>9.7683999999999997</v>
      </c>
      <c r="AB34">
        <f t="shared" si="0"/>
        <v>2.2791526860109235</v>
      </c>
      <c r="AC34">
        <f t="shared" si="1"/>
        <v>5.1945369661508067</v>
      </c>
      <c r="AF34">
        <f t="shared" si="2"/>
        <v>888.09960099999989</v>
      </c>
    </row>
    <row r="35" spans="11:32" x14ac:dyDescent="0.3">
      <c r="K35">
        <v>29.64577143</v>
      </c>
      <c r="L35">
        <v>9.6986828569999997</v>
      </c>
      <c r="N35">
        <v>30.849</v>
      </c>
      <c r="O35">
        <v>13.557700000000001</v>
      </c>
      <c r="Q35">
        <v>31.1</v>
      </c>
      <c r="R35">
        <v>14.054600000000001</v>
      </c>
      <c r="T35">
        <v>30.890999999999998</v>
      </c>
      <c r="U35">
        <v>17.401700000000002</v>
      </c>
      <c r="W35">
        <v>30.802</v>
      </c>
      <c r="X35">
        <v>9.7159999999999993</v>
      </c>
      <c r="AB35">
        <f t="shared" si="0"/>
        <v>2.2737740111399258</v>
      </c>
      <c r="AC35">
        <f t="shared" si="1"/>
        <v>5.1700482537353478</v>
      </c>
      <c r="AF35">
        <f t="shared" si="2"/>
        <v>948.76320399999997</v>
      </c>
    </row>
    <row r="36" spans="11:32" x14ac:dyDescent="0.3">
      <c r="K36">
        <v>30.602114289999999</v>
      </c>
      <c r="L36">
        <v>9.6354085709999993</v>
      </c>
      <c r="N36">
        <v>31.847999999999999</v>
      </c>
      <c r="O36">
        <v>13.5227</v>
      </c>
      <c r="Q36">
        <v>32.098999999999997</v>
      </c>
      <c r="R36">
        <v>14.033200000000001</v>
      </c>
      <c r="T36">
        <v>31.890999999999998</v>
      </c>
      <c r="U36">
        <v>17.345300000000002</v>
      </c>
      <c r="W36">
        <v>31.800999999999998</v>
      </c>
      <c r="X36">
        <v>9.6606000000000005</v>
      </c>
      <c r="AB36">
        <f t="shared" si="0"/>
        <v>2.268055758096811</v>
      </c>
      <c r="AC36">
        <f t="shared" si="1"/>
        <v>5.1440769218361</v>
      </c>
      <c r="AF36">
        <f t="shared" si="2"/>
        <v>1011.3036009999998</v>
      </c>
    </row>
    <row r="37" spans="11:32" x14ac:dyDescent="0.3">
      <c r="K37">
        <v>31.558457140000002</v>
      </c>
      <c r="L37">
        <v>9.5721342860000007</v>
      </c>
      <c r="N37">
        <v>32.847999999999999</v>
      </c>
      <c r="O37">
        <v>13.476800000000001</v>
      </c>
      <c r="Q37">
        <v>33.098999999999997</v>
      </c>
      <c r="R37">
        <v>14.0161</v>
      </c>
      <c r="T37">
        <v>32.892000000000003</v>
      </c>
      <c r="U37">
        <v>17.3032</v>
      </c>
      <c r="W37">
        <v>32.802</v>
      </c>
      <c r="X37">
        <v>9.5928000000000004</v>
      </c>
      <c r="AB37">
        <f t="shared" si="0"/>
        <v>2.2610128170830865</v>
      </c>
      <c r="AC37">
        <f t="shared" si="1"/>
        <v>5.1121789590139946</v>
      </c>
      <c r="AF37">
        <f t="shared" si="2"/>
        <v>1075.9712039999999</v>
      </c>
    </row>
    <row r="38" spans="11:32" x14ac:dyDescent="0.3">
      <c r="K38">
        <v>32.514800000000001</v>
      </c>
      <c r="L38">
        <v>9.5088600000000003</v>
      </c>
      <c r="N38">
        <v>33.848999999999997</v>
      </c>
      <c r="O38">
        <v>13.461499999999999</v>
      </c>
      <c r="Q38">
        <v>34.098999999999997</v>
      </c>
      <c r="R38">
        <v>13.9962</v>
      </c>
      <c r="T38">
        <v>33.892000000000003</v>
      </c>
      <c r="U38">
        <v>17.256399999999999</v>
      </c>
      <c r="W38">
        <v>33.802</v>
      </c>
      <c r="X38">
        <v>9.5363000000000007</v>
      </c>
      <c r="AB38">
        <f t="shared" si="0"/>
        <v>2.2551055695596909</v>
      </c>
      <c r="AC38">
        <f t="shared" si="1"/>
        <v>5.0855011298591375</v>
      </c>
      <c r="AF38">
        <f t="shared" si="2"/>
        <v>1142.575204</v>
      </c>
    </row>
    <row r="39" spans="11:32" x14ac:dyDescent="0.3">
      <c r="K39">
        <v>33.47114286</v>
      </c>
      <c r="L39">
        <v>9.4455857139999999</v>
      </c>
      <c r="N39">
        <v>34.847999999999999</v>
      </c>
      <c r="O39">
        <v>13.4247</v>
      </c>
      <c r="Q39">
        <v>35.1</v>
      </c>
      <c r="R39">
        <v>13.9696</v>
      </c>
      <c r="T39">
        <v>34.890999999999998</v>
      </c>
      <c r="U39">
        <v>17.193300000000001</v>
      </c>
      <c r="W39">
        <v>34.801000000000002</v>
      </c>
      <c r="X39">
        <v>9.4762000000000004</v>
      </c>
      <c r="AB39">
        <f t="shared" si="0"/>
        <v>2.2487833920256901</v>
      </c>
      <c r="AC39">
        <f t="shared" si="1"/>
        <v>5.0570267442505683</v>
      </c>
      <c r="AF39">
        <f t="shared" si="2"/>
        <v>1211.1096010000001</v>
      </c>
    </row>
    <row r="40" spans="11:32" x14ac:dyDescent="0.3">
      <c r="K40">
        <v>34.427485709999999</v>
      </c>
      <c r="L40">
        <v>9.3823114289999996</v>
      </c>
      <c r="N40">
        <v>35.847999999999999</v>
      </c>
      <c r="O40">
        <v>13.405799999999999</v>
      </c>
      <c r="Q40">
        <v>36.098999999999997</v>
      </c>
      <c r="R40">
        <v>13.9467</v>
      </c>
      <c r="T40">
        <v>35.890999999999998</v>
      </c>
      <c r="U40">
        <v>17.1387</v>
      </c>
      <c r="W40">
        <v>35.802</v>
      </c>
      <c r="X40">
        <v>9.4225999999999992</v>
      </c>
      <c r="AB40">
        <f t="shared" si="0"/>
        <v>2.2431110589975041</v>
      </c>
      <c r="AC40">
        <f t="shared" si="1"/>
        <v>5.0315472229969043</v>
      </c>
      <c r="AF40">
        <f t="shared" si="2"/>
        <v>1281.7832040000001</v>
      </c>
    </row>
    <row r="41" spans="11:32" x14ac:dyDescent="0.3">
      <c r="K41">
        <v>35.383828569999999</v>
      </c>
      <c r="L41">
        <v>9.3190371429999992</v>
      </c>
      <c r="N41">
        <v>36.848999999999997</v>
      </c>
      <c r="O41">
        <v>13.385</v>
      </c>
      <c r="Q41">
        <v>37.1</v>
      </c>
      <c r="R41">
        <v>13.926</v>
      </c>
      <c r="T41">
        <v>36.890999999999998</v>
      </c>
      <c r="U41">
        <v>17.0989</v>
      </c>
      <c r="W41">
        <v>36.802</v>
      </c>
      <c r="X41">
        <v>9.3640000000000008</v>
      </c>
      <c r="AB41">
        <f t="shared" si="0"/>
        <v>2.2368725496286643</v>
      </c>
      <c r="AC41">
        <f t="shared" si="1"/>
        <v>5.0035988032822409</v>
      </c>
      <c r="AF41">
        <f t="shared" si="2"/>
        <v>1354.3872039999999</v>
      </c>
    </row>
    <row r="42" spans="11:32" x14ac:dyDescent="0.3">
      <c r="K42">
        <v>36.340171429999998</v>
      </c>
      <c r="L42">
        <v>9.2557628570000006</v>
      </c>
      <c r="N42">
        <v>37.848999999999997</v>
      </c>
      <c r="O42">
        <v>13.350300000000001</v>
      </c>
      <c r="Q42">
        <v>38.1</v>
      </c>
      <c r="R42">
        <v>13.9155</v>
      </c>
      <c r="T42">
        <v>37.892000000000003</v>
      </c>
      <c r="U42">
        <v>17.037800000000001</v>
      </c>
      <c r="W42">
        <v>37.801000000000002</v>
      </c>
      <c r="X42">
        <v>9.3036999999999992</v>
      </c>
      <c r="AB42">
        <f t="shared" si="0"/>
        <v>2.2304121705004634</v>
      </c>
      <c r="AC42">
        <f t="shared" si="1"/>
        <v>4.9747384503165879</v>
      </c>
      <c r="AF42">
        <f t="shared" si="2"/>
        <v>1428.9156010000002</v>
      </c>
    </row>
    <row r="43" spans="11:32" x14ac:dyDescent="0.3">
      <c r="K43">
        <v>37.296514289999998</v>
      </c>
      <c r="L43">
        <v>9.1924885710000002</v>
      </c>
      <c r="N43">
        <v>38.848999999999997</v>
      </c>
      <c r="O43">
        <v>13.315099999999999</v>
      </c>
      <c r="Q43">
        <v>39.098999999999997</v>
      </c>
      <c r="R43">
        <v>13.8878</v>
      </c>
      <c r="T43">
        <v>38.890999999999998</v>
      </c>
      <c r="U43">
        <v>16.993099999999998</v>
      </c>
      <c r="W43">
        <v>38.801000000000002</v>
      </c>
      <c r="X43">
        <v>9.25</v>
      </c>
      <c r="AB43">
        <f t="shared" si="0"/>
        <v>2.224623551524334</v>
      </c>
      <c r="AC43">
        <f t="shared" si="1"/>
        <v>4.9489499459967412</v>
      </c>
      <c r="AF43">
        <f t="shared" si="2"/>
        <v>1505.5176010000002</v>
      </c>
    </row>
    <row r="44" spans="11:32" x14ac:dyDescent="0.3">
      <c r="K44">
        <v>38.252857140000003</v>
      </c>
      <c r="L44">
        <v>9.1292142859999998</v>
      </c>
      <c r="N44">
        <v>39.848999999999997</v>
      </c>
      <c r="O44">
        <v>13.2902</v>
      </c>
      <c r="Q44">
        <v>40.098999999999997</v>
      </c>
      <c r="R44">
        <v>13.8674</v>
      </c>
      <c r="T44">
        <v>39.890999999999998</v>
      </c>
      <c r="U44">
        <v>16.939299999999999</v>
      </c>
      <c r="W44">
        <v>39.801000000000002</v>
      </c>
      <c r="X44">
        <v>9.2021999999999995</v>
      </c>
      <c r="AB44">
        <f t="shared" si="0"/>
        <v>2.2194425859026521</v>
      </c>
      <c r="AC44">
        <f t="shared" si="1"/>
        <v>4.9259253921182511</v>
      </c>
      <c r="AF44">
        <f t="shared" si="2"/>
        <v>1584.1196010000001</v>
      </c>
    </row>
    <row r="45" spans="11:32" x14ac:dyDescent="0.3">
      <c r="K45">
        <v>39.209200000000003</v>
      </c>
      <c r="L45">
        <v>9.0659399999999994</v>
      </c>
      <c r="N45">
        <v>40.847999999999999</v>
      </c>
      <c r="O45">
        <v>13.2425</v>
      </c>
      <c r="Q45">
        <v>41.098999999999997</v>
      </c>
      <c r="R45">
        <v>13.8462</v>
      </c>
      <c r="T45">
        <v>40.892000000000003</v>
      </c>
      <c r="U45">
        <v>16.895099999999999</v>
      </c>
      <c r="W45">
        <v>40.801000000000002</v>
      </c>
      <c r="X45">
        <v>9.1433</v>
      </c>
      <c r="AB45">
        <f t="shared" si="0"/>
        <v>2.2130213706313007</v>
      </c>
      <c r="AC45">
        <f t="shared" si="1"/>
        <v>4.8974635868708409</v>
      </c>
      <c r="AF45">
        <f t="shared" si="2"/>
        <v>1664.7216010000002</v>
      </c>
    </row>
    <row r="46" spans="11:32" x14ac:dyDescent="0.3">
      <c r="K46">
        <v>40.165542860000002</v>
      </c>
      <c r="L46">
        <v>9.0026657140000008</v>
      </c>
      <c r="N46">
        <v>41.848999999999997</v>
      </c>
      <c r="O46">
        <v>13.212400000000001</v>
      </c>
      <c r="Q46">
        <v>42.1</v>
      </c>
      <c r="R46">
        <v>13.823600000000001</v>
      </c>
      <c r="T46">
        <v>41.892000000000003</v>
      </c>
      <c r="U46">
        <v>16.831099999999999</v>
      </c>
      <c r="W46">
        <v>41.802</v>
      </c>
      <c r="X46">
        <v>9.0915999999999997</v>
      </c>
      <c r="AB46">
        <f t="shared" si="0"/>
        <v>2.2073509103018671</v>
      </c>
      <c r="AC46">
        <f t="shared" si="1"/>
        <v>4.8723980412104817</v>
      </c>
      <c r="AF46">
        <f t="shared" si="2"/>
        <v>1747.4072039999999</v>
      </c>
    </row>
    <row r="47" spans="11:32" x14ac:dyDescent="0.3">
      <c r="K47">
        <v>41.121885710000001</v>
      </c>
      <c r="L47">
        <v>8.9393914290000005</v>
      </c>
      <c r="N47">
        <v>42.847999999999999</v>
      </c>
      <c r="O47">
        <v>13.1868</v>
      </c>
      <c r="Q47">
        <v>43.098999999999997</v>
      </c>
      <c r="R47">
        <v>13.8095</v>
      </c>
      <c r="T47">
        <v>42.890999999999998</v>
      </c>
      <c r="U47">
        <v>16.778300000000002</v>
      </c>
      <c r="W47">
        <v>42.802</v>
      </c>
      <c r="X47">
        <v>9.0271000000000008</v>
      </c>
      <c r="AB47">
        <f t="shared" si="0"/>
        <v>2.2002311641321373</v>
      </c>
      <c r="AC47">
        <f t="shared" si="1"/>
        <v>4.8410171756182603</v>
      </c>
      <c r="AF47">
        <f t="shared" si="2"/>
        <v>1832.0112039999999</v>
      </c>
    </row>
    <row r="48" spans="11:32" x14ac:dyDescent="0.3">
      <c r="K48">
        <v>42.07822857</v>
      </c>
      <c r="L48">
        <v>8.8761171430000001</v>
      </c>
      <c r="N48">
        <v>43.847999999999999</v>
      </c>
      <c r="O48">
        <v>13.1617</v>
      </c>
      <c r="Q48">
        <v>44.1</v>
      </c>
      <c r="R48">
        <v>13.788</v>
      </c>
      <c r="T48">
        <v>43.892000000000003</v>
      </c>
      <c r="U48">
        <v>16.728899999999999</v>
      </c>
      <c r="W48">
        <v>43.801000000000002</v>
      </c>
      <c r="X48">
        <v>8.9736999999999991</v>
      </c>
      <c r="AB48">
        <f t="shared" si="0"/>
        <v>2.1942980770863749</v>
      </c>
      <c r="AC48">
        <f t="shared" si="1"/>
        <v>4.8149440511049626</v>
      </c>
      <c r="AF48">
        <f t="shared" si="2"/>
        <v>1918.5276010000002</v>
      </c>
    </row>
    <row r="49" spans="11:32" x14ac:dyDescent="0.3">
      <c r="K49">
        <v>43.03457143</v>
      </c>
      <c r="L49">
        <v>8.8128428569999997</v>
      </c>
      <c r="N49">
        <v>44.848999999999997</v>
      </c>
      <c r="O49">
        <v>13.1332</v>
      </c>
      <c r="Q49">
        <v>45.098999999999997</v>
      </c>
      <c r="R49">
        <v>13.769299999999999</v>
      </c>
      <c r="T49">
        <v>44.890999999999998</v>
      </c>
      <c r="U49">
        <v>16.678699999999999</v>
      </c>
      <c r="W49">
        <v>44.807000000000002</v>
      </c>
      <c r="X49">
        <v>8.9215</v>
      </c>
      <c r="AB49">
        <f t="shared" si="0"/>
        <v>2.1884640938893463</v>
      </c>
      <c r="AC49">
        <f t="shared" si="1"/>
        <v>4.7893750902429177</v>
      </c>
      <c r="AF49">
        <f t="shared" si="2"/>
        <v>2007.6672490000001</v>
      </c>
    </row>
    <row r="50" spans="11:32" x14ac:dyDescent="0.3">
      <c r="K50">
        <v>43.990914289999999</v>
      </c>
      <c r="L50">
        <v>8.7495685709999993</v>
      </c>
      <c r="N50">
        <v>45.847999999999999</v>
      </c>
      <c r="O50">
        <v>13.1046</v>
      </c>
      <c r="Q50">
        <v>46.098999999999997</v>
      </c>
      <c r="R50">
        <v>13.7515</v>
      </c>
      <c r="T50">
        <v>45.890999999999998</v>
      </c>
      <c r="U50">
        <v>16.6295</v>
      </c>
      <c r="W50">
        <v>45.801000000000002</v>
      </c>
      <c r="X50">
        <v>8.8704000000000001</v>
      </c>
      <c r="AB50">
        <f t="shared" si="0"/>
        <v>2.1827198911333379</v>
      </c>
      <c r="AC50">
        <f t="shared" si="1"/>
        <v>4.7642661231491301</v>
      </c>
      <c r="AF50">
        <f t="shared" si="2"/>
        <v>2097.731601</v>
      </c>
    </row>
    <row r="51" spans="11:32" x14ac:dyDescent="0.3">
      <c r="K51">
        <v>44.947257139999998</v>
      </c>
      <c r="L51">
        <v>8.6862942860000008</v>
      </c>
      <c r="N51">
        <v>46.848999999999997</v>
      </c>
      <c r="O51">
        <v>13.0802</v>
      </c>
      <c r="Q51">
        <v>47.1</v>
      </c>
      <c r="R51">
        <v>13.7386</v>
      </c>
      <c r="T51">
        <v>46.892000000000003</v>
      </c>
      <c r="U51">
        <v>16.579699999999999</v>
      </c>
      <c r="W51">
        <v>46.802</v>
      </c>
      <c r="X51">
        <v>8.8138000000000005</v>
      </c>
      <c r="AB51">
        <f t="shared" si="0"/>
        <v>2.1763186749892132</v>
      </c>
      <c r="AC51">
        <f t="shared" si="1"/>
        <v>4.7363629751068048</v>
      </c>
      <c r="AF51">
        <f t="shared" si="2"/>
        <v>2190.4272040000001</v>
      </c>
    </row>
    <row r="52" spans="11:32" x14ac:dyDescent="0.3">
      <c r="K52">
        <v>45.903599999999997</v>
      </c>
      <c r="L52">
        <v>8.6230200000000004</v>
      </c>
      <c r="N52">
        <v>47.848999999999997</v>
      </c>
      <c r="O52">
        <v>13.0585</v>
      </c>
      <c r="Q52">
        <v>48.098999999999997</v>
      </c>
      <c r="R52">
        <v>13.7193</v>
      </c>
      <c r="T52">
        <v>47.890999999999998</v>
      </c>
      <c r="U52">
        <v>16.537400000000002</v>
      </c>
      <c r="W52">
        <v>47.801000000000002</v>
      </c>
      <c r="X52">
        <v>8.7567000000000004</v>
      </c>
      <c r="AB52">
        <f t="shared" si="0"/>
        <v>2.1698191216456184</v>
      </c>
      <c r="AC52">
        <f t="shared" si="1"/>
        <v>4.7081150206589628</v>
      </c>
      <c r="AF52">
        <f t="shared" si="2"/>
        <v>2284.9356010000001</v>
      </c>
    </row>
    <row r="53" spans="11:32" x14ac:dyDescent="0.3">
      <c r="K53">
        <v>46.859942859999997</v>
      </c>
      <c r="L53">
        <v>8.5597457139999999</v>
      </c>
      <c r="N53">
        <v>48.847999999999999</v>
      </c>
      <c r="O53">
        <v>13.026899999999999</v>
      </c>
      <c r="Q53">
        <v>49.098999999999997</v>
      </c>
      <c r="R53">
        <v>13.695499999999999</v>
      </c>
      <c r="T53">
        <v>48.892000000000003</v>
      </c>
      <c r="U53">
        <v>16.493200000000002</v>
      </c>
      <c r="W53">
        <v>48.801000000000002</v>
      </c>
      <c r="X53">
        <v>8.7085000000000008</v>
      </c>
      <c r="AB53">
        <f t="shared" si="0"/>
        <v>2.1642995601897028</v>
      </c>
      <c r="AC53">
        <f t="shared" si="1"/>
        <v>4.6841925862373408</v>
      </c>
      <c r="AF53">
        <f t="shared" si="2"/>
        <v>2381.537601</v>
      </c>
    </row>
    <row r="54" spans="11:32" x14ac:dyDescent="0.3">
      <c r="K54">
        <v>47.816285710000002</v>
      </c>
      <c r="L54">
        <v>8.4964714289999996</v>
      </c>
      <c r="N54">
        <v>49.848999999999997</v>
      </c>
      <c r="O54">
        <v>13.000400000000001</v>
      </c>
      <c r="Q54">
        <v>50.1</v>
      </c>
      <c r="R54">
        <v>13.673400000000001</v>
      </c>
      <c r="T54">
        <v>49.892000000000003</v>
      </c>
      <c r="U54">
        <v>16.444400000000002</v>
      </c>
      <c r="W54">
        <v>49.802</v>
      </c>
      <c r="X54">
        <v>8.6533999999999995</v>
      </c>
      <c r="AB54">
        <f t="shared" si="0"/>
        <v>2.1579523072983493</v>
      </c>
      <c r="AC54">
        <f t="shared" si="1"/>
        <v>4.6567581605742694</v>
      </c>
      <c r="AF54">
        <f t="shared" si="2"/>
        <v>2480.239204</v>
      </c>
    </row>
    <row r="55" spans="11:32" x14ac:dyDescent="0.3">
      <c r="K55">
        <v>48.772628570000002</v>
      </c>
      <c r="L55">
        <v>8.4331971429999992</v>
      </c>
      <c r="N55">
        <v>50.848999999999997</v>
      </c>
      <c r="O55">
        <v>12.9664</v>
      </c>
      <c r="Q55">
        <v>51.1</v>
      </c>
      <c r="R55">
        <v>13.6548</v>
      </c>
      <c r="T55">
        <v>50.890999999999998</v>
      </c>
      <c r="U55">
        <v>16.387599999999999</v>
      </c>
      <c r="W55">
        <v>50.801000000000002</v>
      </c>
      <c r="X55">
        <v>8.6107999999999993</v>
      </c>
      <c r="AB55">
        <f t="shared" si="0"/>
        <v>2.1530172293381544</v>
      </c>
      <c r="AC55">
        <f t="shared" si="1"/>
        <v>4.6354831898269433</v>
      </c>
      <c r="AF55">
        <f t="shared" si="2"/>
        <v>2580.7416010000002</v>
      </c>
    </row>
    <row r="56" spans="11:32" x14ac:dyDescent="0.3">
      <c r="K56">
        <v>49.728971430000001</v>
      </c>
      <c r="L56">
        <v>8.3699228570000006</v>
      </c>
      <c r="N56">
        <v>51.847999999999999</v>
      </c>
      <c r="O56">
        <v>12.940200000000001</v>
      </c>
      <c r="Q56">
        <v>52.1</v>
      </c>
      <c r="R56">
        <v>13.6381</v>
      </c>
      <c r="T56">
        <v>51.890999999999998</v>
      </c>
      <c r="U56">
        <v>16.342199999999998</v>
      </c>
      <c r="W56">
        <v>51.802</v>
      </c>
      <c r="X56">
        <v>8.5548000000000002</v>
      </c>
      <c r="AB56">
        <f t="shared" si="0"/>
        <v>2.1464925289294459</v>
      </c>
      <c r="AC56">
        <f t="shared" si="1"/>
        <v>4.6074301767499284</v>
      </c>
      <c r="AF56">
        <f t="shared" si="2"/>
        <v>2683.4472040000001</v>
      </c>
    </row>
    <row r="57" spans="11:32" x14ac:dyDescent="0.3">
      <c r="K57">
        <v>50.685314290000001</v>
      </c>
      <c r="L57">
        <v>8.3066485710000002</v>
      </c>
      <c r="N57">
        <v>52.853000000000002</v>
      </c>
      <c r="O57">
        <v>12.9183</v>
      </c>
      <c r="Q57">
        <v>53.098999999999997</v>
      </c>
      <c r="R57">
        <v>13.618</v>
      </c>
      <c r="T57">
        <v>52.892000000000003</v>
      </c>
      <c r="U57">
        <v>16.2972</v>
      </c>
      <c r="W57">
        <v>52.801000000000002</v>
      </c>
      <c r="X57">
        <v>8.4991000000000003</v>
      </c>
      <c r="AB57">
        <f t="shared" si="0"/>
        <v>2.1399602755373976</v>
      </c>
      <c r="AC57">
        <f t="shared" si="1"/>
        <v>4.5794299808780945</v>
      </c>
      <c r="AF57">
        <f t="shared" si="2"/>
        <v>2787.9456010000004</v>
      </c>
    </row>
    <row r="58" spans="11:32" x14ac:dyDescent="0.3">
      <c r="K58">
        <v>51.64165714</v>
      </c>
      <c r="L58">
        <v>8.2433742859999999</v>
      </c>
      <c r="N58">
        <v>53.847999999999999</v>
      </c>
      <c r="O58">
        <v>12.887499999999999</v>
      </c>
      <c r="Q58">
        <v>54.1</v>
      </c>
      <c r="R58">
        <v>13.605700000000001</v>
      </c>
      <c r="T58">
        <v>53.892000000000003</v>
      </c>
      <c r="U58">
        <v>16.2544</v>
      </c>
      <c r="W58">
        <v>53.802</v>
      </c>
      <c r="X58">
        <v>8.4459</v>
      </c>
      <c r="AB58">
        <f t="shared" si="0"/>
        <v>2.133681116517435</v>
      </c>
      <c r="AC58">
        <f t="shared" si="1"/>
        <v>4.5525951069830883</v>
      </c>
      <c r="AF58">
        <f t="shared" si="2"/>
        <v>2894.6552040000001</v>
      </c>
    </row>
    <row r="59" spans="11:32" x14ac:dyDescent="0.3">
      <c r="K59">
        <v>52.597999999999999</v>
      </c>
      <c r="L59">
        <v>8.1800999999999995</v>
      </c>
      <c r="N59">
        <v>54.848999999999997</v>
      </c>
      <c r="O59">
        <v>12.8531</v>
      </c>
      <c r="Q59">
        <v>55.098999999999997</v>
      </c>
      <c r="R59">
        <v>13.579599999999999</v>
      </c>
      <c r="T59">
        <v>54.890999999999998</v>
      </c>
      <c r="U59">
        <v>16.202300000000001</v>
      </c>
      <c r="W59">
        <v>54.801000000000002</v>
      </c>
      <c r="X59">
        <v>8.3897999999999993</v>
      </c>
      <c r="AB59">
        <f t="shared" si="0"/>
        <v>2.127016682292723</v>
      </c>
      <c r="AC59">
        <f t="shared" si="1"/>
        <v>4.5241999667515422</v>
      </c>
      <c r="AF59">
        <f t="shared" si="2"/>
        <v>3003.1496010000001</v>
      </c>
    </row>
    <row r="60" spans="11:32" x14ac:dyDescent="0.3">
      <c r="K60">
        <v>53.554342859999998</v>
      </c>
      <c r="L60">
        <v>8.1168257140000009</v>
      </c>
      <c r="N60">
        <v>55.848999999999997</v>
      </c>
      <c r="O60">
        <v>12.8263</v>
      </c>
      <c r="Q60">
        <v>56.098999999999997</v>
      </c>
      <c r="R60">
        <v>13.556100000000001</v>
      </c>
      <c r="T60">
        <v>55.890999999999998</v>
      </c>
      <c r="U60">
        <v>16.138300000000001</v>
      </c>
      <c r="W60">
        <v>55.802</v>
      </c>
      <c r="X60">
        <v>8.3480000000000008</v>
      </c>
      <c r="AB60">
        <f t="shared" si="0"/>
        <v>2.1220219892149546</v>
      </c>
      <c r="AC60">
        <f t="shared" si="1"/>
        <v>4.5029773227117929</v>
      </c>
      <c r="AF60">
        <f t="shared" si="2"/>
        <v>3113.8632039999998</v>
      </c>
    </row>
    <row r="61" spans="11:32" x14ac:dyDescent="0.3">
      <c r="K61">
        <v>54.510685709999997</v>
      </c>
      <c r="L61">
        <v>8.0535514290000005</v>
      </c>
      <c r="N61">
        <v>56.847999999999999</v>
      </c>
      <c r="O61">
        <v>12.786099999999999</v>
      </c>
      <c r="Q61">
        <v>57.1</v>
      </c>
      <c r="R61">
        <v>13.5466</v>
      </c>
      <c r="T61">
        <v>56.892000000000003</v>
      </c>
      <c r="U61">
        <v>16.0947</v>
      </c>
      <c r="W61">
        <v>56.801000000000002</v>
      </c>
      <c r="X61">
        <v>8.2936999999999994</v>
      </c>
      <c r="AB61">
        <f t="shared" si="0"/>
        <v>2.1154961904441869</v>
      </c>
      <c r="AC61">
        <f t="shared" si="1"/>
        <v>4.4753241317838679</v>
      </c>
      <c r="AF61">
        <f t="shared" si="2"/>
        <v>3226.3536010000003</v>
      </c>
    </row>
    <row r="62" spans="11:32" x14ac:dyDescent="0.3">
      <c r="K62">
        <v>55.467028569999997</v>
      </c>
      <c r="L62">
        <v>7.9902771430000001</v>
      </c>
      <c r="N62">
        <v>57.847999999999999</v>
      </c>
      <c r="O62">
        <v>12.757</v>
      </c>
      <c r="Q62">
        <v>58.098999999999997</v>
      </c>
      <c r="R62">
        <v>13.525700000000001</v>
      </c>
      <c r="T62">
        <v>57.892000000000003</v>
      </c>
      <c r="U62">
        <v>16.0456</v>
      </c>
      <c r="W62">
        <v>57.802</v>
      </c>
      <c r="X62">
        <v>8.2439</v>
      </c>
      <c r="AB62">
        <f t="shared" si="0"/>
        <v>2.1094735329206791</v>
      </c>
      <c r="AC62">
        <f t="shared" si="1"/>
        <v>4.4498785860928516</v>
      </c>
      <c r="AF62">
        <f t="shared" si="2"/>
        <v>3341.0712039999999</v>
      </c>
    </row>
    <row r="63" spans="11:32" x14ac:dyDescent="0.3">
      <c r="K63">
        <v>56.423371430000003</v>
      </c>
      <c r="L63">
        <v>7.9270028569999997</v>
      </c>
      <c r="N63">
        <v>58.853000000000002</v>
      </c>
      <c r="O63">
        <v>12.7317</v>
      </c>
      <c r="Q63">
        <v>59.1</v>
      </c>
      <c r="R63">
        <v>13.513999999999999</v>
      </c>
      <c r="T63">
        <v>58.892000000000003</v>
      </c>
      <c r="U63">
        <v>15.997400000000001</v>
      </c>
      <c r="W63">
        <v>58.802</v>
      </c>
      <c r="X63">
        <v>8.1911000000000005</v>
      </c>
      <c r="AB63">
        <f t="shared" si="0"/>
        <v>2.1030481989804897</v>
      </c>
      <c r="AC63">
        <f t="shared" si="1"/>
        <v>4.4228117272350813</v>
      </c>
      <c r="AF63">
        <f t="shared" si="2"/>
        <v>3457.6752040000001</v>
      </c>
    </row>
    <row r="64" spans="11:32" x14ac:dyDescent="0.3">
      <c r="K64">
        <v>57.379714290000003</v>
      </c>
      <c r="L64">
        <v>7.8637285710000002</v>
      </c>
      <c r="N64">
        <v>59.847999999999999</v>
      </c>
      <c r="O64">
        <v>12.7098</v>
      </c>
      <c r="Q64">
        <v>60.1</v>
      </c>
      <c r="R64">
        <v>13.4872</v>
      </c>
      <c r="T64">
        <v>59.892000000000003</v>
      </c>
      <c r="U64">
        <v>15.940099999999999</v>
      </c>
      <c r="W64">
        <v>59.801000000000002</v>
      </c>
      <c r="X64">
        <v>8.1395</v>
      </c>
      <c r="AB64">
        <f t="shared" si="0"/>
        <v>2.0967287530664276</v>
      </c>
      <c r="AC64">
        <f t="shared" si="1"/>
        <v>4.3962714639354958</v>
      </c>
      <c r="AF64">
        <f t="shared" si="2"/>
        <v>3576.1596010000003</v>
      </c>
    </row>
    <row r="65" spans="11:32" x14ac:dyDescent="0.3">
      <c r="K65">
        <v>58.336057140000001</v>
      </c>
      <c r="L65">
        <v>7.8004542859999999</v>
      </c>
      <c r="N65">
        <v>60.847999999999999</v>
      </c>
      <c r="O65">
        <v>12.6997</v>
      </c>
      <c r="Q65">
        <v>61.1</v>
      </c>
      <c r="R65">
        <v>13.476900000000001</v>
      </c>
      <c r="T65">
        <v>60.890999999999998</v>
      </c>
      <c r="U65">
        <v>15.901199999999999</v>
      </c>
      <c r="W65">
        <v>60.802</v>
      </c>
      <c r="X65">
        <v>8.0916999999999994</v>
      </c>
      <c r="AB65">
        <f t="shared" si="0"/>
        <v>2.0908388449652633</v>
      </c>
      <c r="AC65">
        <f t="shared" si="1"/>
        <v>4.3716070756156764</v>
      </c>
      <c r="AF65">
        <f t="shared" si="2"/>
        <v>3696.8832039999998</v>
      </c>
    </row>
    <row r="66" spans="11:32" x14ac:dyDescent="0.3">
      <c r="K66">
        <v>59.292400000000001</v>
      </c>
      <c r="L66">
        <v>7.7371800000000004</v>
      </c>
      <c r="N66">
        <v>61.848999999999997</v>
      </c>
      <c r="O66">
        <v>12.667199999999999</v>
      </c>
      <c r="Q66">
        <v>62.098999999999997</v>
      </c>
      <c r="R66">
        <v>13.4542</v>
      </c>
      <c r="T66">
        <v>61.890999999999998</v>
      </c>
      <c r="U66">
        <v>15.850099999999999</v>
      </c>
      <c r="W66">
        <v>61.801000000000002</v>
      </c>
      <c r="X66">
        <v>8.0401000000000007</v>
      </c>
      <c r="AB66">
        <f t="shared" si="0"/>
        <v>2.0844415209244715</v>
      </c>
      <c r="AC66">
        <f t="shared" si="1"/>
        <v>4.3448964541539246</v>
      </c>
      <c r="AF66">
        <f t="shared" si="2"/>
        <v>3819.363601</v>
      </c>
    </row>
    <row r="67" spans="11:32" x14ac:dyDescent="0.3">
      <c r="K67">
        <v>60.24874286</v>
      </c>
      <c r="L67">
        <v>7.673905714</v>
      </c>
      <c r="N67">
        <v>62.848999999999997</v>
      </c>
      <c r="O67">
        <v>12.6393</v>
      </c>
      <c r="Q67">
        <v>63.098999999999997</v>
      </c>
      <c r="R67">
        <v>13.4353</v>
      </c>
      <c r="T67">
        <v>62.892000000000003</v>
      </c>
      <c r="U67">
        <v>15.8194</v>
      </c>
      <c r="W67">
        <v>62.801000000000002</v>
      </c>
      <c r="X67">
        <v>7.9939</v>
      </c>
      <c r="AB67">
        <f t="shared" si="0"/>
        <v>2.0786787508288525</v>
      </c>
      <c r="AC67">
        <f t="shared" si="1"/>
        <v>4.3209053491473988</v>
      </c>
      <c r="AF67">
        <f t="shared" si="2"/>
        <v>3943.9656010000003</v>
      </c>
    </row>
    <row r="68" spans="11:32" x14ac:dyDescent="0.3">
      <c r="K68">
        <v>61.205085709999999</v>
      </c>
      <c r="L68">
        <v>7.6106314289999997</v>
      </c>
      <c r="N68">
        <v>63.848999999999997</v>
      </c>
      <c r="O68">
        <v>12.6135</v>
      </c>
      <c r="Q68">
        <v>64.099999999999994</v>
      </c>
      <c r="R68">
        <v>13.414400000000001</v>
      </c>
      <c r="T68">
        <v>63.890999999999998</v>
      </c>
      <c r="U68">
        <v>15.774800000000001</v>
      </c>
      <c r="W68">
        <v>63.802</v>
      </c>
      <c r="X68">
        <v>7.9386000000000001</v>
      </c>
      <c r="AB68">
        <f t="shared" si="0"/>
        <v>2.0717369372942831</v>
      </c>
      <c r="AC68">
        <f t="shared" si="1"/>
        <v>4.2920939373494962</v>
      </c>
      <c r="AF68">
        <f t="shared" si="2"/>
        <v>4070.6952040000001</v>
      </c>
    </row>
    <row r="69" spans="11:32" x14ac:dyDescent="0.3">
      <c r="K69">
        <v>62.161428569999998</v>
      </c>
      <c r="L69">
        <v>7.5473571430000002</v>
      </c>
      <c r="N69">
        <v>64.847999999999999</v>
      </c>
      <c r="O69">
        <v>12.575799999999999</v>
      </c>
      <c r="Q69">
        <v>65.099000000000004</v>
      </c>
      <c r="R69">
        <v>13.3874</v>
      </c>
      <c r="T69">
        <v>64.891999999999996</v>
      </c>
      <c r="U69">
        <v>15.723699999999999</v>
      </c>
      <c r="W69">
        <v>64.801000000000002</v>
      </c>
      <c r="X69">
        <v>7.8928000000000003</v>
      </c>
      <c r="AB69">
        <f t="shared" si="0"/>
        <v>2.0659509514973369</v>
      </c>
      <c r="AC69">
        <f t="shared" si="1"/>
        <v>4.2681533339927515</v>
      </c>
      <c r="AF69">
        <f t="shared" si="2"/>
        <v>4199.1696010000005</v>
      </c>
    </row>
    <row r="70" spans="11:32" x14ac:dyDescent="0.3">
      <c r="K70">
        <v>63.117771429999998</v>
      </c>
      <c r="L70">
        <v>7.4840828569999998</v>
      </c>
      <c r="N70">
        <v>65.847999999999999</v>
      </c>
      <c r="O70">
        <v>12.549899999999999</v>
      </c>
      <c r="Q70">
        <v>66.099999999999994</v>
      </c>
      <c r="R70">
        <v>13.3712</v>
      </c>
      <c r="T70">
        <v>65.891000000000005</v>
      </c>
      <c r="U70">
        <v>15.6685</v>
      </c>
      <c r="W70">
        <v>65.802000000000007</v>
      </c>
      <c r="X70">
        <v>7.8453999999999997</v>
      </c>
      <c r="AB70">
        <f t="shared" ref="AB70:AB104" si="5">LN(X70)</f>
        <v>2.0599273727755336</v>
      </c>
      <c r="AC70">
        <f t="shared" ref="AC70:AC104" si="6">AB70*AB70</f>
        <v>4.2433007811099124</v>
      </c>
      <c r="AF70">
        <f t="shared" ref="AF70:AF104" si="7">W70*W70</f>
        <v>4329.9032040000011</v>
      </c>
    </row>
    <row r="71" spans="11:32" x14ac:dyDescent="0.3">
      <c r="K71">
        <v>64.074114289999997</v>
      </c>
      <c r="L71">
        <v>7.4208085710000002</v>
      </c>
      <c r="N71">
        <v>66.849000000000004</v>
      </c>
      <c r="O71">
        <v>12.513</v>
      </c>
      <c r="Q71">
        <v>67.099000000000004</v>
      </c>
      <c r="R71">
        <v>13.3543</v>
      </c>
      <c r="T71">
        <v>66.891999999999996</v>
      </c>
      <c r="U71">
        <v>15.635199999999999</v>
      </c>
      <c r="W71">
        <v>66.802000000000007</v>
      </c>
      <c r="X71">
        <v>7.7987000000000002</v>
      </c>
      <c r="AB71">
        <f t="shared" si="5"/>
        <v>2.053957053138447</v>
      </c>
      <c r="AC71">
        <f t="shared" si="6"/>
        <v>4.2187395761371729</v>
      </c>
      <c r="AF71">
        <f t="shared" si="7"/>
        <v>4462.5072040000005</v>
      </c>
    </row>
    <row r="72" spans="11:32" x14ac:dyDescent="0.3">
      <c r="K72">
        <v>65.030457139999996</v>
      </c>
      <c r="L72">
        <v>7.3575342859999999</v>
      </c>
      <c r="N72">
        <v>67.849000000000004</v>
      </c>
      <c r="O72">
        <v>12.498900000000001</v>
      </c>
      <c r="Q72">
        <v>68.099999999999994</v>
      </c>
      <c r="R72">
        <v>13.339</v>
      </c>
      <c r="T72">
        <v>67.891999999999996</v>
      </c>
      <c r="U72">
        <v>15.606299999999999</v>
      </c>
      <c r="W72">
        <v>67.802000000000007</v>
      </c>
      <c r="X72">
        <v>7.7539999999999996</v>
      </c>
      <c r="AB72">
        <f t="shared" si="5"/>
        <v>2.0482088392487374</v>
      </c>
      <c r="AC72">
        <f t="shared" si="6"/>
        <v>4.1951594491766606</v>
      </c>
      <c r="AF72">
        <f t="shared" si="7"/>
        <v>4597.1112040000007</v>
      </c>
    </row>
    <row r="73" spans="11:32" x14ac:dyDescent="0.3">
      <c r="K73">
        <v>65.986800000000002</v>
      </c>
      <c r="L73">
        <v>7.2942600000000004</v>
      </c>
      <c r="N73">
        <v>68.849000000000004</v>
      </c>
      <c r="O73">
        <v>12.4725</v>
      </c>
      <c r="Q73">
        <v>69.099999999999994</v>
      </c>
      <c r="R73">
        <v>13.319000000000001</v>
      </c>
      <c r="T73">
        <v>68.891999999999996</v>
      </c>
      <c r="U73">
        <v>15.5511</v>
      </c>
      <c r="W73">
        <v>68.801000000000002</v>
      </c>
      <c r="X73">
        <v>7.7060000000000004</v>
      </c>
      <c r="AB73">
        <f t="shared" si="5"/>
        <v>2.0419992462039658</v>
      </c>
      <c r="AC73">
        <f t="shared" si="6"/>
        <v>4.1697609214975646</v>
      </c>
      <c r="AF73">
        <f t="shared" si="7"/>
        <v>4733.577601</v>
      </c>
    </row>
    <row r="74" spans="11:32" x14ac:dyDescent="0.3">
      <c r="K74">
        <v>66.943142859999995</v>
      </c>
      <c r="L74">
        <v>7.230985714</v>
      </c>
      <c r="N74">
        <v>69.849000000000004</v>
      </c>
      <c r="O74">
        <v>12.452299999999999</v>
      </c>
      <c r="Q74">
        <v>70.099000000000004</v>
      </c>
      <c r="R74">
        <v>13.3056</v>
      </c>
      <c r="T74">
        <v>69.891000000000005</v>
      </c>
      <c r="U74">
        <v>15.498799999999999</v>
      </c>
      <c r="W74">
        <v>69.801000000000002</v>
      </c>
      <c r="X74">
        <v>7.6618000000000004</v>
      </c>
      <c r="AB74">
        <f t="shared" si="5"/>
        <v>2.036246943092562</v>
      </c>
      <c r="AC74">
        <f t="shared" si="6"/>
        <v>4.1463016132538035</v>
      </c>
      <c r="AF74">
        <f t="shared" si="7"/>
        <v>4872.1796009999998</v>
      </c>
    </row>
    <row r="75" spans="11:32" x14ac:dyDescent="0.3">
      <c r="K75">
        <v>67.899485709999993</v>
      </c>
      <c r="L75">
        <v>7.1677114289999997</v>
      </c>
      <c r="N75">
        <v>70.852999999999994</v>
      </c>
      <c r="O75">
        <v>12.417400000000001</v>
      </c>
      <c r="Q75">
        <v>71.099000000000004</v>
      </c>
      <c r="R75">
        <v>13.282</v>
      </c>
      <c r="T75">
        <v>70.891000000000005</v>
      </c>
      <c r="U75">
        <v>15.4627</v>
      </c>
      <c r="W75">
        <v>70.801000000000002</v>
      </c>
      <c r="X75">
        <v>7.6097999999999999</v>
      </c>
      <c r="AB75">
        <f t="shared" si="5"/>
        <v>2.0294368903193019</v>
      </c>
      <c r="AC75">
        <f t="shared" si="6"/>
        <v>4.1186140917888778</v>
      </c>
      <c r="AF75">
        <f t="shared" si="7"/>
        <v>5012.7816010000006</v>
      </c>
    </row>
    <row r="76" spans="11:32" x14ac:dyDescent="0.3">
      <c r="K76">
        <v>68.85582857</v>
      </c>
      <c r="L76">
        <v>7.1044371430000002</v>
      </c>
      <c r="N76">
        <v>71.849000000000004</v>
      </c>
      <c r="O76">
        <v>12.394600000000001</v>
      </c>
      <c r="Q76">
        <v>72.099999999999994</v>
      </c>
      <c r="R76">
        <v>13.263199999999999</v>
      </c>
      <c r="T76">
        <v>71.891000000000005</v>
      </c>
      <c r="U76">
        <v>15.4001</v>
      </c>
      <c r="W76">
        <v>71.802000000000007</v>
      </c>
      <c r="X76">
        <v>7.5616000000000003</v>
      </c>
      <c r="AB76">
        <f t="shared" si="5"/>
        <v>2.0230828080104515</v>
      </c>
      <c r="AC76">
        <f t="shared" si="6"/>
        <v>4.0928640480674536</v>
      </c>
      <c r="AF76">
        <f t="shared" si="7"/>
        <v>5155.5272040000009</v>
      </c>
    </row>
    <row r="77" spans="11:32" x14ac:dyDescent="0.3">
      <c r="K77">
        <v>69.812171430000006</v>
      </c>
      <c r="L77">
        <v>7.0411628569999998</v>
      </c>
      <c r="N77">
        <v>72.849000000000004</v>
      </c>
      <c r="O77">
        <v>12.364000000000001</v>
      </c>
      <c r="Q77">
        <v>73.099999999999994</v>
      </c>
      <c r="R77">
        <v>13.2446</v>
      </c>
      <c r="T77">
        <v>72.891999999999996</v>
      </c>
      <c r="U77">
        <v>15.371700000000001</v>
      </c>
      <c r="W77">
        <v>72.802000000000007</v>
      </c>
      <c r="X77">
        <v>7.5091999999999999</v>
      </c>
      <c r="AB77">
        <f t="shared" si="5"/>
        <v>2.0161289354680698</v>
      </c>
      <c r="AC77">
        <f t="shared" si="6"/>
        <v>4.0647758844316124</v>
      </c>
      <c r="AF77">
        <f t="shared" si="7"/>
        <v>5300.1312040000012</v>
      </c>
    </row>
    <row r="78" spans="11:32" x14ac:dyDescent="0.3">
      <c r="K78">
        <v>70.768514289999999</v>
      </c>
      <c r="L78">
        <v>6.9778885710000003</v>
      </c>
      <c r="N78">
        <v>73.847999999999999</v>
      </c>
      <c r="O78">
        <v>12.337400000000001</v>
      </c>
      <c r="Q78">
        <v>74.099999999999994</v>
      </c>
      <c r="R78">
        <v>13.233700000000001</v>
      </c>
      <c r="T78">
        <v>73.891999999999996</v>
      </c>
      <c r="U78">
        <v>15.3287</v>
      </c>
      <c r="W78">
        <v>73.802000000000007</v>
      </c>
      <c r="X78">
        <v>7.4603000000000002</v>
      </c>
      <c r="AB78">
        <f t="shared" si="5"/>
        <v>2.009595627884301</v>
      </c>
      <c r="AC78">
        <f t="shared" si="6"/>
        <v>4.0384745876116979</v>
      </c>
      <c r="AF78">
        <f t="shared" si="7"/>
        <v>5446.7352040000014</v>
      </c>
    </row>
    <row r="79" spans="11:32" x14ac:dyDescent="0.3">
      <c r="K79">
        <v>71.724857139999997</v>
      </c>
      <c r="L79">
        <v>6.9146142859999999</v>
      </c>
      <c r="N79">
        <v>74.847999999999999</v>
      </c>
      <c r="O79">
        <v>12.3078</v>
      </c>
      <c r="Q79">
        <v>75.099999999999994</v>
      </c>
      <c r="R79">
        <v>13.2182</v>
      </c>
      <c r="T79">
        <v>74.891000000000005</v>
      </c>
      <c r="U79">
        <v>15.2807</v>
      </c>
      <c r="W79">
        <v>74.801000000000002</v>
      </c>
      <c r="X79">
        <v>7.4227999999999996</v>
      </c>
      <c r="AB79">
        <f t="shared" si="5"/>
        <v>2.0045563444880465</v>
      </c>
      <c r="AC79">
        <f t="shared" si="6"/>
        <v>4.0182461382272798</v>
      </c>
      <c r="AF79">
        <f t="shared" si="7"/>
        <v>5595.189601</v>
      </c>
    </row>
    <row r="80" spans="11:32" x14ac:dyDescent="0.3">
      <c r="K80">
        <v>72.681200000000004</v>
      </c>
      <c r="L80">
        <v>6.8513400000000004</v>
      </c>
      <c r="N80">
        <v>75.849000000000004</v>
      </c>
      <c r="O80">
        <v>12.276999999999999</v>
      </c>
      <c r="Q80">
        <v>76.099000000000004</v>
      </c>
      <c r="R80">
        <v>13.199</v>
      </c>
      <c r="T80">
        <v>75.891999999999996</v>
      </c>
      <c r="U80">
        <v>15.2439</v>
      </c>
      <c r="W80">
        <v>75.802000000000007</v>
      </c>
      <c r="X80">
        <v>7.3733000000000004</v>
      </c>
      <c r="AB80">
        <f t="shared" si="5"/>
        <v>1.9978653671801456</v>
      </c>
      <c r="AC80">
        <f t="shared" si="6"/>
        <v>3.991466025377858</v>
      </c>
      <c r="AF80">
        <f t="shared" si="7"/>
        <v>5745.9432040000011</v>
      </c>
    </row>
    <row r="81" spans="11:32" x14ac:dyDescent="0.3">
      <c r="K81">
        <v>73.637542859999996</v>
      </c>
      <c r="L81">
        <v>6.788065714</v>
      </c>
      <c r="N81">
        <v>76.849000000000004</v>
      </c>
      <c r="O81">
        <v>12.2386</v>
      </c>
      <c r="Q81">
        <v>77.099999999999994</v>
      </c>
      <c r="R81">
        <v>13.193199999999999</v>
      </c>
      <c r="T81">
        <v>76.891000000000005</v>
      </c>
      <c r="U81">
        <v>15.194000000000001</v>
      </c>
      <c r="W81">
        <v>76.802000000000007</v>
      </c>
      <c r="X81">
        <v>7.3338999999999999</v>
      </c>
      <c r="AB81">
        <f t="shared" si="5"/>
        <v>1.9925074344320954</v>
      </c>
      <c r="AC81">
        <f t="shared" si="6"/>
        <v>3.9700858762671709</v>
      </c>
      <c r="AF81">
        <f t="shared" si="7"/>
        <v>5898.5472040000013</v>
      </c>
    </row>
    <row r="82" spans="11:32" x14ac:dyDescent="0.3">
      <c r="K82">
        <v>74.593885709999995</v>
      </c>
      <c r="L82">
        <v>6.7247914289999997</v>
      </c>
      <c r="N82">
        <v>77.847999999999999</v>
      </c>
      <c r="O82">
        <v>12.2247</v>
      </c>
      <c r="Q82">
        <v>78.099999999999994</v>
      </c>
      <c r="R82">
        <v>13.1709</v>
      </c>
      <c r="T82">
        <v>77.891999999999996</v>
      </c>
      <c r="U82">
        <v>15.155799999999999</v>
      </c>
      <c r="W82">
        <v>77.802000000000007</v>
      </c>
      <c r="X82">
        <v>7.2746000000000004</v>
      </c>
      <c r="AB82">
        <f t="shared" si="5"/>
        <v>1.9843888287280762</v>
      </c>
      <c r="AC82">
        <f t="shared" si="6"/>
        <v>3.9377990235807863</v>
      </c>
      <c r="AF82">
        <f t="shared" si="7"/>
        <v>6053.1512040000007</v>
      </c>
    </row>
    <row r="83" spans="11:32" x14ac:dyDescent="0.3">
      <c r="K83">
        <v>75.550228570000002</v>
      </c>
      <c r="L83">
        <v>6.6615171430000002</v>
      </c>
      <c r="N83">
        <v>78.849000000000004</v>
      </c>
      <c r="O83">
        <v>12.2</v>
      </c>
      <c r="Q83">
        <v>79.099999999999994</v>
      </c>
      <c r="R83">
        <v>13.153499999999999</v>
      </c>
      <c r="T83">
        <v>78.891000000000005</v>
      </c>
      <c r="U83">
        <v>15.1107</v>
      </c>
      <c r="W83">
        <v>78.801000000000002</v>
      </c>
      <c r="X83">
        <v>7.2310999999999996</v>
      </c>
      <c r="AB83">
        <f t="shared" si="5"/>
        <v>1.9783911684430622</v>
      </c>
      <c r="AC83">
        <f t="shared" si="6"/>
        <v>3.9140316153735046</v>
      </c>
      <c r="AF83">
        <f t="shared" si="7"/>
        <v>6209.5976010000004</v>
      </c>
    </row>
    <row r="84" spans="11:32" x14ac:dyDescent="0.3">
      <c r="K84">
        <v>76.506571429999994</v>
      </c>
      <c r="L84">
        <v>6.5982428569999998</v>
      </c>
      <c r="N84">
        <v>79.849000000000004</v>
      </c>
      <c r="O84">
        <v>12.171900000000001</v>
      </c>
      <c r="Q84">
        <v>80.099000000000004</v>
      </c>
      <c r="R84">
        <v>13.1319</v>
      </c>
      <c r="T84">
        <v>79.891000000000005</v>
      </c>
      <c r="U84">
        <v>15.0625</v>
      </c>
      <c r="W84">
        <v>79.801000000000002</v>
      </c>
      <c r="X84">
        <v>7.1825999999999999</v>
      </c>
      <c r="AB84">
        <f t="shared" si="5"/>
        <v>1.9716614345032422</v>
      </c>
      <c r="AC84">
        <f t="shared" si="6"/>
        <v>3.8874488123073827</v>
      </c>
      <c r="AF84">
        <f t="shared" si="7"/>
        <v>6368.1996010000003</v>
      </c>
    </row>
    <row r="85" spans="11:32" x14ac:dyDescent="0.3">
      <c r="K85">
        <v>77.462914290000001</v>
      </c>
      <c r="L85">
        <v>6.5349685710000003</v>
      </c>
      <c r="N85">
        <v>80.847999999999999</v>
      </c>
      <c r="O85">
        <v>12.1518</v>
      </c>
      <c r="Q85">
        <v>81.099999999999994</v>
      </c>
      <c r="R85">
        <v>13.1165</v>
      </c>
      <c r="T85">
        <v>80.891999999999996</v>
      </c>
      <c r="U85">
        <v>15.013400000000001</v>
      </c>
      <c r="W85">
        <v>80.801000000000002</v>
      </c>
      <c r="X85">
        <v>7.1464999999999996</v>
      </c>
      <c r="AB85">
        <f t="shared" si="5"/>
        <v>1.9666227263670328</v>
      </c>
      <c r="AC85">
        <f t="shared" si="6"/>
        <v>3.8676049478633012</v>
      </c>
      <c r="AF85">
        <f t="shared" si="7"/>
        <v>6528.8016010000001</v>
      </c>
    </row>
    <row r="86" spans="11:32" x14ac:dyDescent="0.3">
      <c r="K86">
        <v>78.419257139999999</v>
      </c>
      <c r="L86">
        <v>6.471694286</v>
      </c>
      <c r="N86">
        <v>81.849000000000004</v>
      </c>
      <c r="O86">
        <v>12.124499999999999</v>
      </c>
      <c r="Q86">
        <v>82.099000000000004</v>
      </c>
      <c r="R86">
        <v>13.0976</v>
      </c>
      <c r="T86">
        <v>81.891000000000005</v>
      </c>
      <c r="U86">
        <v>14.982200000000001</v>
      </c>
      <c r="W86">
        <v>81.802000000000007</v>
      </c>
      <c r="X86">
        <v>7.1020000000000003</v>
      </c>
      <c r="AB86">
        <f t="shared" si="5"/>
        <v>1.9603764345208963</v>
      </c>
      <c r="AC86">
        <f t="shared" si="6"/>
        <v>3.8430757650248619</v>
      </c>
      <c r="AF86">
        <f t="shared" si="7"/>
        <v>6691.5672040000009</v>
      </c>
    </row>
    <row r="87" spans="11:32" x14ac:dyDescent="0.3">
      <c r="K87">
        <v>79.375600000000006</v>
      </c>
      <c r="L87">
        <v>6.4084199999999996</v>
      </c>
      <c r="N87">
        <v>82.852999999999994</v>
      </c>
      <c r="O87">
        <v>12.096399999999999</v>
      </c>
      <c r="Q87">
        <v>83.099000000000004</v>
      </c>
      <c r="R87">
        <v>13.0848</v>
      </c>
      <c r="T87">
        <v>82.891000000000005</v>
      </c>
      <c r="U87">
        <v>14.950900000000001</v>
      </c>
      <c r="W87">
        <v>82.802000000000007</v>
      </c>
      <c r="X87">
        <v>7.0606999999999998</v>
      </c>
      <c r="AB87">
        <f t="shared" si="5"/>
        <v>1.9545441967317434</v>
      </c>
      <c r="AC87">
        <f t="shared" si="6"/>
        <v>3.8202430169777362</v>
      </c>
      <c r="AF87">
        <f t="shared" si="7"/>
        <v>6856.1712040000011</v>
      </c>
    </row>
    <row r="88" spans="11:32" x14ac:dyDescent="0.3">
      <c r="K88">
        <v>80.331942859999998</v>
      </c>
      <c r="L88">
        <v>6.345145714</v>
      </c>
      <c r="N88">
        <v>83.849000000000004</v>
      </c>
      <c r="O88">
        <v>12.0723</v>
      </c>
      <c r="Q88">
        <v>84.1</v>
      </c>
      <c r="R88">
        <v>13.060499999999999</v>
      </c>
      <c r="T88">
        <v>83.891999999999996</v>
      </c>
      <c r="U88">
        <v>14.8994</v>
      </c>
      <c r="W88">
        <v>83.801000000000002</v>
      </c>
      <c r="X88">
        <v>7.0147000000000004</v>
      </c>
      <c r="AB88">
        <f t="shared" si="5"/>
        <v>1.9480079471374594</v>
      </c>
      <c r="AC88">
        <f t="shared" si="6"/>
        <v>3.7947349621106987</v>
      </c>
      <c r="AF88">
        <f t="shared" si="7"/>
        <v>7022.6076010000006</v>
      </c>
    </row>
    <row r="89" spans="11:32" x14ac:dyDescent="0.3">
      <c r="K89">
        <v>81.288285709999997</v>
      </c>
      <c r="L89">
        <v>6.2818714289999997</v>
      </c>
      <c r="N89">
        <v>84.849000000000004</v>
      </c>
      <c r="O89">
        <v>12.041600000000001</v>
      </c>
      <c r="Q89">
        <v>85.1</v>
      </c>
      <c r="R89">
        <v>13.0459</v>
      </c>
      <c r="T89">
        <v>84.891000000000005</v>
      </c>
      <c r="U89">
        <v>14.8324</v>
      </c>
      <c r="W89">
        <v>84.801000000000002</v>
      </c>
      <c r="X89">
        <v>6.9663000000000004</v>
      </c>
      <c r="AB89">
        <f t="shared" si="5"/>
        <v>1.9410842373386181</v>
      </c>
      <c r="AC89">
        <f t="shared" si="6"/>
        <v>3.767808016444445</v>
      </c>
      <c r="AF89">
        <f t="shared" si="7"/>
        <v>7191.2096010000005</v>
      </c>
    </row>
    <row r="90" spans="11:32" x14ac:dyDescent="0.3">
      <c r="K90">
        <v>82.244628570000003</v>
      </c>
      <c r="L90">
        <v>6.2185971430000002</v>
      </c>
      <c r="N90">
        <v>85.847999999999999</v>
      </c>
      <c r="O90">
        <v>12.016400000000001</v>
      </c>
      <c r="Q90">
        <v>86.099000000000004</v>
      </c>
      <c r="R90">
        <v>13.032299999999999</v>
      </c>
      <c r="T90">
        <v>85.891999999999996</v>
      </c>
      <c r="U90">
        <v>14.805099999999999</v>
      </c>
      <c r="W90">
        <v>85.802000000000007</v>
      </c>
      <c r="X90">
        <v>6.9290000000000003</v>
      </c>
      <c r="AB90">
        <f t="shared" si="5"/>
        <v>1.9357155026452442</v>
      </c>
      <c r="AC90">
        <f t="shared" si="6"/>
        <v>3.7469945071811304</v>
      </c>
      <c r="AF90">
        <f t="shared" si="7"/>
        <v>7361.983204000001</v>
      </c>
    </row>
    <row r="91" spans="11:32" x14ac:dyDescent="0.3">
      <c r="K91">
        <v>83.200971429999996</v>
      </c>
      <c r="L91">
        <v>6.1553228569999998</v>
      </c>
      <c r="N91">
        <v>86.847999999999999</v>
      </c>
      <c r="O91">
        <v>11.997999999999999</v>
      </c>
      <c r="Q91">
        <v>87.1</v>
      </c>
      <c r="R91">
        <v>13.010999999999999</v>
      </c>
      <c r="T91">
        <v>86.891000000000005</v>
      </c>
      <c r="U91">
        <v>14.764900000000001</v>
      </c>
      <c r="W91">
        <v>86.805999999999997</v>
      </c>
      <c r="X91">
        <v>6.8871000000000002</v>
      </c>
      <c r="AB91">
        <f t="shared" si="5"/>
        <v>1.9296500965674983</v>
      </c>
      <c r="AC91">
        <f t="shared" si="6"/>
        <v>3.7235494951829557</v>
      </c>
      <c r="AF91">
        <f t="shared" si="7"/>
        <v>7535.2816359999997</v>
      </c>
    </row>
    <row r="92" spans="11:32" x14ac:dyDescent="0.3">
      <c r="K92">
        <v>84.157314290000002</v>
      </c>
      <c r="L92">
        <v>6.0920485710000003</v>
      </c>
      <c r="N92">
        <v>87.847999999999999</v>
      </c>
      <c r="O92">
        <v>11.971399999999999</v>
      </c>
      <c r="Q92">
        <v>88.099000000000004</v>
      </c>
      <c r="R92">
        <v>13.0002</v>
      </c>
      <c r="T92">
        <v>87.891999999999996</v>
      </c>
      <c r="U92">
        <v>14.7165</v>
      </c>
      <c r="W92">
        <v>87.802000000000007</v>
      </c>
      <c r="X92">
        <v>6.8415999999999997</v>
      </c>
      <c r="AB92">
        <f t="shared" si="5"/>
        <v>1.9230216224085344</v>
      </c>
      <c r="AC92">
        <f t="shared" si="6"/>
        <v>3.6980121602507516</v>
      </c>
      <c r="AF92">
        <f t="shared" si="7"/>
        <v>7709.1912040000016</v>
      </c>
    </row>
    <row r="93" spans="11:32" x14ac:dyDescent="0.3">
      <c r="K93">
        <v>85.113657140000001</v>
      </c>
      <c r="L93">
        <v>6.028774286</v>
      </c>
      <c r="N93">
        <v>88.847999999999999</v>
      </c>
      <c r="O93">
        <v>11.948</v>
      </c>
      <c r="Q93">
        <v>89.1</v>
      </c>
      <c r="R93">
        <v>12.986000000000001</v>
      </c>
      <c r="T93">
        <v>88.891000000000005</v>
      </c>
      <c r="U93">
        <v>14.664999999999999</v>
      </c>
      <c r="W93">
        <v>88.801000000000002</v>
      </c>
      <c r="X93">
        <v>6.8006000000000002</v>
      </c>
      <c r="AB93">
        <f t="shared" si="5"/>
        <v>1.9170108435836741</v>
      </c>
      <c r="AC93">
        <f t="shared" si="6"/>
        <v>3.6749305744173899</v>
      </c>
      <c r="AF93">
        <f t="shared" si="7"/>
        <v>7885.6176009999999</v>
      </c>
    </row>
    <row r="94" spans="11:32" x14ac:dyDescent="0.3">
      <c r="K94">
        <v>86.07</v>
      </c>
      <c r="L94">
        <v>5.9654999999999996</v>
      </c>
      <c r="N94">
        <v>89.849000000000004</v>
      </c>
      <c r="O94">
        <v>11.922000000000001</v>
      </c>
      <c r="Q94">
        <v>90.1</v>
      </c>
      <c r="R94">
        <v>12.973100000000001</v>
      </c>
      <c r="T94">
        <v>89.891999999999996</v>
      </c>
      <c r="U94">
        <v>14.6226</v>
      </c>
      <c r="W94">
        <v>89.802000000000007</v>
      </c>
      <c r="X94">
        <v>6.7599</v>
      </c>
      <c r="AB94">
        <f t="shared" si="5"/>
        <v>1.9110080970460483</v>
      </c>
      <c r="AC94">
        <f t="shared" si="6"/>
        <v>3.6519519469755588</v>
      </c>
      <c r="AF94">
        <f t="shared" si="7"/>
        <v>8064.3992040000012</v>
      </c>
    </row>
    <row r="95" spans="11:32" x14ac:dyDescent="0.3">
      <c r="K95">
        <v>87.02634286</v>
      </c>
      <c r="L95">
        <v>5.9022257140000001</v>
      </c>
      <c r="N95">
        <v>90.847999999999999</v>
      </c>
      <c r="O95">
        <v>11.892300000000001</v>
      </c>
      <c r="Q95">
        <v>91.099000000000004</v>
      </c>
      <c r="R95">
        <v>12.956</v>
      </c>
      <c r="T95">
        <v>90.891000000000005</v>
      </c>
      <c r="U95">
        <v>14.5722</v>
      </c>
      <c r="W95">
        <v>90.802000000000007</v>
      </c>
      <c r="X95">
        <v>6.7122999999999999</v>
      </c>
      <c r="AB95">
        <f t="shared" si="5"/>
        <v>1.9039416642328117</v>
      </c>
      <c r="AC95">
        <f t="shared" si="6"/>
        <v>3.624993860801609</v>
      </c>
      <c r="AF95">
        <f t="shared" si="7"/>
        <v>8245.0032040000006</v>
      </c>
    </row>
    <row r="96" spans="11:32" x14ac:dyDescent="0.3">
      <c r="K96">
        <v>87.982685709999998</v>
      </c>
      <c r="L96">
        <v>5.8389514289999997</v>
      </c>
      <c r="N96">
        <v>91.849000000000004</v>
      </c>
      <c r="O96">
        <v>11.8751</v>
      </c>
      <c r="Q96">
        <v>92.1</v>
      </c>
      <c r="R96">
        <v>12.944800000000001</v>
      </c>
      <c r="T96">
        <v>91.891000000000005</v>
      </c>
      <c r="U96">
        <v>14.536199999999999</v>
      </c>
      <c r="W96">
        <v>91.802000000000007</v>
      </c>
      <c r="X96">
        <v>6.6721000000000004</v>
      </c>
      <c r="AB96">
        <f t="shared" si="5"/>
        <v>1.8979346529537189</v>
      </c>
      <c r="AC96">
        <f t="shared" si="6"/>
        <v>3.6021559468825535</v>
      </c>
      <c r="AF96">
        <f t="shared" si="7"/>
        <v>8427.6072040000017</v>
      </c>
    </row>
    <row r="97" spans="11:32" x14ac:dyDescent="0.3">
      <c r="K97">
        <v>88.939028570000005</v>
      </c>
      <c r="L97">
        <v>5.7756771430000002</v>
      </c>
      <c r="N97">
        <v>92.847999999999999</v>
      </c>
      <c r="O97">
        <v>11.8545</v>
      </c>
      <c r="Q97">
        <v>93.1</v>
      </c>
      <c r="R97">
        <v>12.9314</v>
      </c>
      <c r="T97">
        <v>92.891000000000005</v>
      </c>
      <c r="U97">
        <v>14.4855</v>
      </c>
      <c r="W97">
        <v>92.801000000000002</v>
      </c>
      <c r="X97">
        <v>6.6227</v>
      </c>
      <c r="AB97">
        <f t="shared" si="5"/>
        <v>1.8905031417835747</v>
      </c>
      <c r="AC97">
        <f t="shared" si="6"/>
        <v>3.5740021290935666</v>
      </c>
      <c r="AF97">
        <f t="shared" si="7"/>
        <v>8612.0256010000012</v>
      </c>
    </row>
    <row r="98" spans="11:32" x14ac:dyDescent="0.3">
      <c r="K98">
        <v>89.895371429999997</v>
      </c>
      <c r="L98">
        <v>5.7124028569999998</v>
      </c>
      <c r="N98">
        <v>93.849000000000004</v>
      </c>
      <c r="O98">
        <v>11.8249</v>
      </c>
      <c r="Q98">
        <v>94.1</v>
      </c>
      <c r="R98">
        <v>12.9199</v>
      </c>
      <c r="T98">
        <v>93.891000000000005</v>
      </c>
      <c r="U98">
        <v>14.4559</v>
      </c>
      <c r="W98">
        <v>93.801000000000002</v>
      </c>
      <c r="X98">
        <v>6.5792000000000002</v>
      </c>
      <c r="AB98">
        <f t="shared" si="5"/>
        <v>1.8839131573985997</v>
      </c>
      <c r="AC98">
        <f t="shared" si="6"/>
        <v>3.5491287846195609</v>
      </c>
      <c r="AF98">
        <f t="shared" si="7"/>
        <v>8798.6276010000001</v>
      </c>
    </row>
    <row r="99" spans="11:32" x14ac:dyDescent="0.3">
      <c r="K99">
        <v>90.851714290000004</v>
      </c>
      <c r="L99">
        <v>5.6491285710000003</v>
      </c>
      <c r="N99">
        <v>94.852999999999994</v>
      </c>
      <c r="O99">
        <v>11.805199999999999</v>
      </c>
      <c r="Q99">
        <v>95.1</v>
      </c>
      <c r="R99">
        <v>12.899699999999999</v>
      </c>
      <c r="T99">
        <v>94.891000000000005</v>
      </c>
      <c r="U99">
        <v>14.4115</v>
      </c>
      <c r="W99">
        <v>94.801000000000002</v>
      </c>
      <c r="X99">
        <v>6.5327000000000002</v>
      </c>
      <c r="AB99">
        <f t="shared" si="5"/>
        <v>1.8768203340939849</v>
      </c>
      <c r="AC99">
        <f t="shared" si="6"/>
        <v>3.5224545664686571</v>
      </c>
      <c r="AF99">
        <f t="shared" si="7"/>
        <v>8987.2296010000009</v>
      </c>
    </row>
    <row r="100" spans="11:32" x14ac:dyDescent="0.3">
      <c r="K100">
        <v>91.808057140000003</v>
      </c>
      <c r="L100">
        <v>5.585854286</v>
      </c>
      <c r="N100">
        <v>95.847999999999999</v>
      </c>
      <c r="O100">
        <v>11.7942</v>
      </c>
      <c r="Q100">
        <v>96.1</v>
      </c>
      <c r="R100">
        <v>12.8889</v>
      </c>
      <c r="T100">
        <v>95.891000000000005</v>
      </c>
      <c r="U100">
        <v>14.3803</v>
      </c>
      <c r="W100">
        <v>95.801000000000002</v>
      </c>
      <c r="X100">
        <v>6.5</v>
      </c>
      <c r="AB100">
        <f t="shared" si="5"/>
        <v>1.8718021769015913</v>
      </c>
      <c r="AC100">
        <f t="shared" si="6"/>
        <v>3.5036433894535364</v>
      </c>
      <c r="AF100">
        <f t="shared" si="7"/>
        <v>9177.8316009999999</v>
      </c>
    </row>
    <row r="101" spans="11:32" x14ac:dyDescent="0.3">
      <c r="K101">
        <v>92.764399999999995</v>
      </c>
      <c r="L101">
        <v>5.5225799999999996</v>
      </c>
      <c r="N101">
        <v>96.849000000000004</v>
      </c>
      <c r="O101">
        <v>11.762499999999999</v>
      </c>
      <c r="Q101">
        <v>97.099000000000004</v>
      </c>
      <c r="R101">
        <v>12.8735</v>
      </c>
      <c r="T101">
        <v>96.891999999999996</v>
      </c>
      <c r="U101">
        <v>14.339</v>
      </c>
      <c r="W101">
        <v>96.802000000000007</v>
      </c>
      <c r="X101">
        <v>6.4562999999999997</v>
      </c>
      <c r="AB101">
        <f t="shared" si="5"/>
        <v>1.8650563982895119</v>
      </c>
      <c r="AC101">
        <f t="shared" si="6"/>
        <v>3.4784353688006462</v>
      </c>
      <c r="AF101">
        <f t="shared" si="7"/>
        <v>9370.6272040000022</v>
      </c>
    </row>
    <row r="102" spans="11:32" x14ac:dyDescent="0.3">
      <c r="K102">
        <v>93.720742860000001</v>
      </c>
      <c r="L102">
        <v>5.4593057140000001</v>
      </c>
      <c r="N102">
        <v>97.85</v>
      </c>
      <c r="O102">
        <v>11.744999999999999</v>
      </c>
      <c r="Q102">
        <v>98.099000000000004</v>
      </c>
      <c r="R102">
        <v>12.856999999999999</v>
      </c>
      <c r="T102">
        <v>97.891000000000005</v>
      </c>
      <c r="U102">
        <v>14.299899999999999</v>
      </c>
      <c r="W102">
        <v>97.801000000000002</v>
      </c>
      <c r="X102">
        <v>6.4234</v>
      </c>
      <c r="AB102">
        <f t="shared" si="5"/>
        <v>1.8599475725314982</v>
      </c>
      <c r="AC102">
        <f t="shared" si="6"/>
        <v>3.4594049725658129</v>
      </c>
      <c r="AF102">
        <f t="shared" si="7"/>
        <v>9565.0356009999996</v>
      </c>
    </row>
    <row r="103" spans="11:32" x14ac:dyDescent="0.3">
      <c r="K103">
        <v>94.67708571</v>
      </c>
      <c r="L103">
        <v>5.3960314289999998</v>
      </c>
      <c r="N103">
        <v>98.849000000000004</v>
      </c>
      <c r="O103">
        <v>11.702299999999999</v>
      </c>
      <c r="Q103">
        <v>99.1</v>
      </c>
      <c r="R103">
        <v>12.841200000000001</v>
      </c>
      <c r="T103">
        <v>98.891999999999996</v>
      </c>
      <c r="U103">
        <v>14.255800000000001</v>
      </c>
      <c r="W103">
        <v>98.802000000000007</v>
      </c>
      <c r="X103">
        <v>6.3851000000000004</v>
      </c>
      <c r="AB103">
        <f t="shared" si="5"/>
        <v>1.8539671510689855</v>
      </c>
      <c r="AC103">
        <f t="shared" si="6"/>
        <v>3.4371941972428504</v>
      </c>
      <c r="AF103">
        <f t="shared" si="7"/>
        <v>9761.8352040000009</v>
      </c>
    </row>
    <row r="104" spans="11:32" x14ac:dyDescent="0.3">
      <c r="K104">
        <v>95.633428570000007</v>
      </c>
      <c r="L104">
        <v>5.3327571430000003</v>
      </c>
      <c r="N104">
        <v>99.847999999999999</v>
      </c>
      <c r="O104">
        <v>11.6957</v>
      </c>
      <c r="Q104">
        <v>100.1</v>
      </c>
      <c r="R104">
        <v>12.828900000000001</v>
      </c>
      <c r="T104">
        <v>99.891000000000005</v>
      </c>
      <c r="U104">
        <v>14.210100000000001</v>
      </c>
      <c r="W104">
        <v>99.801000000000002</v>
      </c>
      <c r="X104">
        <v>6.3369999999999997</v>
      </c>
      <c r="AB104">
        <f t="shared" si="5"/>
        <v>1.8464054703413799</v>
      </c>
      <c r="AC104">
        <f t="shared" si="6"/>
        <v>3.4092131609065723</v>
      </c>
      <c r="AF104">
        <f t="shared" si="7"/>
        <v>9960.2396010000011</v>
      </c>
    </row>
    <row r="105" spans="11:32" x14ac:dyDescent="0.3">
      <c r="N105">
        <v>100.849</v>
      </c>
      <c r="O105">
        <v>11.6746</v>
      </c>
      <c r="Q105">
        <v>101.099</v>
      </c>
      <c r="R105">
        <v>12.8028</v>
      </c>
      <c r="T105">
        <v>100.89100000000001</v>
      </c>
      <c r="U105">
        <v>14.1632</v>
      </c>
    </row>
    <row r="106" spans="11:32" x14ac:dyDescent="0.3">
      <c r="N106">
        <v>101.848</v>
      </c>
      <c r="O106">
        <v>11.65</v>
      </c>
      <c r="Q106">
        <v>102.099</v>
      </c>
      <c r="R106">
        <v>12.790900000000001</v>
      </c>
      <c r="T106">
        <v>101.892</v>
      </c>
      <c r="U106">
        <v>14.1166</v>
      </c>
    </row>
    <row r="107" spans="11:32" x14ac:dyDescent="0.3">
      <c r="N107">
        <v>102.849</v>
      </c>
      <c r="O107">
        <v>11.6335</v>
      </c>
      <c r="Q107">
        <v>103.1</v>
      </c>
      <c r="R107">
        <v>12.7727</v>
      </c>
      <c r="T107">
        <v>102.89100000000001</v>
      </c>
      <c r="U107">
        <v>14.087199999999999</v>
      </c>
    </row>
    <row r="108" spans="11:32" x14ac:dyDescent="0.3">
      <c r="N108">
        <v>103.848</v>
      </c>
      <c r="O108">
        <v>11.61</v>
      </c>
      <c r="Q108">
        <v>104.099</v>
      </c>
      <c r="R108">
        <v>12.7591</v>
      </c>
      <c r="T108">
        <v>103.892</v>
      </c>
      <c r="U108">
        <v>14.0481</v>
      </c>
    </row>
    <row r="109" spans="11:32" x14ac:dyDescent="0.3">
      <c r="N109">
        <v>104.849</v>
      </c>
      <c r="O109">
        <v>11.577500000000001</v>
      </c>
      <c r="Q109">
        <v>105.1</v>
      </c>
      <c r="R109">
        <v>12.743399999999999</v>
      </c>
      <c r="T109">
        <v>104.89100000000001</v>
      </c>
      <c r="U109">
        <v>14.0228</v>
      </c>
    </row>
    <row r="110" spans="11:32" x14ac:dyDescent="0.3">
      <c r="N110">
        <v>105.849</v>
      </c>
      <c r="O110">
        <v>11.557</v>
      </c>
      <c r="Q110">
        <v>106.099</v>
      </c>
      <c r="R110">
        <v>12.7239</v>
      </c>
      <c r="T110">
        <v>105.892</v>
      </c>
      <c r="U110">
        <v>13.9688</v>
      </c>
    </row>
    <row r="111" spans="11:32" x14ac:dyDescent="0.3">
      <c r="N111">
        <v>106.848</v>
      </c>
      <c r="O111">
        <v>11.5358</v>
      </c>
      <c r="Q111">
        <v>107.1</v>
      </c>
      <c r="R111">
        <v>12.7066</v>
      </c>
      <c r="T111">
        <v>106.892</v>
      </c>
      <c r="U111">
        <v>13.929399999999999</v>
      </c>
    </row>
    <row r="112" spans="11:32" x14ac:dyDescent="0.3">
      <c r="N112">
        <v>107.849</v>
      </c>
      <c r="O112">
        <v>11.5084</v>
      </c>
      <c r="Q112">
        <v>108.1</v>
      </c>
      <c r="R112">
        <v>12.6945</v>
      </c>
      <c r="T112">
        <v>107.89100000000001</v>
      </c>
      <c r="U112">
        <v>13.9011</v>
      </c>
    </row>
    <row r="113" spans="14:21" x14ac:dyDescent="0.3">
      <c r="N113">
        <v>108.848</v>
      </c>
      <c r="O113">
        <v>11.481299999999999</v>
      </c>
      <c r="Q113">
        <v>109.099</v>
      </c>
      <c r="R113">
        <v>12.6776</v>
      </c>
      <c r="T113">
        <v>108.89100000000001</v>
      </c>
      <c r="U113">
        <v>13.870699999999999</v>
      </c>
    </row>
    <row r="114" spans="14:21" x14ac:dyDescent="0.3">
      <c r="N114">
        <v>109.848</v>
      </c>
      <c r="O114">
        <v>11.4611</v>
      </c>
      <c r="Q114">
        <v>110.1</v>
      </c>
      <c r="R114">
        <v>12.6677</v>
      </c>
      <c r="T114">
        <v>109.89100000000001</v>
      </c>
      <c r="U114">
        <v>13.8246</v>
      </c>
    </row>
    <row r="115" spans="14:21" x14ac:dyDescent="0.3">
      <c r="N115">
        <v>110.848</v>
      </c>
      <c r="O115">
        <v>11.4474</v>
      </c>
      <c r="Q115">
        <v>111.099</v>
      </c>
      <c r="R115">
        <v>12.6546</v>
      </c>
      <c r="T115">
        <v>110.89100000000001</v>
      </c>
      <c r="U115">
        <v>13.7867</v>
      </c>
    </row>
    <row r="116" spans="14:21" x14ac:dyDescent="0.3">
      <c r="N116">
        <v>111.848</v>
      </c>
      <c r="O116">
        <v>11.4255</v>
      </c>
      <c r="Q116">
        <v>112.1</v>
      </c>
      <c r="R116">
        <v>12.6417</v>
      </c>
      <c r="T116">
        <v>111.892</v>
      </c>
      <c r="U116">
        <v>13.734400000000001</v>
      </c>
    </row>
    <row r="117" spans="14:21" x14ac:dyDescent="0.3">
      <c r="N117">
        <v>112.854</v>
      </c>
      <c r="O117">
        <v>11.393800000000001</v>
      </c>
      <c r="Q117">
        <v>113.099</v>
      </c>
      <c r="R117">
        <v>12.620799999999999</v>
      </c>
      <c r="T117">
        <v>112.89100000000001</v>
      </c>
      <c r="U117">
        <v>13.6966</v>
      </c>
    </row>
    <row r="118" spans="14:21" x14ac:dyDescent="0.3">
      <c r="N118">
        <v>113.848</v>
      </c>
      <c r="O118">
        <v>11.3718</v>
      </c>
      <c r="Q118">
        <v>114.1</v>
      </c>
      <c r="R118">
        <v>12.604900000000001</v>
      </c>
      <c r="T118">
        <v>113.892</v>
      </c>
      <c r="U118">
        <v>13.6557</v>
      </c>
    </row>
    <row r="119" spans="14:21" x14ac:dyDescent="0.3">
      <c r="N119">
        <v>114.848</v>
      </c>
      <c r="O119">
        <v>11.3421</v>
      </c>
      <c r="Q119">
        <v>115.1</v>
      </c>
      <c r="R119">
        <v>12.5923</v>
      </c>
      <c r="T119">
        <v>114.89100000000001</v>
      </c>
      <c r="U119">
        <v>13.6388</v>
      </c>
    </row>
    <row r="120" spans="14:21" x14ac:dyDescent="0.3">
      <c r="N120">
        <v>115.849</v>
      </c>
      <c r="O120">
        <v>11.3165</v>
      </c>
      <c r="Q120">
        <v>116.1</v>
      </c>
      <c r="R120">
        <v>12.575900000000001</v>
      </c>
      <c r="T120">
        <v>115.892</v>
      </c>
      <c r="U120">
        <v>13.5992</v>
      </c>
    </row>
    <row r="121" spans="14:21" x14ac:dyDescent="0.3">
      <c r="N121">
        <v>116.848</v>
      </c>
      <c r="O121">
        <v>11.3005</v>
      </c>
      <c r="Q121">
        <v>117.099</v>
      </c>
      <c r="R121">
        <v>12.5654</v>
      </c>
      <c r="T121">
        <v>116.89100000000001</v>
      </c>
      <c r="U121">
        <v>13.5707</v>
      </c>
    </row>
    <row r="122" spans="14:21" x14ac:dyDescent="0.3">
      <c r="N122">
        <v>117.848</v>
      </c>
      <c r="O122">
        <v>11.2729</v>
      </c>
      <c r="Q122">
        <v>118.1</v>
      </c>
      <c r="R122">
        <v>12.5482</v>
      </c>
      <c r="T122">
        <v>117.892</v>
      </c>
      <c r="U122">
        <v>13.5152</v>
      </c>
    </row>
    <row r="123" spans="14:21" x14ac:dyDescent="0.3">
      <c r="N123">
        <v>118.849</v>
      </c>
      <c r="O123">
        <v>11.245699999999999</v>
      </c>
      <c r="Q123">
        <v>119.099</v>
      </c>
      <c r="R123">
        <v>12.531499999999999</v>
      </c>
      <c r="T123">
        <v>118.89100000000001</v>
      </c>
      <c r="U123">
        <v>13.482799999999999</v>
      </c>
    </row>
    <row r="124" spans="14:21" x14ac:dyDescent="0.3">
      <c r="N124">
        <v>119.849</v>
      </c>
      <c r="O124">
        <v>11.222</v>
      </c>
      <c r="Q124">
        <v>120.1</v>
      </c>
      <c r="R124">
        <v>12.512499999999999</v>
      </c>
      <c r="T124">
        <v>119.892</v>
      </c>
      <c r="U124">
        <v>13.435</v>
      </c>
    </row>
    <row r="125" spans="14:21" x14ac:dyDescent="0.3">
      <c r="N125">
        <v>120.849</v>
      </c>
      <c r="O125">
        <v>11.186199999999999</v>
      </c>
      <c r="Q125">
        <v>121.099</v>
      </c>
      <c r="R125">
        <v>12.502000000000001</v>
      </c>
      <c r="T125">
        <v>120.89100000000001</v>
      </c>
      <c r="U125">
        <v>13.401300000000001</v>
      </c>
    </row>
    <row r="126" spans="14:21" x14ac:dyDescent="0.3">
      <c r="N126">
        <v>121.848</v>
      </c>
      <c r="O126">
        <v>11.1693</v>
      </c>
      <c r="Q126">
        <v>122.099</v>
      </c>
      <c r="R126">
        <v>12.491199999999999</v>
      </c>
      <c r="T126">
        <v>121.892</v>
      </c>
      <c r="U126">
        <v>13.3674</v>
      </c>
    </row>
    <row r="127" spans="14:21" x14ac:dyDescent="0.3">
      <c r="N127">
        <v>122.848</v>
      </c>
      <c r="O127">
        <v>11.143599999999999</v>
      </c>
      <c r="Q127">
        <v>123.1</v>
      </c>
      <c r="R127">
        <v>12.477600000000001</v>
      </c>
      <c r="T127">
        <v>122.89100000000001</v>
      </c>
      <c r="U127">
        <v>13.323499999999999</v>
      </c>
    </row>
    <row r="128" spans="14:21" x14ac:dyDescent="0.3">
      <c r="N128">
        <v>123.849</v>
      </c>
      <c r="O128">
        <v>11.1271</v>
      </c>
      <c r="Q128">
        <v>124.1</v>
      </c>
      <c r="R128">
        <v>12.4581</v>
      </c>
      <c r="T128">
        <v>123.892</v>
      </c>
      <c r="U128">
        <v>13.2866</v>
      </c>
    </row>
    <row r="129" spans="14:21" x14ac:dyDescent="0.3">
      <c r="N129">
        <v>124.848</v>
      </c>
      <c r="O129">
        <v>11.1088</v>
      </c>
      <c r="Q129">
        <v>125.099</v>
      </c>
      <c r="R129">
        <v>12.444900000000001</v>
      </c>
      <c r="T129">
        <v>124.89100000000001</v>
      </c>
      <c r="U129">
        <v>13.2454</v>
      </c>
    </row>
    <row r="130" spans="14:21" x14ac:dyDescent="0.3">
      <c r="N130">
        <v>125.848</v>
      </c>
      <c r="O130">
        <v>11.085699999999999</v>
      </c>
      <c r="Q130">
        <v>126.099</v>
      </c>
      <c r="R130">
        <v>12.4291</v>
      </c>
      <c r="T130">
        <v>125.892</v>
      </c>
      <c r="U130">
        <v>13.200699999999999</v>
      </c>
    </row>
    <row r="131" spans="14:21" x14ac:dyDescent="0.3">
      <c r="N131">
        <v>126.848</v>
      </c>
      <c r="O131">
        <v>11.0669</v>
      </c>
      <c r="Q131">
        <v>127.1</v>
      </c>
      <c r="R131">
        <v>12.4153</v>
      </c>
      <c r="T131">
        <v>126.89100000000001</v>
      </c>
      <c r="U131">
        <v>13.165100000000001</v>
      </c>
    </row>
    <row r="132" spans="14:21" x14ac:dyDescent="0.3">
      <c r="N132">
        <v>127.848</v>
      </c>
      <c r="O132">
        <v>11.0313</v>
      </c>
      <c r="Q132">
        <v>128.1</v>
      </c>
      <c r="R132">
        <v>12.398199999999999</v>
      </c>
      <c r="T132">
        <v>127.892</v>
      </c>
      <c r="U132">
        <v>13.1204</v>
      </c>
    </row>
    <row r="133" spans="14:21" x14ac:dyDescent="0.3">
      <c r="N133">
        <v>128.84899999999999</v>
      </c>
      <c r="O133">
        <v>10.9963</v>
      </c>
      <c r="Q133">
        <v>129.09899999999999</v>
      </c>
      <c r="R133">
        <v>12.3866</v>
      </c>
      <c r="T133">
        <v>128.892</v>
      </c>
      <c r="U133">
        <v>13.0724</v>
      </c>
    </row>
    <row r="134" spans="14:21" x14ac:dyDescent="0.3">
      <c r="N134">
        <v>129.84899999999999</v>
      </c>
      <c r="O134">
        <v>10.988899999999999</v>
      </c>
      <c r="Q134">
        <v>130.09899999999999</v>
      </c>
      <c r="R134">
        <v>12.3743</v>
      </c>
      <c r="T134">
        <v>129.89099999999999</v>
      </c>
      <c r="U134">
        <v>13.037699999999999</v>
      </c>
    </row>
    <row r="135" spans="14:21" x14ac:dyDescent="0.3">
      <c r="N135">
        <v>130.84800000000001</v>
      </c>
      <c r="O135">
        <v>10.9733</v>
      </c>
      <c r="Q135">
        <v>131.1</v>
      </c>
      <c r="R135">
        <v>12.3561</v>
      </c>
      <c r="T135">
        <v>130.89099999999999</v>
      </c>
      <c r="U135">
        <v>13.0022</v>
      </c>
    </row>
    <row r="136" spans="14:21" x14ac:dyDescent="0.3">
      <c r="N136">
        <v>131.84899999999999</v>
      </c>
      <c r="O136">
        <v>10.9452</v>
      </c>
      <c r="Q136">
        <v>132.1</v>
      </c>
      <c r="R136">
        <v>12.3413</v>
      </c>
      <c r="T136">
        <v>131.892</v>
      </c>
      <c r="U136">
        <v>12.9681</v>
      </c>
    </row>
    <row r="137" spans="14:21" x14ac:dyDescent="0.3">
      <c r="N137">
        <v>132.84899999999999</v>
      </c>
      <c r="O137">
        <v>10.925599999999999</v>
      </c>
      <c r="Q137">
        <v>133.09899999999999</v>
      </c>
      <c r="R137">
        <v>12.3246</v>
      </c>
      <c r="T137">
        <v>132.892</v>
      </c>
      <c r="U137">
        <v>12.9377</v>
      </c>
    </row>
    <row r="138" spans="14:21" x14ac:dyDescent="0.3">
      <c r="N138">
        <v>133.84899999999999</v>
      </c>
      <c r="O138">
        <v>10.9078</v>
      </c>
      <c r="Q138">
        <v>134.09899999999999</v>
      </c>
      <c r="R138">
        <v>12.324</v>
      </c>
      <c r="T138">
        <v>133.89099999999999</v>
      </c>
      <c r="U138">
        <v>12.898999999999999</v>
      </c>
    </row>
    <row r="139" spans="14:21" x14ac:dyDescent="0.3">
      <c r="N139">
        <v>134.84800000000001</v>
      </c>
      <c r="O139">
        <v>10.8804</v>
      </c>
      <c r="Q139">
        <v>135.09899999999999</v>
      </c>
      <c r="R139">
        <v>12.2988</v>
      </c>
      <c r="T139">
        <v>134.89099999999999</v>
      </c>
      <c r="U139">
        <v>12.865</v>
      </c>
    </row>
    <row r="140" spans="14:21" x14ac:dyDescent="0.3">
      <c r="N140">
        <v>135.84899999999999</v>
      </c>
      <c r="O140">
        <v>10.860099999999999</v>
      </c>
      <c r="Q140">
        <v>136.09899999999999</v>
      </c>
      <c r="R140">
        <v>12.2874</v>
      </c>
      <c r="T140">
        <v>135.892</v>
      </c>
      <c r="U140">
        <v>12.825100000000001</v>
      </c>
    </row>
    <row r="141" spans="14:21" x14ac:dyDescent="0.3">
      <c r="N141">
        <v>136.85400000000001</v>
      </c>
      <c r="O141">
        <v>10.8369</v>
      </c>
      <c r="Q141">
        <v>137.1</v>
      </c>
      <c r="R141">
        <v>12.2704</v>
      </c>
      <c r="T141">
        <v>136.89099999999999</v>
      </c>
      <c r="U141">
        <v>12.789300000000001</v>
      </c>
    </row>
    <row r="142" spans="14:21" x14ac:dyDescent="0.3">
      <c r="N142">
        <v>137.84800000000001</v>
      </c>
      <c r="O142">
        <v>10.815</v>
      </c>
      <c r="Q142">
        <v>138.1</v>
      </c>
      <c r="R142">
        <v>12.264200000000001</v>
      </c>
      <c r="T142">
        <v>137.89099999999999</v>
      </c>
      <c r="U142">
        <v>12.767799999999999</v>
      </c>
    </row>
    <row r="143" spans="14:21" x14ac:dyDescent="0.3">
      <c r="N143">
        <v>138.84899999999999</v>
      </c>
      <c r="O143">
        <v>10.7867</v>
      </c>
      <c r="Q143">
        <v>139.09899999999999</v>
      </c>
      <c r="R143">
        <v>12.2524</v>
      </c>
      <c r="T143">
        <v>138.89099999999999</v>
      </c>
      <c r="U143">
        <v>12.7127</v>
      </c>
    </row>
    <row r="144" spans="14:21" x14ac:dyDescent="0.3">
      <c r="N144">
        <v>139.84899999999999</v>
      </c>
      <c r="O144">
        <v>10.7705</v>
      </c>
      <c r="Q144">
        <v>140.09899999999999</v>
      </c>
      <c r="R144">
        <v>12.233000000000001</v>
      </c>
      <c r="T144">
        <v>139.892</v>
      </c>
      <c r="U144">
        <v>12.6829</v>
      </c>
    </row>
    <row r="145" spans="14:21" x14ac:dyDescent="0.3">
      <c r="N145">
        <v>140.84800000000001</v>
      </c>
      <c r="O145">
        <v>10.751899999999999</v>
      </c>
      <c r="Q145">
        <v>141.1</v>
      </c>
      <c r="R145">
        <v>12.2194</v>
      </c>
      <c r="T145">
        <v>140.89099999999999</v>
      </c>
      <c r="U145">
        <v>12.6533</v>
      </c>
    </row>
    <row r="146" spans="14:21" x14ac:dyDescent="0.3">
      <c r="N146">
        <v>141.84899999999999</v>
      </c>
      <c r="O146">
        <v>10.723000000000001</v>
      </c>
      <c r="Q146">
        <v>142.1</v>
      </c>
      <c r="R146">
        <v>12.203099999999999</v>
      </c>
      <c r="T146">
        <v>141.89099999999999</v>
      </c>
      <c r="U146">
        <v>12.6142</v>
      </c>
    </row>
    <row r="147" spans="14:21" x14ac:dyDescent="0.3">
      <c r="N147">
        <v>142.84800000000001</v>
      </c>
      <c r="O147">
        <v>10.7056</v>
      </c>
      <c r="Q147">
        <v>143.09899999999999</v>
      </c>
      <c r="R147">
        <v>12.1904</v>
      </c>
      <c r="T147">
        <v>142.892</v>
      </c>
      <c r="U147">
        <v>12.5685</v>
      </c>
    </row>
    <row r="148" spans="14:21" x14ac:dyDescent="0.3">
      <c r="N148">
        <v>143.84899999999999</v>
      </c>
      <c r="O148">
        <v>10.694599999999999</v>
      </c>
      <c r="Q148">
        <v>144.09899999999999</v>
      </c>
      <c r="R148">
        <v>12.1707</v>
      </c>
      <c r="T148">
        <v>143.892</v>
      </c>
      <c r="U148">
        <v>12.5345</v>
      </c>
    </row>
    <row r="149" spans="14:21" x14ac:dyDescent="0.3">
      <c r="N149">
        <v>144.84800000000001</v>
      </c>
      <c r="O149">
        <v>10.675700000000001</v>
      </c>
      <c r="Q149">
        <v>145.09899999999999</v>
      </c>
      <c r="R149">
        <v>12.1616</v>
      </c>
      <c r="T149">
        <v>144.89099999999999</v>
      </c>
      <c r="U149">
        <v>12.503299999999999</v>
      </c>
    </row>
    <row r="150" spans="14:21" x14ac:dyDescent="0.3">
      <c r="N150">
        <v>145.84899999999999</v>
      </c>
      <c r="O150">
        <v>10.646699999999999</v>
      </c>
      <c r="Q150">
        <v>146.1</v>
      </c>
      <c r="R150">
        <v>12.154199999999999</v>
      </c>
      <c r="T150">
        <v>145.89099999999999</v>
      </c>
      <c r="U150">
        <v>12.4725</v>
      </c>
    </row>
    <row r="151" spans="14:21" x14ac:dyDescent="0.3">
      <c r="N151">
        <v>146.84800000000001</v>
      </c>
      <c r="O151">
        <v>10.6273</v>
      </c>
      <c r="Q151">
        <v>147.09899999999999</v>
      </c>
      <c r="R151">
        <v>12.1465</v>
      </c>
      <c r="T151">
        <v>146.892</v>
      </c>
      <c r="U151">
        <v>12.4358</v>
      </c>
    </row>
    <row r="152" spans="14:21" x14ac:dyDescent="0.3">
      <c r="N152">
        <v>147.84800000000001</v>
      </c>
      <c r="O152">
        <v>10.6045</v>
      </c>
      <c r="Q152">
        <v>148.1</v>
      </c>
      <c r="R152">
        <v>12.120799999999999</v>
      </c>
      <c r="T152">
        <v>147.892</v>
      </c>
      <c r="U152">
        <v>12.3954</v>
      </c>
    </row>
    <row r="153" spans="14:21" x14ac:dyDescent="0.3">
      <c r="N153">
        <v>148.852</v>
      </c>
      <c r="O153">
        <v>10.5878</v>
      </c>
      <c r="Q153">
        <v>149.1</v>
      </c>
      <c r="R153">
        <v>12.107799999999999</v>
      </c>
      <c r="T153">
        <v>148.892</v>
      </c>
      <c r="U153">
        <v>12.3673</v>
      </c>
    </row>
    <row r="154" spans="14:21" x14ac:dyDescent="0.3">
      <c r="N154">
        <v>149.84700000000001</v>
      </c>
      <c r="O154">
        <v>10.575100000000001</v>
      </c>
      <c r="Q154">
        <v>150.09899999999999</v>
      </c>
      <c r="R154">
        <v>12.0953</v>
      </c>
      <c r="T154">
        <v>149.89099999999999</v>
      </c>
      <c r="U154">
        <v>12.309900000000001</v>
      </c>
    </row>
    <row r="155" spans="14:21" x14ac:dyDescent="0.3">
      <c r="N155">
        <v>150.84800000000001</v>
      </c>
      <c r="O155">
        <v>10.5527</v>
      </c>
      <c r="Q155">
        <v>151.1</v>
      </c>
      <c r="R155">
        <v>12.082100000000001</v>
      </c>
      <c r="T155">
        <v>150.892</v>
      </c>
      <c r="U155">
        <v>12.282999999999999</v>
      </c>
    </row>
    <row r="156" spans="14:21" x14ac:dyDescent="0.3">
      <c r="N156">
        <v>151.84700000000001</v>
      </c>
      <c r="O156">
        <v>10.5288</v>
      </c>
      <c r="Q156">
        <v>152.09899999999999</v>
      </c>
      <c r="R156">
        <v>12.071999999999999</v>
      </c>
      <c r="T156">
        <v>151.892</v>
      </c>
      <c r="U156">
        <v>12.2476</v>
      </c>
    </row>
    <row r="157" spans="14:21" x14ac:dyDescent="0.3">
      <c r="N157">
        <v>152.84800000000001</v>
      </c>
      <c r="O157">
        <v>10.5146</v>
      </c>
      <c r="Q157">
        <v>153.09899999999999</v>
      </c>
      <c r="R157">
        <v>12.0565</v>
      </c>
      <c r="T157">
        <v>152.89099999999999</v>
      </c>
      <c r="U157">
        <v>12.2218</v>
      </c>
    </row>
    <row r="158" spans="14:21" x14ac:dyDescent="0.3">
      <c r="N158">
        <v>153.84700000000001</v>
      </c>
      <c r="O158">
        <v>10.4864</v>
      </c>
      <c r="Q158">
        <v>154.09899999999999</v>
      </c>
      <c r="R158">
        <v>12.0443</v>
      </c>
      <c r="T158">
        <v>153.89099999999999</v>
      </c>
      <c r="U158">
        <v>12.1798</v>
      </c>
    </row>
    <row r="159" spans="14:21" x14ac:dyDescent="0.3">
      <c r="N159">
        <v>154.852</v>
      </c>
      <c r="O159">
        <v>10.4651</v>
      </c>
      <c r="Q159">
        <v>155.1</v>
      </c>
      <c r="R159">
        <v>12.0351</v>
      </c>
      <c r="T159">
        <v>154.892</v>
      </c>
      <c r="U159">
        <v>12.1488</v>
      </c>
    </row>
    <row r="160" spans="14:21" x14ac:dyDescent="0.3">
      <c r="N160">
        <v>155.84700000000001</v>
      </c>
      <c r="O160">
        <v>10.4434</v>
      </c>
      <c r="Q160">
        <v>156.1</v>
      </c>
      <c r="R160">
        <v>12.0213</v>
      </c>
      <c r="T160">
        <v>155.892</v>
      </c>
      <c r="U160">
        <v>12.1004</v>
      </c>
    </row>
    <row r="161" spans="14:21" x14ac:dyDescent="0.3">
      <c r="N161">
        <v>156.84800000000001</v>
      </c>
      <c r="O161">
        <v>10.4216</v>
      </c>
      <c r="Q161">
        <v>157.09899999999999</v>
      </c>
      <c r="R161">
        <v>12.0078</v>
      </c>
      <c r="T161">
        <v>156.89099999999999</v>
      </c>
      <c r="U161">
        <v>12.068300000000001</v>
      </c>
    </row>
    <row r="162" spans="14:21" x14ac:dyDescent="0.3">
      <c r="N162">
        <v>157.84700000000001</v>
      </c>
      <c r="O162">
        <v>10.396800000000001</v>
      </c>
      <c r="Q162">
        <v>158.09899999999999</v>
      </c>
      <c r="R162">
        <v>11.994</v>
      </c>
      <c r="T162">
        <v>157.89099999999999</v>
      </c>
      <c r="U162">
        <v>12.049099999999999</v>
      </c>
    </row>
    <row r="163" spans="14:21" x14ac:dyDescent="0.3">
      <c r="N163">
        <v>158.84800000000001</v>
      </c>
      <c r="O163">
        <v>10.3764</v>
      </c>
      <c r="Q163">
        <v>159.1</v>
      </c>
      <c r="R163">
        <v>11.9726</v>
      </c>
      <c r="T163">
        <v>158.892</v>
      </c>
      <c r="U163">
        <v>12.0121</v>
      </c>
    </row>
    <row r="164" spans="14:21" x14ac:dyDescent="0.3">
      <c r="N164">
        <v>159.84700000000001</v>
      </c>
      <c r="O164">
        <v>10.355</v>
      </c>
      <c r="Q164">
        <v>160.09899999999999</v>
      </c>
      <c r="R164">
        <v>11.964</v>
      </c>
      <c r="T164">
        <v>159.89099999999999</v>
      </c>
      <c r="U164">
        <v>11.973000000000001</v>
      </c>
    </row>
    <row r="165" spans="14:21" x14ac:dyDescent="0.3">
      <c r="N165">
        <v>160.84800000000001</v>
      </c>
      <c r="O165">
        <v>10.340999999999999</v>
      </c>
      <c r="Q165">
        <v>161.1</v>
      </c>
      <c r="R165">
        <v>11.949400000000001</v>
      </c>
      <c r="T165">
        <v>160.892</v>
      </c>
      <c r="U165">
        <v>11.944000000000001</v>
      </c>
    </row>
    <row r="166" spans="14:21" x14ac:dyDescent="0.3">
      <c r="N166">
        <v>161.84800000000001</v>
      </c>
      <c r="O166">
        <v>10.317500000000001</v>
      </c>
      <c r="Q166">
        <v>162.1</v>
      </c>
      <c r="R166">
        <v>11.9398</v>
      </c>
      <c r="T166">
        <v>161.89099999999999</v>
      </c>
      <c r="U166">
        <v>11.910299999999999</v>
      </c>
    </row>
    <row r="167" spans="14:21" x14ac:dyDescent="0.3">
      <c r="N167">
        <v>162.84700000000001</v>
      </c>
      <c r="O167">
        <v>10.2972</v>
      </c>
      <c r="Q167">
        <v>163.09899999999999</v>
      </c>
      <c r="R167">
        <v>11.9305</v>
      </c>
      <c r="T167">
        <v>162.892</v>
      </c>
      <c r="U167">
        <v>11.8668</v>
      </c>
    </row>
    <row r="168" spans="14:21" x14ac:dyDescent="0.3">
      <c r="N168">
        <v>163.84800000000001</v>
      </c>
      <c r="O168">
        <v>10.294499999999999</v>
      </c>
      <c r="Q168">
        <v>164.09899999999999</v>
      </c>
      <c r="R168">
        <v>11.9276</v>
      </c>
      <c r="T168">
        <v>163.892</v>
      </c>
      <c r="U168">
        <v>11.8314</v>
      </c>
    </row>
    <row r="169" spans="14:21" x14ac:dyDescent="0.3">
      <c r="N169">
        <v>164.84700000000001</v>
      </c>
      <c r="O169">
        <v>10.262600000000001</v>
      </c>
      <c r="Q169">
        <v>165.1</v>
      </c>
      <c r="R169">
        <v>11.902200000000001</v>
      </c>
      <c r="T169">
        <v>164.892</v>
      </c>
      <c r="U169">
        <v>11.7958</v>
      </c>
    </row>
    <row r="170" spans="14:21" x14ac:dyDescent="0.3">
      <c r="N170">
        <v>165.84700000000001</v>
      </c>
      <c r="O170">
        <v>10.242100000000001</v>
      </c>
      <c r="Q170">
        <v>166.09899999999999</v>
      </c>
      <c r="R170">
        <v>11.892300000000001</v>
      </c>
      <c r="T170">
        <v>165.89099999999999</v>
      </c>
      <c r="U170">
        <v>11.7705</v>
      </c>
    </row>
    <row r="171" spans="14:21" x14ac:dyDescent="0.3">
      <c r="N171">
        <v>166.84800000000001</v>
      </c>
      <c r="O171">
        <v>10.2249</v>
      </c>
      <c r="Q171">
        <v>167.1</v>
      </c>
      <c r="R171">
        <v>11.8817</v>
      </c>
      <c r="T171">
        <v>166.892</v>
      </c>
      <c r="U171">
        <v>11.725199999999999</v>
      </c>
    </row>
    <row r="172" spans="14:21" x14ac:dyDescent="0.3">
      <c r="N172">
        <v>167.84800000000001</v>
      </c>
      <c r="O172">
        <v>10.2074</v>
      </c>
      <c r="Q172">
        <v>168.1</v>
      </c>
      <c r="R172">
        <v>11.8659</v>
      </c>
      <c r="T172">
        <v>167.892</v>
      </c>
      <c r="U172">
        <v>11.7029</v>
      </c>
    </row>
    <row r="173" spans="14:21" x14ac:dyDescent="0.3">
      <c r="N173">
        <v>168.84800000000001</v>
      </c>
      <c r="O173">
        <v>10.1822</v>
      </c>
      <c r="Q173">
        <v>169.09899999999999</v>
      </c>
      <c r="R173">
        <v>11.8536</v>
      </c>
      <c r="T173">
        <v>168.89099999999999</v>
      </c>
      <c r="U173">
        <v>11.6717</v>
      </c>
    </row>
    <row r="174" spans="14:21" x14ac:dyDescent="0.3">
      <c r="N174">
        <v>169.84700000000001</v>
      </c>
      <c r="O174">
        <v>10.170999999999999</v>
      </c>
      <c r="Q174">
        <v>170.1</v>
      </c>
      <c r="R174">
        <v>11.8371</v>
      </c>
      <c r="T174">
        <v>169.892</v>
      </c>
      <c r="U174">
        <v>11.6364</v>
      </c>
    </row>
    <row r="175" spans="14:21" x14ac:dyDescent="0.3">
      <c r="N175">
        <v>170.84700000000001</v>
      </c>
      <c r="O175">
        <v>10.1472</v>
      </c>
      <c r="Q175">
        <v>171.1</v>
      </c>
      <c r="R175">
        <v>11.8277</v>
      </c>
      <c r="T175">
        <v>170.892</v>
      </c>
      <c r="U175">
        <v>11.597899999999999</v>
      </c>
    </row>
    <row r="176" spans="14:21" x14ac:dyDescent="0.3">
      <c r="N176">
        <v>171.84800000000001</v>
      </c>
      <c r="O176">
        <v>10.1355</v>
      </c>
      <c r="Q176">
        <v>172.09899999999999</v>
      </c>
      <c r="R176">
        <v>11.809699999999999</v>
      </c>
      <c r="T176">
        <v>171.89099999999999</v>
      </c>
      <c r="U176">
        <v>11.55</v>
      </c>
    </row>
    <row r="177" spans="14:21" x14ac:dyDescent="0.3">
      <c r="N177">
        <v>172.84700000000001</v>
      </c>
      <c r="O177">
        <v>10.108499999999999</v>
      </c>
      <c r="Q177">
        <v>173.09899999999999</v>
      </c>
      <c r="R177">
        <v>11.8012</v>
      </c>
      <c r="T177">
        <v>172.892</v>
      </c>
      <c r="U177">
        <v>11.537000000000001</v>
      </c>
    </row>
    <row r="178" spans="14:21" x14ac:dyDescent="0.3">
      <c r="N178">
        <v>173.84700000000001</v>
      </c>
      <c r="O178">
        <v>10.091200000000001</v>
      </c>
      <c r="Q178">
        <v>174.1</v>
      </c>
      <c r="R178">
        <v>11.783899999999999</v>
      </c>
      <c r="T178">
        <v>173.892</v>
      </c>
      <c r="U178">
        <v>11.5055</v>
      </c>
    </row>
    <row r="179" spans="14:21" x14ac:dyDescent="0.3">
      <c r="N179">
        <v>174.84800000000001</v>
      </c>
      <c r="O179">
        <v>10.063800000000001</v>
      </c>
      <c r="Q179">
        <v>175.1</v>
      </c>
      <c r="R179">
        <v>11.779199999999999</v>
      </c>
      <c r="T179">
        <v>174.892</v>
      </c>
      <c r="U179">
        <v>11.4747</v>
      </c>
    </row>
    <row r="180" spans="14:21" x14ac:dyDescent="0.3">
      <c r="N180">
        <v>175.84700000000001</v>
      </c>
      <c r="O180">
        <v>10.0532</v>
      </c>
      <c r="Q180">
        <v>176.1</v>
      </c>
      <c r="R180">
        <v>11.777699999999999</v>
      </c>
      <c r="T180">
        <v>175.89099999999999</v>
      </c>
      <c r="U180">
        <v>11.455</v>
      </c>
    </row>
    <row r="181" spans="14:21" x14ac:dyDescent="0.3">
      <c r="N181">
        <v>176.84800000000001</v>
      </c>
      <c r="O181">
        <v>10.0335</v>
      </c>
      <c r="Q181">
        <v>177.1</v>
      </c>
      <c r="R181">
        <v>11.756</v>
      </c>
      <c r="T181">
        <v>176.89099999999999</v>
      </c>
      <c r="U181">
        <v>11.4086</v>
      </c>
    </row>
    <row r="182" spans="14:21" x14ac:dyDescent="0.3">
      <c r="N182">
        <v>177.84800000000001</v>
      </c>
      <c r="O182">
        <v>10.008599999999999</v>
      </c>
      <c r="Q182">
        <v>178.09899999999999</v>
      </c>
      <c r="R182">
        <v>11.740500000000001</v>
      </c>
      <c r="T182">
        <v>177.892</v>
      </c>
      <c r="U182">
        <v>11.3811</v>
      </c>
    </row>
    <row r="183" spans="14:21" x14ac:dyDescent="0.3">
      <c r="N183">
        <v>178.84899999999999</v>
      </c>
      <c r="O183">
        <v>9.9847000000000001</v>
      </c>
      <c r="Q183">
        <v>179.09899999999999</v>
      </c>
      <c r="R183">
        <v>11.7235</v>
      </c>
      <c r="T183">
        <v>178.89099999999999</v>
      </c>
      <c r="U183">
        <v>11.3605</v>
      </c>
    </row>
    <row r="184" spans="14:21" x14ac:dyDescent="0.3">
      <c r="N184">
        <v>179.84800000000001</v>
      </c>
      <c r="O184">
        <v>9.9719999999999995</v>
      </c>
      <c r="Q184">
        <v>180.09899999999999</v>
      </c>
      <c r="R184">
        <v>11.712999999999999</v>
      </c>
      <c r="T184">
        <v>179.892</v>
      </c>
      <c r="U184">
        <v>11.324299999999999</v>
      </c>
    </row>
    <row r="185" spans="14:21" x14ac:dyDescent="0.3">
      <c r="N185">
        <v>180.84800000000001</v>
      </c>
      <c r="O185">
        <v>9.9608000000000008</v>
      </c>
      <c r="Q185">
        <v>181.09899999999999</v>
      </c>
      <c r="R185">
        <v>11.705299999999999</v>
      </c>
      <c r="T185">
        <v>180.89099999999999</v>
      </c>
      <c r="U185">
        <v>11.2982</v>
      </c>
    </row>
    <row r="186" spans="14:21" x14ac:dyDescent="0.3">
      <c r="N186">
        <v>181.84800000000001</v>
      </c>
      <c r="O186">
        <v>9.9426000000000005</v>
      </c>
      <c r="Q186">
        <v>182.09899999999999</v>
      </c>
      <c r="R186">
        <v>11.690899999999999</v>
      </c>
      <c r="T186">
        <v>181.89099999999999</v>
      </c>
      <c r="U186">
        <v>11.2477</v>
      </c>
    </row>
    <row r="187" spans="14:21" x14ac:dyDescent="0.3">
      <c r="N187">
        <v>182.84899999999999</v>
      </c>
      <c r="O187">
        <v>9.9247999999999994</v>
      </c>
      <c r="Q187">
        <v>183.09899999999999</v>
      </c>
      <c r="R187">
        <v>11.6837</v>
      </c>
      <c r="T187">
        <v>182.89099999999999</v>
      </c>
      <c r="U187">
        <v>11.2193</v>
      </c>
    </row>
    <row r="188" spans="14:21" x14ac:dyDescent="0.3">
      <c r="N188">
        <v>183.84899999999999</v>
      </c>
      <c r="O188">
        <v>9.8968000000000007</v>
      </c>
      <c r="Q188">
        <v>184.09899999999999</v>
      </c>
      <c r="R188">
        <v>11.664099999999999</v>
      </c>
      <c r="T188">
        <v>183.892</v>
      </c>
      <c r="U188">
        <v>11.2105</v>
      </c>
    </row>
    <row r="189" spans="14:21" x14ac:dyDescent="0.3">
      <c r="N189">
        <v>184.85400000000001</v>
      </c>
      <c r="O189">
        <v>9.8780000000000001</v>
      </c>
      <c r="Q189">
        <v>185.09899999999999</v>
      </c>
      <c r="R189">
        <v>11.655900000000001</v>
      </c>
      <c r="T189">
        <v>184.89099999999999</v>
      </c>
      <c r="U189">
        <v>11.1539</v>
      </c>
    </row>
    <row r="190" spans="14:21" x14ac:dyDescent="0.3">
      <c r="N190">
        <v>185.84800000000001</v>
      </c>
      <c r="O190">
        <v>9.8609000000000009</v>
      </c>
      <c r="Q190">
        <v>186.09899999999999</v>
      </c>
      <c r="R190">
        <v>11.646599999999999</v>
      </c>
      <c r="T190">
        <v>185.89099999999999</v>
      </c>
      <c r="U190">
        <v>11.1302</v>
      </c>
    </row>
    <row r="191" spans="14:21" x14ac:dyDescent="0.3">
      <c r="N191">
        <v>186.84800000000001</v>
      </c>
      <c r="O191">
        <v>9.8489000000000004</v>
      </c>
      <c r="Q191">
        <v>187.09899999999999</v>
      </c>
      <c r="R191">
        <v>11.626099999999999</v>
      </c>
      <c r="T191">
        <v>186.892</v>
      </c>
      <c r="U191">
        <v>11.097300000000001</v>
      </c>
    </row>
    <row r="192" spans="14:21" x14ac:dyDescent="0.3">
      <c r="N192">
        <v>187.84899999999999</v>
      </c>
      <c r="O192">
        <v>9.8306000000000004</v>
      </c>
      <c r="Q192">
        <v>188.09899999999999</v>
      </c>
      <c r="R192">
        <v>11.6205</v>
      </c>
      <c r="T192">
        <v>187.89099999999999</v>
      </c>
      <c r="U192">
        <v>11.0616</v>
      </c>
    </row>
    <row r="193" spans="14:21" x14ac:dyDescent="0.3">
      <c r="N193">
        <v>188.84899999999999</v>
      </c>
      <c r="O193">
        <v>9.8171999999999997</v>
      </c>
      <c r="Q193">
        <v>189.1</v>
      </c>
      <c r="R193">
        <v>11.6129</v>
      </c>
      <c r="T193">
        <v>188.89099999999999</v>
      </c>
      <c r="U193">
        <v>11.0344</v>
      </c>
    </row>
    <row r="194" spans="14:21" x14ac:dyDescent="0.3">
      <c r="N194">
        <v>189.84899999999999</v>
      </c>
      <c r="O194">
        <v>9.7949000000000002</v>
      </c>
      <c r="Q194">
        <v>190.09899999999999</v>
      </c>
      <c r="R194">
        <v>11.601100000000001</v>
      </c>
      <c r="T194">
        <v>189.892</v>
      </c>
      <c r="U194">
        <v>11.0014</v>
      </c>
    </row>
    <row r="195" spans="14:21" x14ac:dyDescent="0.3">
      <c r="N195">
        <v>190.84899999999999</v>
      </c>
      <c r="O195">
        <v>9.7766000000000002</v>
      </c>
      <c r="Q195">
        <v>191.09899999999999</v>
      </c>
      <c r="R195">
        <v>11.591900000000001</v>
      </c>
      <c r="T195">
        <v>190.89099999999999</v>
      </c>
      <c r="U195">
        <v>10.9754</v>
      </c>
    </row>
    <row r="196" spans="14:21" x14ac:dyDescent="0.3">
      <c r="N196">
        <v>191.84800000000001</v>
      </c>
      <c r="O196">
        <v>9.7513000000000005</v>
      </c>
      <c r="Q196">
        <v>192.1</v>
      </c>
      <c r="R196">
        <v>11.5854</v>
      </c>
      <c r="T196">
        <v>191.892</v>
      </c>
      <c r="U196">
        <v>10.956200000000001</v>
      </c>
    </row>
    <row r="197" spans="14:21" x14ac:dyDescent="0.3">
      <c r="N197">
        <v>192.84800000000001</v>
      </c>
      <c r="O197">
        <v>9.7292000000000005</v>
      </c>
      <c r="Q197">
        <v>193.09899999999999</v>
      </c>
      <c r="R197">
        <v>11.560600000000001</v>
      </c>
      <c r="T197">
        <v>192.89099999999999</v>
      </c>
      <c r="U197">
        <v>10.9229</v>
      </c>
    </row>
    <row r="198" spans="14:21" x14ac:dyDescent="0.3">
      <c r="N198">
        <v>193.84899999999999</v>
      </c>
      <c r="O198">
        <v>9.7083999999999993</v>
      </c>
      <c r="Q198">
        <v>194.1</v>
      </c>
      <c r="R198">
        <v>11.5444</v>
      </c>
      <c r="T198">
        <v>193.892</v>
      </c>
      <c r="U198">
        <v>10.886100000000001</v>
      </c>
    </row>
    <row r="199" spans="14:21" x14ac:dyDescent="0.3">
      <c r="N199">
        <v>194.84800000000001</v>
      </c>
      <c r="O199">
        <v>9.6890000000000001</v>
      </c>
      <c r="Q199">
        <v>195.1</v>
      </c>
      <c r="R199">
        <v>11.538</v>
      </c>
      <c r="T199">
        <v>194.89099999999999</v>
      </c>
      <c r="U199">
        <v>10.863200000000001</v>
      </c>
    </row>
    <row r="200" spans="14:21" x14ac:dyDescent="0.3">
      <c r="N200">
        <v>195.84899999999999</v>
      </c>
      <c r="O200">
        <v>9.6692</v>
      </c>
      <c r="Q200">
        <v>196.1</v>
      </c>
      <c r="R200">
        <v>11.5243</v>
      </c>
      <c r="T200">
        <v>195.892</v>
      </c>
      <c r="U200">
        <v>10.8194</v>
      </c>
    </row>
    <row r="201" spans="14:21" x14ac:dyDescent="0.3">
      <c r="N201">
        <v>196.84800000000001</v>
      </c>
      <c r="O201">
        <v>9.6622000000000003</v>
      </c>
      <c r="Q201">
        <v>197.09899999999999</v>
      </c>
      <c r="R201">
        <v>11.5098</v>
      </c>
      <c r="T201">
        <v>196.89099999999999</v>
      </c>
      <c r="U201">
        <v>10.79</v>
      </c>
    </row>
    <row r="202" spans="14:21" x14ac:dyDescent="0.3">
      <c r="N202">
        <v>197.84899999999999</v>
      </c>
      <c r="O202">
        <v>9.6280999999999999</v>
      </c>
      <c r="Q202">
        <v>198.09899999999999</v>
      </c>
      <c r="R202">
        <v>11.501300000000001</v>
      </c>
      <c r="T202">
        <v>197.892</v>
      </c>
      <c r="U202">
        <v>10.757199999999999</v>
      </c>
    </row>
    <row r="203" spans="14:21" x14ac:dyDescent="0.3">
      <c r="N203">
        <v>198.84800000000001</v>
      </c>
      <c r="O203">
        <v>9.6122999999999994</v>
      </c>
      <c r="Q203">
        <v>199.1</v>
      </c>
      <c r="R203">
        <v>11.4793</v>
      </c>
      <c r="T203">
        <v>198.89099999999999</v>
      </c>
      <c r="U203">
        <v>10.725099999999999</v>
      </c>
    </row>
    <row r="204" spans="14:21" x14ac:dyDescent="0.3">
      <c r="N204">
        <v>199.84800000000001</v>
      </c>
      <c r="O204">
        <v>9.5854999999999997</v>
      </c>
      <c r="Q204">
        <v>200.09899999999999</v>
      </c>
      <c r="R204">
        <v>11.4703</v>
      </c>
      <c r="T204">
        <v>199.892</v>
      </c>
      <c r="U204">
        <v>10.6854</v>
      </c>
    </row>
    <row r="205" spans="14:21" x14ac:dyDescent="0.3">
      <c r="N205">
        <v>200.84899999999999</v>
      </c>
      <c r="O205">
        <v>9.5752000000000006</v>
      </c>
      <c r="Q205">
        <v>201.09899999999999</v>
      </c>
      <c r="R205">
        <v>11.463900000000001</v>
      </c>
      <c r="T205">
        <v>200.892</v>
      </c>
      <c r="U205">
        <v>10.6523</v>
      </c>
    </row>
    <row r="206" spans="14:21" x14ac:dyDescent="0.3">
      <c r="N206">
        <v>201.84899999999999</v>
      </c>
      <c r="O206">
        <v>9.5516000000000005</v>
      </c>
      <c r="Q206">
        <v>202.1</v>
      </c>
      <c r="R206">
        <v>11.457000000000001</v>
      </c>
      <c r="T206">
        <v>201.892</v>
      </c>
      <c r="U206">
        <v>10.6318</v>
      </c>
    </row>
    <row r="207" spans="14:21" x14ac:dyDescent="0.3">
      <c r="N207">
        <v>202.84800000000001</v>
      </c>
      <c r="O207">
        <v>9.5291999999999994</v>
      </c>
      <c r="Q207">
        <v>203.1</v>
      </c>
      <c r="R207">
        <v>11.437900000000001</v>
      </c>
      <c r="T207">
        <v>202.89</v>
      </c>
      <c r="U207">
        <v>10.588699999999999</v>
      </c>
    </row>
    <row r="208" spans="14:21" x14ac:dyDescent="0.3">
      <c r="N208">
        <v>203.84899999999999</v>
      </c>
      <c r="O208">
        <v>9.5200999999999993</v>
      </c>
      <c r="Q208">
        <v>204.1</v>
      </c>
      <c r="R208">
        <v>11.430300000000001</v>
      </c>
      <c r="T208">
        <v>203.89</v>
      </c>
      <c r="U208">
        <v>10.5754</v>
      </c>
    </row>
    <row r="209" spans="14:21" x14ac:dyDescent="0.3">
      <c r="N209">
        <v>204.84800000000001</v>
      </c>
      <c r="O209">
        <v>9.5007000000000001</v>
      </c>
      <c r="Q209">
        <v>205.09899999999999</v>
      </c>
      <c r="R209">
        <v>11.4161</v>
      </c>
      <c r="T209">
        <v>204.89</v>
      </c>
      <c r="U209">
        <v>10.536799999999999</v>
      </c>
    </row>
    <row r="210" spans="14:21" x14ac:dyDescent="0.3">
      <c r="N210">
        <v>205.84800000000001</v>
      </c>
      <c r="O210">
        <v>9.4879999999999995</v>
      </c>
      <c r="Q210">
        <v>206.1</v>
      </c>
      <c r="R210">
        <v>11.4026</v>
      </c>
      <c r="T210">
        <v>205.89</v>
      </c>
      <c r="U210">
        <v>10.506</v>
      </c>
    </row>
    <row r="211" spans="14:21" x14ac:dyDescent="0.3">
      <c r="N211">
        <v>206.84899999999999</v>
      </c>
      <c r="O211">
        <v>9.4673999999999996</v>
      </c>
      <c r="Q211">
        <v>207.09899999999999</v>
      </c>
      <c r="R211">
        <v>11.392300000000001</v>
      </c>
      <c r="T211">
        <v>206.89099999999999</v>
      </c>
      <c r="U211">
        <v>10.486700000000001</v>
      </c>
    </row>
    <row r="212" spans="14:21" x14ac:dyDescent="0.3">
      <c r="N212">
        <v>207.84800000000001</v>
      </c>
      <c r="O212">
        <v>9.4359999999999999</v>
      </c>
      <c r="Q212">
        <v>208.1</v>
      </c>
      <c r="R212">
        <v>11.3842</v>
      </c>
      <c r="T212">
        <v>207.89099999999999</v>
      </c>
      <c r="U212">
        <v>10.4564</v>
      </c>
    </row>
    <row r="213" spans="14:21" x14ac:dyDescent="0.3">
      <c r="N213">
        <v>208.84800000000001</v>
      </c>
      <c r="O213">
        <v>9.4228000000000005</v>
      </c>
      <c r="Q213">
        <v>209.09899999999999</v>
      </c>
      <c r="R213">
        <v>11.3696</v>
      </c>
      <c r="T213">
        <v>208.89099999999999</v>
      </c>
      <c r="U213">
        <v>10.4368</v>
      </c>
    </row>
    <row r="214" spans="14:21" x14ac:dyDescent="0.3">
      <c r="N214">
        <v>209.84899999999999</v>
      </c>
      <c r="O214">
        <v>9.4116999999999997</v>
      </c>
      <c r="Q214">
        <v>210.09899999999999</v>
      </c>
      <c r="R214">
        <v>11.3613</v>
      </c>
      <c r="T214">
        <v>209.89</v>
      </c>
      <c r="U214">
        <v>10.4048</v>
      </c>
    </row>
    <row r="215" spans="14:21" x14ac:dyDescent="0.3">
      <c r="N215">
        <v>210.84800000000001</v>
      </c>
      <c r="O215">
        <v>9.3694000000000006</v>
      </c>
      <c r="Q215">
        <v>211.1</v>
      </c>
      <c r="R215">
        <v>11.354699999999999</v>
      </c>
      <c r="T215">
        <v>210.89099999999999</v>
      </c>
      <c r="U215">
        <v>10.377000000000001</v>
      </c>
    </row>
    <row r="216" spans="14:21" x14ac:dyDescent="0.3">
      <c r="N216">
        <v>211.84899999999999</v>
      </c>
      <c r="O216">
        <v>9.3582000000000001</v>
      </c>
      <c r="Q216">
        <v>212.09899999999999</v>
      </c>
      <c r="R216">
        <v>11.330399999999999</v>
      </c>
      <c r="T216">
        <v>211.89099999999999</v>
      </c>
      <c r="U216">
        <v>10.342000000000001</v>
      </c>
    </row>
    <row r="217" spans="14:21" x14ac:dyDescent="0.3">
      <c r="N217">
        <v>212.84800000000001</v>
      </c>
      <c r="O217">
        <v>9.3425999999999991</v>
      </c>
      <c r="Q217">
        <v>213.1</v>
      </c>
      <c r="R217">
        <v>11.315200000000001</v>
      </c>
      <c r="T217">
        <v>212.89099999999999</v>
      </c>
      <c r="U217">
        <v>10.303699999999999</v>
      </c>
    </row>
    <row r="218" spans="14:21" x14ac:dyDescent="0.3">
      <c r="N218">
        <v>213.84800000000001</v>
      </c>
      <c r="O218">
        <v>9.3219999999999992</v>
      </c>
      <c r="Q218">
        <v>214.1</v>
      </c>
      <c r="R218">
        <v>11.301600000000001</v>
      </c>
      <c r="T218">
        <v>213.89</v>
      </c>
      <c r="U218">
        <v>10.2719</v>
      </c>
    </row>
    <row r="219" spans="14:21" x14ac:dyDescent="0.3">
      <c r="N219">
        <v>214.84899999999999</v>
      </c>
      <c r="O219">
        <v>9.2964000000000002</v>
      </c>
      <c r="Q219">
        <v>215.09899999999999</v>
      </c>
      <c r="R219">
        <v>11.3004</v>
      </c>
      <c r="T219">
        <v>214.89</v>
      </c>
      <c r="U219">
        <v>10.246499999999999</v>
      </c>
    </row>
    <row r="220" spans="14:21" x14ac:dyDescent="0.3">
      <c r="N220">
        <v>215.84899999999999</v>
      </c>
      <c r="O220">
        <v>9.2985000000000007</v>
      </c>
      <c r="Q220">
        <v>216.09899999999999</v>
      </c>
      <c r="R220">
        <v>11.283799999999999</v>
      </c>
      <c r="T220">
        <v>215.89</v>
      </c>
      <c r="U220">
        <v>10.218999999999999</v>
      </c>
    </row>
    <row r="221" spans="14:21" x14ac:dyDescent="0.3">
      <c r="N221">
        <v>216.84800000000001</v>
      </c>
      <c r="O221">
        <v>9.2848000000000006</v>
      </c>
      <c r="Q221">
        <v>217.1</v>
      </c>
      <c r="R221">
        <v>11.2783</v>
      </c>
      <c r="T221">
        <v>216.89</v>
      </c>
      <c r="U221">
        <v>10.181900000000001</v>
      </c>
    </row>
    <row r="222" spans="14:21" x14ac:dyDescent="0.3">
      <c r="N222">
        <v>217.851</v>
      </c>
      <c r="O222">
        <v>9.2700999999999993</v>
      </c>
      <c r="Q222">
        <v>218.09899999999999</v>
      </c>
      <c r="R222">
        <v>11.262</v>
      </c>
      <c r="T222">
        <v>217.89</v>
      </c>
      <c r="U222">
        <v>10.1494</v>
      </c>
    </row>
    <row r="223" spans="14:21" x14ac:dyDescent="0.3">
      <c r="N223">
        <v>218.84899999999999</v>
      </c>
      <c r="O223">
        <v>9.2448999999999995</v>
      </c>
      <c r="Q223">
        <v>219.1</v>
      </c>
      <c r="R223">
        <v>11.249000000000001</v>
      </c>
      <c r="T223">
        <v>218.89099999999999</v>
      </c>
      <c r="U223">
        <v>10.1183</v>
      </c>
    </row>
    <row r="224" spans="14:21" x14ac:dyDescent="0.3">
      <c r="N224">
        <v>219.84899999999999</v>
      </c>
      <c r="O224">
        <v>9.2350999999999992</v>
      </c>
      <c r="Q224">
        <v>220.09899999999999</v>
      </c>
      <c r="R224">
        <v>11.2392</v>
      </c>
      <c r="T224">
        <v>219.89</v>
      </c>
      <c r="U224">
        <v>10.087</v>
      </c>
    </row>
    <row r="225" spans="14:21" x14ac:dyDescent="0.3">
      <c r="N225">
        <v>220.85400000000001</v>
      </c>
      <c r="O225">
        <v>9.2039000000000009</v>
      </c>
      <c r="Q225">
        <v>221.1</v>
      </c>
      <c r="R225">
        <v>11.229799999999999</v>
      </c>
      <c r="T225">
        <v>220.89</v>
      </c>
      <c r="U225">
        <v>10.0581</v>
      </c>
    </row>
    <row r="226" spans="14:21" x14ac:dyDescent="0.3">
      <c r="N226">
        <v>221.84800000000001</v>
      </c>
      <c r="O226">
        <v>9.1888000000000005</v>
      </c>
      <c r="Q226">
        <v>222.09899999999999</v>
      </c>
      <c r="R226">
        <v>11.2172</v>
      </c>
      <c r="T226">
        <v>221.89099999999999</v>
      </c>
      <c r="U226">
        <v>10.0463</v>
      </c>
    </row>
    <row r="227" spans="14:21" x14ac:dyDescent="0.3">
      <c r="N227">
        <v>222.84899999999999</v>
      </c>
      <c r="O227">
        <v>9.1689000000000007</v>
      </c>
      <c r="Q227">
        <v>223.09899999999999</v>
      </c>
      <c r="R227">
        <v>11.2087</v>
      </c>
      <c r="T227">
        <v>222.89</v>
      </c>
      <c r="U227">
        <v>10.010400000000001</v>
      </c>
    </row>
    <row r="228" spans="14:21" x14ac:dyDescent="0.3">
      <c r="N228">
        <v>223.84800000000001</v>
      </c>
      <c r="O228">
        <v>9.1607000000000003</v>
      </c>
      <c r="Q228">
        <v>224.1</v>
      </c>
      <c r="R228">
        <v>11.195</v>
      </c>
      <c r="T228">
        <v>223.892</v>
      </c>
      <c r="U228">
        <v>9.9832000000000001</v>
      </c>
    </row>
    <row r="229" spans="14:21" x14ac:dyDescent="0.3">
      <c r="N229">
        <v>224.84899999999999</v>
      </c>
      <c r="O229">
        <v>9.1420999999999992</v>
      </c>
      <c r="Q229">
        <v>225.1</v>
      </c>
      <c r="R229">
        <v>11.190899999999999</v>
      </c>
      <c r="T229">
        <v>224.892</v>
      </c>
      <c r="U229">
        <v>9.9475999999999996</v>
      </c>
    </row>
    <row r="230" spans="14:21" x14ac:dyDescent="0.3">
      <c r="N230">
        <v>225.84800000000001</v>
      </c>
      <c r="O230">
        <v>9.1173000000000002</v>
      </c>
      <c r="Q230">
        <v>226.1</v>
      </c>
      <c r="R230">
        <v>11.1797</v>
      </c>
      <c r="T230">
        <v>225.89099999999999</v>
      </c>
      <c r="U230">
        <v>9.9085999999999999</v>
      </c>
    </row>
    <row r="231" spans="14:21" x14ac:dyDescent="0.3">
      <c r="N231">
        <v>226.84800000000001</v>
      </c>
      <c r="O231">
        <v>9.1102000000000007</v>
      </c>
      <c r="Q231">
        <v>227.1</v>
      </c>
      <c r="R231">
        <v>11.166600000000001</v>
      </c>
    </row>
    <row r="232" spans="14:21" x14ac:dyDescent="0.3">
      <c r="N232">
        <v>227.84899999999999</v>
      </c>
      <c r="O232">
        <v>9.0951000000000004</v>
      </c>
      <c r="Q232">
        <v>228.09899999999999</v>
      </c>
      <c r="R232">
        <v>11.154299999999999</v>
      </c>
    </row>
    <row r="233" spans="14:21" x14ac:dyDescent="0.3">
      <c r="N233">
        <v>228.84800000000001</v>
      </c>
      <c r="O233">
        <v>9.07</v>
      </c>
      <c r="Q233">
        <v>229.09899999999999</v>
      </c>
      <c r="R233">
        <v>11.1434</v>
      </c>
    </row>
    <row r="234" spans="14:21" x14ac:dyDescent="0.3">
      <c r="N234">
        <v>229.84800000000001</v>
      </c>
      <c r="O234">
        <v>9.0635999999999992</v>
      </c>
      <c r="Q234">
        <v>230.09899999999999</v>
      </c>
      <c r="R234">
        <v>11.135999999999999</v>
      </c>
    </row>
    <row r="235" spans="14:21" x14ac:dyDescent="0.3">
      <c r="N235">
        <v>230.84899999999999</v>
      </c>
      <c r="O235">
        <v>9.0388999999999999</v>
      </c>
      <c r="Q235">
        <v>231.09899999999999</v>
      </c>
      <c r="R235">
        <v>11.1226</v>
      </c>
    </row>
    <row r="236" spans="14:21" x14ac:dyDescent="0.3">
      <c r="N236">
        <v>231.84800000000001</v>
      </c>
      <c r="O236">
        <v>9.0191999999999997</v>
      </c>
      <c r="Q236">
        <v>232.1</v>
      </c>
      <c r="R236">
        <v>11.1082</v>
      </c>
    </row>
    <row r="237" spans="14:21" x14ac:dyDescent="0.3">
      <c r="N237">
        <v>232.85400000000001</v>
      </c>
      <c r="O237">
        <v>9.0085999999999995</v>
      </c>
      <c r="Q237">
        <v>233.1</v>
      </c>
      <c r="R237">
        <v>11.097200000000001</v>
      </c>
    </row>
    <row r="238" spans="14:21" x14ac:dyDescent="0.3">
      <c r="N238">
        <v>233.84800000000001</v>
      </c>
      <c r="O238">
        <v>8.9832999999999998</v>
      </c>
      <c r="Q238">
        <v>234.1</v>
      </c>
      <c r="R238">
        <v>11.090999999999999</v>
      </c>
    </row>
    <row r="239" spans="14:21" x14ac:dyDescent="0.3">
      <c r="N239">
        <v>234.84800000000001</v>
      </c>
      <c r="O239">
        <v>8.9654000000000007</v>
      </c>
      <c r="Q239">
        <v>235.09899999999999</v>
      </c>
      <c r="R239">
        <v>11.0761</v>
      </c>
    </row>
    <row r="240" spans="14:21" x14ac:dyDescent="0.3">
      <c r="N240">
        <v>235.84899999999999</v>
      </c>
      <c r="O240">
        <v>8.9438999999999993</v>
      </c>
      <c r="Q240">
        <v>236.09899999999999</v>
      </c>
      <c r="R240">
        <v>11.061299999999999</v>
      </c>
    </row>
    <row r="241" spans="14:18" x14ac:dyDescent="0.3">
      <c r="N241">
        <v>236.84899999999999</v>
      </c>
      <c r="O241">
        <v>8.9223999999999997</v>
      </c>
      <c r="Q241">
        <v>237.09899999999999</v>
      </c>
      <c r="R241">
        <v>11.057399999999999</v>
      </c>
    </row>
    <row r="242" spans="14:18" x14ac:dyDescent="0.3">
      <c r="N242">
        <v>237.84899999999999</v>
      </c>
      <c r="O242">
        <v>8.9003999999999994</v>
      </c>
      <c r="Q242">
        <v>238.1</v>
      </c>
      <c r="R242">
        <v>11.040100000000001</v>
      </c>
    </row>
    <row r="243" spans="14:18" x14ac:dyDescent="0.3">
      <c r="N243">
        <v>238.84899999999999</v>
      </c>
      <c r="O243">
        <v>8.8850999999999996</v>
      </c>
      <c r="Q243">
        <v>239.1</v>
      </c>
      <c r="R243">
        <v>11.0318</v>
      </c>
    </row>
    <row r="244" spans="14:18" x14ac:dyDescent="0.3">
      <c r="N244">
        <v>239.84899999999999</v>
      </c>
      <c r="O244">
        <v>8.8764000000000003</v>
      </c>
      <c r="Q244">
        <v>240.09899999999999</v>
      </c>
      <c r="R244">
        <v>11.0253</v>
      </c>
    </row>
    <row r="245" spans="14:18" x14ac:dyDescent="0.3">
      <c r="N245">
        <v>240.84899999999999</v>
      </c>
      <c r="O245">
        <v>8.8605999999999998</v>
      </c>
      <c r="Q245">
        <v>241.09899999999999</v>
      </c>
      <c r="R245">
        <v>11.005599999999999</v>
      </c>
    </row>
    <row r="246" spans="14:18" x14ac:dyDescent="0.3">
      <c r="N246">
        <v>241.84800000000001</v>
      </c>
      <c r="O246">
        <v>8.8488000000000007</v>
      </c>
      <c r="Q246">
        <v>242.1</v>
      </c>
      <c r="R246">
        <v>11.0022</v>
      </c>
    </row>
    <row r="247" spans="14:18" x14ac:dyDescent="0.3">
      <c r="N247">
        <v>242.84899999999999</v>
      </c>
      <c r="O247">
        <v>8.8236000000000008</v>
      </c>
      <c r="Q247">
        <v>243.1</v>
      </c>
      <c r="R247">
        <v>10.983599999999999</v>
      </c>
    </row>
    <row r="248" spans="14:18" x14ac:dyDescent="0.3">
      <c r="N248">
        <v>243.84800000000001</v>
      </c>
      <c r="O248">
        <v>8.8013999999999992</v>
      </c>
      <c r="Q248">
        <v>244.1</v>
      </c>
      <c r="R248">
        <v>10.9718</v>
      </c>
    </row>
    <row r="249" spans="14:18" x14ac:dyDescent="0.3">
      <c r="N249">
        <v>244.84899999999999</v>
      </c>
      <c r="O249">
        <v>8.7852999999999994</v>
      </c>
      <c r="Q249">
        <v>245.09899999999999</v>
      </c>
      <c r="R249">
        <v>10.9634</v>
      </c>
    </row>
    <row r="250" spans="14:18" x14ac:dyDescent="0.3">
      <c r="N250">
        <v>245.84800000000001</v>
      </c>
      <c r="O250">
        <v>8.7716999999999992</v>
      </c>
      <c r="Q250">
        <v>246.09899999999999</v>
      </c>
      <c r="R250">
        <v>10.9505</v>
      </c>
    </row>
    <row r="251" spans="14:18" x14ac:dyDescent="0.3">
      <c r="N251">
        <v>246.84899999999999</v>
      </c>
      <c r="O251">
        <v>8.7512000000000008</v>
      </c>
      <c r="Q251">
        <v>247.09899999999999</v>
      </c>
      <c r="R251">
        <v>10.938000000000001</v>
      </c>
    </row>
    <row r="252" spans="14:18" x14ac:dyDescent="0.3">
      <c r="N252">
        <v>247.84800000000001</v>
      </c>
      <c r="O252">
        <v>8.7362000000000002</v>
      </c>
      <c r="Q252">
        <v>248.1</v>
      </c>
      <c r="R252">
        <v>10.927300000000001</v>
      </c>
    </row>
    <row r="253" spans="14:18" x14ac:dyDescent="0.3">
      <c r="N253">
        <v>248.84899999999999</v>
      </c>
      <c r="O253">
        <v>8.7081</v>
      </c>
      <c r="Q253">
        <v>249.1</v>
      </c>
      <c r="R253">
        <v>10.9183</v>
      </c>
    </row>
    <row r="254" spans="14:18" x14ac:dyDescent="0.3">
      <c r="N254">
        <v>249.84800000000001</v>
      </c>
      <c r="O254">
        <v>8.6957000000000004</v>
      </c>
      <c r="Q254">
        <v>250.09899999999999</v>
      </c>
      <c r="R254">
        <v>10.905099999999999</v>
      </c>
    </row>
    <row r="255" spans="14:18" x14ac:dyDescent="0.3">
      <c r="N255">
        <v>250.85300000000001</v>
      </c>
      <c r="O255">
        <v>8.6738</v>
      </c>
      <c r="Q255">
        <v>251.1</v>
      </c>
      <c r="R255">
        <v>10.895099999999999</v>
      </c>
    </row>
    <row r="256" spans="14:18" x14ac:dyDescent="0.3">
      <c r="N256">
        <v>251.84800000000001</v>
      </c>
      <c r="O256">
        <v>8.6715999999999998</v>
      </c>
      <c r="Q256">
        <v>252.09899999999999</v>
      </c>
      <c r="R256">
        <v>10.886699999999999</v>
      </c>
    </row>
    <row r="257" spans="14:18" x14ac:dyDescent="0.3">
      <c r="N257">
        <v>252.84899999999999</v>
      </c>
      <c r="O257">
        <v>8.6456</v>
      </c>
      <c r="Q257">
        <v>253.1</v>
      </c>
      <c r="R257">
        <v>10.8813</v>
      </c>
    </row>
    <row r="258" spans="14:18" x14ac:dyDescent="0.3">
      <c r="N258">
        <v>253.84800000000001</v>
      </c>
      <c r="O258">
        <v>8.6242999999999999</v>
      </c>
      <c r="Q258">
        <v>254.1</v>
      </c>
      <c r="R258">
        <v>10.867599999999999</v>
      </c>
    </row>
    <row r="259" spans="14:18" x14ac:dyDescent="0.3">
      <c r="N259">
        <v>254.84899999999999</v>
      </c>
      <c r="O259">
        <v>8.6029</v>
      </c>
      <c r="Q259">
        <v>255.09899999999999</v>
      </c>
      <c r="R259">
        <v>10.8552</v>
      </c>
    </row>
    <row r="260" spans="14:18" x14ac:dyDescent="0.3">
      <c r="N260">
        <v>255.84800000000001</v>
      </c>
      <c r="O260">
        <v>8.5968999999999998</v>
      </c>
      <c r="Q260">
        <v>256.10000000000002</v>
      </c>
      <c r="R260">
        <v>10.8432</v>
      </c>
    </row>
    <row r="261" spans="14:18" x14ac:dyDescent="0.3">
      <c r="N261">
        <v>256.85399999999998</v>
      </c>
      <c r="O261">
        <v>8.5588999999999995</v>
      </c>
      <c r="Q261">
        <v>257.09899999999999</v>
      </c>
      <c r="R261">
        <v>10.8348</v>
      </c>
    </row>
    <row r="262" spans="14:18" x14ac:dyDescent="0.3">
      <c r="N262">
        <v>257.84800000000001</v>
      </c>
      <c r="O262">
        <v>8.5457000000000001</v>
      </c>
      <c r="Q262">
        <v>258.10000000000002</v>
      </c>
      <c r="R262">
        <v>10.827500000000001</v>
      </c>
    </row>
    <row r="263" spans="14:18" x14ac:dyDescent="0.3">
      <c r="N263">
        <v>258.84899999999999</v>
      </c>
      <c r="O263">
        <v>8.5305</v>
      </c>
      <c r="Q263">
        <v>259.10000000000002</v>
      </c>
      <c r="R263">
        <v>10.8103</v>
      </c>
    </row>
    <row r="264" spans="14:18" x14ac:dyDescent="0.3">
      <c r="N264">
        <v>259.84800000000001</v>
      </c>
      <c r="O264">
        <v>8.5274999999999999</v>
      </c>
      <c r="Q264">
        <v>260.09899999999999</v>
      </c>
      <c r="R264">
        <v>10.803599999999999</v>
      </c>
    </row>
    <row r="265" spans="14:18" x14ac:dyDescent="0.3">
      <c r="N265">
        <v>260.84899999999999</v>
      </c>
      <c r="O265">
        <v>8.5028000000000006</v>
      </c>
      <c r="Q265">
        <v>261.09899999999999</v>
      </c>
      <c r="R265">
        <v>10.7949</v>
      </c>
    </row>
    <row r="266" spans="14:18" x14ac:dyDescent="0.3">
      <c r="N266">
        <v>261.84800000000001</v>
      </c>
      <c r="O266">
        <v>8.4840999999999998</v>
      </c>
      <c r="Q266">
        <v>262.10000000000002</v>
      </c>
      <c r="R266">
        <v>10.7837</v>
      </c>
    </row>
    <row r="267" spans="14:18" x14ac:dyDescent="0.3">
      <c r="N267">
        <v>262.84800000000001</v>
      </c>
      <c r="O267">
        <v>8.4765999999999995</v>
      </c>
      <c r="Q267">
        <v>263.09899999999999</v>
      </c>
      <c r="R267">
        <v>10.7728</v>
      </c>
    </row>
    <row r="268" spans="14:18" x14ac:dyDescent="0.3">
      <c r="N268">
        <v>263.84899999999999</v>
      </c>
      <c r="O268">
        <v>8.4608000000000008</v>
      </c>
      <c r="Q268">
        <v>264.10000000000002</v>
      </c>
      <c r="R268">
        <v>10.7552</v>
      </c>
    </row>
    <row r="269" spans="14:18" x14ac:dyDescent="0.3">
      <c r="N269">
        <v>264.84899999999999</v>
      </c>
      <c r="O269">
        <v>8.4419000000000004</v>
      </c>
      <c r="Q269">
        <v>265.10000000000002</v>
      </c>
      <c r="R269">
        <v>10.748200000000001</v>
      </c>
    </row>
    <row r="270" spans="14:18" x14ac:dyDescent="0.3">
      <c r="N270">
        <v>265.84800000000001</v>
      </c>
      <c r="O270">
        <v>8.4123000000000001</v>
      </c>
      <c r="Q270">
        <v>266.09899999999999</v>
      </c>
      <c r="R270">
        <v>10.7378</v>
      </c>
    </row>
    <row r="271" spans="14:18" x14ac:dyDescent="0.3">
      <c r="N271">
        <v>266.84899999999999</v>
      </c>
      <c r="O271">
        <v>8.3975000000000009</v>
      </c>
      <c r="Q271">
        <v>267.10000000000002</v>
      </c>
      <c r="R271">
        <v>10.7212</v>
      </c>
    </row>
    <row r="272" spans="14:18" x14ac:dyDescent="0.3">
      <c r="N272">
        <v>267.84800000000001</v>
      </c>
      <c r="O272">
        <v>8.3841999999999999</v>
      </c>
      <c r="Q272">
        <v>268.09899999999999</v>
      </c>
      <c r="R272">
        <v>10.714</v>
      </c>
    </row>
    <row r="273" spans="14:18" x14ac:dyDescent="0.3">
      <c r="N273">
        <v>268.84800000000001</v>
      </c>
      <c r="O273">
        <v>8.3794000000000004</v>
      </c>
      <c r="Q273">
        <v>269.09899999999999</v>
      </c>
      <c r="R273">
        <v>10.7041</v>
      </c>
    </row>
    <row r="274" spans="14:18" x14ac:dyDescent="0.3">
      <c r="N274">
        <v>269.84899999999999</v>
      </c>
      <c r="O274">
        <v>8.3665000000000003</v>
      </c>
      <c r="Q274">
        <v>270.10000000000002</v>
      </c>
      <c r="R274">
        <v>10.689500000000001</v>
      </c>
    </row>
    <row r="275" spans="14:18" x14ac:dyDescent="0.3">
      <c r="N275">
        <v>270.84899999999999</v>
      </c>
      <c r="O275">
        <v>8.3546999999999993</v>
      </c>
      <c r="Q275">
        <v>271.09899999999999</v>
      </c>
      <c r="R275">
        <v>10.682700000000001</v>
      </c>
    </row>
    <row r="276" spans="14:18" x14ac:dyDescent="0.3">
      <c r="N276">
        <v>271.84800000000001</v>
      </c>
      <c r="O276">
        <v>8.3313000000000006</v>
      </c>
      <c r="Q276">
        <v>272.10000000000002</v>
      </c>
      <c r="R276">
        <v>10.6706</v>
      </c>
    </row>
    <row r="277" spans="14:18" x14ac:dyDescent="0.3">
      <c r="N277">
        <v>272.84800000000001</v>
      </c>
      <c r="O277">
        <v>8.3239999999999998</v>
      </c>
      <c r="Q277">
        <v>273.10000000000002</v>
      </c>
      <c r="R277">
        <v>10.660500000000001</v>
      </c>
    </row>
    <row r="278" spans="14:18" x14ac:dyDescent="0.3">
      <c r="N278">
        <v>273.84899999999999</v>
      </c>
      <c r="O278">
        <v>8.3141999999999996</v>
      </c>
      <c r="Q278">
        <v>274.09899999999999</v>
      </c>
      <c r="R278">
        <v>10.6456</v>
      </c>
    </row>
    <row r="279" spans="14:18" x14ac:dyDescent="0.3">
      <c r="N279">
        <v>274.84800000000001</v>
      </c>
      <c r="O279">
        <v>8.3000000000000007</v>
      </c>
      <c r="Q279">
        <v>275.09899999999999</v>
      </c>
      <c r="R279">
        <v>10.6396</v>
      </c>
    </row>
    <row r="280" spans="14:18" x14ac:dyDescent="0.3">
      <c r="N280">
        <v>275.84899999999999</v>
      </c>
      <c r="O280">
        <v>8.2832000000000008</v>
      </c>
      <c r="Q280">
        <v>276.10000000000002</v>
      </c>
      <c r="R280">
        <v>10.6304</v>
      </c>
    </row>
    <row r="281" spans="14:18" x14ac:dyDescent="0.3">
      <c r="N281">
        <v>276.84800000000001</v>
      </c>
      <c r="O281">
        <v>8.2634000000000007</v>
      </c>
      <c r="Q281">
        <v>277.09899999999999</v>
      </c>
      <c r="R281">
        <v>10.6068</v>
      </c>
    </row>
    <row r="282" spans="14:18" x14ac:dyDescent="0.3">
      <c r="N282">
        <v>277.84899999999999</v>
      </c>
      <c r="O282">
        <v>8.2445000000000004</v>
      </c>
      <c r="Q282">
        <v>278.10000000000002</v>
      </c>
      <c r="R282">
        <v>10.6073</v>
      </c>
    </row>
    <row r="283" spans="14:18" x14ac:dyDescent="0.3">
      <c r="N283">
        <v>278.84899999999999</v>
      </c>
      <c r="O283">
        <v>8.2238000000000007</v>
      </c>
      <c r="Q283">
        <v>279.09800000000001</v>
      </c>
      <c r="R283">
        <v>10.5921</v>
      </c>
    </row>
    <row r="284" spans="14:18" x14ac:dyDescent="0.3">
      <c r="N284">
        <v>279.84800000000001</v>
      </c>
      <c r="O284">
        <v>8.2169000000000008</v>
      </c>
      <c r="Q284">
        <v>280.09800000000001</v>
      </c>
      <c r="R284">
        <v>10.578900000000001</v>
      </c>
    </row>
    <row r="285" spans="14:18" x14ac:dyDescent="0.3">
      <c r="N285">
        <v>280.84800000000001</v>
      </c>
      <c r="O285">
        <v>8.1990999999999996</v>
      </c>
      <c r="Q285">
        <v>281.09800000000001</v>
      </c>
      <c r="R285">
        <v>10.5732</v>
      </c>
    </row>
    <row r="286" spans="14:18" x14ac:dyDescent="0.3">
      <c r="N286">
        <v>281.84899999999999</v>
      </c>
      <c r="O286">
        <v>8.1832999999999991</v>
      </c>
      <c r="Q286">
        <v>282.09800000000001</v>
      </c>
      <c r="R286">
        <v>10.569100000000001</v>
      </c>
    </row>
    <row r="287" spans="14:18" x14ac:dyDescent="0.3">
      <c r="N287">
        <v>282.84800000000001</v>
      </c>
      <c r="O287">
        <v>8.1653000000000002</v>
      </c>
      <c r="Q287">
        <v>283.09800000000001</v>
      </c>
      <c r="R287">
        <v>10.55</v>
      </c>
    </row>
    <row r="288" spans="14:18" x14ac:dyDescent="0.3">
      <c r="N288">
        <v>283.84899999999999</v>
      </c>
      <c r="O288">
        <v>8.1517999999999997</v>
      </c>
      <c r="Q288">
        <v>284.09899999999999</v>
      </c>
      <c r="R288">
        <v>10.539400000000001</v>
      </c>
    </row>
    <row r="289" spans="14:18" x14ac:dyDescent="0.3">
      <c r="N289">
        <v>284.84899999999999</v>
      </c>
      <c r="O289">
        <v>8.1396999999999995</v>
      </c>
      <c r="Q289">
        <v>285.09800000000001</v>
      </c>
      <c r="R289">
        <v>10.5334</v>
      </c>
    </row>
    <row r="290" spans="14:18" x14ac:dyDescent="0.3">
      <c r="N290">
        <v>285.84800000000001</v>
      </c>
      <c r="O290">
        <v>8.1318999999999999</v>
      </c>
      <c r="Q290">
        <v>286.09899999999999</v>
      </c>
      <c r="R290">
        <v>10.5311</v>
      </c>
    </row>
    <row r="291" spans="14:18" x14ac:dyDescent="0.3">
      <c r="N291">
        <v>286.84899999999999</v>
      </c>
      <c r="O291">
        <v>8.1027000000000005</v>
      </c>
      <c r="Q291">
        <v>287.09800000000001</v>
      </c>
      <c r="R291">
        <v>10.5139</v>
      </c>
    </row>
    <row r="292" spans="14:18" x14ac:dyDescent="0.3">
      <c r="N292">
        <v>287.84899999999999</v>
      </c>
      <c r="O292">
        <v>8.0870999999999995</v>
      </c>
      <c r="Q292">
        <v>288.09800000000001</v>
      </c>
      <c r="R292">
        <v>10.503</v>
      </c>
    </row>
    <row r="293" spans="14:18" x14ac:dyDescent="0.3">
      <c r="N293">
        <v>288.84800000000001</v>
      </c>
      <c r="O293">
        <v>8.0795999999999992</v>
      </c>
      <c r="Q293">
        <v>289.09899999999999</v>
      </c>
      <c r="R293">
        <v>10.495100000000001</v>
      </c>
    </row>
    <row r="294" spans="14:18" x14ac:dyDescent="0.3">
      <c r="N294">
        <v>289.84800000000001</v>
      </c>
      <c r="O294">
        <v>8.0622000000000007</v>
      </c>
      <c r="Q294">
        <v>290.09899999999999</v>
      </c>
      <c r="R294">
        <v>10.4834</v>
      </c>
    </row>
    <row r="295" spans="14:18" x14ac:dyDescent="0.3">
      <c r="N295">
        <v>290.84899999999999</v>
      </c>
      <c r="O295">
        <v>8.0401000000000007</v>
      </c>
      <c r="Q295">
        <v>291.09800000000001</v>
      </c>
      <c r="R295">
        <v>10.4686</v>
      </c>
    </row>
    <row r="296" spans="14:18" x14ac:dyDescent="0.3">
      <c r="N296">
        <v>291.84800000000001</v>
      </c>
      <c r="O296">
        <v>8.0265000000000004</v>
      </c>
      <c r="Q296">
        <v>292.09800000000001</v>
      </c>
      <c r="R296">
        <v>10.467000000000001</v>
      </c>
    </row>
    <row r="297" spans="14:18" x14ac:dyDescent="0.3">
      <c r="N297">
        <v>292.84899999999999</v>
      </c>
      <c r="O297">
        <v>8.0093999999999994</v>
      </c>
      <c r="Q297">
        <v>293.09800000000001</v>
      </c>
      <c r="R297">
        <v>10.4529</v>
      </c>
    </row>
    <row r="298" spans="14:18" x14ac:dyDescent="0.3">
      <c r="N298">
        <v>293.84800000000001</v>
      </c>
      <c r="O298">
        <v>7.9969999999999999</v>
      </c>
      <c r="Q298">
        <v>294.09800000000001</v>
      </c>
      <c r="R298">
        <v>10.442299999999999</v>
      </c>
    </row>
    <row r="299" spans="14:18" x14ac:dyDescent="0.3">
      <c r="N299">
        <v>294.84899999999999</v>
      </c>
      <c r="O299">
        <v>7.9817999999999998</v>
      </c>
      <c r="Q299">
        <v>295.09899999999999</v>
      </c>
      <c r="R299">
        <v>10.431699999999999</v>
      </c>
    </row>
    <row r="300" spans="14:18" x14ac:dyDescent="0.3">
      <c r="Q300">
        <v>296.09800000000001</v>
      </c>
      <c r="R300">
        <v>10.425700000000001</v>
      </c>
    </row>
    <row r="301" spans="14:18" x14ac:dyDescent="0.3">
      <c r="Q301">
        <v>297.09800000000001</v>
      </c>
      <c r="R301">
        <v>10.4147</v>
      </c>
    </row>
    <row r="302" spans="14:18" x14ac:dyDescent="0.3">
      <c r="Q302">
        <v>298.09899999999999</v>
      </c>
      <c r="R302">
        <v>10.405799999999999</v>
      </c>
    </row>
    <row r="303" spans="14:18" x14ac:dyDescent="0.3">
      <c r="Q303">
        <v>299.09899999999999</v>
      </c>
      <c r="R303">
        <v>10.3954</v>
      </c>
    </row>
    <row r="304" spans="14:18" x14ac:dyDescent="0.3">
      <c r="Q304">
        <v>300.09800000000001</v>
      </c>
      <c r="R304">
        <v>10.3826</v>
      </c>
    </row>
    <row r="305" spans="17:18" x14ac:dyDescent="0.3">
      <c r="Q305">
        <v>301.09800000000001</v>
      </c>
      <c r="R305">
        <v>10.37</v>
      </c>
    </row>
    <row r="306" spans="17:18" x14ac:dyDescent="0.3">
      <c r="Q306">
        <v>302.09800000000001</v>
      </c>
      <c r="R306">
        <v>10.3613</v>
      </c>
    </row>
    <row r="307" spans="17:18" x14ac:dyDescent="0.3">
      <c r="Q307">
        <v>303.09800000000001</v>
      </c>
      <c r="R307">
        <v>10.3477</v>
      </c>
    </row>
    <row r="308" spans="17:18" x14ac:dyDescent="0.3">
      <c r="Q308">
        <v>304.09800000000001</v>
      </c>
      <c r="R308">
        <v>10.341200000000001</v>
      </c>
    </row>
    <row r="309" spans="17:18" x14ac:dyDescent="0.3">
      <c r="Q309">
        <v>305.09899999999999</v>
      </c>
      <c r="R309">
        <v>10.329599999999999</v>
      </c>
    </row>
    <row r="310" spans="17:18" x14ac:dyDescent="0.3">
      <c r="Q310">
        <v>306.09899999999999</v>
      </c>
      <c r="R310">
        <v>10.3238</v>
      </c>
    </row>
    <row r="311" spans="17:18" x14ac:dyDescent="0.3">
      <c r="Q311">
        <v>307.09800000000001</v>
      </c>
      <c r="R311">
        <v>10.312099999999999</v>
      </c>
    </row>
    <row r="312" spans="17:18" x14ac:dyDescent="0.3">
      <c r="Q312">
        <v>308.09800000000001</v>
      </c>
      <c r="R312">
        <v>10.300800000000001</v>
      </c>
    </row>
    <row r="313" spans="17:18" x14ac:dyDescent="0.3">
      <c r="Q313">
        <v>309.09800000000001</v>
      </c>
      <c r="R313">
        <v>10.295199999999999</v>
      </c>
    </row>
    <row r="314" spans="17:18" x14ac:dyDescent="0.3">
      <c r="Q314">
        <v>310.09899999999999</v>
      </c>
      <c r="R314">
        <v>10.284800000000001</v>
      </c>
    </row>
    <row r="315" spans="17:18" x14ac:dyDescent="0.3">
      <c r="Q315">
        <v>311.09800000000001</v>
      </c>
      <c r="R315">
        <v>10.2714</v>
      </c>
    </row>
    <row r="316" spans="17:18" x14ac:dyDescent="0.3">
      <c r="Q316">
        <v>312.09800000000001</v>
      </c>
      <c r="R316">
        <v>10.261699999999999</v>
      </c>
    </row>
    <row r="317" spans="17:18" x14ac:dyDescent="0.3">
      <c r="Q317">
        <v>313.09899999999999</v>
      </c>
      <c r="R317">
        <v>10.255000000000001</v>
      </c>
    </row>
    <row r="318" spans="17:18" x14ac:dyDescent="0.3">
      <c r="Q318">
        <v>314.09800000000001</v>
      </c>
      <c r="R318">
        <v>10.248900000000001</v>
      </c>
    </row>
    <row r="319" spans="17:18" x14ac:dyDescent="0.3">
      <c r="Q319">
        <v>315.09800000000001</v>
      </c>
      <c r="R319">
        <v>10.237399999999999</v>
      </c>
    </row>
    <row r="320" spans="17:18" x14ac:dyDescent="0.3">
      <c r="Q320">
        <v>316.09899999999999</v>
      </c>
      <c r="R320">
        <v>10.220800000000001</v>
      </c>
    </row>
    <row r="321" spans="17:18" x14ac:dyDescent="0.3">
      <c r="Q321">
        <v>317.09800000000001</v>
      </c>
      <c r="R321">
        <v>10.207100000000001</v>
      </c>
    </row>
    <row r="322" spans="17:18" x14ac:dyDescent="0.3">
      <c r="Q322">
        <v>318.09800000000001</v>
      </c>
      <c r="R322">
        <v>10.196099999999999</v>
      </c>
    </row>
    <row r="323" spans="17:18" x14ac:dyDescent="0.3">
      <c r="Q323">
        <v>319.09800000000001</v>
      </c>
      <c r="R323">
        <v>10.191700000000001</v>
      </c>
    </row>
    <row r="324" spans="17:18" x14ac:dyDescent="0.3">
      <c r="Q324">
        <v>320.09800000000001</v>
      </c>
      <c r="R324">
        <v>10.183199999999999</v>
      </c>
    </row>
    <row r="325" spans="17:18" x14ac:dyDescent="0.3">
      <c r="Q325">
        <v>321.09899999999999</v>
      </c>
      <c r="R325">
        <v>10.1671</v>
      </c>
    </row>
    <row r="326" spans="17:18" x14ac:dyDescent="0.3">
      <c r="Q326">
        <v>322.09800000000001</v>
      </c>
      <c r="R326">
        <v>10.1601</v>
      </c>
    </row>
    <row r="327" spans="17:18" x14ac:dyDescent="0.3">
      <c r="Q327">
        <v>323.09800000000001</v>
      </c>
      <c r="R327">
        <v>10.1492</v>
      </c>
    </row>
    <row r="328" spans="17:18" x14ac:dyDescent="0.3">
      <c r="Q328">
        <v>324.09899999999999</v>
      </c>
      <c r="R328">
        <v>10.1439</v>
      </c>
    </row>
    <row r="329" spans="17:18" x14ac:dyDescent="0.3">
      <c r="Q329">
        <v>325.09800000000001</v>
      </c>
      <c r="R329">
        <v>10.1363</v>
      </c>
    </row>
    <row r="330" spans="17:18" x14ac:dyDescent="0.3">
      <c r="Q330">
        <v>326.09899999999999</v>
      </c>
      <c r="R330">
        <v>10.125500000000001</v>
      </c>
    </row>
    <row r="331" spans="17:18" x14ac:dyDescent="0.3">
      <c r="Q331">
        <v>327.09899999999999</v>
      </c>
      <c r="R331">
        <v>10.1219</v>
      </c>
    </row>
    <row r="332" spans="17:18" x14ac:dyDescent="0.3">
      <c r="Q332">
        <v>328.09800000000001</v>
      </c>
      <c r="R332">
        <v>10.1089</v>
      </c>
    </row>
    <row r="333" spans="17:18" x14ac:dyDescent="0.3">
      <c r="Q333">
        <v>329.09800000000001</v>
      </c>
      <c r="R333">
        <v>10.0954</v>
      </c>
    </row>
    <row r="334" spans="17:18" x14ac:dyDescent="0.3">
      <c r="Q334">
        <v>330.09800000000001</v>
      </c>
      <c r="R334">
        <v>10.082100000000001</v>
      </c>
    </row>
    <row r="335" spans="17:18" x14ac:dyDescent="0.3">
      <c r="Q335">
        <v>331.09800000000001</v>
      </c>
      <c r="R335">
        <v>10.0779</v>
      </c>
    </row>
    <row r="336" spans="17:18" x14ac:dyDescent="0.3">
      <c r="Q336">
        <v>332.09800000000001</v>
      </c>
      <c r="R336">
        <v>10.0609</v>
      </c>
    </row>
    <row r="337" spans="17:18" x14ac:dyDescent="0.3">
      <c r="Q337">
        <v>333.09800000000001</v>
      </c>
      <c r="R337">
        <v>10.054600000000001</v>
      </c>
    </row>
    <row r="338" spans="17:18" x14ac:dyDescent="0.3">
      <c r="Q338">
        <v>334.09899999999999</v>
      </c>
      <c r="R338">
        <v>10.0434</v>
      </c>
    </row>
    <row r="339" spans="17:18" x14ac:dyDescent="0.3">
      <c r="Q339">
        <v>335.09899999999999</v>
      </c>
      <c r="R339">
        <v>10.0268</v>
      </c>
    </row>
    <row r="340" spans="17:18" x14ac:dyDescent="0.3">
      <c r="Q340">
        <v>336.09800000000001</v>
      </c>
      <c r="R340">
        <v>10.017300000000001</v>
      </c>
    </row>
    <row r="341" spans="17:18" x14ac:dyDescent="0.3">
      <c r="Q341">
        <v>337.09800000000001</v>
      </c>
      <c r="R341">
        <v>10.012700000000001</v>
      </c>
    </row>
    <row r="342" spans="17:18" x14ac:dyDescent="0.3">
      <c r="Q342">
        <v>338.09899999999999</v>
      </c>
      <c r="R342">
        <v>10.0006</v>
      </c>
    </row>
    <row r="343" spans="17:18" x14ac:dyDescent="0.3">
      <c r="Q343">
        <v>339.1</v>
      </c>
      <c r="R343">
        <v>9.9977999999999998</v>
      </c>
    </row>
    <row r="344" spans="17:18" x14ac:dyDescent="0.3">
      <c r="Q344">
        <v>340.1</v>
      </c>
      <c r="R344">
        <v>9.9794</v>
      </c>
    </row>
    <row r="345" spans="17:18" x14ac:dyDescent="0.3">
      <c r="Q345">
        <v>341.09899999999999</v>
      </c>
      <c r="R345">
        <v>9.9815000000000005</v>
      </c>
    </row>
    <row r="346" spans="17:18" x14ac:dyDescent="0.3">
      <c r="Q346">
        <v>342.1</v>
      </c>
      <c r="R346">
        <v>9.9755000000000003</v>
      </c>
    </row>
    <row r="347" spans="17:18" x14ac:dyDescent="0.3">
      <c r="Q347">
        <v>343.09899999999999</v>
      </c>
      <c r="R347">
        <v>9.9685000000000006</v>
      </c>
    </row>
    <row r="348" spans="17:18" x14ac:dyDescent="0.3">
      <c r="Q348">
        <v>344.1</v>
      </c>
      <c r="R348">
        <v>9.9571000000000005</v>
      </c>
    </row>
    <row r="349" spans="17:18" x14ac:dyDescent="0.3">
      <c r="Q349">
        <v>345.09899999999999</v>
      </c>
      <c r="R349">
        <v>9.9505999999999997</v>
      </c>
    </row>
    <row r="350" spans="17:18" x14ac:dyDescent="0.3">
      <c r="Q350">
        <v>346.09899999999999</v>
      </c>
      <c r="R350">
        <v>9.9391999999999996</v>
      </c>
    </row>
    <row r="351" spans="17:18" x14ac:dyDescent="0.3">
      <c r="Q351">
        <v>347.1</v>
      </c>
      <c r="R351">
        <v>9.9245000000000001</v>
      </c>
    </row>
    <row r="352" spans="17:18" x14ac:dyDescent="0.3">
      <c r="Q352">
        <v>348.09899999999999</v>
      </c>
      <c r="R352">
        <v>9.9172999999999991</v>
      </c>
    </row>
    <row r="353" spans="17:18" x14ac:dyDescent="0.3">
      <c r="Q353">
        <v>349.1</v>
      </c>
      <c r="R353">
        <v>9.9032</v>
      </c>
    </row>
    <row r="354" spans="17:18" x14ac:dyDescent="0.3">
      <c r="Q354">
        <v>350.1</v>
      </c>
      <c r="R354">
        <v>9.8973999999999993</v>
      </c>
    </row>
    <row r="355" spans="17:18" x14ac:dyDescent="0.3">
      <c r="Q355">
        <v>351.1</v>
      </c>
      <c r="R355">
        <v>9.8787000000000003</v>
      </c>
    </row>
    <row r="356" spans="17:18" x14ac:dyDescent="0.3">
      <c r="Q356">
        <v>352.09899999999999</v>
      </c>
      <c r="R356">
        <v>9.8686000000000007</v>
      </c>
    </row>
    <row r="357" spans="17:18" x14ac:dyDescent="0.3">
      <c r="Q357">
        <v>353.1</v>
      </c>
      <c r="R357">
        <v>9.8635999999999999</v>
      </c>
    </row>
    <row r="358" spans="17:18" x14ac:dyDescent="0.3">
      <c r="Q358">
        <v>354.09899999999999</v>
      </c>
      <c r="R358">
        <v>9.8610000000000007</v>
      </c>
    </row>
    <row r="359" spans="17:18" x14ac:dyDescent="0.3">
      <c r="Q359">
        <v>355.09899999999999</v>
      </c>
      <c r="R359">
        <v>9.8468</v>
      </c>
    </row>
    <row r="360" spans="17:18" x14ac:dyDescent="0.3">
      <c r="Q360">
        <v>356.1</v>
      </c>
      <c r="R360">
        <v>9.8463999999999992</v>
      </c>
    </row>
    <row r="361" spans="17:18" x14ac:dyDescent="0.3">
      <c r="Q361">
        <v>357.09899999999999</v>
      </c>
      <c r="R361">
        <v>9.8333999999999993</v>
      </c>
    </row>
    <row r="362" spans="17:18" x14ac:dyDescent="0.3">
      <c r="Q362">
        <v>358.09899999999999</v>
      </c>
      <c r="R362">
        <v>9.8234999999999992</v>
      </c>
    </row>
    <row r="363" spans="17:18" x14ac:dyDescent="0.3">
      <c r="Q363">
        <v>359.1</v>
      </c>
      <c r="R363">
        <v>9.8150999999999993</v>
      </c>
    </row>
    <row r="364" spans="17:18" x14ac:dyDescent="0.3">
      <c r="Q364">
        <v>360.09899999999999</v>
      </c>
      <c r="R364">
        <v>9.8040000000000003</v>
      </c>
    </row>
    <row r="365" spans="17:18" x14ac:dyDescent="0.3">
      <c r="Q365">
        <v>361.1</v>
      </c>
      <c r="R365">
        <v>9.7927999999999997</v>
      </c>
    </row>
    <row r="366" spans="17:18" x14ac:dyDescent="0.3">
      <c r="Q366">
        <v>362.09899999999999</v>
      </c>
      <c r="R366">
        <v>9.7858000000000001</v>
      </c>
    </row>
    <row r="367" spans="17:18" x14ac:dyDescent="0.3">
      <c r="Q367">
        <v>363.09899999999999</v>
      </c>
      <c r="R367">
        <v>9.7734000000000005</v>
      </c>
    </row>
    <row r="368" spans="17:18" x14ac:dyDescent="0.3">
      <c r="Q368">
        <v>364.1</v>
      </c>
      <c r="R368">
        <v>9.7637</v>
      </c>
    </row>
    <row r="369" spans="17:18" x14ac:dyDescent="0.3">
      <c r="Q369">
        <v>365.1</v>
      </c>
      <c r="R369">
        <v>9.7592999999999996</v>
      </c>
    </row>
    <row r="370" spans="17:18" x14ac:dyDescent="0.3">
      <c r="Q370">
        <v>366.09899999999999</v>
      </c>
      <c r="R370">
        <v>9.7436000000000007</v>
      </c>
    </row>
    <row r="371" spans="17:18" x14ac:dyDescent="0.3">
      <c r="Q371">
        <v>367.1</v>
      </c>
      <c r="R371">
        <v>9.7348999999999997</v>
      </c>
    </row>
    <row r="372" spans="17:18" x14ac:dyDescent="0.3">
      <c r="Q372">
        <v>368.09899999999999</v>
      </c>
      <c r="R372">
        <v>9.7297999999999991</v>
      </c>
    </row>
    <row r="373" spans="17:18" x14ac:dyDescent="0.3">
      <c r="Q373">
        <v>369.09899999999999</v>
      </c>
      <c r="R373">
        <v>9.7238000000000007</v>
      </c>
    </row>
    <row r="374" spans="17:18" x14ac:dyDescent="0.3">
      <c r="Q374">
        <v>370.1</v>
      </c>
      <c r="R374">
        <v>9.7127999999999997</v>
      </c>
    </row>
    <row r="375" spans="17:18" x14ac:dyDescent="0.3">
      <c r="Q375">
        <v>371.1</v>
      </c>
      <c r="R375">
        <v>9.7082999999999995</v>
      </c>
    </row>
    <row r="376" spans="17:18" x14ac:dyDescent="0.3">
      <c r="Q376">
        <v>372.09899999999999</v>
      </c>
      <c r="R376">
        <v>9.7015999999999991</v>
      </c>
    </row>
    <row r="377" spans="17:18" x14ac:dyDescent="0.3">
      <c r="Q377">
        <v>373.1</v>
      </c>
      <c r="R377">
        <v>9.6853999999999996</v>
      </c>
    </row>
    <row r="378" spans="17:18" x14ac:dyDescent="0.3">
      <c r="Q378">
        <v>374.1</v>
      </c>
      <c r="R378">
        <v>9.6792999999999996</v>
      </c>
    </row>
    <row r="379" spans="17:18" x14ac:dyDescent="0.3">
      <c r="Q379">
        <v>375.1</v>
      </c>
      <c r="R379">
        <v>9.6636000000000006</v>
      </c>
    </row>
    <row r="380" spans="17:18" x14ac:dyDescent="0.3">
      <c r="Q380">
        <v>376.1</v>
      </c>
      <c r="R380">
        <v>9.6616</v>
      </c>
    </row>
    <row r="381" spans="17:18" x14ac:dyDescent="0.3">
      <c r="Q381">
        <v>377.09899999999999</v>
      </c>
      <c r="R381">
        <v>9.6521000000000008</v>
      </c>
    </row>
    <row r="382" spans="17:18" x14ac:dyDescent="0.3">
      <c r="Q382">
        <v>378.1</v>
      </c>
      <c r="R382">
        <v>9.6392000000000007</v>
      </c>
    </row>
    <row r="383" spans="17:18" x14ac:dyDescent="0.3">
      <c r="Q383">
        <v>379.09899999999999</v>
      </c>
      <c r="R383">
        <v>9.6271000000000004</v>
      </c>
    </row>
    <row r="384" spans="17:18" x14ac:dyDescent="0.3">
      <c r="Q384">
        <v>380.1</v>
      </c>
      <c r="R384">
        <v>9.6170000000000009</v>
      </c>
    </row>
    <row r="385" spans="17:18" x14ac:dyDescent="0.3">
      <c r="Q385">
        <v>381.09899999999999</v>
      </c>
      <c r="R385">
        <v>9.6113</v>
      </c>
    </row>
    <row r="386" spans="17:18" x14ac:dyDescent="0.3">
      <c r="Q386">
        <v>382.09899999999999</v>
      </c>
      <c r="R386">
        <v>9.6003000000000007</v>
      </c>
    </row>
    <row r="387" spans="17:18" x14ac:dyDescent="0.3">
      <c r="Q387">
        <v>383.1</v>
      </c>
      <c r="R387">
        <v>9.5945999999999998</v>
      </c>
    </row>
    <row r="388" spans="17:18" x14ac:dyDescent="0.3">
      <c r="Q388">
        <v>384.09899999999999</v>
      </c>
      <c r="R388">
        <v>9.5802999999999994</v>
      </c>
    </row>
    <row r="389" spans="17:18" x14ac:dyDescent="0.3">
      <c r="Q389">
        <v>385.1</v>
      </c>
      <c r="R389">
        <v>9.5701999999999998</v>
      </c>
    </row>
    <row r="390" spans="17:18" x14ac:dyDescent="0.3">
      <c r="Q390">
        <v>386.09899999999999</v>
      </c>
      <c r="R390">
        <v>9.5624000000000002</v>
      </c>
    </row>
    <row r="391" spans="17:18" x14ac:dyDescent="0.3">
      <c r="Q391">
        <v>387.1</v>
      </c>
      <c r="R391">
        <v>9.5466999999999995</v>
      </c>
    </row>
    <row r="392" spans="17:18" x14ac:dyDescent="0.3">
      <c r="Q392">
        <v>388.09899999999999</v>
      </c>
      <c r="R392">
        <v>9.5383999999999993</v>
      </c>
    </row>
    <row r="393" spans="17:18" x14ac:dyDescent="0.3">
      <c r="Q393">
        <v>389.1</v>
      </c>
      <c r="R393">
        <v>9.5289000000000001</v>
      </c>
    </row>
    <row r="394" spans="17:18" x14ac:dyDescent="0.3">
      <c r="Q394">
        <v>390.09899999999999</v>
      </c>
      <c r="R394">
        <v>9.5170999999999992</v>
      </c>
    </row>
    <row r="395" spans="17:18" x14ac:dyDescent="0.3">
      <c r="Q395">
        <v>391.09899999999999</v>
      </c>
      <c r="R395">
        <v>9.5067000000000004</v>
      </c>
    </row>
    <row r="396" spans="17:18" x14ac:dyDescent="0.3">
      <c r="Q396">
        <v>392.1</v>
      </c>
      <c r="R396">
        <v>9.4960000000000004</v>
      </c>
    </row>
    <row r="397" spans="17:18" x14ac:dyDescent="0.3">
      <c r="Q397">
        <v>393.09899999999999</v>
      </c>
      <c r="R397">
        <v>9.4880999999999993</v>
      </c>
    </row>
    <row r="398" spans="17:18" x14ac:dyDescent="0.3">
      <c r="Q398">
        <v>394.09899999999999</v>
      </c>
      <c r="R398">
        <v>9.4785000000000004</v>
      </c>
    </row>
    <row r="399" spans="17:18" x14ac:dyDescent="0.3">
      <c r="Q399">
        <v>395.1</v>
      </c>
      <c r="R399">
        <v>9.4692000000000007</v>
      </c>
    </row>
    <row r="400" spans="17:18" x14ac:dyDescent="0.3">
      <c r="Q400">
        <v>396.09899999999999</v>
      </c>
      <c r="R400">
        <v>9.4586000000000006</v>
      </c>
    </row>
    <row r="401" spans="17:18" x14ac:dyDescent="0.3">
      <c r="Q401">
        <v>397.09899999999999</v>
      </c>
      <c r="R401">
        <v>9.4474999999999998</v>
      </c>
    </row>
    <row r="402" spans="17:18" x14ac:dyDescent="0.3">
      <c r="Q402">
        <v>398.1</v>
      </c>
      <c r="R402">
        <v>9.4512999999999998</v>
      </c>
    </row>
    <row r="403" spans="17:18" x14ac:dyDescent="0.3">
      <c r="Q403">
        <v>399.09899999999999</v>
      </c>
      <c r="R403">
        <v>9.4323999999999995</v>
      </c>
    </row>
    <row r="404" spans="17:18" x14ac:dyDescent="0.3">
      <c r="Q404">
        <v>400.1</v>
      </c>
      <c r="R404">
        <v>9.4247999999999994</v>
      </c>
    </row>
    <row r="405" spans="17:18" x14ac:dyDescent="0.3">
      <c r="Q405">
        <v>401.09899999999999</v>
      </c>
      <c r="R405">
        <v>9.4229000000000003</v>
      </c>
    </row>
    <row r="406" spans="17:18" x14ac:dyDescent="0.3">
      <c r="Q406">
        <v>402.09899999999999</v>
      </c>
      <c r="R406">
        <v>9.41</v>
      </c>
    </row>
    <row r="407" spans="17:18" x14ac:dyDescent="0.3">
      <c r="Q407">
        <v>403.09899999999999</v>
      </c>
      <c r="R407">
        <v>9.3986000000000001</v>
      </c>
    </row>
    <row r="408" spans="17:18" x14ac:dyDescent="0.3">
      <c r="Q408">
        <v>404.1</v>
      </c>
      <c r="R408">
        <v>9.3914000000000009</v>
      </c>
    </row>
    <row r="409" spans="17:18" x14ac:dyDescent="0.3">
      <c r="Q409">
        <v>405.1</v>
      </c>
      <c r="R409">
        <v>9.3773</v>
      </c>
    </row>
    <row r="410" spans="17:18" x14ac:dyDescent="0.3">
      <c r="Q410">
        <v>406.1</v>
      </c>
      <c r="R410">
        <v>9.3705999999999996</v>
      </c>
    </row>
    <row r="411" spans="17:18" x14ac:dyDescent="0.3">
      <c r="Q411">
        <v>407.09899999999999</v>
      </c>
      <c r="R411">
        <v>9.3643999999999998</v>
      </c>
    </row>
    <row r="412" spans="17:18" x14ac:dyDescent="0.3">
      <c r="Q412">
        <v>408.1</v>
      </c>
      <c r="R412">
        <v>9.3506</v>
      </c>
    </row>
    <row r="413" spans="17:18" x14ac:dyDescent="0.3">
      <c r="Q413">
        <v>409.09899999999999</v>
      </c>
      <c r="R413">
        <v>9.3468</v>
      </c>
    </row>
    <row r="414" spans="17:18" x14ac:dyDescent="0.3">
      <c r="Q414">
        <v>410.1</v>
      </c>
      <c r="R414">
        <v>9.3356999999999992</v>
      </c>
    </row>
    <row r="415" spans="17:18" x14ac:dyDescent="0.3">
      <c r="Q415">
        <v>411.1</v>
      </c>
      <c r="R415">
        <v>9.3242999999999991</v>
      </c>
    </row>
    <row r="416" spans="17:18" x14ac:dyDescent="0.3">
      <c r="Q416">
        <v>412.1</v>
      </c>
      <c r="R416">
        <v>9.3165999999999993</v>
      </c>
    </row>
    <row r="417" spans="17:18" x14ac:dyDescent="0.3">
      <c r="Q417">
        <v>413.1</v>
      </c>
      <c r="R417">
        <v>9.3033999999999999</v>
      </c>
    </row>
    <row r="418" spans="17:18" x14ac:dyDescent="0.3">
      <c r="Q418">
        <v>414.09899999999999</v>
      </c>
      <c r="R418">
        <v>9.2952999999999992</v>
      </c>
    </row>
    <row r="419" spans="17:18" x14ac:dyDescent="0.3">
      <c r="Q419">
        <v>415.1</v>
      </c>
      <c r="R419">
        <v>9.2852999999999994</v>
      </c>
    </row>
    <row r="420" spans="17:18" x14ac:dyDescent="0.3">
      <c r="Q420">
        <v>416.09899999999999</v>
      </c>
      <c r="R420">
        <v>9.2757000000000005</v>
      </c>
    </row>
    <row r="421" spans="17:18" x14ac:dyDescent="0.3">
      <c r="Q421">
        <v>417.1</v>
      </c>
      <c r="R421">
        <v>9.2727000000000004</v>
      </c>
    </row>
    <row r="422" spans="17:18" x14ac:dyDescent="0.3">
      <c r="Q422">
        <v>418.09899999999999</v>
      </c>
      <c r="R422">
        <v>9.2622</v>
      </c>
    </row>
    <row r="423" spans="17:18" x14ac:dyDescent="0.3">
      <c r="Q423">
        <v>419.1</v>
      </c>
      <c r="R423">
        <v>9.2517999999999994</v>
      </c>
    </row>
    <row r="424" spans="17:18" x14ac:dyDescent="0.3">
      <c r="Q424">
        <v>420.09899999999999</v>
      </c>
      <c r="R424">
        <v>9.2402999999999995</v>
      </c>
    </row>
    <row r="425" spans="17:18" x14ac:dyDescent="0.3">
      <c r="Q425">
        <v>421.1</v>
      </c>
      <c r="R425">
        <v>9.2344000000000008</v>
      </c>
    </row>
    <row r="426" spans="17:18" x14ac:dyDescent="0.3">
      <c r="Q426">
        <v>422.09899999999999</v>
      </c>
      <c r="R426">
        <v>9.2302</v>
      </c>
    </row>
    <row r="427" spans="17:18" x14ac:dyDescent="0.3">
      <c r="Q427">
        <v>423.1</v>
      </c>
      <c r="R427">
        <v>9.2203999999999997</v>
      </c>
    </row>
    <row r="428" spans="17:18" x14ac:dyDescent="0.3">
      <c r="Q428">
        <v>424.09899999999999</v>
      </c>
      <c r="R428">
        <v>9.2074999999999996</v>
      </c>
    </row>
    <row r="429" spans="17:18" x14ac:dyDescent="0.3">
      <c r="Q429">
        <v>425.09899999999999</v>
      </c>
      <c r="R429">
        <v>9.2011000000000003</v>
      </c>
    </row>
    <row r="430" spans="17:18" x14ac:dyDescent="0.3">
      <c r="Q430">
        <v>426.1</v>
      </c>
      <c r="R430">
        <v>9.1941000000000006</v>
      </c>
    </row>
    <row r="431" spans="17:18" x14ac:dyDescent="0.3">
      <c r="Q431">
        <v>427.09899999999999</v>
      </c>
      <c r="R431">
        <v>9.1907999999999994</v>
      </c>
    </row>
    <row r="432" spans="17:18" x14ac:dyDescent="0.3">
      <c r="Q432">
        <v>428.1</v>
      </c>
      <c r="R432">
        <v>9.1815999999999995</v>
      </c>
    </row>
    <row r="433" spans="17:18" x14ac:dyDescent="0.3">
      <c r="Q433">
        <v>429.1</v>
      </c>
      <c r="R433">
        <v>9.1706000000000003</v>
      </c>
    </row>
    <row r="434" spans="17:18" x14ac:dyDescent="0.3">
      <c r="Q434">
        <v>430.09899999999999</v>
      </c>
      <c r="R434">
        <v>9.1622000000000003</v>
      </c>
    </row>
    <row r="435" spans="17:18" x14ac:dyDescent="0.3">
      <c r="Q435">
        <v>431.09899999999999</v>
      </c>
      <c r="R435">
        <v>9.1547999999999998</v>
      </c>
    </row>
    <row r="436" spans="17:18" x14ac:dyDescent="0.3">
      <c r="Q436">
        <v>432.1</v>
      </c>
      <c r="R436">
        <v>9.1464999999999996</v>
      </c>
    </row>
    <row r="437" spans="17:18" x14ac:dyDescent="0.3">
      <c r="Q437">
        <v>433.09899999999999</v>
      </c>
      <c r="R437">
        <v>9.1419999999999995</v>
      </c>
    </row>
    <row r="438" spans="17:18" x14ac:dyDescent="0.3">
      <c r="Q438">
        <v>434.1</v>
      </c>
      <c r="R438">
        <v>9.1316000000000006</v>
      </c>
    </row>
    <row r="439" spans="17:18" x14ac:dyDescent="0.3">
      <c r="Q439">
        <v>435.1</v>
      </c>
      <c r="R439">
        <v>9.1145999999999994</v>
      </c>
    </row>
    <row r="440" spans="17:18" x14ac:dyDescent="0.3">
      <c r="Q440">
        <v>436.09899999999999</v>
      </c>
      <c r="R440">
        <v>9.1120000000000001</v>
      </c>
    </row>
    <row r="441" spans="17:18" x14ac:dyDescent="0.3">
      <c r="Q441">
        <v>437.09899999999999</v>
      </c>
      <c r="R441">
        <v>9.1069999999999993</v>
      </c>
    </row>
    <row r="442" spans="17:18" x14ac:dyDescent="0.3">
      <c r="Q442">
        <v>438.09899999999999</v>
      </c>
      <c r="R442">
        <v>9.0959000000000003</v>
      </c>
    </row>
    <row r="443" spans="17:18" x14ac:dyDescent="0.3">
      <c r="Q443">
        <v>439.1</v>
      </c>
      <c r="R443">
        <v>9.0840999999999994</v>
      </c>
    </row>
    <row r="444" spans="17:18" x14ac:dyDescent="0.3">
      <c r="Q444">
        <v>440.1</v>
      </c>
      <c r="R444">
        <v>9.0739000000000001</v>
      </c>
    </row>
    <row r="445" spans="17:18" x14ac:dyDescent="0.3">
      <c r="Q445">
        <v>441.09899999999999</v>
      </c>
      <c r="R445">
        <v>9.0618999999999996</v>
      </c>
    </row>
    <row r="446" spans="17:18" x14ac:dyDescent="0.3">
      <c r="Q446">
        <v>442.09899999999999</v>
      </c>
      <c r="R446">
        <v>9.0569000000000006</v>
      </c>
    </row>
    <row r="447" spans="17:18" x14ac:dyDescent="0.3">
      <c r="Q447">
        <v>443.09899999999999</v>
      </c>
      <c r="R447">
        <v>9.0518000000000001</v>
      </c>
    </row>
    <row r="448" spans="17:18" x14ac:dyDescent="0.3">
      <c r="Q448">
        <v>444.09899999999999</v>
      </c>
      <c r="R448">
        <v>9.0388000000000002</v>
      </c>
    </row>
    <row r="449" spans="17:18" x14ac:dyDescent="0.3">
      <c r="Q449">
        <v>445.1</v>
      </c>
      <c r="R449">
        <v>9.0292999999999992</v>
      </c>
    </row>
    <row r="450" spans="17:18" x14ac:dyDescent="0.3">
      <c r="Q450">
        <v>446.09899999999999</v>
      </c>
      <c r="R450">
        <v>9.0206</v>
      </c>
    </row>
    <row r="451" spans="17:18" x14ac:dyDescent="0.3">
      <c r="Q451">
        <v>447.09899999999999</v>
      </c>
      <c r="R451">
        <v>9.01</v>
      </c>
    </row>
    <row r="452" spans="17:18" x14ac:dyDescent="0.3">
      <c r="Q452">
        <v>448.1</v>
      </c>
      <c r="R452">
        <v>8.9992999999999999</v>
      </c>
    </row>
    <row r="453" spans="17:18" x14ac:dyDescent="0.3">
      <c r="Q453">
        <v>449.1</v>
      </c>
      <c r="R453">
        <v>8.9903999999999993</v>
      </c>
    </row>
    <row r="454" spans="17:18" x14ac:dyDescent="0.3">
      <c r="Q454">
        <v>450.09899999999999</v>
      </c>
      <c r="R454">
        <v>8.9827999999999992</v>
      </c>
    </row>
    <row r="455" spans="17:18" x14ac:dyDescent="0.3">
      <c r="Q455">
        <v>451.1</v>
      </c>
      <c r="R455">
        <v>8.9665999999999997</v>
      </c>
    </row>
    <row r="456" spans="17:18" x14ac:dyDescent="0.3">
      <c r="Q456">
        <v>452.09899999999999</v>
      </c>
      <c r="R456">
        <v>8.9658999999999995</v>
      </c>
    </row>
    <row r="457" spans="17:18" x14ac:dyDescent="0.3">
      <c r="Q457">
        <v>453.1</v>
      </c>
      <c r="R457">
        <v>8.9626000000000001</v>
      </c>
    </row>
    <row r="458" spans="17:18" x14ac:dyDescent="0.3">
      <c r="Q458">
        <v>454.09899999999999</v>
      </c>
      <c r="R458">
        <v>8.9560999999999993</v>
      </c>
    </row>
    <row r="459" spans="17:18" x14ac:dyDescent="0.3">
      <c r="Q459">
        <v>455.1</v>
      </c>
      <c r="R459">
        <v>8.9423999999999992</v>
      </c>
    </row>
    <row r="460" spans="17:18" x14ac:dyDescent="0.3">
      <c r="Q460">
        <v>456.1</v>
      </c>
      <c r="R460">
        <v>8.9339999999999993</v>
      </c>
    </row>
    <row r="461" spans="17:18" x14ac:dyDescent="0.3">
      <c r="Q461">
        <v>457.09899999999999</v>
      </c>
      <c r="R461">
        <v>8.9237000000000002</v>
      </c>
    </row>
    <row r="462" spans="17:18" x14ac:dyDescent="0.3">
      <c r="Q462">
        <v>458.1</v>
      </c>
      <c r="R462">
        <v>8.9136000000000006</v>
      </c>
    </row>
    <row r="463" spans="17:18" x14ac:dyDescent="0.3">
      <c r="Q463">
        <v>459.09899999999999</v>
      </c>
      <c r="R463">
        <v>8.9007000000000005</v>
      </c>
    </row>
    <row r="464" spans="17:18" x14ac:dyDescent="0.3">
      <c r="Q464">
        <v>460.1</v>
      </c>
      <c r="R464">
        <v>8.8907000000000007</v>
      </c>
    </row>
    <row r="465" spans="17:18" x14ac:dyDescent="0.3">
      <c r="Q465">
        <v>461.09899999999999</v>
      </c>
      <c r="R465">
        <v>8.8878000000000004</v>
      </c>
    </row>
    <row r="466" spans="17:18" x14ac:dyDescent="0.3">
      <c r="Q466">
        <v>462.1</v>
      </c>
      <c r="R466">
        <v>8.8755000000000006</v>
      </c>
    </row>
    <row r="467" spans="17:18" x14ac:dyDescent="0.3">
      <c r="Q467">
        <v>463.09899999999999</v>
      </c>
      <c r="R467">
        <v>8.8674999999999997</v>
      </c>
    </row>
    <row r="468" spans="17:18" x14ac:dyDescent="0.3">
      <c r="Q468">
        <v>464.1</v>
      </c>
      <c r="R468">
        <v>8.8636999999999997</v>
      </c>
    </row>
    <row r="469" spans="17:18" x14ac:dyDescent="0.3">
      <c r="Q469">
        <v>465.09899999999999</v>
      </c>
      <c r="R469">
        <v>8.8595000000000006</v>
      </c>
    </row>
    <row r="470" spans="17:18" x14ac:dyDescent="0.3">
      <c r="Q470">
        <v>466.1</v>
      </c>
      <c r="R470">
        <v>8.85</v>
      </c>
    </row>
    <row r="471" spans="17:18" x14ac:dyDescent="0.3">
      <c r="Q471">
        <v>467.101</v>
      </c>
      <c r="R471">
        <v>8.8350000000000009</v>
      </c>
    </row>
    <row r="472" spans="17:18" x14ac:dyDescent="0.3">
      <c r="Q472">
        <v>468.1</v>
      </c>
      <c r="R472">
        <v>8.8404000000000007</v>
      </c>
    </row>
    <row r="473" spans="17:18" x14ac:dyDescent="0.3">
      <c r="Q473">
        <v>469.1</v>
      </c>
      <c r="R473">
        <v>8.8321000000000005</v>
      </c>
    </row>
    <row r="474" spans="17:18" x14ac:dyDescent="0.3">
      <c r="Q474">
        <v>470.09899999999999</v>
      </c>
      <c r="R474">
        <v>8.8160000000000007</v>
      </c>
    </row>
    <row r="475" spans="17:18" x14ac:dyDescent="0.3">
      <c r="Q475">
        <v>471.1</v>
      </c>
      <c r="R475">
        <v>8.8087</v>
      </c>
    </row>
    <row r="476" spans="17:18" x14ac:dyDescent="0.3">
      <c r="Q476">
        <v>472.09899999999999</v>
      </c>
      <c r="R476">
        <v>8.7986000000000004</v>
      </c>
    </row>
    <row r="477" spans="17:18" x14ac:dyDescent="0.3">
      <c r="Q477">
        <v>473.09899999999999</v>
      </c>
      <c r="R477">
        <v>8.7957000000000001</v>
      </c>
    </row>
    <row r="478" spans="17:18" x14ac:dyDescent="0.3">
      <c r="Q478">
        <v>474.09899999999999</v>
      </c>
      <c r="R478">
        <v>8.7867999999999995</v>
      </c>
    </row>
    <row r="479" spans="17:18" x14ac:dyDescent="0.3">
      <c r="Q479">
        <v>475.1</v>
      </c>
      <c r="R479">
        <v>8.7776999999999994</v>
      </c>
    </row>
    <row r="480" spans="17:18" x14ac:dyDescent="0.3">
      <c r="Q480">
        <v>476.1</v>
      </c>
      <c r="R480">
        <v>8.7700999999999993</v>
      </c>
    </row>
    <row r="481" spans="17:18" x14ac:dyDescent="0.3">
      <c r="Q481">
        <v>477.09899999999999</v>
      </c>
      <c r="R481">
        <v>8.7593999999999994</v>
      </c>
    </row>
    <row r="482" spans="17:18" x14ac:dyDescent="0.3">
      <c r="Q482">
        <v>478.1</v>
      </c>
      <c r="R482">
        <v>8.7509999999999994</v>
      </c>
    </row>
    <row r="483" spans="17:18" x14ac:dyDescent="0.3">
      <c r="Q483">
        <v>479.09899999999999</v>
      </c>
      <c r="R483">
        <v>8.7493999999999996</v>
      </c>
    </row>
    <row r="484" spans="17:18" x14ac:dyDescent="0.3">
      <c r="Q484">
        <v>480.1</v>
      </c>
      <c r="R484">
        <v>8.7346000000000004</v>
      </c>
    </row>
    <row r="485" spans="17:18" x14ac:dyDescent="0.3">
      <c r="Q485">
        <v>481.1</v>
      </c>
      <c r="R485">
        <v>8.7301000000000002</v>
      </c>
    </row>
    <row r="486" spans="17:18" x14ac:dyDescent="0.3">
      <c r="Q486">
        <v>482.09899999999999</v>
      </c>
      <c r="R486">
        <v>8.7200000000000006</v>
      </c>
    </row>
    <row r="487" spans="17:18" x14ac:dyDescent="0.3">
      <c r="Q487">
        <v>483.09899999999999</v>
      </c>
      <c r="R487">
        <v>8.7079000000000004</v>
      </c>
    </row>
    <row r="488" spans="17:18" x14ac:dyDescent="0.3">
      <c r="Q488">
        <v>484.09899999999999</v>
      </c>
      <c r="R488">
        <v>8.7045999999999992</v>
      </c>
    </row>
    <row r="489" spans="17:18" x14ac:dyDescent="0.3">
      <c r="Q489">
        <v>485.1</v>
      </c>
      <c r="R489">
        <v>8.7007999999999992</v>
      </c>
    </row>
    <row r="490" spans="17:18" x14ac:dyDescent="0.3">
      <c r="Q490">
        <v>486.1</v>
      </c>
      <c r="R490">
        <v>8.6913</v>
      </c>
    </row>
    <row r="491" spans="17:18" x14ac:dyDescent="0.3">
      <c r="Q491">
        <v>487.09899999999999</v>
      </c>
      <c r="R491">
        <v>8.6875999999999998</v>
      </c>
    </row>
    <row r="492" spans="17:18" x14ac:dyDescent="0.3">
      <c r="Q492">
        <v>488.1</v>
      </c>
      <c r="R492">
        <v>8.6759000000000004</v>
      </c>
    </row>
    <row r="493" spans="17:18" x14ac:dyDescent="0.3">
      <c r="Q493">
        <v>489.1</v>
      </c>
      <c r="R493">
        <v>8.6705000000000005</v>
      </c>
    </row>
    <row r="494" spans="17:18" x14ac:dyDescent="0.3">
      <c r="Q494">
        <v>490.09899999999999</v>
      </c>
      <c r="R494">
        <v>8.6587999999999994</v>
      </c>
    </row>
    <row r="495" spans="17:18" x14ac:dyDescent="0.3">
      <c r="Q495">
        <v>491.09899999999999</v>
      </c>
      <c r="R495">
        <v>8.6468000000000007</v>
      </c>
    </row>
    <row r="496" spans="17:18" x14ac:dyDescent="0.3">
      <c r="Q496">
        <v>492.1</v>
      </c>
      <c r="R496">
        <v>8.6359999999999992</v>
      </c>
    </row>
    <row r="497" spans="17:18" x14ac:dyDescent="0.3">
      <c r="Q497">
        <v>493.1</v>
      </c>
      <c r="R497">
        <v>8.6292000000000009</v>
      </c>
    </row>
    <row r="498" spans="17:18" x14ac:dyDescent="0.3">
      <c r="Q498">
        <v>494.09899999999999</v>
      </c>
      <c r="R498">
        <v>8.6212999999999997</v>
      </c>
    </row>
    <row r="499" spans="17:18" x14ac:dyDescent="0.3">
      <c r="Q499">
        <v>495.09899999999999</v>
      </c>
      <c r="R499">
        <v>8.6163000000000007</v>
      </c>
    </row>
    <row r="500" spans="17:18" x14ac:dyDescent="0.3">
      <c r="Q500">
        <v>496.1</v>
      </c>
      <c r="R500">
        <v>8.6038999999999994</v>
      </c>
    </row>
    <row r="501" spans="17:18" x14ac:dyDescent="0.3">
      <c r="Q501">
        <v>497.09899999999999</v>
      </c>
      <c r="R501">
        <v>8.5916999999999994</v>
      </c>
    </row>
    <row r="502" spans="17:18" x14ac:dyDescent="0.3">
      <c r="Q502">
        <v>498.09899999999999</v>
      </c>
      <c r="R502">
        <v>8.5877999999999997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2023-02-07T23:06:17Z</dcterms:created>
  <dcterms:modified xsi:type="dcterms:W3CDTF">2023-02-09T06:42:18Z</dcterms:modified>
</cp:coreProperties>
</file>