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2" i="1" l="1"/>
  <c r="M2" i="1"/>
  <c r="L2" i="1"/>
  <c r="M3" i="1"/>
  <c r="M8" i="1"/>
  <c r="M7" i="1"/>
  <c r="M6" i="1"/>
  <c r="M5" i="1"/>
  <c r="M4" i="1"/>
  <c r="L8" i="1"/>
  <c r="L7" i="1"/>
  <c r="L6" i="1"/>
  <c r="L5" i="1"/>
  <c r="L4" i="1"/>
  <c r="L3" i="1"/>
  <c r="K8" i="1" l="1"/>
  <c r="K7" i="1"/>
  <c r="K6" i="1"/>
  <c r="K5" i="1"/>
  <c r="K4" i="1"/>
  <c r="K3" i="1"/>
  <c r="K2" i="1"/>
  <c r="H2" i="1" l="1"/>
  <c r="J8" i="1"/>
  <c r="J7" i="1"/>
  <c r="J6" i="1"/>
  <c r="J5" i="1"/>
  <c r="J4" i="1"/>
  <c r="J3" i="1"/>
  <c r="J2" i="1"/>
  <c r="I8" i="1"/>
  <c r="I7" i="1"/>
  <c r="I6" i="1"/>
  <c r="I5" i="1"/>
  <c r="I4" i="1"/>
  <c r="I3" i="1"/>
  <c r="I2" i="1"/>
  <c r="F3" i="1" l="1"/>
  <c r="F2" i="1"/>
  <c r="H8" i="1"/>
  <c r="H7" i="1"/>
  <c r="H6" i="1"/>
  <c r="H5" i="1"/>
  <c r="H4" i="1"/>
  <c r="H3" i="1"/>
  <c r="G8" i="1"/>
  <c r="G7" i="1"/>
  <c r="G6" i="1"/>
  <c r="G5" i="1"/>
  <c r="G4" i="1"/>
  <c r="G3" i="1"/>
  <c r="G2" i="1"/>
  <c r="F8" i="1"/>
  <c r="F7" i="1"/>
  <c r="F6" i="1"/>
  <c r="F5" i="1"/>
  <c r="F4" i="1"/>
  <c r="E8" i="1" l="1"/>
  <c r="E7" i="1"/>
  <c r="E6" i="1"/>
  <c r="E5" i="1"/>
  <c r="E4" i="1"/>
  <c r="E3" i="1"/>
  <c r="E2" i="1"/>
  <c r="D8" i="1" l="1"/>
  <c r="D7" i="1"/>
  <c r="D6" i="1"/>
  <c r="D5" i="1"/>
  <c r="D4" i="1"/>
  <c r="D3" i="1"/>
  <c r="D2" i="1"/>
  <c r="C4" i="1" l="1"/>
  <c r="C2" i="1"/>
</calcChain>
</file>

<file path=xl/sharedStrings.xml><?xml version="1.0" encoding="utf-8"?>
<sst xmlns="http://schemas.openxmlformats.org/spreadsheetml/2006/main" count="9" uniqueCount="8">
  <si>
    <t>x, см</t>
  </si>
  <si>
    <t>n</t>
  </si>
  <si>
    <t>lambda</t>
  </si>
  <si>
    <t>2xi_n, см</t>
  </si>
  <si>
    <t>см</t>
  </si>
  <si>
    <t>^2</t>
  </si>
  <si>
    <t>x</t>
  </si>
  <si>
    <t>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</si>
</sst>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N3" sqref="N3"/>
    </sheetView>
  </sheetViews>
  <sheetFormatPr defaultRowHeight="15" x14ac:dyDescent="0.25"/>
  <cols>
    <col min="3" max="3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5</v>
      </c>
      <c r="H1" t="s">
        <v>7</v>
      </c>
    </row>
    <row r="2" spans="1:14" x14ac:dyDescent="0.25">
      <c r="A2">
        <v>32.9</v>
      </c>
      <c r="B2">
        <v>1</v>
      </c>
      <c r="C2">
        <f>5461/10000000000</f>
        <v>5.4610000000000005E-7</v>
      </c>
      <c r="D2">
        <f>SQRT(A2*B2*$C$4)*2</f>
        <v>8.477426496290015E-2</v>
      </c>
      <c r="E2">
        <f>D2*D2</f>
        <v>7.1866760000000003E-3</v>
      </c>
      <c r="F2">
        <f>A2-29.7</f>
        <v>3.1999999999999993</v>
      </c>
      <c r="G2">
        <f>F2*F2</f>
        <v>10.239999999999995</v>
      </c>
      <c r="H2">
        <f>1/F2</f>
        <v>0.31250000000000006</v>
      </c>
      <c r="I2">
        <f>B2+1</f>
        <v>2</v>
      </c>
      <c r="J2">
        <f>I2*I2</f>
        <v>4</v>
      </c>
      <c r="K2">
        <f>1/I2</f>
        <v>0.5</v>
      </c>
      <c r="L2">
        <f>-0.72146+8.06252*K2</f>
        <v>3.3097999999999996</v>
      </c>
      <c r="M2">
        <f>(L2-F2)*(L2-F2)</f>
        <v>1.2056040000000075E-2</v>
      </c>
      <c r="N2">
        <f>1/0.1/0.1*(M2+M3+M4+M5+M6+M7+M8)/(7-1)</f>
        <v>1.2786033665797738</v>
      </c>
    </row>
    <row r="3" spans="1:14" x14ac:dyDescent="0.25">
      <c r="A3">
        <v>31.9</v>
      </c>
      <c r="B3">
        <v>2</v>
      </c>
      <c r="C3" t="s">
        <v>4</v>
      </c>
      <c r="D3">
        <f t="shared" ref="D3:D8" si="0">SQRT(A3*B3*$C$4)*2</f>
        <v>0.11805283562879801</v>
      </c>
      <c r="E3">
        <f t="shared" ref="E3:E8" si="1">D3*D3</f>
        <v>1.3936472E-2</v>
      </c>
      <c r="F3">
        <f>A3-29.7</f>
        <v>2.1999999999999993</v>
      </c>
      <c r="G3">
        <f t="shared" ref="G3:G8" si="2">F3*F3</f>
        <v>4.8399999999999972</v>
      </c>
      <c r="H3">
        <f t="shared" ref="H3:H8" si="3">1/F3</f>
        <v>0.4545454545454547</v>
      </c>
      <c r="I3">
        <f t="shared" ref="I3:I8" si="4">B3+1</f>
        <v>3</v>
      </c>
      <c r="J3">
        <f t="shared" ref="J3:J8" si="5">I3*I3</f>
        <v>9</v>
      </c>
      <c r="K3">
        <f t="shared" ref="K3:K8" si="6">1/I3</f>
        <v>0.33333333333333331</v>
      </c>
      <c r="L3">
        <f t="shared" ref="L3:L8" si="7">-0.72146+8.06252*K3</f>
        <v>1.9660466666666663</v>
      </c>
      <c r="M3">
        <f>(L3-F3)*(L3-F3)</f>
        <v>5.4734162177777629E-2</v>
      </c>
    </row>
    <row r="4" spans="1:14" x14ac:dyDescent="0.25">
      <c r="A4">
        <v>31</v>
      </c>
      <c r="B4">
        <v>3</v>
      </c>
      <c r="C4">
        <f>C2*100</f>
        <v>5.4610000000000007E-5</v>
      </c>
      <c r="D4">
        <f t="shared" si="0"/>
        <v>0.14253041780616515</v>
      </c>
      <c r="E4">
        <f t="shared" si="1"/>
        <v>2.031492E-2</v>
      </c>
      <c r="F4">
        <f t="shared" ref="F4:F8" si="8">A4-29.7</f>
        <v>1.3000000000000007</v>
      </c>
      <c r="G4">
        <f t="shared" si="2"/>
        <v>1.6900000000000019</v>
      </c>
      <c r="H4">
        <f t="shared" si="3"/>
        <v>0.76923076923076883</v>
      </c>
      <c r="I4">
        <f t="shared" si="4"/>
        <v>4</v>
      </c>
      <c r="J4">
        <f t="shared" si="5"/>
        <v>16</v>
      </c>
      <c r="K4">
        <f t="shared" si="6"/>
        <v>0.25</v>
      </c>
      <c r="L4">
        <f t="shared" si="7"/>
        <v>1.2941699999999998</v>
      </c>
      <c r="M4">
        <f t="shared" ref="M3:M8" si="9">(L4-F4)*(L4-F4)</f>
        <v>3.3988900000010377E-5</v>
      </c>
    </row>
    <row r="5" spans="1:14" x14ac:dyDescent="0.25">
      <c r="A5">
        <v>30.5</v>
      </c>
      <c r="B5">
        <v>4</v>
      </c>
      <c r="D5">
        <f t="shared" si="0"/>
        <v>0.163247297067976</v>
      </c>
      <c r="E5">
        <f t="shared" si="1"/>
        <v>2.6649680000000005E-2</v>
      </c>
      <c r="F5">
        <f t="shared" si="8"/>
        <v>0.80000000000000071</v>
      </c>
      <c r="G5">
        <f t="shared" si="2"/>
        <v>0.64000000000000112</v>
      </c>
      <c r="H5">
        <f t="shared" si="3"/>
        <v>1.2499999999999989</v>
      </c>
      <c r="I5">
        <f t="shared" si="4"/>
        <v>5</v>
      </c>
      <c r="J5">
        <f t="shared" si="5"/>
        <v>25</v>
      </c>
      <c r="K5">
        <f t="shared" si="6"/>
        <v>0.2</v>
      </c>
      <c r="L5">
        <f t="shared" si="7"/>
        <v>0.89104399999999995</v>
      </c>
      <c r="M5">
        <f t="shared" si="9"/>
        <v>8.2890099359998609E-3</v>
      </c>
    </row>
    <row r="6" spans="1:14" x14ac:dyDescent="0.25">
      <c r="A6">
        <v>30.3</v>
      </c>
      <c r="B6">
        <v>5</v>
      </c>
      <c r="D6">
        <f t="shared" si="0"/>
        <v>0.18191662925637117</v>
      </c>
      <c r="E6">
        <f t="shared" si="1"/>
        <v>3.3093659999999997E-2</v>
      </c>
      <c r="F6">
        <f t="shared" si="8"/>
        <v>0.60000000000000142</v>
      </c>
      <c r="G6">
        <f t="shared" si="2"/>
        <v>0.36000000000000171</v>
      </c>
      <c r="H6">
        <f t="shared" si="3"/>
        <v>1.6666666666666627</v>
      </c>
      <c r="I6">
        <f t="shared" si="4"/>
        <v>6</v>
      </c>
      <c r="J6">
        <f t="shared" si="5"/>
        <v>36</v>
      </c>
      <c r="K6">
        <f t="shared" si="6"/>
        <v>0.16666666666666666</v>
      </c>
      <c r="L6">
        <f t="shared" si="7"/>
        <v>0.62229333333333314</v>
      </c>
      <c r="M6">
        <f t="shared" si="9"/>
        <v>4.9699271111103922E-4</v>
      </c>
    </row>
    <row r="7" spans="1:14" x14ac:dyDescent="0.25">
      <c r="A7">
        <v>30.1</v>
      </c>
      <c r="B7">
        <v>6</v>
      </c>
      <c r="D7">
        <f t="shared" si="0"/>
        <v>0.19862090524413589</v>
      </c>
      <c r="E7">
        <f t="shared" si="1"/>
        <v>3.9450264000000006E-2</v>
      </c>
      <c r="F7">
        <f t="shared" si="8"/>
        <v>0.40000000000000213</v>
      </c>
      <c r="G7">
        <f t="shared" si="2"/>
        <v>0.1600000000000017</v>
      </c>
      <c r="H7">
        <f t="shared" si="3"/>
        <v>2.4999999999999867</v>
      </c>
      <c r="I7">
        <f t="shared" si="4"/>
        <v>7</v>
      </c>
      <c r="J7">
        <f t="shared" si="5"/>
        <v>49</v>
      </c>
      <c r="K7">
        <f t="shared" si="6"/>
        <v>0.14285714285714285</v>
      </c>
      <c r="L7">
        <f t="shared" si="7"/>
        <v>0.43032857142857117</v>
      </c>
      <c r="M7">
        <f t="shared" si="9"/>
        <v>9.1982224489781431E-4</v>
      </c>
    </row>
    <row r="8" spans="1:14" x14ac:dyDescent="0.25">
      <c r="A8">
        <v>30</v>
      </c>
      <c r="B8">
        <v>7</v>
      </c>
      <c r="D8">
        <f t="shared" si="0"/>
        <v>0.21417843028652536</v>
      </c>
      <c r="E8">
        <f t="shared" si="1"/>
        <v>4.5872400000000008E-2</v>
      </c>
      <c r="F8">
        <f t="shared" si="8"/>
        <v>0.30000000000000071</v>
      </c>
      <c r="G8">
        <f t="shared" si="2"/>
        <v>9.0000000000000427E-2</v>
      </c>
      <c r="H8">
        <f t="shared" si="3"/>
        <v>3.3333333333333255</v>
      </c>
      <c r="I8">
        <f t="shared" si="4"/>
        <v>8</v>
      </c>
      <c r="J8">
        <f t="shared" si="5"/>
        <v>64</v>
      </c>
      <c r="K8">
        <f t="shared" si="6"/>
        <v>0.125</v>
      </c>
      <c r="L8">
        <f t="shared" si="7"/>
        <v>0.28635499999999992</v>
      </c>
      <c r="M8">
        <f t="shared" si="9"/>
        <v>1.8618602500002172E-4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2024-03-15T19:03:29Z</dcterms:modified>
</cp:coreProperties>
</file>