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45" i="1"/>
  <c r="AB46"/>
  <c r="AB47"/>
  <c r="AB48"/>
  <c r="AB49"/>
  <c r="AB50"/>
  <c r="AB51"/>
  <c r="AB52"/>
  <c r="AB53"/>
  <c r="AB54"/>
  <c r="AB44"/>
</calcChain>
</file>

<file path=xl/sharedStrings.xml><?xml version="1.0" encoding="utf-8"?>
<sst xmlns="http://schemas.openxmlformats.org/spreadsheetml/2006/main" count="93" uniqueCount="80">
  <si>
    <t>Wind</t>
  </si>
  <si>
    <t>Ice</t>
  </si>
  <si>
    <t>Earthquake</t>
  </si>
  <si>
    <t>I</t>
  </si>
  <si>
    <t>III</t>
  </si>
  <si>
    <t>II</t>
  </si>
  <si>
    <t>Classification</t>
  </si>
  <si>
    <t>+15%</t>
  </si>
  <si>
    <t>+25%</t>
  </si>
  <si>
    <t>+50%</t>
  </si>
  <si>
    <t>-13%</t>
  </si>
  <si>
    <t>-</t>
  </si>
  <si>
    <t>B</t>
  </si>
  <si>
    <t>C</t>
  </si>
  <si>
    <t>D</t>
  </si>
  <si>
    <t>-18%</t>
  </si>
  <si>
    <t>Reduction</t>
  </si>
  <si>
    <t>dimish w/ height</t>
  </si>
  <si>
    <t>+21%</t>
  </si>
  <si>
    <t>Note#1</t>
  </si>
  <si>
    <t>Note#2</t>
  </si>
  <si>
    <t>Reduction diminish w/ height</t>
  </si>
  <si>
    <t>Exposure Category</t>
  </si>
  <si>
    <t>Topographic Categories</t>
  </si>
  <si>
    <t>Notes</t>
  </si>
  <si>
    <t>upper half</t>
  </si>
  <si>
    <t>Located at</t>
  </si>
  <si>
    <t>lower half</t>
  </si>
  <si>
    <t>hill</t>
  </si>
  <si>
    <t>ridge</t>
  </si>
  <si>
    <t>site specific</t>
  </si>
  <si>
    <t>site specific investigation</t>
  </si>
  <si>
    <t>ridge top</t>
  </si>
  <si>
    <t>Wind Load Increase</t>
  </si>
  <si>
    <t>Site Topography</t>
  </si>
  <si>
    <t>escarpment (gently sloping terrain), He</t>
  </si>
  <si>
    <t>flat / rolling terrain</t>
  </si>
  <si>
    <t>Depending on the height of the site, the wind load diminish with height.</t>
  </si>
  <si>
    <t>base</t>
  </si>
  <si>
    <t>anywhere</t>
  </si>
  <si>
    <t>Hazard to Human Life</t>
  </si>
  <si>
    <t>Damage to Property</t>
  </si>
  <si>
    <t>Service Delay</t>
  </si>
  <si>
    <t>High</t>
  </si>
  <si>
    <t>Low</t>
  </si>
  <si>
    <t>Medium</t>
  </si>
  <si>
    <t>Impact</t>
  </si>
  <si>
    <t>&gt;= 8 He</t>
  </si>
  <si>
    <t>2.3*base</t>
  </si>
  <si>
    <t>3*base</t>
  </si>
  <si>
    <t>2*base</t>
  </si>
  <si>
    <t>Vert.</t>
  </si>
  <si>
    <t>Hori.</t>
  </si>
  <si>
    <t>adjustment times</t>
  </si>
  <si>
    <t>Loading Cases</t>
  </si>
  <si>
    <r>
      <rPr>
        <sz val="16"/>
        <color theme="1"/>
        <rFont val="Calibri"/>
        <family val="2"/>
        <scheme val="minor"/>
      </rPr>
      <t>Wind load adjustment based on</t>
    </r>
    <r>
      <rPr>
        <b/>
        <sz val="16"/>
        <color theme="1"/>
        <rFont val="Calibri"/>
        <family val="2"/>
        <scheme val="minor"/>
      </rPr>
      <t xml:space="preserve"> Classification of Structure</t>
    </r>
  </si>
  <si>
    <t>true for r &lt;= min(20H, 0.5mile (2.6k ft or 0.8 km)) in all dir.</t>
  </si>
  <si>
    <t>r (all dir) &gt; 1.0 mile (1.61 km)</t>
  </si>
  <si>
    <t>Wind Speed</t>
  </si>
  <si>
    <t>-7%</t>
  </si>
  <si>
    <t>1</t>
  </si>
  <si>
    <t>+7%</t>
  </si>
  <si>
    <t>Probability of occurrence in 1 yr.</t>
  </si>
  <si>
    <t>Return period</t>
  </si>
  <si>
    <t>Importance factor</t>
  </si>
  <si>
    <t>ASCE 7-93</t>
  </si>
  <si>
    <t>(fastest-mile)</t>
  </si>
  <si>
    <t>(3-second gust)</t>
  </si>
  <si>
    <t>ASCE 7-10</t>
  </si>
  <si>
    <t>ASCE 7-02, -05</t>
  </si>
  <si>
    <t>V_fm</t>
  </si>
  <si>
    <t>V_3s</t>
  </si>
  <si>
    <t>V_fm*1.05 + 10.5</t>
  </si>
  <si>
    <t>TIA-222 Rev. F</t>
  </si>
  <si>
    <t>TIA-222 Rev. G</t>
  </si>
  <si>
    <t>Servicability</t>
  </si>
  <si>
    <t>Strength / Survival</t>
  </si>
  <si>
    <t>ASD: 0.6*; LRFD: 1.0*</t>
  </si>
  <si>
    <t>ASD: 1.0*; LRFD: 1.6*</t>
  </si>
  <si>
    <t>Load Combinations: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</si>
</sst>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AD55"/>
  <sheetViews>
    <sheetView tabSelected="1" topLeftCell="S32" zoomScale="130" zoomScaleNormal="130" workbookViewId="0">
      <selection activeCell="AF52" sqref="AF52"/>
    </sheetView>
  </sheetViews>
  <sheetFormatPr defaultRowHeight="15"/>
  <cols>
    <col min="2" max="2" width="11" customWidth="1"/>
    <col min="3" max="3" width="6.7109375" customWidth="1"/>
    <col min="4" max="4" width="5.28515625" customWidth="1"/>
    <col min="5" max="5" width="4.7109375" customWidth="1"/>
    <col min="6" max="9" width="8.7109375" customWidth="1"/>
    <col min="10" max="11" width="8.7109375" style="12" customWidth="1"/>
    <col min="12" max="12" width="2.140625" bestFit="1" customWidth="1"/>
    <col min="13" max="13" width="10.28515625" customWidth="1"/>
    <col min="14" max="14" width="8.42578125" customWidth="1"/>
    <col min="15" max="15" width="34.85546875" customWidth="1"/>
    <col min="16" max="16" width="10.7109375" customWidth="1"/>
    <col min="17" max="17" width="13.85546875" customWidth="1"/>
    <col min="18" max="18" width="10.7109375" customWidth="1"/>
    <col min="20" max="20" width="16.42578125" customWidth="1"/>
    <col min="21" max="21" width="24.28515625" customWidth="1"/>
    <col min="23" max="23" width="19.7109375" customWidth="1"/>
    <col min="27" max="27" width="20.28515625" bestFit="1" customWidth="1"/>
    <col min="28" max="28" width="22.85546875" bestFit="1" customWidth="1"/>
    <col min="29" max="29" width="7.7109375" bestFit="1" customWidth="1"/>
    <col min="30" max="30" width="23.42578125" customWidth="1"/>
  </cols>
  <sheetData>
    <row r="6" spans="14:18" ht="23.25">
      <c r="N6" s="24" t="s">
        <v>55</v>
      </c>
      <c r="O6" s="25"/>
      <c r="P6" s="21" t="s">
        <v>6</v>
      </c>
      <c r="Q6" s="21"/>
      <c r="R6" s="21"/>
    </row>
    <row r="7" spans="14:18" ht="23.25">
      <c r="N7" s="26"/>
      <c r="O7" s="27"/>
      <c r="P7" s="2" t="s">
        <v>3</v>
      </c>
      <c r="Q7" s="2" t="s">
        <v>5</v>
      </c>
      <c r="R7" s="2" t="s">
        <v>4</v>
      </c>
    </row>
    <row r="8" spans="14:18" ht="23.25">
      <c r="N8" s="19" t="s">
        <v>63</v>
      </c>
      <c r="O8" s="20"/>
      <c r="P8" s="16">
        <v>25</v>
      </c>
      <c r="Q8" s="16">
        <v>50</v>
      </c>
      <c r="R8" s="16">
        <v>100</v>
      </c>
    </row>
    <row r="9" spans="14:18" ht="23.25">
      <c r="N9" s="19" t="s">
        <v>62</v>
      </c>
      <c r="O9" s="20"/>
      <c r="P9" s="16">
        <v>0.04</v>
      </c>
      <c r="Q9" s="16">
        <v>0.02</v>
      </c>
      <c r="R9" s="16">
        <v>0.01</v>
      </c>
    </row>
    <row r="10" spans="14:18" ht="23.25">
      <c r="N10" s="19" t="s">
        <v>64</v>
      </c>
      <c r="O10" s="20"/>
      <c r="P10" s="16">
        <v>0.87</v>
      </c>
      <c r="Q10" s="17">
        <v>1</v>
      </c>
      <c r="R10" s="16">
        <v>1.1499999999999999</v>
      </c>
    </row>
    <row r="11" spans="14:18" ht="23.25">
      <c r="N11" s="23" t="s">
        <v>46</v>
      </c>
      <c r="O11" s="11" t="s">
        <v>40</v>
      </c>
      <c r="P11" s="28" t="s">
        <v>44</v>
      </c>
      <c r="Q11" s="28" t="s">
        <v>45</v>
      </c>
      <c r="R11" s="28" t="s">
        <v>43</v>
      </c>
    </row>
    <row r="12" spans="14:18" ht="23.25">
      <c r="N12" s="23"/>
      <c r="O12" s="11" t="s">
        <v>41</v>
      </c>
      <c r="P12" s="29"/>
      <c r="Q12" s="29"/>
      <c r="R12" s="29"/>
    </row>
    <row r="13" spans="14:18" ht="23.25">
      <c r="N13" s="23"/>
      <c r="O13" s="11" t="s">
        <v>42</v>
      </c>
      <c r="P13" s="30"/>
      <c r="Q13" s="30"/>
      <c r="R13" s="30"/>
    </row>
    <row r="14" spans="14:18" ht="23.25" customHeight="1">
      <c r="N14" s="15"/>
      <c r="O14" s="11" t="s">
        <v>58</v>
      </c>
      <c r="P14" s="14" t="s">
        <v>59</v>
      </c>
      <c r="Q14" s="14" t="s">
        <v>60</v>
      </c>
      <c r="R14" s="14" t="s">
        <v>61</v>
      </c>
    </row>
    <row r="15" spans="14:18" ht="23.25">
      <c r="N15" s="22" t="s">
        <v>54</v>
      </c>
      <c r="O15" s="3" t="s">
        <v>0</v>
      </c>
      <c r="P15" s="13" t="s">
        <v>10</v>
      </c>
      <c r="Q15" s="13">
        <v>1</v>
      </c>
      <c r="R15" s="13" t="s">
        <v>7</v>
      </c>
    </row>
    <row r="16" spans="14:18" ht="23.25">
      <c r="N16" s="22"/>
      <c r="O16" s="3" t="s">
        <v>1</v>
      </c>
      <c r="P16" s="13" t="s">
        <v>11</v>
      </c>
      <c r="Q16" s="13">
        <v>1</v>
      </c>
      <c r="R16" s="13" t="s">
        <v>8</v>
      </c>
    </row>
    <row r="17" spans="2:23" ht="23.25">
      <c r="N17" s="22"/>
      <c r="O17" s="3" t="s">
        <v>2</v>
      </c>
      <c r="P17" s="13" t="s">
        <v>11</v>
      </c>
      <c r="Q17" s="13">
        <v>1</v>
      </c>
      <c r="R17" s="13" t="s">
        <v>9</v>
      </c>
    </row>
    <row r="18" spans="2:23" ht="23.25">
      <c r="T18" s="33" t="s">
        <v>16</v>
      </c>
      <c r="U18" s="33" t="s">
        <v>22</v>
      </c>
      <c r="V18" s="33"/>
      <c r="W18" s="33"/>
    </row>
    <row r="19" spans="2:23" ht="23.25">
      <c r="T19" s="33"/>
      <c r="U19" s="4" t="s">
        <v>12</v>
      </c>
      <c r="V19" s="4" t="s">
        <v>13</v>
      </c>
      <c r="W19" s="4" t="s">
        <v>14</v>
      </c>
    </row>
    <row r="20" spans="2:23">
      <c r="T20" s="31" t="s">
        <v>0</v>
      </c>
      <c r="U20" s="32" t="s">
        <v>15</v>
      </c>
      <c r="V20" s="32">
        <v>1</v>
      </c>
      <c r="W20" s="32" t="s">
        <v>18</v>
      </c>
    </row>
    <row r="21" spans="2:23">
      <c r="T21" s="31"/>
      <c r="U21" s="32" t="s">
        <v>17</v>
      </c>
      <c r="V21" s="32"/>
      <c r="W21" s="32"/>
    </row>
    <row r="22" spans="2:23" ht="84">
      <c r="T22" s="5" t="s">
        <v>19</v>
      </c>
      <c r="U22" s="7" t="s">
        <v>56</v>
      </c>
      <c r="V22" s="6"/>
      <c r="W22" s="7" t="s">
        <v>57</v>
      </c>
    </row>
    <row r="23" spans="2:23" ht="23.25">
      <c r="T23" s="5" t="s">
        <v>20</v>
      </c>
      <c r="U23" s="34" t="s">
        <v>21</v>
      </c>
      <c r="V23" s="35"/>
      <c r="W23" s="36"/>
    </row>
    <row r="25" spans="2:23">
      <c r="B25" s="39" t="s">
        <v>33</v>
      </c>
      <c r="C25" s="39"/>
      <c r="D25" s="18" t="s">
        <v>23</v>
      </c>
      <c r="E25" s="18"/>
      <c r="F25" s="18"/>
      <c r="G25" s="18"/>
      <c r="H25" s="18"/>
      <c r="I25" s="18"/>
      <c r="J25" s="18"/>
      <c r="K25" s="18"/>
      <c r="L25" s="18"/>
      <c r="M25" s="18"/>
    </row>
    <row r="26" spans="2:23">
      <c r="B26" s="39"/>
      <c r="C26" s="39"/>
      <c r="D26" s="18">
        <v>1</v>
      </c>
      <c r="E26" s="18"/>
      <c r="F26" s="18">
        <v>2</v>
      </c>
      <c r="G26" s="18"/>
      <c r="H26" s="18">
        <v>3</v>
      </c>
      <c r="I26" s="18"/>
      <c r="J26" s="18">
        <v>4</v>
      </c>
      <c r="K26" s="18"/>
      <c r="L26" s="18">
        <v>5</v>
      </c>
      <c r="M26" s="18"/>
    </row>
    <row r="27" spans="2:23">
      <c r="B27" s="39" t="s">
        <v>34</v>
      </c>
      <c r="C27" s="39"/>
      <c r="D27" s="37" t="s">
        <v>36</v>
      </c>
      <c r="E27" s="37"/>
      <c r="F27" s="37" t="s">
        <v>35</v>
      </c>
      <c r="G27" s="37"/>
      <c r="H27" s="38" t="s">
        <v>28</v>
      </c>
      <c r="I27" s="38"/>
      <c r="J27" s="38" t="s">
        <v>29</v>
      </c>
      <c r="K27" s="38"/>
      <c r="L27" s="38" t="s">
        <v>30</v>
      </c>
      <c r="M27" s="38"/>
    </row>
    <row r="28" spans="2:23">
      <c r="B28" s="18" t="s">
        <v>26</v>
      </c>
      <c r="C28" s="10" t="s">
        <v>51</v>
      </c>
      <c r="D28" s="37" t="s">
        <v>39</v>
      </c>
      <c r="E28" s="37"/>
      <c r="F28" s="9" t="s">
        <v>47</v>
      </c>
      <c r="G28" s="9" t="s">
        <v>11</v>
      </c>
      <c r="H28" s="38" t="s">
        <v>11</v>
      </c>
      <c r="I28" s="38"/>
      <c r="J28" s="38" t="s">
        <v>11</v>
      </c>
      <c r="K28" s="38"/>
      <c r="L28" s="37" t="s">
        <v>31</v>
      </c>
      <c r="M28" s="37"/>
    </row>
    <row r="29" spans="2:23" ht="30" customHeight="1">
      <c r="B29" s="18"/>
      <c r="C29" s="10" t="s">
        <v>52</v>
      </c>
      <c r="D29" s="37"/>
      <c r="E29" s="37"/>
      <c r="F29" s="9" t="s">
        <v>27</v>
      </c>
      <c r="G29" s="9" t="s">
        <v>25</v>
      </c>
      <c r="H29" s="9" t="s">
        <v>27</v>
      </c>
      <c r="I29" s="9" t="s">
        <v>25</v>
      </c>
      <c r="J29" s="9" t="s">
        <v>27</v>
      </c>
      <c r="K29" s="9" t="s">
        <v>32</v>
      </c>
      <c r="L29" s="37"/>
      <c r="M29" s="37"/>
    </row>
    <row r="30" spans="2:23">
      <c r="B30" s="18" t="s">
        <v>53</v>
      </c>
      <c r="C30" s="18"/>
      <c r="D30" s="38" t="s">
        <v>38</v>
      </c>
      <c r="E30" s="38"/>
      <c r="F30" s="1" t="s">
        <v>38</v>
      </c>
      <c r="G30" s="8" t="s">
        <v>50</v>
      </c>
      <c r="H30" s="1" t="s">
        <v>38</v>
      </c>
      <c r="I30" s="8" t="s">
        <v>48</v>
      </c>
      <c r="J30" s="8" t="s">
        <v>38</v>
      </c>
      <c r="K30" s="8" t="s">
        <v>49</v>
      </c>
      <c r="L30" s="37"/>
      <c r="M30" s="37"/>
    </row>
    <row r="31" spans="2:23">
      <c r="B31" s="18" t="s">
        <v>24</v>
      </c>
      <c r="C31" s="18"/>
      <c r="D31" s="38" t="s">
        <v>37</v>
      </c>
      <c r="E31" s="38"/>
      <c r="F31" s="38"/>
      <c r="G31" s="38"/>
      <c r="H31" s="38"/>
      <c r="I31" s="38"/>
      <c r="J31" s="38"/>
      <c r="K31" s="38"/>
      <c r="L31" s="38"/>
      <c r="M31" s="38"/>
    </row>
    <row r="39" spans="27:30" ht="18">
      <c r="AA39" s="46" t="s">
        <v>75</v>
      </c>
      <c r="AB39" s="48"/>
      <c r="AC39" s="47"/>
      <c r="AD39" s="49" t="s">
        <v>76</v>
      </c>
    </row>
    <row r="40" spans="27:30" ht="18">
      <c r="AA40" s="45" t="s">
        <v>73</v>
      </c>
      <c r="AB40" s="46" t="s">
        <v>74</v>
      </c>
      <c r="AC40" s="47"/>
      <c r="AD40" s="50"/>
    </row>
    <row r="41" spans="27:30" ht="18">
      <c r="AA41" s="45" t="s">
        <v>65</v>
      </c>
      <c r="AB41" s="46" t="s">
        <v>69</v>
      </c>
      <c r="AC41" s="47"/>
      <c r="AD41" s="45" t="s">
        <v>68</v>
      </c>
    </row>
    <row r="42" spans="27:30" ht="18">
      <c r="AA42" s="42" t="s">
        <v>66</v>
      </c>
      <c r="AB42" s="43" t="s">
        <v>67</v>
      </c>
      <c r="AC42" s="44"/>
      <c r="AD42" s="42" t="s">
        <v>67</v>
      </c>
    </row>
    <row r="43" spans="27:30" ht="18">
      <c r="AA43" s="42" t="s">
        <v>70</v>
      </c>
      <c r="AB43" s="42" t="s">
        <v>72</v>
      </c>
      <c r="AC43" s="42" t="s">
        <v>71</v>
      </c>
      <c r="AD43" s="42" t="s">
        <v>71</v>
      </c>
    </row>
    <row r="44" spans="27:30" ht="18">
      <c r="AA44" s="40">
        <v>71</v>
      </c>
      <c r="AB44" s="41">
        <f>AA44*1.05 + 10.5</f>
        <v>85.05</v>
      </c>
      <c r="AC44" s="40">
        <v>85</v>
      </c>
      <c r="AD44" s="40">
        <v>110</v>
      </c>
    </row>
    <row r="45" spans="27:30" ht="18">
      <c r="AA45" s="40">
        <v>76</v>
      </c>
      <c r="AB45" s="41">
        <f t="shared" ref="AB45:AB54" si="0">AA45*1.05 + 10.5</f>
        <v>90.3</v>
      </c>
      <c r="AC45" s="40">
        <v>90</v>
      </c>
      <c r="AD45" s="40">
        <v>115</v>
      </c>
    </row>
    <row r="46" spans="27:30" ht="18">
      <c r="AA46" s="40">
        <v>85</v>
      </c>
      <c r="AB46" s="41">
        <f t="shared" si="0"/>
        <v>99.75</v>
      </c>
      <c r="AC46" s="40">
        <v>100</v>
      </c>
      <c r="AD46" s="40">
        <v>126</v>
      </c>
    </row>
    <row r="47" spans="27:30" ht="18">
      <c r="AA47" s="40">
        <v>90</v>
      </c>
      <c r="AB47" s="41">
        <f t="shared" si="0"/>
        <v>105</v>
      </c>
      <c r="AC47" s="40">
        <v>105</v>
      </c>
      <c r="AD47" s="40">
        <v>133</v>
      </c>
    </row>
    <row r="48" spans="27:30" ht="18">
      <c r="AA48" s="40">
        <v>95</v>
      </c>
      <c r="AB48" s="41">
        <f t="shared" si="0"/>
        <v>110.25</v>
      </c>
      <c r="AC48" s="40">
        <v>110</v>
      </c>
      <c r="AD48" s="40">
        <v>139</v>
      </c>
    </row>
    <row r="49" spans="27:30" ht="18">
      <c r="AA49" s="40">
        <v>104</v>
      </c>
      <c r="AB49" s="41">
        <f t="shared" si="0"/>
        <v>119.7</v>
      </c>
      <c r="AC49" s="40">
        <v>120</v>
      </c>
      <c r="AD49" s="40">
        <v>152</v>
      </c>
    </row>
    <row r="50" spans="27:30" ht="18">
      <c r="AA50" s="40">
        <v>114</v>
      </c>
      <c r="AB50" s="41">
        <f t="shared" si="0"/>
        <v>130.19999999999999</v>
      </c>
      <c r="AC50" s="40">
        <v>130</v>
      </c>
      <c r="AD50" s="40">
        <v>164</v>
      </c>
    </row>
    <row r="51" spans="27:30" ht="18">
      <c r="AA51" s="40">
        <v>123</v>
      </c>
      <c r="AB51" s="41">
        <f t="shared" si="0"/>
        <v>139.65</v>
      </c>
      <c r="AC51" s="40">
        <v>140</v>
      </c>
      <c r="AD51" s="40">
        <v>177</v>
      </c>
    </row>
    <row r="52" spans="27:30" ht="18">
      <c r="AA52" s="40">
        <v>128</v>
      </c>
      <c r="AB52" s="41">
        <f t="shared" si="0"/>
        <v>144.9</v>
      </c>
      <c r="AC52" s="40">
        <v>145</v>
      </c>
      <c r="AD52" s="40">
        <v>183</v>
      </c>
    </row>
    <row r="53" spans="27:30" ht="18">
      <c r="AA53" s="40">
        <v>133</v>
      </c>
      <c r="AB53" s="41">
        <f t="shared" si="0"/>
        <v>150.15</v>
      </c>
      <c r="AC53" s="40">
        <v>150</v>
      </c>
      <c r="AD53" s="40">
        <v>190</v>
      </c>
    </row>
    <row r="54" spans="27:30" ht="18">
      <c r="AA54" s="40">
        <v>152</v>
      </c>
      <c r="AB54" s="41">
        <f t="shared" si="0"/>
        <v>170.1</v>
      </c>
      <c r="AC54" s="40">
        <v>170</v>
      </c>
      <c r="AD54" s="40">
        <v>215</v>
      </c>
    </row>
    <row r="55" spans="27:30">
      <c r="AA55" s="51" t="s">
        <v>79</v>
      </c>
      <c r="AB55" s="52" t="s">
        <v>78</v>
      </c>
      <c r="AC55" s="52"/>
      <c r="AD55" s="51" t="s">
        <v>77</v>
      </c>
    </row>
  </sheetData>
  <mergeCells count="45">
    <mergeCell ref="AB55:AC55"/>
    <mergeCell ref="AB40:AC40"/>
    <mergeCell ref="AB41:AC41"/>
    <mergeCell ref="AB42:AC42"/>
    <mergeCell ref="AA39:AC39"/>
    <mergeCell ref="AD39:AD40"/>
    <mergeCell ref="D30:E30"/>
    <mergeCell ref="D25:M25"/>
    <mergeCell ref="B28:B29"/>
    <mergeCell ref="B25:C26"/>
    <mergeCell ref="B27:C27"/>
    <mergeCell ref="B30:C30"/>
    <mergeCell ref="U23:W23"/>
    <mergeCell ref="D27:E27"/>
    <mergeCell ref="F27:G27"/>
    <mergeCell ref="H27:I27"/>
    <mergeCell ref="J27:K27"/>
    <mergeCell ref="L27:M27"/>
    <mergeCell ref="L26:M26"/>
    <mergeCell ref="J26:K26"/>
    <mergeCell ref="H26:I26"/>
    <mergeCell ref="F26:G26"/>
    <mergeCell ref="D26:E26"/>
    <mergeCell ref="T20:T21"/>
    <mergeCell ref="U20:U21"/>
    <mergeCell ref="V20:V21"/>
    <mergeCell ref="W20:W21"/>
    <mergeCell ref="U18:W18"/>
    <mergeCell ref="T18:T19"/>
    <mergeCell ref="B31:C31"/>
    <mergeCell ref="N9:O9"/>
    <mergeCell ref="N10:O10"/>
    <mergeCell ref="N8:O8"/>
    <mergeCell ref="P6:R6"/>
    <mergeCell ref="N15:N17"/>
    <mergeCell ref="N11:N13"/>
    <mergeCell ref="N6:O7"/>
    <mergeCell ref="P11:P13"/>
    <mergeCell ref="Q11:Q13"/>
    <mergeCell ref="R11:R13"/>
    <mergeCell ref="D31:M31"/>
    <mergeCell ref="D28:E29"/>
    <mergeCell ref="J28:K28"/>
    <mergeCell ref="H28:I28"/>
    <mergeCell ref="L28:M3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2017-01-23T16:13:16Z</dcterms:modified>
</cp:coreProperties>
</file>