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107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" i="1" l="1"/>
  <c r="D3" i="1"/>
  <c r="D11" i="1"/>
  <c r="D5" i="1"/>
  <c r="D6" i="1"/>
  <c r="D7" i="1"/>
  <c r="D8" i="1"/>
  <c r="D9" i="1"/>
  <c r="D10" i="1"/>
  <c r="D2" i="1"/>
  <c r="C14" i="1" l="1"/>
  <c r="D14" i="1" s="1"/>
  <c r="G11" i="1" s="1"/>
  <c r="H11" i="1" s="1"/>
  <c r="G8" i="1"/>
  <c r="G3" i="1"/>
  <c r="I11" i="1" l="1"/>
  <c r="H8" i="1"/>
  <c r="I8" i="1"/>
  <c r="H3" i="1"/>
  <c r="I3" i="1" s="1"/>
  <c r="F5" i="1"/>
  <c r="G6" i="1"/>
  <c r="F3" i="1"/>
  <c r="G9" i="1"/>
  <c r="F6" i="1"/>
  <c r="G10" i="1"/>
  <c r="F9" i="1"/>
  <c r="F10" i="1"/>
  <c r="G2" i="1"/>
  <c r="H2" i="1" s="1"/>
  <c r="I2" i="1" s="1"/>
  <c r="F7" i="1"/>
  <c r="G4" i="1"/>
  <c r="F8" i="1"/>
  <c r="G5" i="1"/>
  <c r="G7" i="1"/>
  <c r="F4" i="1"/>
  <c r="F2" i="1"/>
  <c r="H6" i="1" l="1"/>
  <c r="I6" i="1"/>
  <c r="H9" i="1"/>
  <c r="I9" i="1"/>
  <c r="H7" i="1"/>
  <c r="I7" i="1"/>
  <c r="I10" i="1"/>
  <c r="H10" i="1"/>
  <c r="H5" i="1"/>
  <c r="I5" i="1"/>
  <c r="H4" i="1"/>
  <c r="H12" i="1" l="1"/>
  <c r="I4" i="1"/>
  <c r="I12" i="1" s="1"/>
</calcChain>
</file>

<file path=xl/sharedStrings.xml><?xml version="1.0" encoding="utf-8"?>
<sst xmlns="http://schemas.openxmlformats.org/spreadsheetml/2006/main" count="27" uniqueCount="25">
  <si>
    <t>Start</t>
  </si>
  <si>
    <t>Stop</t>
  </si>
  <si>
    <t>Time</t>
  </si>
  <si>
    <t>Budget for task</t>
  </si>
  <si>
    <t>Creating chessboard</t>
  </si>
  <si>
    <t>Implement movements of the Knight</t>
  </si>
  <si>
    <t>Implement movements of the King</t>
  </si>
  <si>
    <t>Implement movements of the Rook</t>
  </si>
  <si>
    <t>Implement Knight Traversal Algorithm</t>
  </si>
  <si>
    <t>Implement Rook Traversal Algorithm</t>
  </si>
  <si>
    <t>Implement Queen Traversal Algorithm</t>
  </si>
  <si>
    <t>Implement King Traversal Algorithm</t>
  </si>
  <si>
    <t>Implement movements of the Queen</t>
  </si>
  <si>
    <t>Buget</t>
  </si>
  <si>
    <t>money</t>
  </si>
  <si>
    <t>hours</t>
  </si>
  <si>
    <t>money per hour</t>
  </si>
  <si>
    <t>Investment</t>
  </si>
  <si>
    <t>Earned</t>
  </si>
  <si>
    <t>Earned + Investent</t>
  </si>
  <si>
    <t>Should take time</t>
  </si>
  <si>
    <t>This simple table :)</t>
  </si>
  <si>
    <t>Comments</t>
  </si>
  <si>
    <t>Damn!!!</t>
  </si>
  <si>
    <t>Good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</si>
</sst>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2"/>
      <color theme="1"/>
      <name val="LiberationSerif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22" fontId="0" fillId="0" borderId="0" xfId="0" applyNumberFormat="1"/>
    <xf numFmtId="2" fontId="0" fillId="0" borderId="0" xfId="0" applyNumberForma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5" sqref="B5"/>
    </sheetView>
  </sheetViews>
  <sheetFormatPr defaultRowHeight="15"/>
  <cols>
    <col min="1" max="1" width="39.28515625" bestFit="1" customWidth="1"/>
    <col min="2" max="2" width="18.85546875" customWidth="1"/>
    <col min="3" max="3" width="21.7109375" customWidth="1"/>
    <col min="4" max="4" width="18.7109375" customWidth="1"/>
    <col min="5" max="5" width="17" customWidth="1"/>
    <col min="6" max="6" width="14.28515625" bestFit="1" customWidth="1"/>
    <col min="7" max="7" width="17.28515625" bestFit="1" customWidth="1"/>
    <col min="9" max="9" width="17.7109375" bestFit="1" customWidth="1"/>
    <col min="10" max="10" width="10.5703125" bestFit="1" customWidth="1"/>
  </cols>
  <sheetData>
    <row r="1" spans="1:10">
      <c r="B1" t="s">
        <v>0</v>
      </c>
      <c r="C1" t="s">
        <v>1</v>
      </c>
      <c r="D1" t="s">
        <v>2</v>
      </c>
      <c r="E1" t="s">
        <v>20</v>
      </c>
      <c r="F1" t="s">
        <v>3</v>
      </c>
      <c r="G1" t="s">
        <v>17</v>
      </c>
      <c r="H1" t="s">
        <v>18</v>
      </c>
      <c r="I1" t="s">
        <v>19</v>
      </c>
      <c r="J1" t="s">
        <v>22</v>
      </c>
    </row>
    <row r="2" spans="1:10">
      <c r="A2" s="1" t="s">
        <v>4</v>
      </c>
      <c r="B2" s="3">
        <v>41294.666956018518</v>
      </c>
      <c r="C2" s="3">
        <v>41293.680844907409</v>
      </c>
      <c r="D2" s="4">
        <f>HOUR(C2)+MINUTE(C2)/60-(HOUR(B2)+MINUTE(B2)/60)</f>
        <v>0.33333333333333215</v>
      </c>
      <c r="E2">
        <v>0.5</v>
      </c>
      <c r="F2">
        <f>E2*$D$14</f>
        <v>15.56016597510374</v>
      </c>
      <c r="G2">
        <f>D2*$D$14</f>
        <v>10.373443983402456</v>
      </c>
      <c r="H2">
        <f>IF(G2&gt;0,F2,0)</f>
        <v>15.56016597510374</v>
      </c>
      <c r="I2">
        <f>IF(G2&gt;0,H2+H2-G2,0)</f>
        <v>20.746887966805023</v>
      </c>
      <c r="J2" t="s">
        <v>24</v>
      </c>
    </row>
    <row r="3" spans="1:10">
      <c r="A3" s="1" t="s">
        <v>5</v>
      </c>
      <c r="B3" s="3">
        <v>41294.705441319442</v>
      </c>
      <c r="C3" s="3">
        <v>41294.727083333331</v>
      </c>
      <c r="D3" s="4">
        <f t="shared" ref="D3:D10" si="0">HOUR(C3)+MINUTE(C3)/60-(HOUR(B3)+MINUTE(B3)/60)</f>
        <v>0.53333333333333144</v>
      </c>
      <c r="E3">
        <v>0.8</v>
      </c>
      <c r="F3">
        <f t="shared" ref="F3:F10" si="1">E3*$D$14</f>
        <v>24.896265560165986</v>
      </c>
      <c r="G3">
        <f t="shared" ref="G3:G10" si="2">D3*$D$14</f>
        <v>16.597510373443932</v>
      </c>
      <c r="H3">
        <f t="shared" ref="H3:H10" si="3">IF(G3&gt;0,F3,0)</f>
        <v>24.896265560165986</v>
      </c>
      <c r="I3">
        <f t="shared" ref="I3:I10" si="4">IF(G3&gt;0,H3+H3-G3,0)</f>
        <v>33.195020746888041</v>
      </c>
      <c r="J3" t="s">
        <v>24</v>
      </c>
    </row>
    <row r="4" spans="1:10">
      <c r="A4" s="1" t="s">
        <v>6</v>
      </c>
      <c r="B4" s="3">
        <v>41294.727083333331</v>
      </c>
      <c r="C4" s="3">
        <v>41294.736635879628</v>
      </c>
      <c r="D4" s="4">
        <f t="shared" si="0"/>
        <v>0.21666666666666856</v>
      </c>
      <c r="E4">
        <v>0.35</v>
      </c>
      <c r="F4">
        <f t="shared" si="1"/>
        <v>10.892116182572616</v>
      </c>
      <c r="G4">
        <f t="shared" si="2"/>
        <v>6.7427385892116796</v>
      </c>
      <c r="H4">
        <f t="shared" si="3"/>
        <v>10.892116182572616</v>
      </c>
      <c r="I4">
        <f t="shared" si="4"/>
        <v>15.041493775933553</v>
      </c>
      <c r="J4" t="s">
        <v>24</v>
      </c>
    </row>
    <row r="5" spans="1:10">
      <c r="A5" s="1" t="s">
        <v>12</v>
      </c>
      <c r="D5" s="4">
        <f>HOUR(C5)+MINUTE(C5)/60-(HOUR(B5)+MINUTE(B5)/60)</f>
        <v>0</v>
      </c>
      <c r="E5">
        <v>0.1</v>
      </c>
      <c r="F5">
        <f>E5*$D$14</f>
        <v>3.1120331950207483</v>
      </c>
      <c r="G5">
        <f t="shared" si="2"/>
        <v>0</v>
      </c>
      <c r="H5">
        <f t="shared" si="3"/>
        <v>0</v>
      </c>
      <c r="I5">
        <f t="shared" si="4"/>
        <v>0</v>
      </c>
    </row>
    <row r="6" spans="1:10">
      <c r="A6" s="1" t="s">
        <v>7</v>
      </c>
      <c r="D6" s="4">
        <f t="shared" si="0"/>
        <v>0</v>
      </c>
      <c r="E6">
        <v>0.1</v>
      </c>
      <c r="F6">
        <f t="shared" si="1"/>
        <v>3.1120331950207483</v>
      </c>
      <c r="G6">
        <f t="shared" si="2"/>
        <v>0</v>
      </c>
      <c r="H6">
        <f t="shared" si="3"/>
        <v>0</v>
      </c>
      <c r="I6">
        <f t="shared" si="4"/>
        <v>0</v>
      </c>
    </row>
    <row r="7" spans="1:10">
      <c r="A7" s="1" t="s">
        <v>8</v>
      </c>
      <c r="D7" s="4">
        <f t="shared" si="0"/>
        <v>0</v>
      </c>
      <c r="E7">
        <v>2.17</v>
      </c>
      <c r="F7">
        <f>E7*$D$14</f>
        <v>67.531120331950234</v>
      </c>
      <c r="G7">
        <f t="shared" si="2"/>
        <v>0</v>
      </c>
      <c r="H7">
        <f t="shared" si="3"/>
        <v>0</v>
      </c>
      <c r="I7">
        <f t="shared" si="4"/>
        <v>0</v>
      </c>
    </row>
    <row r="8" spans="1:10">
      <c r="A8" s="1" t="s">
        <v>11</v>
      </c>
      <c r="D8" s="4">
        <f t="shared" si="0"/>
        <v>0</v>
      </c>
      <c r="E8">
        <v>0.6</v>
      </c>
      <c r="F8">
        <f>E8*$D$14</f>
        <v>18.672199170124486</v>
      </c>
      <c r="G8">
        <f t="shared" si="2"/>
        <v>0</v>
      </c>
      <c r="H8">
        <f t="shared" si="3"/>
        <v>0</v>
      </c>
      <c r="I8">
        <f t="shared" si="4"/>
        <v>0</v>
      </c>
    </row>
    <row r="9" spans="1:10">
      <c r="A9" s="1" t="s">
        <v>10</v>
      </c>
      <c r="D9" s="4">
        <f t="shared" si="0"/>
        <v>0</v>
      </c>
      <c r="E9">
        <v>0.1</v>
      </c>
      <c r="F9">
        <f t="shared" si="1"/>
        <v>3.1120331950207483</v>
      </c>
      <c r="G9">
        <f t="shared" si="2"/>
        <v>0</v>
      </c>
      <c r="H9">
        <f t="shared" si="3"/>
        <v>0</v>
      </c>
      <c r="I9">
        <f t="shared" si="4"/>
        <v>0</v>
      </c>
    </row>
    <row r="10" spans="1:10" ht="15.75">
      <c r="A10" s="2" t="s">
        <v>9</v>
      </c>
      <c r="D10" s="4">
        <f t="shared" si="0"/>
        <v>0</v>
      </c>
      <c r="E10">
        <v>0.1</v>
      </c>
      <c r="F10">
        <f>E10*$D$14</f>
        <v>3.1120331950207483</v>
      </c>
      <c r="G10">
        <f t="shared" si="2"/>
        <v>0</v>
      </c>
      <c r="H10">
        <f t="shared" si="3"/>
        <v>0</v>
      </c>
      <c r="I10">
        <f t="shared" si="4"/>
        <v>0</v>
      </c>
    </row>
    <row r="11" spans="1:10">
      <c r="A11" s="1" t="s">
        <v>21</v>
      </c>
      <c r="B11" s="3">
        <v>41293.680844907409</v>
      </c>
      <c r="C11" s="3">
        <v>41294.705441319442</v>
      </c>
      <c r="D11" s="4">
        <f t="shared" ref="D11" si="5">HOUR(C11)+MINUTE(C11)/60-(HOUR(B11)+MINUTE(B11)/60)</f>
        <v>0.5833333333333357</v>
      </c>
      <c r="E11">
        <v>0.2</v>
      </c>
      <c r="F11">
        <v>0</v>
      </c>
      <c r="G11">
        <f t="shared" ref="G11" si="6">D11*$D$14</f>
        <v>18.153526970954438</v>
      </c>
      <c r="H11">
        <f t="shared" ref="H11" si="7">IF(G11&gt;0,F11,0)</f>
        <v>0</v>
      </c>
      <c r="I11">
        <f t="shared" ref="I11" si="8">IF(G11&gt;0,H11+H11-G11,0)</f>
        <v>-18.153526970954438</v>
      </c>
      <c r="J11" t="s">
        <v>23</v>
      </c>
    </row>
    <row r="12" spans="1:10">
      <c r="H12" s="6">
        <f>SUM(H2:H11)</f>
        <v>51.348547717842344</v>
      </c>
      <c r="I12" s="5">
        <f>SUM(I2:I11)</f>
        <v>50.829875518672189</v>
      </c>
    </row>
    <row r="13" spans="1:10">
      <c r="B13" t="s">
        <v>14</v>
      </c>
      <c r="C13" t="s">
        <v>15</v>
      </c>
      <c r="D13" t="s">
        <v>16</v>
      </c>
    </row>
    <row r="14" spans="1:10">
      <c r="A14" t="s">
        <v>13</v>
      </c>
      <c r="B14">
        <v>150</v>
      </c>
      <c r="C14">
        <f>SUM(E2:E10)</f>
        <v>4.8199999999999985</v>
      </c>
      <c r="D14">
        <f>B14/C14</f>
        <v>31.120331950207479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2013-01-20T14:12:01Z</dcterms:created>
  <dcterms:modified xsi:type="dcterms:W3CDTF">2013-01-20T15:42:30Z</dcterms:modified>
</cp:coreProperties>
</file>