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Overview" sheetId="1" state="visible" r:id="rId1"/>
    <sheet xmlns:r="http://schemas.openxmlformats.org/officeDocument/2006/relationships" name="Variables" sheetId="2" state="visible" r:id="rId2"/>
    <sheet xmlns:r="http://schemas.openxmlformats.org/officeDocument/2006/relationships" name="Analysis Values" sheetId="3" state="visible" r:id="rId3"/>
    <sheet xmlns:r="http://schemas.openxmlformats.org/officeDocument/2006/relationships" name="Validation Issues Log" sheetId="4" state="visible" r:id="rId4"/>
    <sheet xmlns:r="http://schemas.openxmlformats.org/officeDocument/2006/relationships" name="MDD_Data_Variables" sheetId="5" state="hidden" r:id="rId5"/>
    <sheet xmlns:r="http://schemas.openxmlformats.org/officeDocument/2006/relationships" name="MDD_Data_Categories" sheetId="6" state="hidden" r:id="rId6"/>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color rgb="00ffffff"/>
    </font>
    <font>
      <color rgb="00013E40"/>
    </font>
    <font>
      <color rgb="00015254"/>
    </font>
  </fonts>
  <fills count="5">
    <fill>
      <patternFill/>
    </fill>
    <fill>
      <patternFill patternType="gray125"/>
    </fill>
    <fill>
      <patternFill patternType="solid">
        <fgColor rgb="00015254"/>
        <bgColor rgb="00015254"/>
      </patternFill>
    </fill>
    <fill>
      <patternFill patternType="solid">
        <fgColor rgb="00013E40"/>
        <bgColor rgb="00013E40"/>
      </patternFill>
    </fill>
    <fill>
      <patternFill patternType="solid"/>
    </fill>
  </fills>
  <borders count="4">
    <border>
      <left/>
      <right/>
      <top/>
      <bottom/>
      <diagonal/>
    </border>
    <border>
      <left style="thin"/>
      <right style="thin"/>
      <top style="thin"/>
      <bottom style="thin"/>
    </border>
    <border>
      <left style="thick">
        <color rgb="00ffffff"/>
      </left>
      <right style="thick">
        <color rgb="00ffffff"/>
      </right>
      <top style="thick">
        <color rgb="00ffffff"/>
      </top>
      <bottom style="thick">
        <color rgb="00ffffff"/>
      </bottom>
    </border>
    <border/>
  </borders>
  <cellStyleXfs count="1">
    <xf numFmtId="0" fontId="0" fillId="0" borderId="0"/>
  </cellStyleXfs>
  <cellXfs count="11">
    <xf numFmtId="0" fontId="0" fillId="0" borderId="0" pivotButton="0" quotePrefix="0" xfId="0"/>
    <xf numFmtId="0" fontId="3" fillId="3" borderId="3" applyAlignment="1" pivotButton="0" quotePrefix="0" xfId="0">
      <alignment horizontal="center" vertical="top"/>
    </xf>
    <xf numFmtId="0" fontId="3" fillId="3" borderId="3" pivotButton="0" quotePrefix="0" xfId="0"/>
    <xf numFmtId="0" fontId="4" fillId="2" borderId="3" applyAlignment="1" pivotButton="0" quotePrefix="0" xfId="0">
      <alignment horizontal="center" vertical="top"/>
    </xf>
    <xf numFmtId="0" fontId="2" fillId="2" borderId="3" pivotButton="0" quotePrefix="0" xfId="0"/>
    <xf numFmtId="0" fontId="2" fillId="2" borderId="0" pivotButton="0" quotePrefix="0" xfId="0"/>
    <xf numFmtId="0" fontId="2" fillId="2" borderId="2" applyAlignment="1" pivotButton="0" quotePrefix="0" xfId="0">
      <alignment horizontal="right" vertical="top" indent="2"/>
    </xf>
    <xf numFmtId="0" fontId="2" fillId="2" borderId="2" applyAlignment="1" pivotButton="0" quotePrefix="0" xfId="0">
      <alignment horizontal="left" vertical="top" indent="2"/>
    </xf>
    <xf numFmtId="0" fontId="2" fillId="4" borderId="1" applyAlignment="1" pivotButton="0" quotePrefix="0" xfId="0">
      <alignment horizontal="center" vertical="top"/>
    </xf>
    <xf numFmtId="0" fontId="1" fillId="0" borderId="1" applyAlignment="1" pivotButton="0" quotePrefix="0" xfId="0">
      <alignment horizontal="center" vertical="top"/>
    </xf>
    <xf numFmtId="0" fontId="2" fillId="4" borderId="0" pivotButton="0" quotePrefix="0" xfId="0"/>
  </cellXfs>
  <cellStyles count="1">
    <cellStyle name="Normal" xfId="0" builtinId="0" hidden="0"/>
  </cellStyles>
  <dxfs count="2">
    <dxf>
      <fill>
        <patternFill patternType="solid">
          <fgColor rgb="00ee0000"/>
          <bgColor rgb="00ee0000"/>
        </patternFill>
      </fill>
    </dxf>
    <dxf>
      <fill>
        <patternFill patternType="solid">
          <fgColor rgb="00eedd00"/>
          <bgColor rgb="00eedd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99"/>
  <sheetViews>
    <sheetView workbookViewId="0">
      <selection activeCell="A1" sqref="A1"/>
    </sheetView>
  </sheetViews>
  <sheetFormatPr baseColWidth="8" defaultRowHeight="15"/>
  <cols>
    <col width="35" customWidth="1" min="1" max="1"/>
    <col width="125" customWidth="1" min="2" max="2"/>
  </cols>
  <sheetData>
    <row r="1" ht="65" customHeight="1">
      <c r="A1" s="1" t="inlineStr">
        <is>
          <t>Description</t>
        </is>
      </c>
      <c r="B1" s="1" t="inlineStr">
        <is>
          <t>Value</t>
        </is>
      </c>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row>
    <row r="2" ht="25" customHeight="1">
      <c r="A2" s="3" t="inlineStr">
        <is>
          <t>Tool</t>
        </is>
      </c>
      <c r="B2" s="4" t="inlineStr">
        <is>
          <t>IPS Tools - Author Specifications Revival v0.000</t>
        </is>
      </c>
      <c r="C2" s="5" t="n"/>
      <c r="D2" s="5" t="n"/>
      <c r="E2" s="5" t="n"/>
      <c r="F2" s="5" t="n"/>
      <c r="G2" s="5" t="n"/>
      <c r="H2" s="5" t="n"/>
      <c r="I2" s="5" t="n"/>
      <c r="J2" s="5" t="n"/>
      <c r="K2" s="5" t="n"/>
      <c r="L2" s="5" t="n"/>
      <c r="M2" s="5" t="n"/>
      <c r="N2" s="5" t="n"/>
      <c r="O2" s="5" t="n"/>
      <c r="P2" s="5" t="n"/>
      <c r="Q2" s="5" t="n"/>
      <c r="R2" s="5" t="n"/>
      <c r="S2" s="5" t="n"/>
      <c r="T2" s="5" t="n"/>
      <c r="U2" s="5" t="n"/>
      <c r="V2" s="5" t="n"/>
      <c r="W2" s="5" t="n"/>
      <c r="X2" s="5" t="n"/>
      <c r="Y2" s="5" t="n"/>
      <c r="Z2" s="5" t="n"/>
    </row>
    <row r="3" ht="25" customHeight="1">
      <c r="A3" s="6" t="inlineStr">
        <is>
          <t>MDD</t>
        </is>
      </c>
      <c r="B3" s="7" t="inlineStr">
        <is>
          <t>R2400814M</t>
        </is>
      </c>
      <c r="C3" s="5" t="n"/>
      <c r="D3" s="5" t="n"/>
      <c r="E3" s="5" t="n"/>
      <c r="F3" s="5" t="n"/>
      <c r="G3" s="5" t="n"/>
      <c r="H3" s="5" t="n"/>
      <c r="I3" s="5" t="n"/>
      <c r="J3" s="5" t="n"/>
      <c r="K3" s="5" t="n"/>
      <c r="L3" s="5" t="n"/>
      <c r="M3" s="5" t="n"/>
      <c r="N3" s="5" t="n"/>
      <c r="O3" s="5" t="n"/>
      <c r="P3" s="5" t="n"/>
      <c r="Q3" s="5" t="n"/>
      <c r="R3" s="5" t="n"/>
      <c r="S3" s="5" t="n"/>
      <c r="T3" s="5" t="n"/>
      <c r="U3" s="5" t="n"/>
      <c r="V3" s="5" t="n"/>
      <c r="W3" s="5" t="n"/>
      <c r="X3" s="5" t="n"/>
      <c r="Y3" s="5" t="n"/>
      <c r="Z3" s="5" t="n"/>
    </row>
    <row r="4" ht="25" customHeight="1">
      <c r="A4" s="6" t="inlineStr">
        <is>
          <t>Validation</t>
        </is>
      </c>
      <c r="B4" s="7">
        <f>IF(AND(AND(Variables!$G$2:$G$9999),TRUE),"No issues","Failed")</f>
        <v/>
      </c>
      <c r="C4" s="5" t="n"/>
      <c r="D4" s="5" t="n"/>
      <c r="E4" s="5" t="n"/>
      <c r="F4" s="5" t="n"/>
      <c r="G4" s="5" t="n"/>
      <c r="H4" s="5" t="n"/>
      <c r="I4" s="5" t="n"/>
      <c r="J4" s="5" t="n"/>
      <c r="K4" s="5" t="n"/>
      <c r="L4" s="5" t="n"/>
      <c r="M4" s="5" t="n"/>
      <c r="N4" s="5" t="n"/>
      <c r="O4" s="5" t="n"/>
      <c r="P4" s="5" t="n"/>
      <c r="Q4" s="5" t="n"/>
      <c r="R4" s="5" t="n"/>
      <c r="S4" s="5" t="n"/>
      <c r="T4" s="5" t="n"/>
      <c r="U4" s="5" t="n"/>
      <c r="V4" s="5" t="n"/>
      <c r="W4" s="5" t="n"/>
      <c r="X4" s="5" t="n"/>
      <c r="Y4" s="5" t="n"/>
      <c r="Z4" s="5" t="n"/>
    </row>
    <row r="5" ht="25" customHeight="1">
      <c r="A5" s="6" t="inlineStr">
        <is>
          <t>MDD path</t>
        </is>
      </c>
      <c r="B5" s="7" t="inlineStr">
        <is>
          <t>\\cnc-fsh-107p.elrw.com\IPS2019\Personal Folders\Putilov\code snippets\AA-revival\tests\working\current\R2400814M.mdd</t>
        </is>
      </c>
      <c r="C5" s="5" t="n"/>
      <c r="D5" s="5" t="n"/>
      <c r="E5" s="5" t="n"/>
      <c r="F5" s="5" t="n"/>
      <c r="G5" s="5" t="n"/>
      <c r="H5" s="5" t="n"/>
      <c r="I5" s="5" t="n"/>
      <c r="J5" s="5" t="n"/>
      <c r="K5" s="5" t="n"/>
      <c r="L5" s="5" t="n"/>
      <c r="M5" s="5" t="n"/>
      <c r="N5" s="5" t="n"/>
      <c r="O5" s="5" t="n"/>
      <c r="P5" s="5" t="n"/>
      <c r="Q5" s="5" t="n"/>
      <c r="R5" s="5" t="n"/>
      <c r="S5" s="5" t="n"/>
      <c r="T5" s="5" t="n"/>
      <c r="U5" s="5" t="n"/>
      <c r="V5" s="5" t="n"/>
      <c r="W5" s="5" t="n"/>
      <c r="X5" s="5" t="n"/>
      <c r="Y5" s="5" t="n"/>
      <c r="Z5" s="5" t="n"/>
    </row>
    <row r="6" ht="25" customHeight="1">
      <c r="A6" s="6" t="inlineStr">
        <is>
          <t>MDD last refreshed</t>
        </is>
      </c>
      <c r="B6" s="7" t="inlineStr">
        <is>
          <t>02/10/2025 12:21:02 PM PST</t>
        </is>
      </c>
      <c r="C6" s="5" t="n"/>
      <c r="D6" s="5" t="n"/>
      <c r="E6" s="5" t="n"/>
      <c r="F6" s="5" t="n"/>
      <c r="G6" s="5" t="n"/>
      <c r="H6" s="5" t="n"/>
      <c r="I6" s="5" t="n"/>
      <c r="J6" s="5" t="n"/>
      <c r="K6" s="5" t="n"/>
      <c r="L6" s="5" t="n"/>
      <c r="M6" s="5" t="n"/>
      <c r="N6" s="5" t="n"/>
      <c r="O6" s="5" t="n"/>
      <c r="P6" s="5" t="n"/>
      <c r="Q6" s="5" t="n"/>
      <c r="R6" s="5" t="n"/>
      <c r="S6" s="5" t="n"/>
      <c r="T6" s="5" t="n"/>
      <c r="U6" s="5" t="n"/>
      <c r="V6" s="5" t="n"/>
      <c r="W6" s="5" t="n"/>
      <c r="X6" s="5" t="n"/>
      <c r="Y6" s="5" t="n"/>
      <c r="Z6" s="5" t="n"/>
    </row>
    <row r="7" ht="25" customHeight="1">
      <c r="A7" s="6" t="inlineStr">
        <is>
          <t>JobNumber property from MDD</t>
        </is>
      </c>
      <c r="B7" s="7" t="inlineStr">
        <is>
          <t>2400814</t>
        </is>
      </c>
      <c r="C7" s="5" t="n"/>
      <c r="D7" s="5" t="n"/>
      <c r="E7" s="5" t="n"/>
      <c r="F7" s="5" t="n"/>
      <c r="G7" s="5" t="n"/>
      <c r="H7" s="5" t="n"/>
      <c r="I7" s="5" t="n"/>
      <c r="J7" s="5" t="n"/>
      <c r="K7" s="5" t="n"/>
      <c r="L7" s="5" t="n"/>
      <c r="M7" s="5" t="n"/>
      <c r="N7" s="5" t="n"/>
      <c r="O7" s="5" t="n"/>
      <c r="P7" s="5" t="n"/>
      <c r="Q7" s="5" t="n"/>
      <c r="R7" s="5" t="n"/>
      <c r="S7" s="5" t="n"/>
      <c r="T7" s="5" t="n"/>
      <c r="U7" s="5" t="n"/>
      <c r="V7" s="5" t="n"/>
      <c r="W7" s="5" t="n"/>
      <c r="X7" s="5" t="n"/>
      <c r="Y7" s="5" t="n"/>
      <c r="Z7" s="5" t="n"/>
    </row>
    <row r="8" ht="25" customHeight="1">
      <c r="A8" s="6" t="inlineStr">
        <is>
          <t>StudyName propertty from MDD</t>
        </is>
      </c>
      <c r="B8" s="7" t="inlineStr">
        <is>
          <t>Disney Brand - BES FY25</t>
        </is>
      </c>
      <c r="C8" s="5" t="n"/>
      <c r="D8" s="5" t="n"/>
      <c r="E8" s="5" t="n"/>
      <c r="F8" s="5" t="n"/>
      <c r="G8" s="5" t="n"/>
      <c r="H8" s="5" t="n"/>
      <c r="I8" s="5" t="n"/>
      <c r="J8" s="5" t="n"/>
      <c r="K8" s="5" t="n"/>
      <c r="L8" s="5" t="n"/>
      <c r="M8" s="5" t="n"/>
      <c r="N8" s="5" t="n"/>
      <c r="O8" s="5" t="n"/>
      <c r="P8" s="5" t="n"/>
      <c r="Q8" s="5" t="n"/>
      <c r="R8" s="5" t="n"/>
      <c r="S8" s="5" t="n"/>
      <c r="T8" s="5" t="n"/>
      <c r="U8" s="5" t="n"/>
      <c r="V8" s="5" t="n"/>
      <c r="W8" s="5" t="n"/>
      <c r="X8" s="5" t="n"/>
      <c r="Y8" s="5" t="n"/>
      <c r="Z8" s="5" t="n"/>
    </row>
    <row r="9">
      <c r="A9" s="6" t="inlineStr">
        <is>
          <t>Client property from MDD</t>
        </is>
      </c>
      <c r="B9" s="7" t="inlineStr">
        <is>
          <t>Disney Corporate</t>
        </is>
      </c>
      <c r="C9" s="5" t="n"/>
      <c r="D9" s="5" t="n"/>
      <c r="E9" s="5" t="n"/>
      <c r="F9" s="5" t="n"/>
      <c r="G9" s="5" t="n"/>
      <c r="H9" s="5" t="n"/>
      <c r="I9" s="5" t="n"/>
      <c r="J9" s="5" t="n"/>
      <c r="K9" s="5" t="n"/>
      <c r="L9" s="5" t="n"/>
      <c r="M9" s="5" t="n"/>
      <c r="N9" s="5" t="n"/>
      <c r="O9" s="5" t="n"/>
      <c r="P9" s="5" t="n"/>
      <c r="Q9" s="5" t="n"/>
      <c r="R9" s="5" t="n"/>
      <c r="S9" s="5" t="n"/>
      <c r="T9" s="5" t="n"/>
      <c r="U9" s="5" t="n"/>
      <c r="V9" s="5" t="n"/>
      <c r="W9" s="5" t="n"/>
      <c r="X9" s="5" t="n"/>
      <c r="Y9" s="5" t="n"/>
      <c r="Z9" s="5" t="n"/>
    </row>
    <row r="10">
      <c r="A10" s="5" t="n"/>
      <c r="B10" s="5" t="n"/>
      <c r="C10" s="5" t="n"/>
      <c r="D10" s="5" t="n"/>
      <c r="E10" s="5" t="n"/>
      <c r="F10" s="5" t="n"/>
      <c r="G10" s="5" t="n"/>
      <c r="H10" s="5" t="n"/>
      <c r="I10" s="5" t="n"/>
      <c r="J10" s="5" t="n"/>
      <c r="K10" s="5" t="n"/>
      <c r="L10" s="5" t="n"/>
      <c r="M10" s="5" t="n"/>
      <c r="N10" s="5" t="n"/>
      <c r="O10" s="5" t="n"/>
      <c r="P10" s="5" t="n"/>
      <c r="Q10" s="5" t="n"/>
      <c r="R10" s="5" t="n"/>
      <c r="S10" s="5" t="n"/>
      <c r="T10" s="5" t="n"/>
      <c r="U10" s="5" t="n"/>
      <c r="V10" s="5" t="n"/>
      <c r="W10" s="5" t="n"/>
      <c r="X10" s="5" t="n"/>
      <c r="Y10" s="5" t="n"/>
      <c r="Z10" s="5" t="n"/>
    </row>
    <row r="11">
      <c r="A11" s="5" t="n"/>
      <c r="B11" s="5" t="n"/>
      <c r="C11" s="5" t="n"/>
      <c r="D11" s="5" t="n"/>
      <c r="E11" s="5" t="n"/>
      <c r="F11" s="5" t="n"/>
      <c r="G11" s="5" t="n"/>
      <c r="H11" s="5" t="n"/>
      <c r="I11" s="5" t="n"/>
      <c r="J11" s="5" t="n"/>
      <c r="K11" s="5" t="n"/>
      <c r="L11" s="5" t="n"/>
      <c r="M11" s="5" t="n"/>
      <c r="N11" s="5" t="n"/>
      <c r="O11" s="5" t="n"/>
      <c r="P11" s="5" t="n"/>
      <c r="Q11" s="5" t="n"/>
      <c r="R11" s="5" t="n"/>
      <c r="S11" s="5" t="n"/>
      <c r="T11" s="5" t="n"/>
      <c r="U11" s="5" t="n"/>
      <c r="V11" s="5" t="n"/>
      <c r="W11" s="5" t="n"/>
      <c r="X11" s="5" t="n"/>
      <c r="Y11" s="5" t="n"/>
      <c r="Z11" s="5" t="n"/>
    </row>
    <row r="12">
      <c r="A12" s="5" t="n"/>
      <c r="B12" s="5"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row>
    <row r="13">
      <c r="A13" s="5" t="n"/>
      <c r="B13" s="5" t="n"/>
      <c r="C13" s="5" t="n"/>
      <c r="D13" s="5" t="n"/>
      <c r="E13" s="5" t="n"/>
      <c r="F13" s="5" t="n"/>
      <c r="G13" s="5" t="n"/>
      <c r="H13" s="5" t="n"/>
      <c r="I13" s="5" t="n"/>
      <c r="J13" s="5" t="n"/>
      <c r="K13" s="5" t="n"/>
      <c r="L13" s="5" t="n"/>
      <c r="M13" s="5" t="n"/>
      <c r="N13" s="5" t="n"/>
      <c r="O13" s="5" t="n"/>
      <c r="P13" s="5" t="n"/>
      <c r="Q13" s="5" t="n"/>
      <c r="R13" s="5" t="n"/>
      <c r="S13" s="5" t="n"/>
      <c r="T13" s="5" t="n"/>
      <c r="U13" s="5" t="n"/>
      <c r="V13" s="5" t="n"/>
      <c r="W13" s="5" t="n"/>
      <c r="X13" s="5" t="n"/>
      <c r="Y13" s="5" t="n"/>
      <c r="Z13" s="5" t="n"/>
    </row>
    <row r="14">
      <c r="A14" s="5" t="n"/>
      <c r="B14" s="5" t="n"/>
      <c r="C14" s="5" t="n"/>
      <c r="D14" s="5" t="n"/>
      <c r="E14" s="5" t="n"/>
      <c r="F14" s="5" t="n"/>
      <c r="G14" s="5" t="n"/>
      <c r="H14" s="5" t="n"/>
      <c r="I14" s="5" t="n"/>
      <c r="J14" s="5" t="n"/>
      <c r="K14" s="5" t="n"/>
      <c r="L14" s="5" t="n"/>
      <c r="M14" s="5" t="n"/>
      <c r="N14" s="5" t="n"/>
      <c r="O14" s="5" t="n"/>
      <c r="P14" s="5" t="n"/>
      <c r="Q14" s="5" t="n"/>
      <c r="R14" s="5" t="n"/>
      <c r="S14" s="5" t="n"/>
      <c r="T14" s="5" t="n"/>
      <c r="U14" s="5" t="n"/>
      <c r="V14" s="5" t="n"/>
      <c r="W14" s="5" t="n"/>
      <c r="X14" s="5" t="n"/>
      <c r="Y14" s="5" t="n"/>
      <c r="Z14" s="5" t="n"/>
    </row>
    <row r="15">
      <c r="A15" s="5" t="n"/>
      <c r="B15" s="5" t="n"/>
      <c r="C15" s="5" t="n"/>
      <c r="D15" s="5" t="n"/>
      <c r="E15" s="5" t="n"/>
      <c r="F15" s="5" t="n"/>
      <c r="G15" s="5" t="n"/>
      <c r="H15" s="5" t="n"/>
      <c r="I15" s="5" t="n"/>
      <c r="J15" s="5" t="n"/>
      <c r="K15" s="5" t="n"/>
      <c r="L15" s="5" t="n"/>
      <c r="M15" s="5" t="n"/>
      <c r="N15" s="5" t="n"/>
      <c r="O15" s="5" t="n"/>
      <c r="P15" s="5" t="n"/>
      <c r="Q15" s="5" t="n"/>
      <c r="R15" s="5" t="n"/>
      <c r="S15" s="5" t="n"/>
      <c r="T15" s="5" t="n"/>
      <c r="U15" s="5" t="n"/>
      <c r="V15" s="5" t="n"/>
      <c r="W15" s="5" t="n"/>
      <c r="X15" s="5" t="n"/>
      <c r="Y15" s="5" t="n"/>
      <c r="Z15" s="5" t="n"/>
    </row>
    <row r="16">
      <c r="A16" s="5" t="n"/>
      <c r="B16" s="5" t="n"/>
      <c r="C16" s="5" t="n"/>
      <c r="D16" s="5" t="n"/>
      <c r="E16" s="5" t="n"/>
      <c r="F16" s="5" t="n"/>
      <c r="G16" s="5" t="n"/>
      <c r="H16" s="5" t="n"/>
      <c r="I16" s="5" t="n"/>
      <c r="J16" s="5" t="n"/>
      <c r="K16" s="5" t="n"/>
      <c r="L16" s="5" t="n"/>
      <c r="M16" s="5" t="n"/>
      <c r="N16" s="5" t="n"/>
      <c r="O16" s="5" t="n"/>
      <c r="P16" s="5" t="n"/>
      <c r="Q16" s="5" t="n"/>
      <c r="R16" s="5" t="n"/>
      <c r="S16" s="5" t="n"/>
      <c r="T16" s="5" t="n"/>
      <c r="U16" s="5" t="n"/>
      <c r="V16" s="5" t="n"/>
      <c r="W16" s="5" t="n"/>
      <c r="X16" s="5" t="n"/>
      <c r="Y16" s="5" t="n"/>
      <c r="Z16" s="5" t="n"/>
    </row>
    <row r="17">
      <c r="A17" s="5" t="n"/>
      <c r="B17" s="5" t="n"/>
      <c r="C17" s="5" t="n"/>
      <c r="D17" s="5" t="n"/>
      <c r="E17" s="5" t="n"/>
      <c r="F17" s="5" t="n"/>
      <c r="G17" s="5" t="n"/>
      <c r="H17" s="5" t="n"/>
      <c r="I17" s="5" t="n"/>
      <c r="J17" s="5" t="n"/>
      <c r="K17" s="5" t="n"/>
      <c r="L17" s="5" t="n"/>
      <c r="M17" s="5" t="n"/>
      <c r="N17" s="5" t="n"/>
      <c r="O17" s="5" t="n"/>
      <c r="P17" s="5" t="n"/>
      <c r="Q17" s="5" t="n"/>
      <c r="R17" s="5" t="n"/>
      <c r="S17" s="5" t="n"/>
      <c r="T17" s="5" t="n"/>
      <c r="U17" s="5" t="n"/>
      <c r="V17" s="5" t="n"/>
      <c r="W17" s="5" t="n"/>
      <c r="X17" s="5" t="n"/>
      <c r="Y17" s="5" t="n"/>
      <c r="Z17" s="5" t="n"/>
    </row>
    <row r="18">
      <c r="A18" s="5" t="n"/>
      <c r="B18" s="5" t="n"/>
      <c r="C18" s="5" t="n"/>
      <c r="D18" s="5" t="n"/>
      <c r="E18" s="5" t="n"/>
      <c r="F18" s="5" t="n"/>
      <c r="G18" s="5" t="n"/>
      <c r="H18" s="5" t="n"/>
      <c r="I18" s="5" t="n"/>
      <c r="J18" s="5" t="n"/>
      <c r="K18" s="5" t="n"/>
      <c r="L18" s="5" t="n"/>
      <c r="M18" s="5" t="n"/>
      <c r="N18" s="5" t="n"/>
      <c r="O18" s="5" t="n"/>
      <c r="P18" s="5" t="n"/>
      <c r="Q18" s="5" t="n"/>
      <c r="R18" s="5" t="n"/>
      <c r="S18" s="5" t="n"/>
      <c r="T18" s="5" t="n"/>
      <c r="U18" s="5" t="n"/>
      <c r="V18" s="5" t="n"/>
      <c r="W18" s="5" t="n"/>
      <c r="X18" s="5" t="n"/>
      <c r="Y18" s="5" t="n"/>
      <c r="Z18" s="5" t="n"/>
    </row>
    <row r="19">
      <c r="A19" s="5" t="n"/>
      <c r="B19" s="5" t="n"/>
      <c r="C19" s="5" t="n"/>
      <c r="D19" s="5" t="n"/>
      <c r="E19" s="5" t="n"/>
      <c r="F19" s="5" t="n"/>
      <c r="G19" s="5" t="n"/>
      <c r="H19" s="5" t="n"/>
      <c r="I19" s="5" t="n"/>
      <c r="J19" s="5" t="n"/>
      <c r="K19" s="5" t="n"/>
      <c r="L19" s="5" t="n"/>
      <c r="M19" s="5" t="n"/>
      <c r="N19" s="5" t="n"/>
      <c r="O19" s="5" t="n"/>
      <c r="P19" s="5" t="n"/>
      <c r="Q19" s="5" t="n"/>
      <c r="R19" s="5" t="n"/>
      <c r="S19" s="5" t="n"/>
      <c r="T19" s="5" t="n"/>
      <c r="U19" s="5" t="n"/>
      <c r="V19" s="5" t="n"/>
      <c r="W19" s="5" t="n"/>
      <c r="X19" s="5" t="n"/>
      <c r="Y19" s="5" t="n"/>
      <c r="Z19" s="5" t="n"/>
    </row>
    <row r="20">
      <c r="A20" s="5" t="n"/>
      <c r="B20" s="5" t="n"/>
      <c r="C20" s="5" t="n"/>
      <c r="D20" s="5" t="n"/>
      <c r="E20" s="5" t="n"/>
      <c r="F20" s="5" t="n"/>
      <c r="G20" s="5" t="n"/>
      <c r="H20" s="5" t="n"/>
      <c r="I20" s="5" t="n"/>
      <c r="J20" s="5" t="n"/>
      <c r="K20" s="5" t="n"/>
      <c r="L20" s="5" t="n"/>
      <c r="M20" s="5" t="n"/>
      <c r="N20" s="5" t="n"/>
      <c r="O20" s="5" t="n"/>
      <c r="P20" s="5" t="n"/>
      <c r="Q20" s="5" t="n"/>
      <c r="R20" s="5" t="n"/>
      <c r="S20" s="5" t="n"/>
      <c r="T20" s="5" t="n"/>
      <c r="U20" s="5" t="n"/>
      <c r="V20" s="5" t="n"/>
      <c r="W20" s="5" t="n"/>
      <c r="X20" s="5" t="n"/>
      <c r="Y20" s="5" t="n"/>
      <c r="Z20" s="5" t="n"/>
    </row>
    <row r="21">
      <c r="A21" s="5" t="n"/>
      <c r="B21" s="5" t="n"/>
      <c r="C21" s="5" t="n"/>
      <c r="D21" s="5" t="n"/>
      <c r="E21" s="5" t="n"/>
      <c r="F21" s="5" t="n"/>
      <c r="G21" s="5" t="n"/>
      <c r="H21" s="5" t="n"/>
      <c r="I21" s="5" t="n"/>
      <c r="J21" s="5" t="n"/>
      <c r="K21" s="5" t="n"/>
      <c r="L21" s="5" t="n"/>
      <c r="M21" s="5" t="n"/>
      <c r="N21" s="5" t="n"/>
      <c r="O21" s="5" t="n"/>
      <c r="P21" s="5" t="n"/>
      <c r="Q21" s="5" t="n"/>
      <c r="R21" s="5" t="n"/>
      <c r="S21" s="5" t="n"/>
      <c r="T21" s="5" t="n"/>
      <c r="U21" s="5" t="n"/>
      <c r="V21" s="5" t="n"/>
      <c r="W21" s="5" t="n"/>
      <c r="X21" s="5" t="n"/>
      <c r="Y21" s="5" t="n"/>
      <c r="Z21" s="5" t="n"/>
    </row>
    <row r="22">
      <c r="A22" s="5" t="n"/>
      <c r="B22" s="5" t="n"/>
      <c r="C22" s="5" t="n"/>
      <c r="D22" s="5" t="n"/>
      <c r="E22" s="5" t="n"/>
      <c r="F22" s="5" t="n"/>
      <c r="G22" s="5" t="n"/>
      <c r="H22" s="5" t="n"/>
      <c r="I22" s="5" t="n"/>
      <c r="J22" s="5" t="n"/>
      <c r="K22" s="5" t="n"/>
      <c r="L22" s="5" t="n"/>
      <c r="M22" s="5" t="n"/>
      <c r="N22" s="5" t="n"/>
      <c r="O22" s="5" t="n"/>
      <c r="P22" s="5" t="n"/>
      <c r="Q22" s="5" t="n"/>
      <c r="R22" s="5" t="n"/>
      <c r="S22" s="5" t="n"/>
      <c r="T22" s="5" t="n"/>
      <c r="U22" s="5" t="n"/>
      <c r="V22" s="5" t="n"/>
      <c r="W22" s="5" t="n"/>
      <c r="X22" s="5" t="n"/>
      <c r="Y22" s="5" t="n"/>
      <c r="Z22" s="5" t="n"/>
    </row>
    <row r="23">
      <c r="A23" s="5" t="n"/>
      <c r="B23" s="5" t="n"/>
      <c r="C23" s="5" t="n"/>
      <c r="D23" s="5" t="n"/>
      <c r="E23" s="5" t="n"/>
      <c r="F23" s="5" t="n"/>
      <c r="G23" s="5" t="n"/>
      <c r="H23" s="5" t="n"/>
      <c r="I23" s="5" t="n"/>
      <c r="J23" s="5" t="n"/>
      <c r="K23" s="5" t="n"/>
      <c r="L23" s="5" t="n"/>
      <c r="M23" s="5" t="n"/>
      <c r="N23" s="5" t="n"/>
      <c r="O23" s="5" t="n"/>
      <c r="P23" s="5" t="n"/>
      <c r="Q23" s="5" t="n"/>
      <c r="R23" s="5" t="n"/>
      <c r="S23" s="5" t="n"/>
      <c r="T23" s="5" t="n"/>
      <c r="U23" s="5" t="n"/>
      <c r="V23" s="5" t="n"/>
      <c r="W23" s="5" t="n"/>
      <c r="X23" s="5" t="n"/>
      <c r="Y23" s="5" t="n"/>
      <c r="Z23" s="5" t="n"/>
    </row>
    <row r="24">
      <c r="A24" s="5" t="n"/>
      <c r="B24" s="5" t="n"/>
      <c r="C24" s="5" t="n"/>
      <c r="D24" s="5" t="n"/>
      <c r="E24" s="5" t="n"/>
      <c r="F24" s="5" t="n"/>
      <c r="G24" s="5" t="n"/>
      <c r="H24" s="5" t="n"/>
      <c r="I24" s="5" t="n"/>
      <c r="J24" s="5" t="n"/>
      <c r="K24" s="5" t="n"/>
      <c r="L24" s="5" t="n"/>
      <c r="M24" s="5" t="n"/>
      <c r="N24" s="5" t="n"/>
      <c r="O24" s="5" t="n"/>
      <c r="P24" s="5" t="n"/>
      <c r="Q24" s="5" t="n"/>
      <c r="R24" s="5" t="n"/>
      <c r="S24" s="5" t="n"/>
      <c r="T24" s="5" t="n"/>
      <c r="U24" s="5" t="n"/>
      <c r="V24" s="5" t="n"/>
      <c r="W24" s="5" t="n"/>
      <c r="X24" s="5" t="n"/>
      <c r="Y24" s="5" t="n"/>
      <c r="Z24" s="5" t="n"/>
    </row>
    <row r="25">
      <c r="A25" s="5" t="n"/>
      <c r="B25" s="5" t="n"/>
      <c r="C25" s="5" t="n"/>
      <c r="D25" s="5" t="n"/>
      <c r="E25" s="5" t="n"/>
      <c r="F25" s="5" t="n"/>
      <c r="G25" s="5" t="n"/>
      <c r="H25" s="5" t="n"/>
      <c r="I25" s="5" t="n"/>
      <c r="J25" s="5" t="n"/>
      <c r="K25" s="5" t="n"/>
      <c r="L25" s="5" t="n"/>
      <c r="M25" s="5" t="n"/>
      <c r="N25" s="5" t="n"/>
      <c r="O25" s="5" t="n"/>
      <c r="P25" s="5" t="n"/>
      <c r="Q25" s="5" t="n"/>
      <c r="R25" s="5" t="n"/>
      <c r="S25" s="5" t="n"/>
      <c r="T25" s="5" t="n"/>
      <c r="U25" s="5" t="n"/>
      <c r="V25" s="5" t="n"/>
      <c r="W25" s="5" t="n"/>
      <c r="X25" s="5" t="n"/>
      <c r="Y25" s="5" t="n"/>
      <c r="Z25" s="5" t="n"/>
    </row>
    <row r="26">
      <c r="A26" s="5" t="n"/>
      <c r="B26" s="5" t="n"/>
      <c r="C26" s="5" t="n"/>
      <c r="D26" s="5" t="n"/>
      <c r="E26" s="5" t="n"/>
      <c r="F26" s="5" t="n"/>
      <c r="G26" s="5" t="n"/>
      <c r="H26" s="5" t="n"/>
      <c r="I26" s="5" t="n"/>
      <c r="J26" s="5" t="n"/>
      <c r="K26" s="5" t="n"/>
      <c r="L26" s="5" t="n"/>
      <c r="M26" s="5" t="n"/>
      <c r="N26" s="5" t="n"/>
      <c r="O26" s="5" t="n"/>
      <c r="P26" s="5" t="n"/>
      <c r="Q26" s="5" t="n"/>
      <c r="R26" s="5" t="n"/>
      <c r="S26" s="5" t="n"/>
      <c r="T26" s="5" t="n"/>
      <c r="U26" s="5" t="n"/>
      <c r="V26" s="5" t="n"/>
      <c r="W26" s="5" t="n"/>
      <c r="X26" s="5" t="n"/>
      <c r="Y26" s="5" t="n"/>
      <c r="Z26" s="5" t="n"/>
    </row>
    <row r="27">
      <c r="A27" s="5" t="n"/>
      <c r="B27" s="5" t="n"/>
      <c r="C27" s="5" t="n"/>
      <c r="D27" s="5" t="n"/>
      <c r="E27" s="5" t="n"/>
      <c r="F27" s="5" t="n"/>
      <c r="G27" s="5" t="n"/>
      <c r="H27" s="5" t="n"/>
      <c r="I27" s="5" t="n"/>
      <c r="J27" s="5" t="n"/>
      <c r="K27" s="5" t="n"/>
      <c r="L27" s="5" t="n"/>
      <c r="M27" s="5" t="n"/>
      <c r="N27" s="5" t="n"/>
      <c r="O27" s="5" t="n"/>
      <c r="P27" s="5" t="n"/>
      <c r="Q27" s="5" t="n"/>
      <c r="R27" s="5" t="n"/>
      <c r="S27" s="5" t="n"/>
      <c r="T27" s="5" t="n"/>
      <c r="U27" s="5" t="n"/>
      <c r="V27" s="5" t="n"/>
      <c r="W27" s="5" t="n"/>
      <c r="X27" s="5" t="n"/>
      <c r="Y27" s="5" t="n"/>
      <c r="Z27" s="5" t="n"/>
    </row>
    <row r="28">
      <c r="A28" s="5" t="n"/>
      <c r="B28" s="5" t="n"/>
      <c r="C28" s="5" t="n"/>
      <c r="D28" s="5" t="n"/>
      <c r="E28" s="5" t="n"/>
      <c r="F28" s="5" t="n"/>
      <c r="G28" s="5" t="n"/>
      <c r="H28" s="5" t="n"/>
      <c r="I28" s="5" t="n"/>
      <c r="J28" s="5" t="n"/>
      <c r="K28" s="5" t="n"/>
      <c r="L28" s="5" t="n"/>
      <c r="M28" s="5" t="n"/>
      <c r="N28" s="5" t="n"/>
      <c r="O28" s="5" t="n"/>
      <c r="P28" s="5" t="n"/>
      <c r="Q28" s="5" t="n"/>
      <c r="R28" s="5" t="n"/>
      <c r="S28" s="5" t="n"/>
      <c r="T28" s="5" t="n"/>
      <c r="U28" s="5" t="n"/>
      <c r="V28" s="5" t="n"/>
      <c r="W28" s="5" t="n"/>
      <c r="X28" s="5" t="n"/>
      <c r="Y28" s="5" t="n"/>
      <c r="Z28" s="5" t="n"/>
    </row>
    <row r="29">
      <c r="A29" s="5" t="n"/>
      <c r="B29" s="5" t="n"/>
      <c r="C29" s="5" t="n"/>
      <c r="D29" s="5" t="n"/>
      <c r="E29" s="5" t="n"/>
      <c r="F29" s="5" t="n"/>
      <c r="G29" s="5" t="n"/>
      <c r="H29" s="5" t="n"/>
      <c r="I29" s="5" t="n"/>
      <c r="J29" s="5" t="n"/>
      <c r="K29" s="5" t="n"/>
      <c r="L29" s="5" t="n"/>
      <c r="M29" s="5" t="n"/>
      <c r="N29" s="5" t="n"/>
      <c r="O29" s="5" t="n"/>
      <c r="P29" s="5" t="n"/>
      <c r="Q29" s="5" t="n"/>
      <c r="R29" s="5" t="n"/>
      <c r="S29" s="5" t="n"/>
      <c r="T29" s="5" t="n"/>
      <c r="U29" s="5" t="n"/>
      <c r="V29" s="5" t="n"/>
      <c r="W29" s="5" t="n"/>
      <c r="X29" s="5" t="n"/>
      <c r="Y29" s="5" t="n"/>
      <c r="Z29" s="5" t="n"/>
    </row>
    <row r="30">
      <c r="A30" s="5" t="n"/>
      <c r="B30" s="5" t="n"/>
      <c r="C30" s="5" t="n"/>
      <c r="D30" s="5" t="n"/>
      <c r="E30" s="5" t="n"/>
      <c r="F30" s="5" t="n"/>
      <c r="G30" s="5" t="n"/>
      <c r="H30" s="5" t="n"/>
      <c r="I30" s="5" t="n"/>
      <c r="J30" s="5" t="n"/>
      <c r="K30" s="5" t="n"/>
      <c r="L30" s="5" t="n"/>
      <c r="M30" s="5" t="n"/>
      <c r="N30" s="5" t="n"/>
      <c r="O30" s="5" t="n"/>
      <c r="P30" s="5" t="n"/>
      <c r="Q30" s="5" t="n"/>
      <c r="R30" s="5" t="n"/>
      <c r="S30" s="5" t="n"/>
      <c r="T30" s="5" t="n"/>
      <c r="U30" s="5" t="n"/>
      <c r="V30" s="5" t="n"/>
      <c r="W30" s="5" t="n"/>
      <c r="X30" s="5" t="n"/>
      <c r="Y30" s="5" t="n"/>
      <c r="Z30" s="5" t="n"/>
    </row>
    <row r="31">
      <c r="A31" s="5" t="n"/>
      <c r="B31" s="5" t="n"/>
      <c r="C31" s="5" t="n"/>
      <c r="D31" s="5" t="n"/>
      <c r="E31" s="5" t="n"/>
      <c r="F31" s="5" t="n"/>
      <c r="G31" s="5" t="n"/>
      <c r="H31" s="5" t="n"/>
      <c r="I31" s="5" t="n"/>
      <c r="J31" s="5" t="n"/>
      <c r="K31" s="5" t="n"/>
      <c r="L31" s="5" t="n"/>
      <c r="M31" s="5" t="n"/>
      <c r="N31" s="5" t="n"/>
      <c r="O31" s="5" t="n"/>
      <c r="P31" s="5" t="n"/>
      <c r="Q31" s="5" t="n"/>
      <c r="R31" s="5" t="n"/>
      <c r="S31" s="5" t="n"/>
      <c r="T31" s="5" t="n"/>
      <c r="U31" s="5" t="n"/>
      <c r="V31" s="5" t="n"/>
      <c r="W31" s="5" t="n"/>
      <c r="X31" s="5" t="n"/>
      <c r="Y31" s="5" t="n"/>
      <c r="Z31" s="5" t="n"/>
    </row>
    <row r="32">
      <c r="A32" s="5" t="n"/>
      <c r="B32" s="5" t="n"/>
      <c r="C32" s="5" t="n"/>
      <c r="D32" s="5" t="n"/>
      <c r="E32" s="5" t="n"/>
      <c r="F32" s="5" t="n"/>
      <c r="G32" s="5" t="n"/>
      <c r="H32" s="5" t="n"/>
      <c r="I32" s="5" t="n"/>
      <c r="J32" s="5" t="n"/>
      <c r="K32" s="5" t="n"/>
      <c r="L32" s="5" t="n"/>
      <c r="M32" s="5" t="n"/>
      <c r="N32" s="5" t="n"/>
      <c r="O32" s="5" t="n"/>
      <c r="P32" s="5" t="n"/>
      <c r="Q32" s="5" t="n"/>
      <c r="R32" s="5" t="n"/>
      <c r="S32" s="5" t="n"/>
      <c r="T32" s="5" t="n"/>
      <c r="U32" s="5" t="n"/>
      <c r="V32" s="5" t="n"/>
      <c r="W32" s="5" t="n"/>
      <c r="X32" s="5" t="n"/>
      <c r="Y32" s="5" t="n"/>
      <c r="Z32" s="5" t="n"/>
    </row>
    <row r="33">
      <c r="A33" s="5" t="n"/>
      <c r="B33" s="5" t="n"/>
      <c r="C33" s="5" t="n"/>
      <c r="D33" s="5" t="n"/>
      <c r="E33" s="5" t="n"/>
      <c r="F33" s="5" t="n"/>
      <c r="G33" s="5" t="n"/>
      <c r="H33" s="5" t="n"/>
      <c r="I33" s="5" t="n"/>
      <c r="J33" s="5" t="n"/>
      <c r="K33" s="5" t="n"/>
      <c r="L33" s="5" t="n"/>
      <c r="M33" s="5" t="n"/>
      <c r="N33" s="5" t="n"/>
      <c r="O33" s="5" t="n"/>
      <c r="P33" s="5" t="n"/>
      <c r="Q33" s="5" t="n"/>
      <c r="R33" s="5" t="n"/>
      <c r="S33" s="5" t="n"/>
      <c r="T33" s="5" t="n"/>
      <c r="U33" s="5" t="n"/>
      <c r="V33" s="5" t="n"/>
      <c r="W33" s="5" t="n"/>
      <c r="X33" s="5" t="n"/>
      <c r="Y33" s="5" t="n"/>
      <c r="Z33" s="5" t="n"/>
    </row>
    <row r="34">
      <c r="A34" s="5" t="n"/>
      <c r="B34" s="5" t="n"/>
      <c r="C34" s="5" t="n"/>
      <c r="D34" s="5" t="n"/>
      <c r="E34" s="5" t="n"/>
      <c r="F34" s="5" t="n"/>
      <c r="G34" s="5" t="n"/>
      <c r="H34" s="5" t="n"/>
      <c r="I34" s="5" t="n"/>
      <c r="J34" s="5" t="n"/>
      <c r="K34" s="5" t="n"/>
      <c r="L34" s="5" t="n"/>
      <c r="M34" s="5" t="n"/>
      <c r="N34" s="5" t="n"/>
      <c r="O34" s="5" t="n"/>
      <c r="P34" s="5" t="n"/>
      <c r="Q34" s="5" t="n"/>
      <c r="R34" s="5" t="n"/>
      <c r="S34" s="5" t="n"/>
      <c r="T34" s="5" t="n"/>
      <c r="U34" s="5" t="n"/>
      <c r="V34" s="5" t="n"/>
      <c r="W34" s="5" t="n"/>
      <c r="X34" s="5" t="n"/>
      <c r="Y34" s="5" t="n"/>
      <c r="Z34" s="5" t="n"/>
    </row>
    <row r="35">
      <c r="A35" s="5" t="n"/>
      <c r="B35" s="5" t="n"/>
      <c r="C35" s="5" t="n"/>
      <c r="D35" s="5" t="n"/>
      <c r="E35" s="5" t="n"/>
      <c r="F35" s="5" t="n"/>
      <c r="G35" s="5" t="n"/>
      <c r="H35" s="5" t="n"/>
      <c r="I35" s="5" t="n"/>
      <c r="J35" s="5" t="n"/>
      <c r="K35" s="5" t="n"/>
      <c r="L35" s="5" t="n"/>
      <c r="M35" s="5" t="n"/>
      <c r="N35" s="5" t="n"/>
      <c r="O35" s="5" t="n"/>
      <c r="P35" s="5" t="n"/>
      <c r="Q35" s="5" t="n"/>
      <c r="R35" s="5" t="n"/>
      <c r="S35" s="5" t="n"/>
      <c r="T35" s="5" t="n"/>
      <c r="U35" s="5" t="n"/>
      <c r="V35" s="5" t="n"/>
      <c r="W35" s="5" t="n"/>
      <c r="X35" s="5" t="n"/>
      <c r="Y35" s="5" t="n"/>
      <c r="Z35" s="5" t="n"/>
    </row>
    <row r="36">
      <c r="A36" s="5" t="n"/>
      <c r="B36" s="5" t="n"/>
      <c r="C36" s="5" t="n"/>
      <c r="D36" s="5" t="n"/>
      <c r="E36" s="5" t="n"/>
      <c r="F36" s="5" t="n"/>
      <c r="G36" s="5" t="n"/>
      <c r="H36" s="5" t="n"/>
      <c r="I36" s="5" t="n"/>
      <c r="J36" s="5" t="n"/>
      <c r="K36" s="5" t="n"/>
      <c r="L36" s="5" t="n"/>
      <c r="M36" s="5" t="n"/>
      <c r="N36" s="5" t="n"/>
      <c r="O36" s="5" t="n"/>
      <c r="P36" s="5" t="n"/>
      <c r="Q36" s="5" t="n"/>
      <c r="R36" s="5" t="n"/>
      <c r="S36" s="5" t="n"/>
      <c r="T36" s="5" t="n"/>
      <c r="U36" s="5" t="n"/>
      <c r="V36" s="5" t="n"/>
      <c r="W36" s="5" t="n"/>
      <c r="X36" s="5" t="n"/>
      <c r="Y36" s="5" t="n"/>
      <c r="Z36" s="5" t="n"/>
    </row>
    <row r="37">
      <c r="A37" s="5" t="n"/>
      <c r="B37" s="5" t="n"/>
      <c r="C37" s="5" t="n"/>
      <c r="D37" s="5" t="n"/>
      <c r="E37" s="5" t="n"/>
      <c r="F37" s="5" t="n"/>
      <c r="G37" s="5" t="n"/>
      <c r="H37" s="5" t="n"/>
      <c r="I37" s="5" t="n"/>
      <c r="J37" s="5" t="n"/>
      <c r="K37" s="5" t="n"/>
      <c r="L37" s="5" t="n"/>
      <c r="M37" s="5" t="n"/>
      <c r="N37" s="5" t="n"/>
      <c r="O37" s="5" t="n"/>
      <c r="P37" s="5" t="n"/>
      <c r="Q37" s="5" t="n"/>
      <c r="R37" s="5" t="n"/>
      <c r="S37" s="5" t="n"/>
      <c r="T37" s="5" t="n"/>
      <c r="U37" s="5" t="n"/>
      <c r="V37" s="5" t="n"/>
      <c r="W37" s="5" t="n"/>
      <c r="X37" s="5" t="n"/>
      <c r="Y37" s="5" t="n"/>
      <c r="Z37" s="5" t="n"/>
    </row>
    <row r="38">
      <c r="A38" s="5" t="n"/>
      <c r="B38" s="5" t="n"/>
      <c r="C38" s="5" t="n"/>
      <c r="D38" s="5" t="n"/>
      <c r="E38" s="5" t="n"/>
      <c r="F38" s="5" t="n"/>
      <c r="G38" s="5" t="n"/>
      <c r="H38" s="5" t="n"/>
      <c r="I38" s="5" t="n"/>
      <c r="J38" s="5" t="n"/>
      <c r="K38" s="5" t="n"/>
      <c r="L38" s="5" t="n"/>
      <c r="M38" s="5" t="n"/>
      <c r="N38" s="5" t="n"/>
      <c r="O38" s="5" t="n"/>
      <c r="P38" s="5" t="n"/>
      <c r="Q38" s="5" t="n"/>
      <c r="R38" s="5" t="n"/>
      <c r="S38" s="5" t="n"/>
      <c r="T38" s="5" t="n"/>
      <c r="U38" s="5" t="n"/>
      <c r="V38" s="5" t="n"/>
      <c r="W38" s="5" t="n"/>
      <c r="X38" s="5" t="n"/>
      <c r="Y38" s="5" t="n"/>
      <c r="Z38" s="5" t="n"/>
    </row>
    <row r="39">
      <c r="A39" s="5" t="n"/>
      <c r="B39" s="5" t="n"/>
      <c r="C39" s="5" t="n"/>
      <c r="D39" s="5" t="n"/>
      <c r="E39" s="5" t="n"/>
      <c r="F39" s="5" t="n"/>
      <c r="G39" s="5" t="n"/>
      <c r="H39" s="5" t="n"/>
      <c r="I39" s="5" t="n"/>
      <c r="J39" s="5" t="n"/>
      <c r="K39" s="5" t="n"/>
      <c r="L39" s="5" t="n"/>
      <c r="M39" s="5" t="n"/>
      <c r="N39" s="5" t="n"/>
      <c r="O39" s="5" t="n"/>
      <c r="P39" s="5" t="n"/>
      <c r="Q39" s="5" t="n"/>
      <c r="R39" s="5" t="n"/>
      <c r="S39" s="5" t="n"/>
      <c r="T39" s="5" t="n"/>
      <c r="U39" s="5" t="n"/>
      <c r="V39" s="5" t="n"/>
      <c r="W39" s="5" t="n"/>
      <c r="X39" s="5" t="n"/>
      <c r="Y39" s="5" t="n"/>
      <c r="Z39" s="5" t="n"/>
    </row>
    <row r="40">
      <c r="A40" s="5" t="n"/>
      <c r="B40" s="5" t="n"/>
      <c r="C40" s="5" t="n"/>
      <c r="D40" s="5" t="n"/>
      <c r="E40" s="5" t="n"/>
      <c r="F40" s="5" t="n"/>
      <c r="G40" s="5" t="n"/>
      <c r="H40" s="5" t="n"/>
      <c r="I40" s="5" t="n"/>
      <c r="J40" s="5" t="n"/>
      <c r="K40" s="5" t="n"/>
      <c r="L40" s="5" t="n"/>
      <c r="M40" s="5" t="n"/>
      <c r="N40" s="5" t="n"/>
      <c r="O40" s="5" t="n"/>
      <c r="P40" s="5" t="n"/>
      <c r="Q40" s="5" t="n"/>
      <c r="R40" s="5" t="n"/>
      <c r="S40" s="5" t="n"/>
      <c r="T40" s="5" t="n"/>
      <c r="U40" s="5" t="n"/>
      <c r="V40" s="5" t="n"/>
      <c r="W40" s="5" t="n"/>
      <c r="X40" s="5" t="n"/>
      <c r="Y40" s="5" t="n"/>
      <c r="Z40" s="5" t="n"/>
    </row>
    <row r="41">
      <c r="A41" s="5" t="n"/>
      <c r="B41" s="5" t="n"/>
      <c r="C41" s="5" t="n"/>
      <c r="D41" s="5" t="n"/>
      <c r="E41" s="5" t="n"/>
      <c r="F41" s="5" t="n"/>
      <c r="G41" s="5" t="n"/>
      <c r="H41" s="5" t="n"/>
      <c r="I41" s="5" t="n"/>
      <c r="J41" s="5" t="n"/>
      <c r="K41" s="5" t="n"/>
      <c r="L41" s="5" t="n"/>
      <c r="M41" s="5" t="n"/>
      <c r="N41" s="5" t="n"/>
      <c r="O41" s="5" t="n"/>
      <c r="P41" s="5" t="n"/>
      <c r="Q41" s="5" t="n"/>
      <c r="R41" s="5" t="n"/>
      <c r="S41" s="5" t="n"/>
      <c r="T41" s="5" t="n"/>
      <c r="U41" s="5" t="n"/>
      <c r="V41" s="5" t="n"/>
      <c r="W41" s="5" t="n"/>
      <c r="X41" s="5" t="n"/>
      <c r="Y41" s="5" t="n"/>
      <c r="Z41" s="5" t="n"/>
    </row>
    <row r="42">
      <c r="A42" s="5" t="n"/>
      <c r="B42" s="5" t="n"/>
      <c r="C42" s="5" t="n"/>
      <c r="D42" s="5" t="n"/>
      <c r="E42" s="5" t="n"/>
      <c r="F42" s="5" t="n"/>
      <c r="G42" s="5" t="n"/>
      <c r="H42" s="5" t="n"/>
      <c r="I42" s="5" t="n"/>
      <c r="J42" s="5" t="n"/>
      <c r="K42" s="5" t="n"/>
      <c r="L42" s="5" t="n"/>
      <c r="M42" s="5" t="n"/>
      <c r="N42" s="5" t="n"/>
      <c r="O42" s="5" t="n"/>
      <c r="P42" s="5" t="n"/>
      <c r="Q42" s="5" t="n"/>
      <c r="R42" s="5" t="n"/>
      <c r="S42" s="5" t="n"/>
      <c r="T42" s="5" t="n"/>
      <c r="U42" s="5" t="n"/>
      <c r="V42" s="5" t="n"/>
      <c r="W42" s="5" t="n"/>
      <c r="X42" s="5" t="n"/>
      <c r="Y42" s="5" t="n"/>
      <c r="Z42" s="5" t="n"/>
    </row>
    <row r="43">
      <c r="A43" s="5" t="n"/>
      <c r="B43" s="5" t="n"/>
      <c r="C43" s="5" t="n"/>
      <c r="D43" s="5" t="n"/>
      <c r="E43" s="5" t="n"/>
      <c r="F43" s="5" t="n"/>
      <c r="G43" s="5" t="n"/>
      <c r="H43" s="5" t="n"/>
      <c r="I43" s="5" t="n"/>
      <c r="J43" s="5" t="n"/>
      <c r="K43" s="5" t="n"/>
      <c r="L43" s="5" t="n"/>
      <c r="M43" s="5" t="n"/>
      <c r="N43" s="5" t="n"/>
      <c r="O43" s="5" t="n"/>
      <c r="P43" s="5" t="n"/>
      <c r="Q43" s="5" t="n"/>
      <c r="R43" s="5" t="n"/>
      <c r="S43" s="5" t="n"/>
      <c r="T43" s="5" t="n"/>
      <c r="U43" s="5" t="n"/>
      <c r="V43" s="5" t="n"/>
      <c r="W43" s="5" t="n"/>
      <c r="X43" s="5" t="n"/>
      <c r="Y43" s="5" t="n"/>
      <c r="Z43" s="5" t="n"/>
    </row>
    <row r="44">
      <c r="A44" s="5" t="n"/>
      <c r="B44" s="5" t="n"/>
      <c r="C44" s="5" t="n"/>
      <c r="D44" s="5" t="n"/>
      <c r="E44" s="5" t="n"/>
      <c r="F44" s="5" t="n"/>
      <c r="G44" s="5" t="n"/>
      <c r="H44" s="5" t="n"/>
      <c r="I44" s="5" t="n"/>
      <c r="J44" s="5" t="n"/>
      <c r="K44" s="5" t="n"/>
      <c r="L44" s="5" t="n"/>
      <c r="M44" s="5" t="n"/>
      <c r="N44" s="5" t="n"/>
      <c r="O44" s="5" t="n"/>
      <c r="P44" s="5" t="n"/>
      <c r="Q44" s="5" t="n"/>
      <c r="R44" s="5" t="n"/>
      <c r="S44" s="5" t="n"/>
      <c r="T44" s="5" t="n"/>
      <c r="U44" s="5" t="n"/>
      <c r="V44" s="5" t="n"/>
      <c r="W44" s="5" t="n"/>
      <c r="X44" s="5" t="n"/>
      <c r="Y44" s="5" t="n"/>
      <c r="Z44" s="5" t="n"/>
    </row>
    <row r="45">
      <c r="A45" s="5" t="n"/>
      <c r="B45" s="5" t="n"/>
      <c r="C45" s="5" t="n"/>
      <c r="D45" s="5" t="n"/>
      <c r="E45" s="5" t="n"/>
      <c r="F45" s="5" t="n"/>
      <c r="G45" s="5" t="n"/>
      <c r="H45" s="5" t="n"/>
      <c r="I45" s="5" t="n"/>
      <c r="J45" s="5" t="n"/>
      <c r="K45" s="5" t="n"/>
      <c r="L45" s="5" t="n"/>
      <c r="M45" s="5" t="n"/>
      <c r="N45" s="5" t="n"/>
      <c r="O45" s="5" t="n"/>
      <c r="P45" s="5" t="n"/>
      <c r="Q45" s="5" t="n"/>
      <c r="R45" s="5" t="n"/>
      <c r="S45" s="5" t="n"/>
      <c r="T45" s="5" t="n"/>
      <c r="U45" s="5" t="n"/>
      <c r="V45" s="5" t="n"/>
      <c r="W45" s="5" t="n"/>
      <c r="X45" s="5" t="n"/>
      <c r="Y45" s="5" t="n"/>
      <c r="Z45" s="5" t="n"/>
    </row>
    <row r="46">
      <c r="A46" s="5" t="n"/>
      <c r="B46" s="5" t="n"/>
      <c r="C46" s="5" t="n"/>
      <c r="D46" s="5" t="n"/>
      <c r="E46" s="5" t="n"/>
      <c r="F46" s="5" t="n"/>
      <c r="G46" s="5" t="n"/>
      <c r="H46" s="5" t="n"/>
      <c r="I46" s="5" t="n"/>
      <c r="J46" s="5" t="n"/>
      <c r="K46" s="5" t="n"/>
      <c r="L46" s="5" t="n"/>
      <c r="M46" s="5" t="n"/>
      <c r="N46" s="5" t="n"/>
      <c r="O46" s="5" t="n"/>
      <c r="P46" s="5" t="n"/>
      <c r="Q46" s="5" t="n"/>
      <c r="R46" s="5" t="n"/>
      <c r="S46" s="5" t="n"/>
      <c r="T46" s="5" t="n"/>
      <c r="U46" s="5" t="n"/>
      <c r="V46" s="5" t="n"/>
      <c r="W46" s="5" t="n"/>
      <c r="X46" s="5" t="n"/>
      <c r="Y46" s="5" t="n"/>
      <c r="Z46" s="5" t="n"/>
    </row>
    <row r="47">
      <c r="A47" s="5" t="n"/>
      <c r="B47" s="5" t="n"/>
      <c r="C47" s="5" t="n"/>
      <c r="D47" s="5" t="n"/>
      <c r="E47" s="5" t="n"/>
      <c r="F47" s="5" t="n"/>
      <c r="G47" s="5" t="n"/>
      <c r="H47" s="5" t="n"/>
      <c r="I47" s="5" t="n"/>
      <c r="J47" s="5" t="n"/>
      <c r="K47" s="5" t="n"/>
      <c r="L47" s="5" t="n"/>
      <c r="M47" s="5" t="n"/>
      <c r="N47" s="5" t="n"/>
      <c r="O47" s="5" t="n"/>
      <c r="P47" s="5" t="n"/>
      <c r="Q47" s="5" t="n"/>
      <c r="R47" s="5" t="n"/>
      <c r="S47" s="5" t="n"/>
      <c r="T47" s="5" t="n"/>
      <c r="U47" s="5" t="n"/>
      <c r="V47" s="5" t="n"/>
      <c r="W47" s="5" t="n"/>
      <c r="X47" s="5" t="n"/>
      <c r="Y47" s="5" t="n"/>
      <c r="Z47" s="5" t="n"/>
    </row>
    <row r="48">
      <c r="A48" s="5" t="n"/>
      <c r="B48" s="5" t="n"/>
      <c r="C48" s="5" t="n"/>
      <c r="D48" s="5" t="n"/>
      <c r="E48" s="5" t="n"/>
      <c r="F48" s="5" t="n"/>
      <c r="G48" s="5" t="n"/>
      <c r="H48" s="5" t="n"/>
      <c r="I48" s="5" t="n"/>
      <c r="J48" s="5" t="n"/>
      <c r="K48" s="5" t="n"/>
      <c r="L48" s="5" t="n"/>
      <c r="M48" s="5" t="n"/>
      <c r="N48" s="5" t="n"/>
      <c r="O48" s="5" t="n"/>
      <c r="P48" s="5" t="n"/>
      <c r="Q48" s="5" t="n"/>
      <c r="R48" s="5" t="n"/>
      <c r="S48" s="5" t="n"/>
      <c r="T48" s="5" t="n"/>
      <c r="U48" s="5" t="n"/>
      <c r="V48" s="5" t="n"/>
      <c r="W48" s="5" t="n"/>
      <c r="X48" s="5" t="n"/>
      <c r="Y48" s="5" t="n"/>
      <c r="Z48" s="5" t="n"/>
    </row>
    <row r="49">
      <c r="A49" s="5" t="n"/>
      <c r="B49" s="5" t="n"/>
      <c r="C49" s="5" t="n"/>
      <c r="D49" s="5" t="n"/>
      <c r="E49" s="5" t="n"/>
      <c r="F49" s="5" t="n"/>
      <c r="G49" s="5" t="n"/>
      <c r="H49" s="5" t="n"/>
      <c r="I49" s="5" t="n"/>
      <c r="J49" s="5" t="n"/>
      <c r="K49" s="5" t="n"/>
      <c r="L49" s="5" t="n"/>
      <c r="M49" s="5" t="n"/>
      <c r="N49" s="5" t="n"/>
      <c r="O49" s="5" t="n"/>
      <c r="P49" s="5" t="n"/>
      <c r="Q49" s="5" t="n"/>
      <c r="R49" s="5" t="n"/>
      <c r="S49" s="5" t="n"/>
      <c r="T49" s="5" t="n"/>
      <c r="U49" s="5" t="n"/>
      <c r="V49" s="5" t="n"/>
      <c r="W49" s="5" t="n"/>
      <c r="X49" s="5" t="n"/>
      <c r="Y49" s="5" t="n"/>
      <c r="Z49" s="5" t="n"/>
    </row>
    <row r="50">
      <c r="A50" s="5" t="n"/>
      <c r="B50" s="5" t="n"/>
      <c r="C50" s="5" t="n"/>
      <c r="D50" s="5" t="n"/>
      <c r="E50" s="5" t="n"/>
      <c r="F50" s="5" t="n"/>
      <c r="G50" s="5" t="n"/>
      <c r="H50" s="5" t="n"/>
      <c r="I50" s="5" t="n"/>
      <c r="J50" s="5" t="n"/>
      <c r="K50" s="5" t="n"/>
      <c r="L50" s="5" t="n"/>
      <c r="M50" s="5" t="n"/>
      <c r="N50" s="5" t="n"/>
      <c r="O50" s="5" t="n"/>
      <c r="P50" s="5" t="n"/>
      <c r="Q50" s="5" t="n"/>
      <c r="R50" s="5" t="n"/>
      <c r="S50" s="5" t="n"/>
      <c r="T50" s="5" t="n"/>
      <c r="U50" s="5" t="n"/>
      <c r="V50" s="5" t="n"/>
      <c r="W50" s="5" t="n"/>
      <c r="X50" s="5" t="n"/>
      <c r="Y50" s="5" t="n"/>
      <c r="Z50" s="5" t="n"/>
    </row>
    <row r="51">
      <c r="A51" s="5" t="n"/>
      <c r="B51" s="5" t="n"/>
      <c r="C51" s="5" t="n"/>
      <c r="D51" s="5" t="n"/>
      <c r="E51" s="5" t="n"/>
      <c r="F51" s="5" t="n"/>
      <c r="G51" s="5" t="n"/>
      <c r="H51" s="5" t="n"/>
      <c r="I51" s="5" t="n"/>
      <c r="J51" s="5" t="n"/>
      <c r="K51" s="5" t="n"/>
      <c r="L51" s="5" t="n"/>
      <c r="M51" s="5" t="n"/>
      <c r="N51" s="5" t="n"/>
      <c r="O51" s="5" t="n"/>
      <c r="P51" s="5" t="n"/>
      <c r="Q51" s="5" t="n"/>
      <c r="R51" s="5" t="n"/>
      <c r="S51" s="5" t="n"/>
      <c r="T51" s="5" t="n"/>
      <c r="U51" s="5" t="n"/>
      <c r="V51" s="5" t="n"/>
      <c r="W51" s="5" t="n"/>
      <c r="X51" s="5" t="n"/>
      <c r="Y51" s="5" t="n"/>
      <c r="Z51" s="5" t="n"/>
    </row>
    <row r="52">
      <c r="A52" s="5" t="n"/>
      <c r="B52" s="5" t="n"/>
      <c r="C52" s="5" t="n"/>
      <c r="D52" s="5" t="n"/>
      <c r="E52" s="5" t="n"/>
      <c r="F52" s="5" t="n"/>
      <c r="G52" s="5" t="n"/>
      <c r="H52" s="5" t="n"/>
      <c r="I52" s="5" t="n"/>
      <c r="J52" s="5" t="n"/>
      <c r="K52" s="5" t="n"/>
      <c r="L52" s="5" t="n"/>
      <c r="M52" s="5" t="n"/>
      <c r="N52" s="5" t="n"/>
      <c r="O52" s="5" t="n"/>
      <c r="P52" s="5" t="n"/>
      <c r="Q52" s="5" t="n"/>
      <c r="R52" s="5" t="n"/>
      <c r="S52" s="5" t="n"/>
      <c r="T52" s="5" t="n"/>
      <c r="U52" s="5" t="n"/>
      <c r="V52" s="5" t="n"/>
      <c r="W52" s="5" t="n"/>
      <c r="X52" s="5" t="n"/>
      <c r="Y52" s="5" t="n"/>
      <c r="Z52" s="5" t="n"/>
    </row>
    <row r="53">
      <c r="A53" s="5" t="n"/>
      <c r="B53" s="5" t="n"/>
      <c r="C53" s="5" t="n"/>
      <c r="D53" s="5" t="n"/>
      <c r="E53" s="5" t="n"/>
      <c r="F53" s="5" t="n"/>
      <c r="G53" s="5" t="n"/>
      <c r="H53" s="5" t="n"/>
      <c r="I53" s="5" t="n"/>
      <c r="J53" s="5" t="n"/>
      <c r="K53" s="5" t="n"/>
      <c r="L53" s="5" t="n"/>
      <c r="M53" s="5" t="n"/>
      <c r="N53" s="5" t="n"/>
      <c r="O53" s="5" t="n"/>
      <c r="P53" s="5" t="n"/>
      <c r="Q53" s="5" t="n"/>
      <c r="R53" s="5" t="n"/>
      <c r="S53" s="5" t="n"/>
      <c r="T53" s="5" t="n"/>
      <c r="U53" s="5" t="n"/>
      <c r="V53" s="5" t="n"/>
      <c r="W53" s="5" t="n"/>
      <c r="X53" s="5" t="n"/>
      <c r="Y53" s="5" t="n"/>
      <c r="Z53" s="5" t="n"/>
    </row>
    <row r="54">
      <c r="A54" s="5" t="n"/>
      <c r="B54" s="5" t="n"/>
      <c r="C54" s="5" t="n"/>
      <c r="D54" s="5" t="n"/>
      <c r="E54" s="5" t="n"/>
      <c r="F54" s="5" t="n"/>
      <c r="G54" s="5" t="n"/>
      <c r="H54" s="5" t="n"/>
      <c r="I54" s="5" t="n"/>
      <c r="J54" s="5" t="n"/>
      <c r="K54" s="5" t="n"/>
      <c r="L54" s="5" t="n"/>
      <c r="M54" s="5" t="n"/>
      <c r="N54" s="5" t="n"/>
      <c r="O54" s="5" t="n"/>
      <c r="P54" s="5" t="n"/>
      <c r="Q54" s="5" t="n"/>
      <c r="R54" s="5" t="n"/>
      <c r="S54" s="5" t="n"/>
      <c r="T54" s="5" t="n"/>
      <c r="U54" s="5" t="n"/>
      <c r="V54" s="5" t="n"/>
      <c r="W54" s="5" t="n"/>
      <c r="X54" s="5" t="n"/>
      <c r="Y54" s="5" t="n"/>
      <c r="Z54" s="5" t="n"/>
    </row>
    <row r="55">
      <c r="A55" s="5" t="n"/>
      <c r="B55" s="5" t="n"/>
      <c r="C55" s="5" t="n"/>
      <c r="D55" s="5" t="n"/>
      <c r="E55" s="5" t="n"/>
      <c r="F55" s="5" t="n"/>
      <c r="G55" s="5" t="n"/>
      <c r="H55" s="5" t="n"/>
      <c r="I55" s="5" t="n"/>
      <c r="J55" s="5" t="n"/>
      <c r="K55" s="5" t="n"/>
      <c r="L55" s="5" t="n"/>
      <c r="M55" s="5" t="n"/>
      <c r="N55" s="5" t="n"/>
      <c r="O55" s="5" t="n"/>
      <c r="P55" s="5" t="n"/>
      <c r="Q55" s="5" t="n"/>
      <c r="R55" s="5" t="n"/>
      <c r="S55" s="5" t="n"/>
      <c r="T55" s="5" t="n"/>
      <c r="U55" s="5" t="n"/>
      <c r="V55" s="5" t="n"/>
      <c r="W55" s="5" t="n"/>
      <c r="X55" s="5" t="n"/>
      <c r="Y55" s="5" t="n"/>
      <c r="Z55" s="5" t="n"/>
    </row>
    <row r="56">
      <c r="A56" s="5" t="n"/>
      <c r="B56" s="5" t="n"/>
      <c r="C56" s="5" t="n"/>
      <c r="D56" s="5" t="n"/>
      <c r="E56" s="5" t="n"/>
      <c r="F56" s="5" t="n"/>
      <c r="G56" s="5" t="n"/>
      <c r="H56" s="5" t="n"/>
      <c r="I56" s="5" t="n"/>
      <c r="J56" s="5" t="n"/>
      <c r="K56" s="5" t="n"/>
      <c r="L56" s="5" t="n"/>
      <c r="M56" s="5" t="n"/>
      <c r="N56" s="5" t="n"/>
      <c r="O56" s="5" t="n"/>
      <c r="P56" s="5" t="n"/>
      <c r="Q56" s="5" t="n"/>
      <c r="R56" s="5" t="n"/>
      <c r="S56" s="5" t="n"/>
      <c r="T56" s="5" t="n"/>
      <c r="U56" s="5" t="n"/>
      <c r="V56" s="5" t="n"/>
      <c r="W56" s="5" t="n"/>
      <c r="X56" s="5" t="n"/>
      <c r="Y56" s="5" t="n"/>
      <c r="Z56" s="5" t="n"/>
    </row>
    <row r="57">
      <c r="A57" s="5" t="n"/>
      <c r="B57" s="5" t="n"/>
      <c r="C57" s="5" t="n"/>
      <c r="D57" s="5" t="n"/>
      <c r="E57" s="5" t="n"/>
      <c r="F57" s="5" t="n"/>
      <c r="G57" s="5" t="n"/>
      <c r="H57" s="5" t="n"/>
      <c r="I57" s="5" t="n"/>
      <c r="J57" s="5" t="n"/>
      <c r="K57" s="5" t="n"/>
      <c r="L57" s="5" t="n"/>
      <c r="M57" s="5" t="n"/>
      <c r="N57" s="5" t="n"/>
      <c r="O57" s="5" t="n"/>
      <c r="P57" s="5" t="n"/>
      <c r="Q57" s="5" t="n"/>
      <c r="R57" s="5" t="n"/>
      <c r="S57" s="5" t="n"/>
      <c r="T57" s="5" t="n"/>
      <c r="U57" s="5" t="n"/>
      <c r="V57" s="5" t="n"/>
      <c r="W57" s="5" t="n"/>
      <c r="X57" s="5" t="n"/>
      <c r="Y57" s="5" t="n"/>
      <c r="Z57" s="5" t="n"/>
    </row>
    <row r="58">
      <c r="A58" s="5" t="n"/>
      <c r="B58" s="5" t="n"/>
      <c r="C58" s="5" t="n"/>
      <c r="D58" s="5" t="n"/>
      <c r="E58" s="5" t="n"/>
      <c r="F58" s="5" t="n"/>
      <c r="G58" s="5" t="n"/>
      <c r="H58" s="5" t="n"/>
      <c r="I58" s="5" t="n"/>
      <c r="J58" s="5" t="n"/>
      <c r="K58" s="5" t="n"/>
      <c r="L58" s="5" t="n"/>
      <c r="M58" s="5" t="n"/>
      <c r="N58" s="5" t="n"/>
      <c r="O58" s="5" t="n"/>
      <c r="P58" s="5" t="n"/>
      <c r="Q58" s="5" t="n"/>
      <c r="R58" s="5" t="n"/>
      <c r="S58" s="5" t="n"/>
      <c r="T58" s="5" t="n"/>
      <c r="U58" s="5" t="n"/>
      <c r="V58" s="5" t="n"/>
      <c r="W58" s="5" t="n"/>
      <c r="X58" s="5" t="n"/>
      <c r="Y58" s="5" t="n"/>
      <c r="Z58" s="5" t="n"/>
    </row>
    <row r="59">
      <c r="A59" s="5" t="n"/>
      <c r="B59" s="5" t="n"/>
      <c r="C59" s="5" t="n"/>
      <c r="D59" s="5" t="n"/>
      <c r="E59" s="5" t="n"/>
      <c r="F59" s="5" t="n"/>
      <c r="G59" s="5" t="n"/>
      <c r="H59" s="5" t="n"/>
      <c r="I59" s="5" t="n"/>
      <c r="J59" s="5" t="n"/>
      <c r="K59" s="5" t="n"/>
      <c r="L59" s="5" t="n"/>
      <c r="M59" s="5" t="n"/>
      <c r="N59" s="5" t="n"/>
      <c r="O59" s="5" t="n"/>
      <c r="P59" s="5" t="n"/>
      <c r="Q59" s="5" t="n"/>
      <c r="R59" s="5" t="n"/>
      <c r="S59" s="5" t="n"/>
      <c r="T59" s="5" t="n"/>
      <c r="U59" s="5" t="n"/>
      <c r="V59" s="5" t="n"/>
      <c r="W59" s="5" t="n"/>
      <c r="X59" s="5" t="n"/>
      <c r="Y59" s="5" t="n"/>
      <c r="Z59" s="5" t="n"/>
    </row>
    <row r="60">
      <c r="A60" s="5" t="n"/>
      <c r="B60" s="5" t="n"/>
      <c r="C60" s="5" t="n"/>
      <c r="D60" s="5" t="n"/>
      <c r="E60" s="5" t="n"/>
      <c r="F60" s="5" t="n"/>
      <c r="G60" s="5" t="n"/>
      <c r="H60" s="5" t="n"/>
      <c r="I60" s="5" t="n"/>
      <c r="J60" s="5" t="n"/>
      <c r="K60" s="5" t="n"/>
      <c r="L60" s="5" t="n"/>
      <c r="M60" s="5" t="n"/>
      <c r="N60" s="5" t="n"/>
      <c r="O60" s="5" t="n"/>
      <c r="P60" s="5" t="n"/>
      <c r="Q60" s="5" t="n"/>
      <c r="R60" s="5" t="n"/>
      <c r="S60" s="5" t="n"/>
      <c r="T60" s="5" t="n"/>
      <c r="U60" s="5" t="n"/>
      <c r="V60" s="5" t="n"/>
      <c r="W60" s="5" t="n"/>
      <c r="X60" s="5" t="n"/>
      <c r="Y60" s="5" t="n"/>
      <c r="Z60" s="5" t="n"/>
    </row>
    <row r="61">
      <c r="A61" s="5" t="n"/>
      <c r="B61" s="5" t="n"/>
      <c r="C61" s="5" t="n"/>
      <c r="D61" s="5" t="n"/>
      <c r="E61" s="5" t="n"/>
      <c r="F61" s="5" t="n"/>
      <c r="G61" s="5" t="n"/>
      <c r="H61" s="5" t="n"/>
      <c r="I61" s="5" t="n"/>
      <c r="J61" s="5" t="n"/>
      <c r="K61" s="5" t="n"/>
      <c r="L61" s="5" t="n"/>
      <c r="M61" s="5" t="n"/>
      <c r="N61" s="5" t="n"/>
      <c r="O61" s="5" t="n"/>
      <c r="P61" s="5" t="n"/>
      <c r="Q61" s="5" t="n"/>
      <c r="R61" s="5" t="n"/>
      <c r="S61" s="5" t="n"/>
      <c r="T61" s="5" t="n"/>
      <c r="U61" s="5" t="n"/>
      <c r="V61" s="5" t="n"/>
      <c r="W61" s="5" t="n"/>
      <c r="X61" s="5" t="n"/>
      <c r="Y61" s="5" t="n"/>
      <c r="Z61" s="5" t="n"/>
    </row>
    <row r="62">
      <c r="A62" s="5" t="n"/>
      <c r="B62" s="5" t="n"/>
      <c r="C62" s="5" t="n"/>
      <c r="D62" s="5" t="n"/>
      <c r="E62" s="5" t="n"/>
      <c r="F62" s="5" t="n"/>
      <c r="G62" s="5" t="n"/>
      <c r="H62" s="5" t="n"/>
      <c r="I62" s="5" t="n"/>
      <c r="J62" s="5" t="n"/>
      <c r="K62" s="5" t="n"/>
      <c r="L62" s="5" t="n"/>
      <c r="M62" s="5" t="n"/>
      <c r="N62" s="5" t="n"/>
      <c r="O62" s="5" t="n"/>
      <c r="P62" s="5" t="n"/>
      <c r="Q62" s="5" t="n"/>
      <c r="R62" s="5" t="n"/>
      <c r="S62" s="5" t="n"/>
      <c r="T62" s="5" t="n"/>
      <c r="U62" s="5" t="n"/>
      <c r="V62" s="5" t="n"/>
      <c r="W62" s="5" t="n"/>
      <c r="X62" s="5" t="n"/>
      <c r="Y62" s="5" t="n"/>
      <c r="Z62" s="5" t="n"/>
    </row>
    <row r="63">
      <c r="A63" s="5" t="n"/>
      <c r="B63" s="5" t="n"/>
      <c r="C63" s="5" t="n"/>
      <c r="D63" s="5" t="n"/>
      <c r="E63" s="5" t="n"/>
      <c r="F63" s="5" t="n"/>
      <c r="G63" s="5" t="n"/>
      <c r="H63" s="5" t="n"/>
      <c r="I63" s="5" t="n"/>
      <c r="J63" s="5" t="n"/>
      <c r="K63" s="5" t="n"/>
      <c r="L63" s="5" t="n"/>
      <c r="M63" s="5" t="n"/>
      <c r="N63" s="5" t="n"/>
      <c r="O63" s="5" t="n"/>
      <c r="P63" s="5" t="n"/>
      <c r="Q63" s="5" t="n"/>
      <c r="R63" s="5" t="n"/>
      <c r="S63" s="5" t="n"/>
      <c r="T63" s="5" t="n"/>
      <c r="U63" s="5" t="n"/>
      <c r="V63" s="5" t="n"/>
      <c r="W63" s="5" t="n"/>
      <c r="X63" s="5" t="n"/>
      <c r="Y63" s="5" t="n"/>
      <c r="Z63" s="5" t="n"/>
    </row>
    <row r="64">
      <c r="A64" s="5" t="n"/>
      <c r="B64" s="5" t="n"/>
      <c r="C64" s="5" t="n"/>
      <c r="D64" s="5" t="n"/>
      <c r="E64" s="5" t="n"/>
      <c r="F64" s="5" t="n"/>
      <c r="G64" s="5" t="n"/>
      <c r="H64" s="5" t="n"/>
      <c r="I64" s="5" t="n"/>
      <c r="J64" s="5" t="n"/>
      <c r="K64" s="5" t="n"/>
      <c r="L64" s="5" t="n"/>
      <c r="M64" s="5" t="n"/>
      <c r="N64" s="5" t="n"/>
      <c r="O64" s="5" t="n"/>
      <c r="P64" s="5" t="n"/>
      <c r="Q64" s="5" t="n"/>
      <c r="R64" s="5" t="n"/>
      <c r="S64" s="5" t="n"/>
      <c r="T64" s="5" t="n"/>
      <c r="U64" s="5" t="n"/>
      <c r="V64" s="5" t="n"/>
      <c r="W64" s="5" t="n"/>
      <c r="X64" s="5" t="n"/>
      <c r="Y64" s="5" t="n"/>
      <c r="Z64" s="5" t="n"/>
    </row>
    <row r="65">
      <c r="A65" s="5" t="n"/>
      <c r="B65" s="5" t="n"/>
      <c r="C65" s="5" t="n"/>
      <c r="D65" s="5" t="n"/>
      <c r="E65" s="5" t="n"/>
      <c r="F65" s="5" t="n"/>
      <c r="G65" s="5" t="n"/>
      <c r="H65" s="5" t="n"/>
      <c r="I65" s="5" t="n"/>
      <c r="J65" s="5" t="n"/>
      <c r="K65" s="5" t="n"/>
      <c r="L65" s="5" t="n"/>
      <c r="M65" s="5" t="n"/>
      <c r="N65" s="5" t="n"/>
      <c r="O65" s="5" t="n"/>
      <c r="P65" s="5" t="n"/>
      <c r="Q65" s="5" t="n"/>
      <c r="R65" s="5" t="n"/>
      <c r="S65" s="5" t="n"/>
      <c r="T65" s="5" t="n"/>
      <c r="U65" s="5" t="n"/>
      <c r="V65" s="5" t="n"/>
      <c r="W65" s="5" t="n"/>
      <c r="X65" s="5" t="n"/>
      <c r="Y65" s="5" t="n"/>
      <c r="Z65" s="5" t="n"/>
    </row>
    <row r="66">
      <c r="A66" s="5" t="n"/>
      <c r="B66" s="5" t="n"/>
      <c r="C66" s="5" t="n"/>
      <c r="D66" s="5" t="n"/>
      <c r="E66" s="5" t="n"/>
      <c r="F66" s="5" t="n"/>
      <c r="G66" s="5" t="n"/>
      <c r="H66" s="5" t="n"/>
      <c r="I66" s="5" t="n"/>
      <c r="J66" s="5" t="n"/>
      <c r="K66" s="5" t="n"/>
      <c r="L66" s="5" t="n"/>
      <c r="M66" s="5" t="n"/>
      <c r="N66" s="5" t="n"/>
      <c r="O66" s="5" t="n"/>
      <c r="P66" s="5" t="n"/>
      <c r="Q66" s="5" t="n"/>
      <c r="R66" s="5" t="n"/>
      <c r="S66" s="5" t="n"/>
      <c r="T66" s="5" t="n"/>
      <c r="U66" s="5" t="n"/>
      <c r="V66" s="5" t="n"/>
      <c r="W66" s="5" t="n"/>
      <c r="X66" s="5" t="n"/>
      <c r="Y66" s="5" t="n"/>
      <c r="Z66" s="5" t="n"/>
    </row>
    <row r="67">
      <c r="A67" s="5" t="n"/>
      <c r="B67" s="5" t="n"/>
      <c r="C67" s="5" t="n"/>
      <c r="D67" s="5" t="n"/>
      <c r="E67" s="5" t="n"/>
      <c r="F67" s="5" t="n"/>
      <c r="G67" s="5" t="n"/>
      <c r="H67" s="5" t="n"/>
      <c r="I67" s="5" t="n"/>
      <c r="J67" s="5" t="n"/>
      <c r="K67" s="5" t="n"/>
      <c r="L67" s="5" t="n"/>
      <c r="M67" s="5" t="n"/>
      <c r="N67" s="5" t="n"/>
      <c r="O67" s="5" t="n"/>
      <c r="P67" s="5" t="n"/>
      <c r="Q67" s="5" t="n"/>
      <c r="R67" s="5" t="n"/>
      <c r="S67" s="5" t="n"/>
      <c r="T67" s="5" t="n"/>
      <c r="U67" s="5" t="n"/>
      <c r="V67" s="5" t="n"/>
      <c r="W67" s="5" t="n"/>
      <c r="X67" s="5" t="n"/>
      <c r="Y67" s="5" t="n"/>
      <c r="Z67" s="5" t="n"/>
    </row>
    <row r="68">
      <c r="A68" s="5" t="n"/>
      <c r="B68" s="5" t="n"/>
      <c r="C68" s="5" t="n"/>
      <c r="D68" s="5" t="n"/>
      <c r="E68" s="5" t="n"/>
      <c r="F68" s="5" t="n"/>
      <c r="G68" s="5" t="n"/>
      <c r="H68" s="5" t="n"/>
      <c r="I68" s="5" t="n"/>
      <c r="J68" s="5" t="n"/>
      <c r="K68" s="5" t="n"/>
      <c r="L68" s="5" t="n"/>
      <c r="M68" s="5" t="n"/>
      <c r="N68" s="5" t="n"/>
      <c r="O68" s="5" t="n"/>
      <c r="P68" s="5" t="n"/>
      <c r="Q68" s="5" t="n"/>
      <c r="R68" s="5" t="n"/>
      <c r="S68" s="5" t="n"/>
      <c r="T68" s="5" t="n"/>
      <c r="U68" s="5" t="n"/>
      <c r="V68" s="5" t="n"/>
      <c r="W68" s="5" t="n"/>
      <c r="X68" s="5" t="n"/>
      <c r="Y68" s="5" t="n"/>
      <c r="Z68" s="5" t="n"/>
    </row>
    <row r="69">
      <c r="A69" s="5" t="n"/>
      <c r="B69" s="5" t="n"/>
      <c r="C69" s="5" t="n"/>
      <c r="D69" s="5" t="n"/>
      <c r="E69" s="5" t="n"/>
      <c r="F69" s="5" t="n"/>
      <c r="G69" s="5" t="n"/>
      <c r="H69" s="5" t="n"/>
      <c r="I69" s="5" t="n"/>
      <c r="J69" s="5" t="n"/>
      <c r="K69" s="5" t="n"/>
      <c r="L69" s="5" t="n"/>
      <c r="M69" s="5" t="n"/>
      <c r="N69" s="5" t="n"/>
      <c r="O69" s="5" t="n"/>
      <c r="P69" s="5" t="n"/>
      <c r="Q69" s="5" t="n"/>
      <c r="R69" s="5" t="n"/>
      <c r="S69" s="5" t="n"/>
      <c r="T69" s="5" t="n"/>
      <c r="U69" s="5" t="n"/>
      <c r="V69" s="5" t="n"/>
      <c r="W69" s="5" t="n"/>
      <c r="X69" s="5" t="n"/>
      <c r="Y69" s="5" t="n"/>
      <c r="Z69" s="5" t="n"/>
    </row>
    <row r="70">
      <c r="A70" s="5" t="n"/>
      <c r="B70" s="5" t="n"/>
      <c r="C70" s="5" t="n"/>
      <c r="D70" s="5" t="n"/>
      <c r="E70" s="5" t="n"/>
      <c r="F70" s="5" t="n"/>
      <c r="G70" s="5" t="n"/>
      <c r="H70" s="5" t="n"/>
      <c r="I70" s="5" t="n"/>
      <c r="J70" s="5" t="n"/>
      <c r="K70" s="5" t="n"/>
      <c r="L70" s="5" t="n"/>
      <c r="M70" s="5" t="n"/>
      <c r="N70" s="5" t="n"/>
      <c r="O70" s="5" t="n"/>
      <c r="P70" s="5" t="n"/>
      <c r="Q70" s="5" t="n"/>
      <c r="R70" s="5" t="n"/>
      <c r="S70" s="5" t="n"/>
      <c r="T70" s="5" t="n"/>
      <c r="U70" s="5" t="n"/>
      <c r="V70" s="5" t="n"/>
      <c r="W70" s="5" t="n"/>
      <c r="X70" s="5" t="n"/>
      <c r="Y70" s="5" t="n"/>
      <c r="Z70" s="5" t="n"/>
    </row>
    <row r="71">
      <c r="A71" s="5" t="n"/>
      <c r="B71" s="5" t="n"/>
      <c r="C71" s="5" t="n"/>
      <c r="D71" s="5" t="n"/>
      <c r="E71" s="5" t="n"/>
      <c r="F71" s="5" t="n"/>
      <c r="G71" s="5" t="n"/>
      <c r="H71" s="5" t="n"/>
      <c r="I71" s="5" t="n"/>
      <c r="J71" s="5" t="n"/>
      <c r="K71" s="5" t="n"/>
      <c r="L71" s="5" t="n"/>
      <c r="M71" s="5" t="n"/>
      <c r="N71" s="5" t="n"/>
      <c r="O71" s="5" t="n"/>
      <c r="P71" s="5" t="n"/>
      <c r="Q71" s="5" t="n"/>
      <c r="R71" s="5" t="n"/>
      <c r="S71" s="5" t="n"/>
      <c r="T71" s="5" t="n"/>
      <c r="U71" s="5" t="n"/>
      <c r="V71" s="5" t="n"/>
      <c r="W71" s="5" t="n"/>
      <c r="X71" s="5" t="n"/>
      <c r="Y71" s="5" t="n"/>
      <c r="Z71" s="5" t="n"/>
    </row>
    <row r="72">
      <c r="A72" s="5" t="n"/>
      <c r="B72" s="5" t="n"/>
      <c r="C72" s="5" t="n"/>
      <c r="D72" s="5" t="n"/>
      <c r="E72" s="5" t="n"/>
      <c r="F72" s="5" t="n"/>
      <c r="G72" s="5" t="n"/>
      <c r="H72" s="5" t="n"/>
      <c r="I72" s="5" t="n"/>
      <c r="J72" s="5" t="n"/>
      <c r="K72" s="5" t="n"/>
      <c r="L72" s="5" t="n"/>
      <c r="M72" s="5" t="n"/>
      <c r="N72" s="5" t="n"/>
      <c r="O72" s="5" t="n"/>
      <c r="P72" s="5" t="n"/>
      <c r="Q72" s="5" t="n"/>
      <c r="R72" s="5" t="n"/>
      <c r="S72" s="5" t="n"/>
      <c r="T72" s="5" t="n"/>
      <c r="U72" s="5" t="n"/>
      <c r="V72" s="5" t="n"/>
      <c r="W72" s="5" t="n"/>
      <c r="X72" s="5" t="n"/>
      <c r="Y72" s="5" t="n"/>
      <c r="Z72" s="5" t="n"/>
    </row>
    <row r="73">
      <c r="A73" s="5" t="n"/>
      <c r="B73" s="5" t="n"/>
      <c r="C73" s="5" t="n"/>
      <c r="D73" s="5" t="n"/>
      <c r="E73" s="5" t="n"/>
      <c r="F73" s="5" t="n"/>
      <c r="G73" s="5" t="n"/>
      <c r="H73" s="5" t="n"/>
      <c r="I73" s="5" t="n"/>
      <c r="J73" s="5" t="n"/>
      <c r="K73" s="5" t="n"/>
      <c r="L73" s="5" t="n"/>
      <c r="M73" s="5" t="n"/>
      <c r="N73" s="5" t="n"/>
      <c r="O73" s="5" t="n"/>
      <c r="P73" s="5" t="n"/>
      <c r="Q73" s="5" t="n"/>
      <c r="R73" s="5" t="n"/>
      <c r="S73" s="5" t="n"/>
      <c r="T73" s="5" t="n"/>
      <c r="U73" s="5" t="n"/>
      <c r="V73" s="5" t="n"/>
      <c r="W73" s="5" t="n"/>
      <c r="X73" s="5" t="n"/>
      <c r="Y73" s="5" t="n"/>
      <c r="Z73" s="5" t="n"/>
    </row>
    <row r="74">
      <c r="A74" s="5" t="n"/>
      <c r="B74" s="5" t="n"/>
      <c r="C74" s="5" t="n"/>
      <c r="D74" s="5" t="n"/>
      <c r="E74" s="5" t="n"/>
      <c r="F74" s="5" t="n"/>
      <c r="G74" s="5" t="n"/>
      <c r="H74" s="5" t="n"/>
      <c r="I74" s="5" t="n"/>
      <c r="J74" s="5" t="n"/>
      <c r="K74" s="5" t="n"/>
      <c r="L74" s="5" t="n"/>
      <c r="M74" s="5" t="n"/>
      <c r="N74" s="5" t="n"/>
      <c r="O74" s="5" t="n"/>
      <c r="P74" s="5" t="n"/>
      <c r="Q74" s="5" t="n"/>
      <c r="R74" s="5" t="n"/>
      <c r="S74" s="5" t="n"/>
      <c r="T74" s="5" t="n"/>
      <c r="U74" s="5" t="n"/>
      <c r="V74" s="5" t="n"/>
      <c r="W74" s="5" t="n"/>
      <c r="X74" s="5" t="n"/>
      <c r="Y74" s="5" t="n"/>
      <c r="Z74" s="5" t="n"/>
    </row>
    <row r="75">
      <c r="A75" s="5" t="n"/>
      <c r="B75" s="5" t="n"/>
      <c r="C75" s="5" t="n"/>
      <c r="D75" s="5" t="n"/>
      <c r="E75" s="5" t="n"/>
      <c r="F75" s="5" t="n"/>
      <c r="G75" s="5" t="n"/>
      <c r="H75" s="5" t="n"/>
      <c r="I75" s="5" t="n"/>
      <c r="J75" s="5" t="n"/>
      <c r="K75" s="5" t="n"/>
      <c r="L75" s="5" t="n"/>
      <c r="M75" s="5" t="n"/>
      <c r="N75" s="5" t="n"/>
      <c r="O75" s="5" t="n"/>
      <c r="P75" s="5" t="n"/>
      <c r="Q75" s="5" t="n"/>
      <c r="R75" s="5" t="n"/>
      <c r="S75" s="5" t="n"/>
      <c r="T75" s="5" t="n"/>
      <c r="U75" s="5" t="n"/>
      <c r="V75" s="5" t="n"/>
      <c r="W75" s="5" t="n"/>
      <c r="X75" s="5" t="n"/>
      <c r="Y75" s="5" t="n"/>
      <c r="Z75" s="5" t="n"/>
    </row>
    <row r="76">
      <c r="A76" s="5" t="n"/>
      <c r="B76" s="5" t="n"/>
      <c r="C76" s="5" t="n"/>
      <c r="D76" s="5" t="n"/>
      <c r="E76" s="5" t="n"/>
      <c r="F76" s="5" t="n"/>
      <c r="G76" s="5" t="n"/>
      <c r="H76" s="5" t="n"/>
      <c r="I76" s="5" t="n"/>
      <c r="J76" s="5" t="n"/>
      <c r="K76" s="5" t="n"/>
      <c r="L76" s="5" t="n"/>
      <c r="M76" s="5" t="n"/>
      <c r="N76" s="5" t="n"/>
      <c r="O76" s="5" t="n"/>
      <c r="P76" s="5" t="n"/>
      <c r="Q76" s="5" t="n"/>
      <c r="R76" s="5" t="n"/>
      <c r="S76" s="5" t="n"/>
      <c r="T76" s="5" t="n"/>
      <c r="U76" s="5" t="n"/>
      <c r="V76" s="5" t="n"/>
      <c r="W76" s="5" t="n"/>
      <c r="X76" s="5" t="n"/>
      <c r="Y76" s="5" t="n"/>
      <c r="Z76" s="5" t="n"/>
    </row>
    <row r="77">
      <c r="A77" s="5" t="n"/>
      <c r="B77" s="5" t="n"/>
      <c r="C77" s="5" t="n"/>
      <c r="D77" s="5" t="n"/>
      <c r="E77" s="5" t="n"/>
      <c r="F77" s="5" t="n"/>
      <c r="G77" s="5" t="n"/>
      <c r="H77" s="5" t="n"/>
      <c r="I77" s="5" t="n"/>
      <c r="J77" s="5" t="n"/>
      <c r="K77" s="5" t="n"/>
      <c r="L77" s="5" t="n"/>
      <c r="M77" s="5" t="n"/>
      <c r="N77" s="5" t="n"/>
      <c r="O77" s="5" t="n"/>
      <c r="P77" s="5" t="n"/>
      <c r="Q77" s="5" t="n"/>
      <c r="R77" s="5" t="n"/>
      <c r="S77" s="5" t="n"/>
      <c r="T77" s="5" t="n"/>
      <c r="U77" s="5" t="n"/>
      <c r="V77" s="5" t="n"/>
      <c r="W77" s="5" t="n"/>
      <c r="X77" s="5" t="n"/>
      <c r="Y77" s="5" t="n"/>
      <c r="Z77" s="5" t="n"/>
    </row>
    <row r="78">
      <c r="A78" s="5" t="n"/>
      <c r="B78" s="5" t="n"/>
      <c r="C78" s="5" t="n"/>
      <c r="D78" s="5" t="n"/>
      <c r="E78" s="5" t="n"/>
      <c r="F78" s="5" t="n"/>
      <c r="G78" s="5" t="n"/>
      <c r="H78" s="5" t="n"/>
      <c r="I78" s="5" t="n"/>
      <c r="J78" s="5" t="n"/>
      <c r="K78" s="5" t="n"/>
      <c r="L78" s="5" t="n"/>
      <c r="M78" s="5" t="n"/>
      <c r="N78" s="5" t="n"/>
      <c r="O78" s="5" t="n"/>
      <c r="P78" s="5" t="n"/>
      <c r="Q78" s="5" t="n"/>
      <c r="R78" s="5" t="n"/>
      <c r="S78" s="5" t="n"/>
      <c r="T78" s="5" t="n"/>
      <c r="U78" s="5" t="n"/>
      <c r="V78" s="5" t="n"/>
      <c r="W78" s="5" t="n"/>
      <c r="X78" s="5" t="n"/>
      <c r="Y78" s="5" t="n"/>
      <c r="Z78" s="5" t="n"/>
    </row>
    <row r="79">
      <c r="A79" s="5" t="n"/>
      <c r="B79" s="5" t="n"/>
      <c r="C79" s="5" t="n"/>
      <c r="D79" s="5" t="n"/>
      <c r="E79" s="5" t="n"/>
      <c r="F79" s="5" t="n"/>
      <c r="G79" s="5" t="n"/>
      <c r="H79" s="5" t="n"/>
      <c r="I79" s="5" t="n"/>
      <c r="J79" s="5" t="n"/>
      <c r="K79" s="5" t="n"/>
      <c r="L79" s="5" t="n"/>
      <c r="M79" s="5" t="n"/>
      <c r="N79" s="5" t="n"/>
      <c r="O79" s="5" t="n"/>
      <c r="P79" s="5" t="n"/>
      <c r="Q79" s="5" t="n"/>
      <c r="R79" s="5" t="n"/>
      <c r="S79" s="5" t="n"/>
      <c r="T79" s="5" t="n"/>
      <c r="U79" s="5" t="n"/>
      <c r="V79" s="5" t="n"/>
      <c r="W79" s="5" t="n"/>
      <c r="X79" s="5" t="n"/>
      <c r="Y79" s="5" t="n"/>
      <c r="Z79" s="5" t="n"/>
    </row>
    <row r="80">
      <c r="A80" s="5" t="n"/>
      <c r="B80" s="5" t="n"/>
      <c r="C80" s="5" t="n"/>
      <c r="D80" s="5" t="n"/>
      <c r="E80" s="5" t="n"/>
      <c r="F80" s="5" t="n"/>
      <c r="G80" s="5" t="n"/>
      <c r="H80" s="5" t="n"/>
      <c r="I80" s="5" t="n"/>
      <c r="J80" s="5" t="n"/>
      <c r="K80" s="5" t="n"/>
      <c r="L80" s="5" t="n"/>
      <c r="M80" s="5" t="n"/>
      <c r="N80" s="5" t="n"/>
      <c r="O80" s="5" t="n"/>
      <c r="P80" s="5" t="n"/>
      <c r="Q80" s="5" t="n"/>
      <c r="R80" s="5" t="n"/>
      <c r="S80" s="5" t="n"/>
      <c r="T80" s="5" t="n"/>
      <c r="U80" s="5" t="n"/>
      <c r="V80" s="5" t="n"/>
      <c r="W80" s="5" t="n"/>
      <c r="X80" s="5" t="n"/>
      <c r="Y80" s="5" t="n"/>
      <c r="Z80" s="5" t="n"/>
    </row>
    <row r="81">
      <c r="A81" s="5" t="n"/>
      <c r="B81" s="5" t="n"/>
      <c r="C81" s="5" t="n"/>
      <c r="D81" s="5" t="n"/>
      <c r="E81" s="5" t="n"/>
      <c r="F81" s="5" t="n"/>
      <c r="G81" s="5" t="n"/>
      <c r="H81" s="5" t="n"/>
      <c r="I81" s="5" t="n"/>
      <c r="J81" s="5" t="n"/>
      <c r="K81" s="5" t="n"/>
      <c r="L81" s="5" t="n"/>
      <c r="M81" s="5" t="n"/>
      <c r="N81" s="5" t="n"/>
      <c r="O81" s="5" t="n"/>
      <c r="P81" s="5" t="n"/>
      <c r="Q81" s="5" t="n"/>
      <c r="R81" s="5" t="n"/>
      <c r="S81" s="5" t="n"/>
      <c r="T81" s="5" t="n"/>
      <c r="U81" s="5" t="n"/>
      <c r="V81" s="5" t="n"/>
      <c r="W81" s="5" t="n"/>
      <c r="X81" s="5" t="n"/>
      <c r="Y81" s="5" t="n"/>
      <c r="Z81" s="5" t="n"/>
    </row>
    <row r="82">
      <c r="A82" s="5" t="n"/>
      <c r="B82" s="5" t="n"/>
      <c r="C82" s="5" t="n"/>
      <c r="D82" s="5" t="n"/>
      <c r="E82" s="5" t="n"/>
      <c r="F82" s="5" t="n"/>
      <c r="G82" s="5" t="n"/>
      <c r="H82" s="5" t="n"/>
      <c r="I82" s="5" t="n"/>
      <c r="J82" s="5" t="n"/>
      <c r="K82" s="5" t="n"/>
      <c r="L82" s="5" t="n"/>
      <c r="M82" s="5" t="n"/>
      <c r="N82" s="5" t="n"/>
      <c r="O82" s="5" t="n"/>
      <c r="P82" s="5" t="n"/>
      <c r="Q82" s="5" t="n"/>
      <c r="R82" s="5" t="n"/>
      <c r="S82" s="5" t="n"/>
      <c r="T82" s="5" t="n"/>
      <c r="U82" s="5" t="n"/>
      <c r="V82" s="5" t="n"/>
      <c r="W82" s="5" t="n"/>
      <c r="X82" s="5" t="n"/>
      <c r="Y82" s="5" t="n"/>
      <c r="Z82" s="5" t="n"/>
    </row>
    <row r="83">
      <c r="A83" s="5" t="n"/>
      <c r="B83" s="5" t="n"/>
      <c r="C83" s="5" t="n"/>
      <c r="D83" s="5" t="n"/>
      <c r="E83" s="5" t="n"/>
      <c r="F83" s="5" t="n"/>
      <c r="G83" s="5" t="n"/>
      <c r="H83" s="5" t="n"/>
      <c r="I83" s="5" t="n"/>
      <c r="J83" s="5" t="n"/>
      <c r="K83" s="5" t="n"/>
      <c r="L83" s="5" t="n"/>
      <c r="M83" s="5" t="n"/>
      <c r="N83" s="5" t="n"/>
      <c r="O83" s="5" t="n"/>
      <c r="P83" s="5" t="n"/>
      <c r="Q83" s="5" t="n"/>
      <c r="R83" s="5" t="n"/>
      <c r="S83" s="5" t="n"/>
      <c r="T83" s="5" t="n"/>
      <c r="U83" s="5" t="n"/>
      <c r="V83" s="5" t="n"/>
      <c r="W83" s="5" t="n"/>
      <c r="X83" s="5" t="n"/>
      <c r="Y83" s="5" t="n"/>
      <c r="Z83" s="5" t="n"/>
    </row>
    <row r="84">
      <c r="A84" s="5" t="n"/>
      <c r="B84" s="5" t="n"/>
      <c r="C84" s="5" t="n"/>
      <c r="D84" s="5" t="n"/>
      <c r="E84" s="5" t="n"/>
      <c r="F84" s="5" t="n"/>
      <c r="G84" s="5" t="n"/>
      <c r="H84" s="5" t="n"/>
      <c r="I84" s="5" t="n"/>
      <c r="J84" s="5" t="n"/>
      <c r="K84" s="5" t="n"/>
      <c r="L84" s="5" t="n"/>
      <c r="M84" s="5" t="n"/>
      <c r="N84" s="5" t="n"/>
      <c r="O84" s="5" t="n"/>
      <c r="P84" s="5" t="n"/>
      <c r="Q84" s="5" t="n"/>
      <c r="R84" s="5" t="n"/>
      <c r="S84" s="5" t="n"/>
      <c r="T84" s="5" t="n"/>
      <c r="U84" s="5" t="n"/>
      <c r="V84" s="5" t="n"/>
      <c r="W84" s="5" t="n"/>
      <c r="X84" s="5" t="n"/>
      <c r="Y84" s="5" t="n"/>
      <c r="Z84" s="5" t="n"/>
    </row>
    <row r="85">
      <c r="A85" s="5" t="n"/>
      <c r="B85" s="5" t="n"/>
      <c r="C85" s="5" t="n"/>
      <c r="D85" s="5" t="n"/>
      <c r="E85" s="5" t="n"/>
      <c r="F85" s="5" t="n"/>
      <c r="G85" s="5" t="n"/>
      <c r="H85" s="5" t="n"/>
      <c r="I85" s="5" t="n"/>
      <c r="J85" s="5" t="n"/>
      <c r="K85" s="5" t="n"/>
      <c r="L85" s="5" t="n"/>
      <c r="M85" s="5" t="n"/>
      <c r="N85" s="5" t="n"/>
      <c r="O85" s="5" t="n"/>
      <c r="P85" s="5" t="n"/>
      <c r="Q85" s="5" t="n"/>
      <c r="R85" s="5" t="n"/>
      <c r="S85" s="5" t="n"/>
      <c r="T85" s="5" t="n"/>
      <c r="U85" s="5" t="n"/>
      <c r="V85" s="5" t="n"/>
      <c r="W85" s="5" t="n"/>
      <c r="X85" s="5" t="n"/>
      <c r="Y85" s="5" t="n"/>
      <c r="Z85" s="5" t="n"/>
    </row>
    <row r="86">
      <c r="A86" s="5" t="n"/>
      <c r="B86" s="5" t="n"/>
      <c r="C86" s="5" t="n"/>
      <c r="D86" s="5" t="n"/>
      <c r="E86" s="5" t="n"/>
      <c r="F86" s="5" t="n"/>
      <c r="G86" s="5" t="n"/>
      <c r="H86" s="5" t="n"/>
      <c r="I86" s="5" t="n"/>
      <c r="J86" s="5" t="n"/>
      <c r="K86" s="5" t="n"/>
      <c r="L86" s="5" t="n"/>
      <c r="M86" s="5" t="n"/>
      <c r="N86" s="5" t="n"/>
      <c r="O86" s="5" t="n"/>
      <c r="P86" s="5" t="n"/>
      <c r="Q86" s="5" t="n"/>
      <c r="R86" s="5" t="n"/>
      <c r="S86" s="5" t="n"/>
      <c r="T86" s="5" t="n"/>
      <c r="U86" s="5" t="n"/>
      <c r="V86" s="5" t="n"/>
      <c r="W86" s="5" t="n"/>
      <c r="X86" s="5" t="n"/>
      <c r="Y86" s="5" t="n"/>
      <c r="Z86" s="5" t="n"/>
    </row>
    <row r="87">
      <c r="A87" s="5" t="n"/>
      <c r="B87" s="5" t="n"/>
      <c r="C87" s="5" t="n"/>
      <c r="D87" s="5" t="n"/>
      <c r="E87" s="5" t="n"/>
      <c r="F87" s="5" t="n"/>
      <c r="G87" s="5" t="n"/>
      <c r="H87" s="5" t="n"/>
      <c r="I87" s="5" t="n"/>
      <c r="J87" s="5" t="n"/>
      <c r="K87" s="5" t="n"/>
      <c r="L87" s="5" t="n"/>
      <c r="M87" s="5" t="n"/>
      <c r="N87" s="5" t="n"/>
      <c r="O87" s="5" t="n"/>
      <c r="P87" s="5" t="n"/>
      <c r="Q87" s="5" t="n"/>
      <c r="R87" s="5" t="n"/>
      <c r="S87" s="5" t="n"/>
      <c r="T87" s="5" t="n"/>
      <c r="U87" s="5" t="n"/>
      <c r="V87" s="5" t="n"/>
      <c r="W87" s="5" t="n"/>
      <c r="X87" s="5" t="n"/>
      <c r="Y87" s="5" t="n"/>
      <c r="Z87" s="5" t="n"/>
    </row>
    <row r="88">
      <c r="A88" s="5" t="n"/>
      <c r="B88" s="5" t="n"/>
      <c r="C88" s="5" t="n"/>
      <c r="D88" s="5" t="n"/>
      <c r="E88" s="5" t="n"/>
      <c r="F88" s="5" t="n"/>
      <c r="G88" s="5" t="n"/>
      <c r="H88" s="5" t="n"/>
      <c r="I88" s="5" t="n"/>
      <c r="J88" s="5" t="n"/>
      <c r="K88" s="5" t="n"/>
      <c r="L88" s="5" t="n"/>
      <c r="M88" s="5" t="n"/>
      <c r="N88" s="5" t="n"/>
      <c r="O88" s="5" t="n"/>
      <c r="P88" s="5" t="n"/>
      <c r="Q88" s="5" t="n"/>
      <c r="R88" s="5" t="n"/>
      <c r="S88" s="5" t="n"/>
      <c r="T88" s="5" t="n"/>
      <c r="U88" s="5" t="n"/>
      <c r="V88" s="5" t="n"/>
      <c r="W88" s="5" t="n"/>
      <c r="X88" s="5" t="n"/>
      <c r="Y88" s="5" t="n"/>
      <c r="Z88" s="5" t="n"/>
    </row>
    <row r="89">
      <c r="A89" s="5" t="n"/>
      <c r="B89" s="5" t="n"/>
      <c r="C89" s="5" t="n"/>
      <c r="D89" s="5" t="n"/>
      <c r="E89" s="5" t="n"/>
      <c r="F89" s="5" t="n"/>
      <c r="G89" s="5" t="n"/>
      <c r="H89" s="5" t="n"/>
      <c r="I89" s="5" t="n"/>
      <c r="J89" s="5" t="n"/>
      <c r="K89" s="5" t="n"/>
      <c r="L89" s="5" t="n"/>
      <c r="M89" s="5" t="n"/>
      <c r="N89" s="5" t="n"/>
      <c r="O89" s="5" t="n"/>
      <c r="P89" s="5" t="n"/>
      <c r="Q89" s="5" t="n"/>
      <c r="R89" s="5" t="n"/>
      <c r="S89" s="5" t="n"/>
      <c r="T89" s="5" t="n"/>
      <c r="U89" s="5" t="n"/>
      <c r="V89" s="5" t="n"/>
      <c r="W89" s="5" t="n"/>
      <c r="X89" s="5" t="n"/>
      <c r="Y89" s="5" t="n"/>
      <c r="Z89" s="5" t="n"/>
    </row>
    <row r="90">
      <c r="A90" s="5" t="n"/>
      <c r="B90" s="5" t="n"/>
      <c r="C90" s="5" t="n"/>
      <c r="D90" s="5" t="n"/>
      <c r="E90" s="5" t="n"/>
      <c r="F90" s="5" t="n"/>
      <c r="G90" s="5" t="n"/>
      <c r="H90" s="5" t="n"/>
      <c r="I90" s="5" t="n"/>
      <c r="J90" s="5" t="n"/>
      <c r="K90" s="5" t="n"/>
      <c r="L90" s="5" t="n"/>
      <c r="M90" s="5" t="n"/>
      <c r="N90" s="5" t="n"/>
      <c r="O90" s="5" t="n"/>
      <c r="P90" s="5" t="n"/>
      <c r="Q90" s="5" t="n"/>
      <c r="R90" s="5" t="n"/>
      <c r="S90" s="5" t="n"/>
      <c r="T90" s="5" t="n"/>
      <c r="U90" s="5" t="n"/>
      <c r="V90" s="5" t="n"/>
      <c r="W90" s="5" t="n"/>
      <c r="X90" s="5" t="n"/>
      <c r="Y90" s="5" t="n"/>
      <c r="Z90" s="5" t="n"/>
    </row>
    <row r="91">
      <c r="A91" s="5" t="n"/>
      <c r="B91" s="5" t="n"/>
      <c r="C91" s="5" t="n"/>
      <c r="D91" s="5" t="n"/>
      <c r="E91" s="5" t="n"/>
      <c r="F91" s="5" t="n"/>
      <c r="G91" s="5" t="n"/>
      <c r="H91" s="5" t="n"/>
      <c r="I91" s="5" t="n"/>
      <c r="J91" s="5" t="n"/>
      <c r="K91" s="5" t="n"/>
      <c r="L91" s="5" t="n"/>
      <c r="M91" s="5" t="n"/>
      <c r="N91" s="5" t="n"/>
      <c r="O91" s="5" t="n"/>
      <c r="P91" s="5" t="n"/>
      <c r="Q91" s="5" t="n"/>
      <c r="R91" s="5" t="n"/>
      <c r="S91" s="5" t="n"/>
      <c r="T91" s="5" t="n"/>
      <c r="U91" s="5" t="n"/>
      <c r="V91" s="5" t="n"/>
      <c r="W91" s="5" t="n"/>
      <c r="X91" s="5" t="n"/>
      <c r="Y91" s="5" t="n"/>
      <c r="Z91" s="5" t="n"/>
    </row>
    <row r="92">
      <c r="A92" s="5" t="n"/>
      <c r="B92" s="5" t="n"/>
      <c r="C92" s="5" t="n"/>
      <c r="D92" s="5" t="n"/>
      <c r="E92" s="5" t="n"/>
      <c r="F92" s="5" t="n"/>
      <c r="G92" s="5" t="n"/>
      <c r="H92" s="5" t="n"/>
      <c r="I92" s="5" t="n"/>
      <c r="J92" s="5" t="n"/>
      <c r="K92" s="5" t="n"/>
      <c r="L92" s="5" t="n"/>
      <c r="M92" s="5" t="n"/>
      <c r="N92" s="5" t="n"/>
      <c r="O92" s="5" t="n"/>
      <c r="P92" s="5" t="n"/>
      <c r="Q92" s="5" t="n"/>
      <c r="R92" s="5" t="n"/>
      <c r="S92" s="5" t="n"/>
      <c r="T92" s="5" t="n"/>
      <c r="U92" s="5" t="n"/>
      <c r="V92" s="5" t="n"/>
      <c r="W92" s="5" t="n"/>
      <c r="X92" s="5" t="n"/>
      <c r="Y92" s="5" t="n"/>
      <c r="Z92" s="5" t="n"/>
    </row>
    <row r="93">
      <c r="A93" s="5" t="n"/>
      <c r="B93" s="5" t="n"/>
      <c r="C93" s="5" t="n"/>
      <c r="D93" s="5" t="n"/>
      <c r="E93" s="5" t="n"/>
      <c r="F93" s="5" t="n"/>
      <c r="G93" s="5" t="n"/>
      <c r="H93" s="5" t="n"/>
      <c r="I93" s="5" t="n"/>
      <c r="J93" s="5" t="n"/>
      <c r="K93" s="5" t="n"/>
      <c r="L93" s="5" t="n"/>
      <c r="M93" s="5" t="n"/>
      <c r="N93" s="5" t="n"/>
      <c r="O93" s="5" t="n"/>
      <c r="P93" s="5" t="n"/>
      <c r="Q93" s="5" t="n"/>
      <c r="R93" s="5" t="n"/>
      <c r="S93" s="5" t="n"/>
      <c r="T93" s="5" t="n"/>
      <c r="U93" s="5" t="n"/>
      <c r="V93" s="5" t="n"/>
      <c r="W93" s="5" t="n"/>
      <c r="X93" s="5" t="n"/>
      <c r="Y93" s="5" t="n"/>
      <c r="Z93" s="5" t="n"/>
    </row>
    <row r="94">
      <c r="A94" s="5" t="n"/>
      <c r="B94" s="5" t="n"/>
      <c r="C94" s="5" t="n"/>
      <c r="D94" s="5" t="n"/>
      <c r="E94" s="5" t="n"/>
      <c r="F94" s="5" t="n"/>
      <c r="G94" s="5" t="n"/>
      <c r="H94" s="5" t="n"/>
      <c r="I94" s="5" t="n"/>
      <c r="J94" s="5" t="n"/>
      <c r="K94" s="5" t="n"/>
      <c r="L94" s="5" t="n"/>
      <c r="M94" s="5" t="n"/>
      <c r="N94" s="5" t="n"/>
      <c r="O94" s="5" t="n"/>
      <c r="P94" s="5" t="n"/>
      <c r="Q94" s="5" t="n"/>
      <c r="R94" s="5" t="n"/>
      <c r="S94" s="5" t="n"/>
      <c r="T94" s="5" t="n"/>
      <c r="U94" s="5" t="n"/>
      <c r="V94" s="5" t="n"/>
      <c r="W94" s="5" t="n"/>
      <c r="X94" s="5" t="n"/>
      <c r="Y94" s="5" t="n"/>
      <c r="Z94" s="5" t="n"/>
    </row>
    <row r="95">
      <c r="A95" s="5" t="n"/>
      <c r="B95" s="5" t="n"/>
      <c r="C95" s="5" t="n"/>
      <c r="D95" s="5" t="n"/>
      <c r="E95" s="5" t="n"/>
      <c r="F95" s="5" t="n"/>
      <c r="G95" s="5" t="n"/>
      <c r="H95" s="5" t="n"/>
      <c r="I95" s="5" t="n"/>
      <c r="J95" s="5" t="n"/>
      <c r="K95" s="5" t="n"/>
      <c r="L95" s="5" t="n"/>
      <c r="M95" s="5" t="n"/>
      <c r="N95" s="5" t="n"/>
      <c r="O95" s="5" t="n"/>
      <c r="P95" s="5" t="n"/>
      <c r="Q95" s="5" t="n"/>
      <c r="R95" s="5" t="n"/>
      <c r="S95" s="5" t="n"/>
      <c r="T95" s="5" t="n"/>
      <c r="U95" s="5" t="n"/>
      <c r="V95" s="5" t="n"/>
      <c r="W95" s="5" t="n"/>
      <c r="X95" s="5" t="n"/>
      <c r="Y95" s="5" t="n"/>
      <c r="Z95" s="5" t="n"/>
    </row>
    <row r="96">
      <c r="A96" s="5" t="n"/>
      <c r="B96" s="5" t="n"/>
      <c r="C96" s="5" t="n"/>
      <c r="D96" s="5" t="n"/>
      <c r="E96" s="5" t="n"/>
      <c r="F96" s="5" t="n"/>
      <c r="G96" s="5" t="n"/>
      <c r="H96" s="5" t="n"/>
      <c r="I96" s="5" t="n"/>
      <c r="J96" s="5" t="n"/>
      <c r="K96" s="5" t="n"/>
      <c r="L96" s="5" t="n"/>
      <c r="M96" s="5" t="n"/>
      <c r="N96" s="5" t="n"/>
      <c r="O96" s="5" t="n"/>
      <c r="P96" s="5" t="n"/>
      <c r="Q96" s="5" t="n"/>
      <c r="R96" s="5" t="n"/>
      <c r="S96" s="5" t="n"/>
      <c r="T96" s="5" t="n"/>
      <c r="U96" s="5" t="n"/>
      <c r="V96" s="5" t="n"/>
      <c r="W96" s="5" t="n"/>
      <c r="X96" s="5" t="n"/>
      <c r="Y96" s="5" t="n"/>
      <c r="Z96" s="5" t="n"/>
    </row>
    <row r="97">
      <c r="A97" s="5" t="n"/>
      <c r="B97" s="5" t="n"/>
      <c r="C97" s="5" t="n"/>
      <c r="D97" s="5" t="n"/>
      <c r="E97" s="5" t="n"/>
      <c r="F97" s="5" t="n"/>
      <c r="G97" s="5" t="n"/>
      <c r="H97" s="5" t="n"/>
      <c r="I97" s="5" t="n"/>
      <c r="J97" s="5" t="n"/>
      <c r="K97" s="5" t="n"/>
      <c r="L97" s="5" t="n"/>
      <c r="M97" s="5" t="n"/>
      <c r="N97" s="5" t="n"/>
      <c r="O97" s="5" t="n"/>
      <c r="P97" s="5" t="n"/>
      <c r="Q97" s="5" t="n"/>
      <c r="R97" s="5" t="n"/>
      <c r="S97" s="5" t="n"/>
      <c r="T97" s="5" t="n"/>
      <c r="U97" s="5" t="n"/>
      <c r="V97" s="5" t="n"/>
      <c r="W97" s="5" t="n"/>
      <c r="X97" s="5" t="n"/>
      <c r="Y97" s="5" t="n"/>
      <c r="Z97" s="5" t="n"/>
    </row>
    <row r="98">
      <c r="A98" s="5" t="n"/>
      <c r="B98" s="5" t="n"/>
      <c r="C98" s="5" t="n"/>
      <c r="D98" s="5" t="n"/>
      <c r="E98" s="5" t="n"/>
      <c r="F98" s="5" t="n"/>
      <c r="G98" s="5" t="n"/>
      <c r="H98" s="5" t="n"/>
      <c r="I98" s="5" t="n"/>
      <c r="J98" s="5" t="n"/>
      <c r="K98" s="5" t="n"/>
      <c r="L98" s="5" t="n"/>
      <c r="M98" s="5" t="n"/>
      <c r="N98" s="5" t="n"/>
      <c r="O98" s="5" t="n"/>
      <c r="P98" s="5" t="n"/>
      <c r="Q98" s="5" t="n"/>
      <c r="R98" s="5" t="n"/>
      <c r="S98" s="5" t="n"/>
      <c r="T98" s="5" t="n"/>
      <c r="U98" s="5" t="n"/>
      <c r="V98" s="5" t="n"/>
      <c r="W98" s="5" t="n"/>
      <c r="X98" s="5" t="n"/>
      <c r="Y98" s="5" t="n"/>
      <c r="Z98" s="5" t="n"/>
    </row>
    <row r="99">
      <c r="A99" s="5" t="n"/>
      <c r="B99" s="5" t="n"/>
      <c r="C99" s="5" t="n"/>
      <c r="D99" s="5" t="n"/>
      <c r="E99" s="5" t="n"/>
      <c r="F99" s="5" t="n"/>
      <c r="G99" s="5" t="n"/>
      <c r="H99" s="5" t="n"/>
      <c r="I99" s="5" t="n"/>
      <c r="J99" s="5" t="n"/>
      <c r="K99" s="5" t="n"/>
      <c r="L99" s="5" t="n"/>
      <c r="M99" s="5" t="n"/>
      <c r="N99" s="5" t="n"/>
      <c r="O99" s="5" t="n"/>
      <c r="P99" s="5" t="n"/>
      <c r="Q99" s="5" t="n"/>
      <c r="R99" s="5" t="n"/>
      <c r="S99" s="5" t="n"/>
      <c r="T99" s="5" t="n"/>
      <c r="U99" s="5" t="n"/>
      <c r="V99" s="5" t="n"/>
      <c r="W99" s="5" t="n"/>
      <c r="X99" s="5" t="n"/>
      <c r="Y99" s="5" t="n"/>
      <c r="Z99" s="5" t="n"/>
    </row>
    <row r="100">
      <c r="A100" s="5" t="n"/>
      <c r="B100" s="5" t="n"/>
      <c r="C100" s="5" t="n"/>
      <c r="D100" s="5" t="n"/>
      <c r="E100" s="5" t="n"/>
      <c r="F100" s="5" t="n"/>
      <c r="G100" s="5" t="n"/>
      <c r="H100" s="5" t="n"/>
      <c r="I100" s="5" t="n"/>
      <c r="J100" s="5" t="n"/>
      <c r="K100" s="5" t="n"/>
      <c r="L100" s="5" t="n"/>
      <c r="M100" s="5" t="n"/>
      <c r="N100" s="5" t="n"/>
      <c r="O100" s="5" t="n"/>
      <c r="P100" s="5" t="n"/>
      <c r="Q100" s="5" t="n"/>
      <c r="R100" s="5" t="n"/>
      <c r="S100" s="5" t="n"/>
      <c r="T100" s="5" t="n"/>
      <c r="U100" s="5" t="n"/>
      <c r="V100" s="5" t="n"/>
      <c r="W100" s="5" t="n"/>
      <c r="X100" s="5" t="n"/>
      <c r="Y100" s="5" t="n"/>
      <c r="Z100" s="5" t="n"/>
    </row>
    <row r="101">
      <c r="A101" s="5" t="n"/>
      <c r="B101" s="5" t="n"/>
      <c r="C101" s="5" t="n"/>
      <c r="D101" s="5" t="n"/>
      <c r="E101" s="5" t="n"/>
      <c r="F101" s="5" t="n"/>
      <c r="G101" s="5" t="n"/>
      <c r="H101" s="5" t="n"/>
      <c r="I101" s="5" t="n"/>
      <c r="J101" s="5" t="n"/>
      <c r="K101" s="5" t="n"/>
      <c r="L101" s="5" t="n"/>
      <c r="M101" s="5" t="n"/>
      <c r="N101" s="5" t="n"/>
      <c r="O101" s="5" t="n"/>
      <c r="P101" s="5" t="n"/>
      <c r="Q101" s="5" t="n"/>
      <c r="R101" s="5" t="n"/>
      <c r="S101" s="5" t="n"/>
      <c r="T101" s="5" t="n"/>
      <c r="U101" s="5" t="n"/>
      <c r="V101" s="5" t="n"/>
      <c r="W101" s="5" t="n"/>
      <c r="X101" s="5" t="n"/>
      <c r="Y101" s="5" t="n"/>
      <c r="Z101" s="5" t="n"/>
    </row>
    <row r="102">
      <c r="A102" s="5" t="n"/>
      <c r="B102" s="5" t="n"/>
      <c r="C102" s="5" t="n"/>
      <c r="D102" s="5" t="n"/>
      <c r="E102" s="5" t="n"/>
      <c r="F102" s="5" t="n"/>
      <c r="G102" s="5" t="n"/>
      <c r="H102" s="5" t="n"/>
      <c r="I102" s="5" t="n"/>
      <c r="J102" s="5" t="n"/>
      <c r="K102" s="5" t="n"/>
      <c r="L102" s="5" t="n"/>
      <c r="M102" s="5" t="n"/>
      <c r="N102" s="5" t="n"/>
      <c r="O102" s="5" t="n"/>
      <c r="P102" s="5" t="n"/>
      <c r="Q102" s="5" t="n"/>
      <c r="R102" s="5" t="n"/>
      <c r="S102" s="5" t="n"/>
      <c r="T102" s="5" t="n"/>
      <c r="U102" s="5" t="n"/>
      <c r="V102" s="5" t="n"/>
      <c r="W102" s="5" t="n"/>
      <c r="X102" s="5" t="n"/>
      <c r="Y102" s="5" t="n"/>
      <c r="Z102" s="5" t="n"/>
    </row>
    <row r="103">
      <c r="A103" s="5" t="n"/>
      <c r="B103" s="5" t="n"/>
      <c r="C103" s="5" t="n"/>
      <c r="D103" s="5" t="n"/>
      <c r="E103" s="5" t="n"/>
      <c r="F103" s="5" t="n"/>
      <c r="G103" s="5" t="n"/>
      <c r="H103" s="5" t="n"/>
      <c r="I103" s="5" t="n"/>
      <c r="J103" s="5" t="n"/>
      <c r="K103" s="5" t="n"/>
      <c r="L103" s="5" t="n"/>
      <c r="M103" s="5" t="n"/>
      <c r="N103" s="5" t="n"/>
      <c r="O103" s="5" t="n"/>
      <c r="P103" s="5" t="n"/>
      <c r="Q103" s="5" t="n"/>
      <c r="R103" s="5" t="n"/>
      <c r="S103" s="5" t="n"/>
      <c r="T103" s="5" t="n"/>
      <c r="U103" s="5" t="n"/>
      <c r="V103" s="5" t="n"/>
      <c r="W103" s="5" t="n"/>
      <c r="X103" s="5" t="n"/>
      <c r="Y103" s="5" t="n"/>
      <c r="Z103" s="5" t="n"/>
    </row>
    <row r="104">
      <c r="A104" s="5" t="n"/>
      <c r="B104" s="5" t="n"/>
      <c r="C104" s="5" t="n"/>
      <c r="D104" s="5" t="n"/>
      <c r="E104" s="5" t="n"/>
      <c r="F104" s="5" t="n"/>
      <c r="G104" s="5" t="n"/>
      <c r="H104" s="5" t="n"/>
      <c r="I104" s="5" t="n"/>
      <c r="J104" s="5" t="n"/>
      <c r="K104" s="5" t="n"/>
      <c r="L104" s="5" t="n"/>
      <c r="M104" s="5" t="n"/>
      <c r="N104" s="5" t="n"/>
      <c r="O104" s="5" t="n"/>
      <c r="P104" s="5" t="n"/>
      <c r="Q104" s="5" t="n"/>
      <c r="R104" s="5" t="n"/>
      <c r="S104" s="5" t="n"/>
      <c r="T104" s="5" t="n"/>
      <c r="U104" s="5" t="n"/>
      <c r="V104" s="5" t="n"/>
      <c r="W104" s="5" t="n"/>
      <c r="X104" s="5" t="n"/>
      <c r="Y104" s="5" t="n"/>
      <c r="Z104" s="5" t="n"/>
    </row>
    <row r="105">
      <c r="A105" s="5" t="n"/>
      <c r="B105" s="5" t="n"/>
      <c r="C105" s="5" t="n"/>
      <c r="D105" s="5" t="n"/>
      <c r="E105" s="5" t="n"/>
      <c r="F105" s="5" t="n"/>
      <c r="G105" s="5" t="n"/>
      <c r="H105" s="5" t="n"/>
      <c r="I105" s="5" t="n"/>
      <c r="J105" s="5" t="n"/>
      <c r="K105" s="5" t="n"/>
      <c r="L105" s="5" t="n"/>
      <c r="M105" s="5" t="n"/>
      <c r="N105" s="5" t="n"/>
      <c r="O105" s="5" t="n"/>
      <c r="P105" s="5" t="n"/>
      <c r="Q105" s="5" t="n"/>
      <c r="R105" s="5" t="n"/>
      <c r="S105" s="5" t="n"/>
      <c r="T105" s="5" t="n"/>
      <c r="U105" s="5" t="n"/>
      <c r="V105" s="5" t="n"/>
      <c r="W105" s="5" t="n"/>
      <c r="X105" s="5" t="n"/>
      <c r="Y105" s="5" t="n"/>
      <c r="Z105" s="5" t="n"/>
    </row>
    <row r="106">
      <c r="A106" s="5" t="n"/>
      <c r="B106" s="5" t="n"/>
      <c r="C106" s="5" t="n"/>
      <c r="D106" s="5" t="n"/>
      <c r="E106" s="5" t="n"/>
      <c r="F106" s="5" t="n"/>
      <c r="G106" s="5" t="n"/>
      <c r="H106" s="5" t="n"/>
      <c r="I106" s="5" t="n"/>
      <c r="J106" s="5" t="n"/>
      <c r="K106" s="5" t="n"/>
      <c r="L106" s="5" t="n"/>
      <c r="M106" s="5" t="n"/>
      <c r="N106" s="5" t="n"/>
      <c r="O106" s="5" t="n"/>
      <c r="P106" s="5" t="n"/>
      <c r="Q106" s="5" t="n"/>
      <c r="R106" s="5" t="n"/>
      <c r="S106" s="5" t="n"/>
      <c r="T106" s="5" t="n"/>
      <c r="U106" s="5" t="n"/>
      <c r="V106" s="5" t="n"/>
      <c r="W106" s="5" t="n"/>
      <c r="X106" s="5" t="n"/>
      <c r="Y106" s="5" t="n"/>
      <c r="Z106" s="5" t="n"/>
    </row>
    <row r="107">
      <c r="A107" s="5" t="n"/>
      <c r="B107" s="5" t="n"/>
      <c r="C107" s="5" t="n"/>
      <c r="D107" s="5" t="n"/>
      <c r="E107" s="5" t="n"/>
      <c r="F107" s="5" t="n"/>
      <c r="G107" s="5" t="n"/>
      <c r="H107" s="5" t="n"/>
      <c r="I107" s="5" t="n"/>
      <c r="J107" s="5" t="n"/>
      <c r="K107" s="5" t="n"/>
      <c r="L107" s="5" t="n"/>
      <c r="M107" s="5" t="n"/>
      <c r="N107" s="5" t="n"/>
      <c r="O107" s="5" t="n"/>
      <c r="P107" s="5" t="n"/>
      <c r="Q107" s="5" t="n"/>
      <c r="R107" s="5" t="n"/>
      <c r="S107" s="5" t="n"/>
      <c r="T107" s="5" t="n"/>
      <c r="U107" s="5" t="n"/>
      <c r="V107" s="5" t="n"/>
      <c r="W107" s="5" t="n"/>
      <c r="X107" s="5" t="n"/>
      <c r="Y107" s="5" t="n"/>
      <c r="Z107" s="5" t="n"/>
    </row>
    <row r="108">
      <c r="A108" s="5" t="n"/>
      <c r="B108" s="5" t="n"/>
      <c r="C108" s="5" t="n"/>
      <c r="D108" s="5" t="n"/>
      <c r="E108" s="5" t="n"/>
      <c r="F108" s="5" t="n"/>
      <c r="G108" s="5" t="n"/>
      <c r="H108" s="5" t="n"/>
      <c r="I108" s="5" t="n"/>
      <c r="J108" s="5" t="n"/>
      <c r="K108" s="5" t="n"/>
      <c r="L108" s="5" t="n"/>
      <c r="M108" s="5" t="n"/>
      <c r="N108" s="5" t="n"/>
      <c r="O108" s="5" t="n"/>
      <c r="P108" s="5" t="n"/>
      <c r="Q108" s="5" t="n"/>
      <c r="R108" s="5" t="n"/>
      <c r="S108" s="5" t="n"/>
      <c r="T108" s="5" t="n"/>
      <c r="U108" s="5" t="n"/>
      <c r="V108" s="5" t="n"/>
      <c r="W108" s="5" t="n"/>
      <c r="X108" s="5" t="n"/>
      <c r="Y108" s="5" t="n"/>
      <c r="Z108" s="5" t="n"/>
    </row>
    <row r="109">
      <c r="A109" s="5" t="n"/>
      <c r="B109" s="5" t="n"/>
      <c r="C109" s="5" t="n"/>
      <c r="D109" s="5" t="n"/>
      <c r="E109" s="5" t="n"/>
      <c r="F109" s="5" t="n"/>
      <c r="G109" s="5" t="n"/>
      <c r="H109" s="5" t="n"/>
      <c r="I109" s="5" t="n"/>
      <c r="J109" s="5" t="n"/>
      <c r="K109" s="5" t="n"/>
      <c r="L109" s="5" t="n"/>
      <c r="M109" s="5" t="n"/>
      <c r="N109" s="5" t="n"/>
      <c r="O109" s="5" t="n"/>
      <c r="P109" s="5" t="n"/>
      <c r="Q109" s="5" t="n"/>
      <c r="R109" s="5" t="n"/>
      <c r="S109" s="5" t="n"/>
      <c r="T109" s="5" t="n"/>
      <c r="U109" s="5" t="n"/>
      <c r="V109" s="5" t="n"/>
      <c r="W109" s="5" t="n"/>
      <c r="X109" s="5" t="n"/>
      <c r="Y109" s="5" t="n"/>
      <c r="Z109" s="5" t="n"/>
    </row>
    <row r="110">
      <c r="A110" s="5" t="n"/>
      <c r="B110" s="5" t="n"/>
      <c r="C110" s="5" t="n"/>
      <c r="D110" s="5" t="n"/>
      <c r="E110" s="5" t="n"/>
      <c r="F110" s="5" t="n"/>
      <c r="G110" s="5" t="n"/>
      <c r="H110" s="5" t="n"/>
      <c r="I110" s="5" t="n"/>
      <c r="J110" s="5" t="n"/>
      <c r="K110" s="5" t="n"/>
      <c r="L110" s="5" t="n"/>
      <c r="M110" s="5" t="n"/>
      <c r="N110" s="5" t="n"/>
      <c r="O110" s="5" t="n"/>
      <c r="P110" s="5" t="n"/>
      <c r="Q110" s="5" t="n"/>
      <c r="R110" s="5" t="n"/>
      <c r="S110" s="5" t="n"/>
      <c r="T110" s="5" t="n"/>
      <c r="U110" s="5" t="n"/>
      <c r="V110" s="5" t="n"/>
      <c r="W110" s="5" t="n"/>
      <c r="X110" s="5" t="n"/>
      <c r="Y110" s="5" t="n"/>
      <c r="Z110" s="5" t="n"/>
    </row>
    <row r="111">
      <c r="A111" s="5" t="n"/>
      <c r="B111" s="5" t="n"/>
      <c r="C111" s="5" t="n"/>
      <c r="D111" s="5" t="n"/>
      <c r="E111" s="5" t="n"/>
      <c r="F111" s="5" t="n"/>
      <c r="G111" s="5" t="n"/>
      <c r="H111" s="5" t="n"/>
      <c r="I111" s="5" t="n"/>
      <c r="J111" s="5" t="n"/>
      <c r="K111" s="5" t="n"/>
      <c r="L111" s="5" t="n"/>
      <c r="M111" s="5" t="n"/>
      <c r="N111" s="5" t="n"/>
      <c r="O111" s="5" t="n"/>
      <c r="P111" s="5" t="n"/>
      <c r="Q111" s="5" t="n"/>
      <c r="R111" s="5" t="n"/>
      <c r="S111" s="5" t="n"/>
      <c r="T111" s="5" t="n"/>
      <c r="U111" s="5" t="n"/>
      <c r="V111" s="5" t="n"/>
      <c r="W111" s="5" t="n"/>
      <c r="X111" s="5" t="n"/>
      <c r="Y111" s="5" t="n"/>
      <c r="Z111" s="5" t="n"/>
    </row>
    <row r="112">
      <c r="A112" s="5" t="n"/>
      <c r="B112" s="5" t="n"/>
      <c r="C112" s="5" t="n"/>
      <c r="D112" s="5" t="n"/>
      <c r="E112" s="5" t="n"/>
      <c r="F112" s="5" t="n"/>
      <c r="G112" s="5" t="n"/>
      <c r="H112" s="5" t="n"/>
      <c r="I112" s="5" t="n"/>
      <c r="J112" s="5" t="n"/>
      <c r="K112" s="5" t="n"/>
      <c r="L112" s="5" t="n"/>
      <c r="M112" s="5" t="n"/>
      <c r="N112" s="5" t="n"/>
      <c r="O112" s="5" t="n"/>
      <c r="P112" s="5" t="n"/>
      <c r="Q112" s="5" t="n"/>
      <c r="R112" s="5" t="n"/>
      <c r="S112" s="5" t="n"/>
      <c r="T112" s="5" t="n"/>
      <c r="U112" s="5" t="n"/>
      <c r="V112" s="5" t="n"/>
      <c r="W112" s="5" t="n"/>
      <c r="X112" s="5" t="n"/>
      <c r="Y112" s="5" t="n"/>
      <c r="Z112" s="5" t="n"/>
    </row>
    <row r="113">
      <c r="A113" s="5" t="n"/>
      <c r="B113" s="5" t="n"/>
      <c r="C113" s="5" t="n"/>
      <c r="D113" s="5" t="n"/>
      <c r="E113" s="5" t="n"/>
      <c r="F113" s="5" t="n"/>
      <c r="G113" s="5" t="n"/>
      <c r="H113" s="5" t="n"/>
      <c r="I113" s="5" t="n"/>
      <c r="J113" s="5" t="n"/>
      <c r="K113" s="5" t="n"/>
      <c r="L113" s="5" t="n"/>
      <c r="M113" s="5" t="n"/>
      <c r="N113" s="5" t="n"/>
      <c r="O113" s="5" t="n"/>
      <c r="P113" s="5" t="n"/>
      <c r="Q113" s="5" t="n"/>
      <c r="R113" s="5" t="n"/>
      <c r="S113" s="5" t="n"/>
      <c r="T113" s="5" t="n"/>
      <c r="U113" s="5" t="n"/>
      <c r="V113" s="5" t="n"/>
      <c r="W113" s="5" t="n"/>
      <c r="X113" s="5" t="n"/>
      <c r="Y113" s="5" t="n"/>
      <c r="Z113" s="5" t="n"/>
    </row>
    <row r="114">
      <c r="A114" s="5" t="n"/>
      <c r="B114" s="5" t="n"/>
      <c r="C114" s="5" t="n"/>
      <c r="D114" s="5" t="n"/>
      <c r="E114" s="5" t="n"/>
      <c r="F114" s="5" t="n"/>
      <c r="G114" s="5" t="n"/>
      <c r="H114" s="5" t="n"/>
      <c r="I114" s="5" t="n"/>
      <c r="J114" s="5" t="n"/>
      <c r="K114" s="5" t="n"/>
      <c r="L114" s="5" t="n"/>
      <c r="M114" s="5" t="n"/>
      <c r="N114" s="5" t="n"/>
      <c r="O114" s="5" t="n"/>
      <c r="P114" s="5" t="n"/>
      <c r="Q114" s="5" t="n"/>
      <c r="R114" s="5" t="n"/>
      <c r="S114" s="5" t="n"/>
      <c r="T114" s="5" t="n"/>
      <c r="U114" s="5" t="n"/>
      <c r="V114" s="5" t="n"/>
      <c r="W114" s="5" t="n"/>
      <c r="X114" s="5" t="n"/>
      <c r="Y114" s="5" t="n"/>
      <c r="Z114" s="5" t="n"/>
    </row>
    <row r="115">
      <c r="A115" s="5" t="n"/>
      <c r="B115" s="5" t="n"/>
      <c r="C115" s="5" t="n"/>
      <c r="D115" s="5" t="n"/>
      <c r="E115" s="5" t="n"/>
      <c r="F115" s="5" t="n"/>
      <c r="G115" s="5" t="n"/>
      <c r="H115" s="5" t="n"/>
      <c r="I115" s="5" t="n"/>
      <c r="J115" s="5" t="n"/>
      <c r="K115" s="5" t="n"/>
      <c r="L115" s="5" t="n"/>
      <c r="M115" s="5" t="n"/>
      <c r="N115" s="5" t="n"/>
      <c r="O115" s="5" t="n"/>
      <c r="P115" s="5" t="n"/>
      <c r="Q115" s="5" t="n"/>
      <c r="R115" s="5" t="n"/>
      <c r="S115" s="5" t="n"/>
      <c r="T115" s="5" t="n"/>
      <c r="U115" s="5" t="n"/>
      <c r="V115" s="5" t="n"/>
      <c r="W115" s="5" t="n"/>
      <c r="X115" s="5" t="n"/>
      <c r="Y115" s="5" t="n"/>
      <c r="Z115" s="5" t="n"/>
    </row>
    <row r="116">
      <c r="A116" s="5" t="n"/>
      <c r="B116" s="5" t="n"/>
      <c r="C116" s="5" t="n"/>
      <c r="D116" s="5" t="n"/>
      <c r="E116" s="5" t="n"/>
      <c r="F116" s="5" t="n"/>
      <c r="G116" s="5" t="n"/>
      <c r="H116" s="5" t="n"/>
      <c r="I116" s="5" t="n"/>
      <c r="J116" s="5" t="n"/>
      <c r="K116" s="5" t="n"/>
      <c r="L116" s="5" t="n"/>
      <c r="M116" s="5" t="n"/>
      <c r="N116" s="5" t="n"/>
      <c r="O116" s="5" t="n"/>
      <c r="P116" s="5" t="n"/>
      <c r="Q116" s="5" t="n"/>
      <c r="R116" s="5" t="n"/>
      <c r="S116" s="5" t="n"/>
      <c r="T116" s="5" t="n"/>
      <c r="U116" s="5" t="n"/>
      <c r="V116" s="5" t="n"/>
      <c r="W116" s="5" t="n"/>
      <c r="X116" s="5" t="n"/>
      <c r="Y116" s="5" t="n"/>
      <c r="Z116" s="5" t="n"/>
    </row>
    <row r="117">
      <c r="A117" s="5" t="n"/>
      <c r="B117" s="5" t="n"/>
      <c r="C117" s="5" t="n"/>
      <c r="D117" s="5" t="n"/>
      <c r="E117" s="5" t="n"/>
      <c r="F117" s="5" t="n"/>
      <c r="G117" s="5" t="n"/>
      <c r="H117" s="5" t="n"/>
      <c r="I117" s="5" t="n"/>
      <c r="J117" s="5" t="n"/>
      <c r="K117" s="5" t="n"/>
      <c r="L117" s="5" t="n"/>
      <c r="M117" s="5" t="n"/>
      <c r="N117" s="5" t="n"/>
      <c r="O117" s="5" t="n"/>
      <c r="P117" s="5" t="n"/>
      <c r="Q117" s="5" t="n"/>
      <c r="R117" s="5" t="n"/>
      <c r="S117" s="5" t="n"/>
      <c r="T117" s="5" t="n"/>
      <c r="U117" s="5" t="n"/>
      <c r="V117" s="5" t="n"/>
      <c r="W117" s="5" t="n"/>
      <c r="X117" s="5" t="n"/>
      <c r="Y117" s="5" t="n"/>
      <c r="Z117" s="5" t="n"/>
    </row>
    <row r="118">
      <c r="A118" s="5" t="n"/>
      <c r="B118" s="5" t="n"/>
      <c r="C118" s="5" t="n"/>
      <c r="D118" s="5" t="n"/>
      <c r="E118" s="5" t="n"/>
      <c r="F118" s="5" t="n"/>
      <c r="G118" s="5" t="n"/>
      <c r="H118" s="5" t="n"/>
      <c r="I118" s="5" t="n"/>
      <c r="J118" s="5" t="n"/>
      <c r="K118" s="5" t="n"/>
      <c r="L118" s="5" t="n"/>
      <c r="M118" s="5" t="n"/>
      <c r="N118" s="5" t="n"/>
      <c r="O118" s="5" t="n"/>
      <c r="P118" s="5" t="n"/>
      <c r="Q118" s="5" t="n"/>
      <c r="R118" s="5" t="n"/>
      <c r="S118" s="5" t="n"/>
      <c r="T118" s="5" t="n"/>
      <c r="U118" s="5" t="n"/>
      <c r="V118" s="5" t="n"/>
      <c r="W118" s="5" t="n"/>
      <c r="X118" s="5" t="n"/>
      <c r="Y118" s="5" t="n"/>
      <c r="Z118" s="5" t="n"/>
    </row>
    <row r="119">
      <c r="A119" s="5" t="n"/>
      <c r="B119" s="5" t="n"/>
      <c r="C119" s="5" t="n"/>
      <c r="D119" s="5" t="n"/>
      <c r="E119" s="5" t="n"/>
      <c r="F119" s="5" t="n"/>
      <c r="G119" s="5" t="n"/>
      <c r="H119" s="5" t="n"/>
      <c r="I119" s="5" t="n"/>
      <c r="J119" s="5" t="n"/>
      <c r="K119" s="5" t="n"/>
      <c r="L119" s="5" t="n"/>
      <c r="M119" s="5" t="n"/>
      <c r="N119" s="5" t="n"/>
      <c r="O119" s="5" t="n"/>
      <c r="P119" s="5" t="n"/>
      <c r="Q119" s="5" t="n"/>
      <c r="R119" s="5" t="n"/>
      <c r="S119" s="5" t="n"/>
      <c r="T119" s="5" t="n"/>
      <c r="U119" s="5" t="n"/>
      <c r="V119" s="5" t="n"/>
      <c r="W119" s="5" t="n"/>
      <c r="X119" s="5" t="n"/>
      <c r="Y119" s="5" t="n"/>
      <c r="Z119" s="5" t="n"/>
    </row>
    <row r="120">
      <c r="A120" s="5" t="n"/>
      <c r="B120" s="5" t="n"/>
      <c r="C120" s="5" t="n"/>
      <c r="D120" s="5" t="n"/>
      <c r="E120" s="5" t="n"/>
      <c r="F120" s="5" t="n"/>
      <c r="G120" s="5" t="n"/>
      <c r="H120" s="5" t="n"/>
      <c r="I120" s="5" t="n"/>
      <c r="J120" s="5" t="n"/>
      <c r="K120" s="5" t="n"/>
      <c r="L120" s="5" t="n"/>
      <c r="M120" s="5" t="n"/>
      <c r="N120" s="5" t="n"/>
      <c r="O120" s="5" t="n"/>
      <c r="P120" s="5" t="n"/>
      <c r="Q120" s="5" t="n"/>
      <c r="R120" s="5" t="n"/>
      <c r="S120" s="5" t="n"/>
      <c r="T120" s="5" t="n"/>
      <c r="U120" s="5" t="n"/>
      <c r="V120" s="5" t="n"/>
      <c r="W120" s="5" t="n"/>
      <c r="X120" s="5" t="n"/>
      <c r="Y120" s="5" t="n"/>
      <c r="Z120" s="5" t="n"/>
    </row>
    <row r="121">
      <c r="A121" s="5" t="n"/>
      <c r="B121" s="5" t="n"/>
      <c r="C121" s="5" t="n"/>
      <c r="D121" s="5" t="n"/>
      <c r="E121" s="5" t="n"/>
      <c r="F121" s="5" t="n"/>
      <c r="G121" s="5" t="n"/>
      <c r="H121" s="5" t="n"/>
      <c r="I121" s="5" t="n"/>
      <c r="J121" s="5" t="n"/>
      <c r="K121" s="5" t="n"/>
      <c r="L121" s="5" t="n"/>
      <c r="M121" s="5" t="n"/>
      <c r="N121" s="5" t="n"/>
      <c r="O121" s="5" t="n"/>
      <c r="P121" s="5" t="n"/>
      <c r="Q121" s="5" t="n"/>
      <c r="R121" s="5" t="n"/>
      <c r="S121" s="5" t="n"/>
      <c r="T121" s="5" t="n"/>
      <c r="U121" s="5" t="n"/>
      <c r="V121" s="5" t="n"/>
      <c r="W121" s="5" t="n"/>
      <c r="X121" s="5" t="n"/>
      <c r="Y121" s="5" t="n"/>
      <c r="Z121" s="5" t="n"/>
    </row>
    <row r="122">
      <c r="A122" s="5" t="n"/>
      <c r="B122" s="5" t="n"/>
      <c r="C122" s="5" t="n"/>
      <c r="D122" s="5" t="n"/>
      <c r="E122" s="5" t="n"/>
      <c r="F122" s="5" t="n"/>
      <c r="G122" s="5" t="n"/>
      <c r="H122" s="5" t="n"/>
      <c r="I122" s="5" t="n"/>
      <c r="J122" s="5" t="n"/>
      <c r="K122" s="5" t="n"/>
      <c r="L122" s="5" t="n"/>
      <c r="M122" s="5" t="n"/>
      <c r="N122" s="5" t="n"/>
      <c r="O122" s="5" t="n"/>
      <c r="P122" s="5" t="n"/>
      <c r="Q122" s="5" t="n"/>
      <c r="R122" s="5" t="n"/>
      <c r="S122" s="5" t="n"/>
      <c r="T122" s="5" t="n"/>
      <c r="U122" s="5" t="n"/>
      <c r="V122" s="5" t="n"/>
      <c r="W122" s="5" t="n"/>
      <c r="X122" s="5" t="n"/>
      <c r="Y122" s="5" t="n"/>
      <c r="Z122" s="5" t="n"/>
    </row>
    <row r="123">
      <c r="A123" s="5" t="n"/>
      <c r="B123" s="5" t="n"/>
      <c r="C123" s="5" t="n"/>
      <c r="D123" s="5" t="n"/>
      <c r="E123" s="5" t="n"/>
      <c r="F123" s="5" t="n"/>
      <c r="G123" s="5" t="n"/>
      <c r="H123" s="5" t="n"/>
      <c r="I123" s="5" t="n"/>
      <c r="J123" s="5" t="n"/>
      <c r="K123" s="5" t="n"/>
      <c r="L123" s="5" t="n"/>
      <c r="M123" s="5" t="n"/>
      <c r="N123" s="5" t="n"/>
      <c r="O123" s="5" t="n"/>
      <c r="P123" s="5" t="n"/>
      <c r="Q123" s="5" t="n"/>
      <c r="R123" s="5" t="n"/>
      <c r="S123" s="5" t="n"/>
      <c r="T123" s="5" t="n"/>
      <c r="U123" s="5" t="n"/>
      <c r="V123" s="5" t="n"/>
      <c r="W123" s="5" t="n"/>
      <c r="X123" s="5" t="n"/>
      <c r="Y123" s="5" t="n"/>
      <c r="Z123" s="5" t="n"/>
    </row>
    <row r="124">
      <c r="A124" s="5" t="n"/>
      <c r="B124" s="5" t="n"/>
      <c r="C124" s="5" t="n"/>
      <c r="D124" s="5" t="n"/>
      <c r="E124" s="5" t="n"/>
      <c r="F124" s="5" t="n"/>
      <c r="G124" s="5" t="n"/>
      <c r="H124" s="5" t="n"/>
      <c r="I124" s="5" t="n"/>
      <c r="J124" s="5" t="n"/>
      <c r="K124" s="5" t="n"/>
      <c r="L124" s="5" t="n"/>
      <c r="M124" s="5" t="n"/>
      <c r="N124" s="5" t="n"/>
      <c r="O124" s="5" t="n"/>
      <c r="P124" s="5" t="n"/>
      <c r="Q124" s="5" t="n"/>
      <c r="R124" s="5" t="n"/>
      <c r="S124" s="5" t="n"/>
      <c r="T124" s="5" t="n"/>
      <c r="U124" s="5" t="n"/>
      <c r="V124" s="5" t="n"/>
      <c r="W124" s="5" t="n"/>
      <c r="X124" s="5" t="n"/>
      <c r="Y124" s="5" t="n"/>
      <c r="Z124" s="5" t="n"/>
    </row>
    <row r="125">
      <c r="A125" s="5" t="n"/>
      <c r="B125" s="5" t="n"/>
      <c r="C125" s="5" t="n"/>
      <c r="D125" s="5" t="n"/>
      <c r="E125" s="5" t="n"/>
      <c r="F125" s="5" t="n"/>
      <c r="G125" s="5" t="n"/>
      <c r="H125" s="5" t="n"/>
      <c r="I125" s="5" t="n"/>
      <c r="J125" s="5" t="n"/>
      <c r="K125" s="5" t="n"/>
      <c r="L125" s="5" t="n"/>
      <c r="M125" s="5" t="n"/>
      <c r="N125" s="5" t="n"/>
      <c r="O125" s="5" t="n"/>
      <c r="P125" s="5" t="n"/>
      <c r="Q125" s="5" t="n"/>
      <c r="R125" s="5" t="n"/>
      <c r="S125" s="5" t="n"/>
      <c r="T125" s="5" t="n"/>
      <c r="U125" s="5" t="n"/>
      <c r="V125" s="5" t="n"/>
      <c r="W125" s="5" t="n"/>
      <c r="X125" s="5" t="n"/>
      <c r="Y125" s="5" t="n"/>
      <c r="Z125" s="5" t="n"/>
    </row>
    <row r="126">
      <c r="A126" s="5" t="n"/>
      <c r="B126" s="5" t="n"/>
      <c r="C126" s="5" t="n"/>
      <c r="D126" s="5" t="n"/>
      <c r="E126" s="5" t="n"/>
      <c r="F126" s="5" t="n"/>
      <c r="G126" s="5" t="n"/>
      <c r="H126" s="5" t="n"/>
      <c r="I126" s="5" t="n"/>
      <c r="J126" s="5" t="n"/>
      <c r="K126" s="5" t="n"/>
      <c r="L126" s="5" t="n"/>
      <c r="M126" s="5" t="n"/>
      <c r="N126" s="5" t="n"/>
      <c r="O126" s="5" t="n"/>
      <c r="P126" s="5" t="n"/>
      <c r="Q126" s="5" t="n"/>
      <c r="R126" s="5" t="n"/>
      <c r="S126" s="5" t="n"/>
      <c r="T126" s="5" t="n"/>
      <c r="U126" s="5" t="n"/>
      <c r="V126" s="5" t="n"/>
      <c r="W126" s="5" t="n"/>
      <c r="X126" s="5" t="n"/>
      <c r="Y126" s="5" t="n"/>
      <c r="Z126" s="5" t="n"/>
    </row>
    <row r="127">
      <c r="A127" s="5" t="n"/>
      <c r="B127" s="5" t="n"/>
      <c r="C127" s="5" t="n"/>
      <c r="D127" s="5" t="n"/>
      <c r="E127" s="5" t="n"/>
      <c r="F127" s="5" t="n"/>
      <c r="G127" s="5" t="n"/>
      <c r="H127" s="5" t="n"/>
      <c r="I127" s="5" t="n"/>
      <c r="J127" s="5" t="n"/>
      <c r="K127" s="5" t="n"/>
      <c r="L127" s="5" t="n"/>
      <c r="M127" s="5" t="n"/>
      <c r="N127" s="5" t="n"/>
      <c r="O127" s="5" t="n"/>
      <c r="P127" s="5" t="n"/>
      <c r="Q127" s="5" t="n"/>
      <c r="R127" s="5" t="n"/>
      <c r="S127" s="5" t="n"/>
      <c r="T127" s="5" t="n"/>
      <c r="U127" s="5" t="n"/>
      <c r="V127" s="5" t="n"/>
      <c r="W127" s="5" t="n"/>
      <c r="X127" s="5" t="n"/>
      <c r="Y127" s="5" t="n"/>
      <c r="Z127" s="5" t="n"/>
    </row>
    <row r="128">
      <c r="A128" s="5" t="n"/>
      <c r="B128" s="5" t="n"/>
      <c r="C128" s="5" t="n"/>
      <c r="D128" s="5" t="n"/>
      <c r="E128" s="5" t="n"/>
      <c r="F128" s="5" t="n"/>
      <c r="G128" s="5" t="n"/>
      <c r="H128" s="5" t="n"/>
      <c r="I128" s="5" t="n"/>
      <c r="J128" s="5" t="n"/>
      <c r="K128" s="5" t="n"/>
      <c r="L128" s="5" t="n"/>
      <c r="M128" s="5" t="n"/>
      <c r="N128" s="5" t="n"/>
      <c r="O128" s="5" t="n"/>
      <c r="P128" s="5" t="n"/>
      <c r="Q128" s="5" t="n"/>
      <c r="R128" s="5" t="n"/>
      <c r="S128" s="5" t="n"/>
      <c r="T128" s="5" t="n"/>
      <c r="U128" s="5" t="n"/>
      <c r="V128" s="5" t="n"/>
      <c r="W128" s="5" t="n"/>
      <c r="X128" s="5" t="n"/>
      <c r="Y128" s="5" t="n"/>
      <c r="Z128" s="5" t="n"/>
    </row>
    <row r="129">
      <c r="A129" s="5" t="n"/>
      <c r="B129" s="5" t="n"/>
      <c r="C129" s="5" t="n"/>
      <c r="D129" s="5" t="n"/>
      <c r="E129" s="5" t="n"/>
      <c r="F129" s="5" t="n"/>
      <c r="G129" s="5" t="n"/>
      <c r="H129" s="5" t="n"/>
      <c r="I129" s="5" t="n"/>
      <c r="J129" s="5" t="n"/>
      <c r="K129" s="5" t="n"/>
      <c r="L129" s="5" t="n"/>
      <c r="M129" s="5" t="n"/>
      <c r="N129" s="5" t="n"/>
      <c r="O129" s="5" t="n"/>
      <c r="P129" s="5" t="n"/>
      <c r="Q129" s="5" t="n"/>
      <c r="R129" s="5" t="n"/>
      <c r="S129" s="5" t="n"/>
      <c r="T129" s="5" t="n"/>
      <c r="U129" s="5" t="n"/>
      <c r="V129" s="5" t="n"/>
      <c r="W129" s="5" t="n"/>
      <c r="X129" s="5" t="n"/>
      <c r="Y129" s="5" t="n"/>
      <c r="Z129" s="5" t="n"/>
    </row>
    <row r="130">
      <c r="A130" s="5" t="n"/>
      <c r="B130" s="5" t="n"/>
      <c r="C130" s="5" t="n"/>
      <c r="D130" s="5" t="n"/>
      <c r="E130" s="5" t="n"/>
      <c r="F130" s="5" t="n"/>
      <c r="G130" s="5" t="n"/>
      <c r="H130" s="5" t="n"/>
      <c r="I130" s="5" t="n"/>
      <c r="J130" s="5" t="n"/>
      <c r="K130" s="5" t="n"/>
      <c r="L130" s="5" t="n"/>
      <c r="M130" s="5" t="n"/>
      <c r="N130" s="5" t="n"/>
      <c r="O130" s="5" t="n"/>
      <c r="P130" s="5" t="n"/>
      <c r="Q130" s="5" t="n"/>
      <c r="R130" s="5" t="n"/>
      <c r="S130" s="5" t="n"/>
      <c r="T130" s="5" t="n"/>
      <c r="U130" s="5" t="n"/>
      <c r="V130" s="5" t="n"/>
      <c r="W130" s="5" t="n"/>
      <c r="X130" s="5" t="n"/>
      <c r="Y130" s="5" t="n"/>
      <c r="Z130" s="5" t="n"/>
    </row>
    <row r="131">
      <c r="A131" s="5" t="n"/>
      <c r="B131" s="5" t="n"/>
      <c r="C131" s="5" t="n"/>
      <c r="D131" s="5" t="n"/>
      <c r="E131" s="5" t="n"/>
      <c r="F131" s="5" t="n"/>
      <c r="G131" s="5" t="n"/>
      <c r="H131" s="5" t="n"/>
      <c r="I131" s="5" t="n"/>
      <c r="J131" s="5" t="n"/>
      <c r="K131" s="5" t="n"/>
      <c r="L131" s="5" t="n"/>
      <c r="M131" s="5" t="n"/>
      <c r="N131" s="5" t="n"/>
      <c r="O131" s="5" t="n"/>
      <c r="P131" s="5" t="n"/>
      <c r="Q131" s="5" t="n"/>
      <c r="R131" s="5" t="n"/>
      <c r="S131" s="5" t="n"/>
      <c r="T131" s="5" t="n"/>
      <c r="U131" s="5" t="n"/>
      <c r="V131" s="5" t="n"/>
      <c r="W131" s="5" t="n"/>
      <c r="X131" s="5" t="n"/>
      <c r="Y131" s="5" t="n"/>
      <c r="Z131" s="5" t="n"/>
    </row>
    <row r="132">
      <c r="A132" s="5" t="n"/>
      <c r="B132" s="5" t="n"/>
      <c r="C132" s="5" t="n"/>
      <c r="D132" s="5" t="n"/>
      <c r="E132" s="5" t="n"/>
      <c r="F132" s="5" t="n"/>
      <c r="G132" s="5" t="n"/>
      <c r="H132" s="5" t="n"/>
      <c r="I132" s="5" t="n"/>
      <c r="J132" s="5" t="n"/>
      <c r="K132" s="5" t="n"/>
      <c r="L132" s="5" t="n"/>
      <c r="M132" s="5" t="n"/>
      <c r="N132" s="5" t="n"/>
      <c r="O132" s="5" t="n"/>
      <c r="P132" s="5" t="n"/>
      <c r="Q132" s="5" t="n"/>
      <c r="R132" s="5" t="n"/>
      <c r="S132" s="5" t="n"/>
      <c r="T132" s="5" t="n"/>
      <c r="U132" s="5" t="n"/>
      <c r="V132" s="5" t="n"/>
      <c r="W132" s="5" t="n"/>
      <c r="X132" s="5" t="n"/>
      <c r="Y132" s="5" t="n"/>
      <c r="Z132" s="5" t="n"/>
    </row>
    <row r="133">
      <c r="A133" s="5" t="n"/>
      <c r="B133" s="5" t="n"/>
      <c r="C133" s="5" t="n"/>
      <c r="D133" s="5" t="n"/>
      <c r="E133" s="5" t="n"/>
      <c r="F133" s="5" t="n"/>
      <c r="G133" s="5" t="n"/>
      <c r="H133" s="5" t="n"/>
      <c r="I133" s="5" t="n"/>
      <c r="J133" s="5" t="n"/>
      <c r="K133" s="5" t="n"/>
      <c r="L133" s="5" t="n"/>
      <c r="M133" s="5" t="n"/>
      <c r="N133" s="5" t="n"/>
      <c r="O133" s="5" t="n"/>
      <c r="P133" s="5" t="n"/>
      <c r="Q133" s="5" t="n"/>
      <c r="R133" s="5" t="n"/>
      <c r="S133" s="5" t="n"/>
      <c r="T133" s="5" t="n"/>
      <c r="U133" s="5" t="n"/>
      <c r="V133" s="5" t="n"/>
      <c r="W133" s="5" t="n"/>
      <c r="X133" s="5" t="n"/>
      <c r="Y133" s="5" t="n"/>
      <c r="Z133" s="5" t="n"/>
    </row>
    <row r="134">
      <c r="A134" s="5" t="n"/>
      <c r="B134" s="5" t="n"/>
      <c r="C134" s="5" t="n"/>
      <c r="D134" s="5" t="n"/>
      <c r="E134" s="5" t="n"/>
      <c r="F134" s="5" t="n"/>
      <c r="G134" s="5" t="n"/>
      <c r="H134" s="5" t="n"/>
      <c r="I134" s="5" t="n"/>
      <c r="J134" s="5" t="n"/>
      <c r="K134" s="5" t="n"/>
      <c r="L134" s="5" t="n"/>
      <c r="M134" s="5" t="n"/>
      <c r="N134" s="5" t="n"/>
      <c r="O134" s="5" t="n"/>
      <c r="P134" s="5" t="n"/>
      <c r="Q134" s="5" t="n"/>
      <c r="R134" s="5" t="n"/>
      <c r="S134" s="5" t="n"/>
      <c r="T134" s="5" t="n"/>
      <c r="U134" s="5" t="n"/>
      <c r="V134" s="5" t="n"/>
      <c r="W134" s="5" t="n"/>
      <c r="X134" s="5" t="n"/>
      <c r="Y134" s="5" t="n"/>
      <c r="Z134" s="5" t="n"/>
    </row>
    <row r="135">
      <c r="A135" s="5" t="n"/>
      <c r="B135" s="5" t="n"/>
      <c r="C135" s="5" t="n"/>
      <c r="D135" s="5" t="n"/>
      <c r="E135" s="5" t="n"/>
      <c r="F135" s="5" t="n"/>
      <c r="G135" s="5" t="n"/>
      <c r="H135" s="5" t="n"/>
      <c r="I135" s="5" t="n"/>
      <c r="J135" s="5" t="n"/>
      <c r="K135" s="5" t="n"/>
      <c r="L135" s="5" t="n"/>
      <c r="M135" s="5" t="n"/>
      <c r="N135" s="5" t="n"/>
      <c r="O135" s="5" t="n"/>
      <c r="P135" s="5" t="n"/>
      <c r="Q135" s="5" t="n"/>
      <c r="R135" s="5" t="n"/>
      <c r="S135" s="5" t="n"/>
      <c r="T135" s="5" t="n"/>
      <c r="U135" s="5" t="n"/>
      <c r="V135" s="5" t="n"/>
      <c r="W135" s="5" t="n"/>
      <c r="X135" s="5" t="n"/>
      <c r="Y135" s="5" t="n"/>
      <c r="Z135" s="5" t="n"/>
    </row>
    <row r="136">
      <c r="A136" s="5" t="n"/>
      <c r="B136" s="5" t="n"/>
      <c r="C136" s="5" t="n"/>
      <c r="D136" s="5" t="n"/>
      <c r="E136" s="5" t="n"/>
      <c r="F136" s="5" t="n"/>
      <c r="G136" s="5" t="n"/>
      <c r="H136" s="5" t="n"/>
      <c r="I136" s="5" t="n"/>
      <c r="J136" s="5" t="n"/>
      <c r="K136" s="5" t="n"/>
      <c r="L136" s="5" t="n"/>
      <c r="M136" s="5" t="n"/>
      <c r="N136" s="5" t="n"/>
      <c r="O136" s="5" t="n"/>
      <c r="P136" s="5" t="n"/>
      <c r="Q136" s="5" t="n"/>
      <c r="R136" s="5" t="n"/>
      <c r="S136" s="5" t="n"/>
      <c r="T136" s="5" t="n"/>
      <c r="U136" s="5" t="n"/>
      <c r="V136" s="5" t="n"/>
      <c r="W136" s="5" t="n"/>
      <c r="X136" s="5" t="n"/>
      <c r="Y136" s="5" t="n"/>
      <c r="Z136" s="5" t="n"/>
    </row>
    <row r="137">
      <c r="A137" s="5" t="n"/>
      <c r="B137" s="5" t="n"/>
      <c r="C137" s="5" t="n"/>
      <c r="D137" s="5" t="n"/>
      <c r="E137" s="5" t="n"/>
      <c r="F137" s="5" t="n"/>
      <c r="G137" s="5" t="n"/>
      <c r="H137" s="5" t="n"/>
      <c r="I137" s="5" t="n"/>
      <c r="J137" s="5" t="n"/>
      <c r="K137" s="5" t="n"/>
      <c r="L137" s="5" t="n"/>
      <c r="M137" s="5" t="n"/>
      <c r="N137" s="5" t="n"/>
      <c r="O137" s="5" t="n"/>
      <c r="P137" s="5" t="n"/>
      <c r="Q137" s="5" t="n"/>
      <c r="R137" s="5" t="n"/>
      <c r="S137" s="5" t="n"/>
      <c r="T137" s="5" t="n"/>
      <c r="U137" s="5" t="n"/>
      <c r="V137" s="5" t="n"/>
      <c r="W137" s="5" t="n"/>
      <c r="X137" s="5" t="n"/>
      <c r="Y137" s="5" t="n"/>
      <c r="Z137" s="5" t="n"/>
    </row>
    <row r="138">
      <c r="A138" s="5" t="n"/>
      <c r="B138" s="5" t="n"/>
      <c r="C138" s="5" t="n"/>
      <c r="D138" s="5" t="n"/>
      <c r="E138" s="5" t="n"/>
      <c r="F138" s="5" t="n"/>
      <c r="G138" s="5" t="n"/>
      <c r="H138" s="5" t="n"/>
      <c r="I138" s="5" t="n"/>
      <c r="J138" s="5" t="n"/>
      <c r="K138" s="5" t="n"/>
      <c r="L138" s="5" t="n"/>
      <c r="M138" s="5" t="n"/>
      <c r="N138" s="5" t="n"/>
      <c r="O138" s="5" t="n"/>
      <c r="P138" s="5" t="n"/>
      <c r="Q138" s="5" t="n"/>
      <c r="R138" s="5" t="n"/>
      <c r="S138" s="5" t="n"/>
      <c r="T138" s="5" t="n"/>
      <c r="U138" s="5" t="n"/>
      <c r="V138" s="5" t="n"/>
      <c r="W138" s="5" t="n"/>
      <c r="X138" s="5" t="n"/>
      <c r="Y138" s="5" t="n"/>
      <c r="Z138" s="5" t="n"/>
    </row>
    <row r="139">
      <c r="A139" s="5" t="n"/>
      <c r="B139" s="5" t="n"/>
      <c r="C139" s="5" t="n"/>
      <c r="D139" s="5" t="n"/>
      <c r="E139" s="5" t="n"/>
      <c r="F139" s="5" t="n"/>
      <c r="G139" s="5" t="n"/>
      <c r="H139" s="5" t="n"/>
      <c r="I139" s="5" t="n"/>
      <c r="J139" s="5" t="n"/>
      <c r="K139" s="5" t="n"/>
      <c r="L139" s="5" t="n"/>
      <c r="M139" s="5" t="n"/>
      <c r="N139" s="5" t="n"/>
      <c r="O139" s="5" t="n"/>
      <c r="P139" s="5" t="n"/>
      <c r="Q139" s="5" t="n"/>
      <c r="R139" s="5" t="n"/>
      <c r="S139" s="5" t="n"/>
      <c r="T139" s="5" t="n"/>
      <c r="U139" s="5" t="n"/>
      <c r="V139" s="5" t="n"/>
      <c r="W139" s="5" t="n"/>
      <c r="X139" s="5" t="n"/>
      <c r="Y139" s="5" t="n"/>
      <c r="Z139" s="5" t="n"/>
    </row>
    <row r="140">
      <c r="A140" s="5" t="n"/>
      <c r="B140" s="5" t="n"/>
      <c r="C140" s="5" t="n"/>
      <c r="D140" s="5" t="n"/>
      <c r="E140" s="5" t="n"/>
      <c r="F140" s="5" t="n"/>
      <c r="G140" s="5" t="n"/>
      <c r="H140" s="5" t="n"/>
      <c r="I140" s="5" t="n"/>
      <c r="J140" s="5" t="n"/>
      <c r="K140" s="5" t="n"/>
      <c r="L140" s="5" t="n"/>
      <c r="M140" s="5" t="n"/>
      <c r="N140" s="5" t="n"/>
      <c r="O140" s="5" t="n"/>
      <c r="P140" s="5" t="n"/>
      <c r="Q140" s="5" t="n"/>
      <c r="R140" s="5" t="n"/>
      <c r="S140" s="5" t="n"/>
      <c r="T140" s="5" t="n"/>
      <c r="U140" s="5" t="n"/>
      <c r="V140" s="5" t="n"/>
      <c r="W140" s="5" t="n"/>
      <c r="X140" s="5" t="n"/>
      <c r="Y140" s="5" t="n"/>
      <c r="Z140" s="5" t="n"/>
    </row>
    <row r="141">
      <c r="A141" s="5" t="n"/>
      <c r="B141" s="5" t="n"/>
      <c r="C141" s="5" t="n"/>
      <c r="D141" s="5" t="n"/>
      <c r="E141" s="5" t="n"/>
      <c r="F141" s="5" t="n"/>
      <c r="G141" s="5" t="n"/>
      <c r="H141" s="5" t="n"/>
      <c r="I141" s="5" t="n"/>
      <c r="J141" s="5" t="n"/>
      <c r="K141" s="5" t="n"/>
      <c r="L141" s="5" t="n"/>
      <c r="M141" s="5" t="n"/>
      <c r="N141" s="5" t="n"/>
      <c r="O141" s="5" t="n"/>
      <c r="P141" s="5" t="n"/>
      <c r="Q141" s="5" t="n"/>
      <c r="R141" s="5" t="n"/>
      <c r="S141" s="5" t="n"/>
      <c r="T141" s="5" t="n"/>
      <c r="U141" s="5" t="n"/>
      <c r="V141" s="5" t="n"/>
      <c r="W141" s="5" t="n"/>
      <c r="X141" s="5" t="n"/>
      <c r="Y141" s="5" t="n"/>
      <c r="Z141" s="5" t="n"/>
    </row>
    <row r="142">
      <c r="A142" s="5" t="n"/>
      <c r="B142" s="5" t="n"/>
      <c r="C142" s="5" t="n"/>
      <c r="D142" s="5" t="n"/>
      <c r="E142" s="5" t="n"/>
      <c r="F142" s="5" t="n"/>
      <c r="G142" s="5" t="n"/>
      <c r="H142" s="5" t="n"/>
      <c r="I142" s="5" t="n"/>
      <c r="J142" s="5" t="n"/>
      <c r="K142" s="5" t="n"/>
      <c r="L142" s="5" t="n"/>
      <c r="M142" s="5" t="n"/>
      <c r="N142" s="5" t="n"/>
      <c r="O142" s="5" t="n"/>
      <c r="P142" s="5" t="n"/>
      <c r="Q142" s="5" t="n"/>
      <c r="R142" s="5" t="n"/>
      <c r="S142" s="5" t="n"/>
      <c r="T142" s="5" t="n"/>
      <c r="U142" s="5" t="n"/>
      <c r="V142" s="5" t="n"/>
      <c r="W142" s="5" t="n"/>
      <c r="X142" s="5" t="n"/>
      <c r="Y142" s="5" t="n"/>
      <c r="Z142" s="5" t="n"/>
    </row>
    <row r="143">
      <c r="A143" s="5" t="n"/>
      <c r="B143" s="5" t="n"/>
      <c r="C143" s="5" t="n"/>
      <c r="D143" s="5" t="n"/>
      <c r="E143" s="5" t="n"/>
      <c r="F143" s="5" t="n"/>
      <c r="G143" s="5" t="n"/>
      <c r="H143" s="5" t="n"/>
      <c r="I143" s="5" t="n"/>
      <c r="J143" s="5" t="n"/>
      <c r="K143" s="5" t="n"/>
      <c r="L143" s="5" t="n"/>
      <c r="M143" s="5" t="n"/>
      <c r="N143" s="5" t="n"/>
      <c r="O143" s="5" t="n"/>
      <c r="P143" s="5" t="n"/>
      <c r="Q143" s="5" t="n"/>
      <c r="R143" s="5" t="n"/>
      <c r="S143" s="5" t="n"/>
      <c r="T143" s="5" t="n"/>
      <c r="U143" s="5" t="n"/>
      <c r="V143" s="5" t="n"/>
      <c r="W143" s="5" t="n"/>
      <c r="X143" s="5" t="n"/>
      <c r="Y143" s="5" t="n"/>
      <c r="Z143" s="5" t="n"/>
    </row>
    <row r="144">
      <c r="A144" s="5" t="n"/>
      <c r="B144" s="5" t="n"/>
      <c r="C144" s="5" t="n"/>
      <c r="D144" s="5" t="n"/>
      <c r="E144" s="5" t="n"/>
      <c r="F144" s="5" t="n"/>
      <c r="G144" s="5" t="n"/>
      <c r="H144" s="5" t="n"/>
      <c r="I144" s="5" t="n"/>
      <c r="J144" s="5" t="n"/>
      <c r="K144" s="5" t="n"/>
      <c r="L144" s="5" t="n"/>
      <c r="M144" s="5" t="n"/>
      <c r="N144" s="5" t="n"/>
      <c r="O144" s="5" t="n"/>
      <c r="P144" s="5" t="n"/>
      <c r="Q144" s="5" t="n"/>
      <c r="R144" s="5" t="n"/>
      <c r="S144" s="5" t="n"/>
      <c r="T144" s="5" t="n"/>
      <c r="U144" s="5" t="n"/>
      <c r="V144" s="5" t="n"/>
      <c r="W144" s="5" t="n"/>
      <c r="X144" s="5" t="n"/>
      <c r="Y144" s="5" t="n"/>
      <c r="Z144" s="5" t="n"/>
    </row>
    <row r="145">
      <c r="A145" s="5" t="n"/>
      <c r="B145" s="5" t="n"/>
      <c r="C145" s="5" t="n"/>
      <c r="D145" s="5" t="n"/>
      <c r="E145" s="5" t="n"/>
      <c r="F145" s="5" t="n"/>
      <c r="G145" s="5" t="n"/>
      <c r="H145" s="5" t="n"/>
      <c r="I145" s="5" t="n"/>
      <c r="J145" s="5" t="n"/>
      <c r="K145" s="5" t="n"/>
      <c r="L145" s="5" t="n"/>
      <c r="M145" s="5" t="n"/>
      <c r="N145" s="5" t="n"/>
      <c r="O145" s="5" t="n"/>
      <c r="P145" s="5" t="n"/>
      <c r="Q145" s="5" t="n"/>
      <c r="R145" s="5" t="n"/>
      <c r="S145" s="5" t="n"/>
      <c r="T145" s="5" t="n"/>
      <c r="U145" s="5" t="n"/>
      <c r="V145" s="5" t="n"/>
      <c r="W145" s="5" t="n"/>
      <c r="X145" s="5" t="n"/>
      <c r="Y145" s="5" t="n"/>
      <c r="Z145" s="5" t="n"/>
    </row>
    <row r="146">
      <c r="A146" s="5" t="n"/>
      <c r="B146" s="5" t="n"/>
      <c r="C146" s="5" t="n"/>
      <c r="D146" s="5" t="n"/>
      <c r="E146" s="5" t="n"/>
      <c r="F146" s="5" t="n"/>
      <c r="G146" s="5" t="n"/>
      <c r="H146" s="5" t="n"/>
      <c r="I146" s="5" t="n"/>
      <c r="J146" s="5" t="n"/>
      <c r="K146" s="5" t="n"/>
      <c r="L146" s="5" t="n"/>
      <c r="M146" s="5" t="n"/>
      <c r="N146" s="5" t="n"/>
      <c r="O146" s="5" t="n"/>
      <c r="P146" s="5" t="n"/>
      <c r="Q146" s="5" t="n"/>
      <c r="R146" s="5" t="n"/>
      <c r="S146" s="5" t="n"/>
      <c r="T146" s="5" t="n"/>
      <c r="U146" s="5" t="n"/>
      <c r="V146" s="5" t="n"/>
      <c r="W146" s="5" t="n"/>
      <c r="X146" s="5" t="n"/>
      <c r="Y146" s="5" t="n"/>
      <c r="Z146" s="5" t="n"/>
    </row>
    <row r="147">
      <c r="A147" s="5" t="n"/>
      <c r="B147" s="5" t="n"/>
      <c r="C147" s="5" t="n"/>
      <c r="D147" s="5" t="n"/>
      <c r="E147" s="5" t="n"/>
      <c r="F147" s="5" t="n"/>
      <c r="G147" s="5" t="n"/>
      <c r="H147" s="5" t="n"/>
      <c r="I147" s="5" t="n"/>
      <c r="J147" s="5" t="n"/>
      <c r="K147" s="5" t="n"/>
      <c r="L147" s="5" t="n"/>
      <c r="M147" s="5" t="n"/>
      <c r="N147" s="5" t="n"/>
      <c r="O147" s="5" t="n"/>
      <c r="P147" s="5" t="n"/>
      <c r="Q147" s="5" t="n"/>
      <c r="R147" s="5" t="n"/>
      <c r="S147" s="5" t="n"/>
      <c r="T147" s="5" t="n"/>
      <c r="U147" s="5" t="n"/>
      <c r="V147" s="5" t="n"/>
      <c r="W147" s="5" t="n"/>
      <c r="X147" s="5" t="n"/>
      <c r="Y147" s="5" t="n"/>
      <c r="Z147" s="5" t="n"/>
    </row>
    <row r="148">
      <c r="A148" s="5" t="n"/>
      <c r="B148" s="5" t="n"/>
      <c r="C148" s="5" t="n"/>
      <c r="D148" s="5" t="n"/>
      <c r="E148" s="5" t="n"/>
      <c r="F148" s="5" t="n"/>
      <c r="G148" s="5" t="n"/>
      <c r="H148" s="5" t="n"/>
      <c r="I148" s="5" t="n"/>
      <c r="J148" s="5" t="n"/>
      <c r="K148" s="5" t="n"/>
      <c r="L148" s="5" t="n"/>
      <c r="M148" s="5" t="n"/>
      <c r="N148" s="5" t="n"/>
      <c r="O148" s="5" t="n"/>
      <c r="P148" s="5" t="n"/>
      <c r="Q148" s="5" t="n"/>
      <c r="R148" s="5" t="n"/>
      <c r="S148" s="5" t="n"/>
      <c r="T148" s="5" t="n"/>
      <c r="U148" s="5" t="n"/>
      <c r="V148" s="5" t="n"/>
      <c r="W148" s="5" t="n"/>
      <c r="X148" s="5" t="n"/>
      <c r="Y148" s="5" t="n"/>
      <c r="Z148" s="5" t="n"/>
    </row>
    <row r="149">
      <c r="A149" s="5" t="n"/>
      <c r="B149" s="5" t="n"/>
      <c r="C149" s="5" t="n"/>
      <c r="D149" s="5" t="n"/>
      <c r="E149" s="5" t="n"/>
      <c r="F149" s="5" t="n"/>
      <c r="G149" s="5" t="n"/>
      <c r="H149" s="5" t="n"/>
      <c r="I149" s="5" t="n"/>
      <c r="J149" s="5" t="n"/>
      <c r="K149" s="5" t="n"/>
      <c r="L149" s="5" t="n"/>
      <c r="M149" s="5" t="n"/>
      <c r="N149" s="5" t="n"/>
      <c r="O149" s="5" t="n"/>
      <c r="P149" s="5" t="n"/>
      <c r="Q149" s="5" t="n"/>
      <c r="R149" s="5" t="n"/>
      <c r="S149" s="5" t="n"/>
      <c r="T149" s="5" t="n"/>
      <c r="U149" s="5" t="n"/>
      <c r="V149" s="5" t="n"/>
      <c r="W149" s="5" t="n"/>
      <c r="X149" s="5" t="n"/>
      <c r="Y149" s="5" t="n"/>
      <c r="Z149" s="5" t="n"/>
    </row>
    <row r="150">
      <c r="A150" s="5" t="n"/>
      <c r="B150" s="5" t="n"/>
      <c r="C150" s="5" t="n"/>
      <c r="D150" s="5" t="n"/>
      <c r="E150" s="5" t="n"/>
      <c r="F150" s="5" t="n"/>
      <c r="G150" s="5" t="n"/>
      <c r="H150" s="5" t="n"/>
      <c r="I150" s="5" t="n"/>
      <c r="J150" s="5" t="n"/>
      <c r="K150" s="5" t="n"/>
      <c r="L150" s="5" t="n"/>
      <c r="M150" s="5" t="n"/>
      <c r="N150" s="5" t="n"/>
      <c r="O150" s="5" t="n"/>
      <c r="P150" s="5" t="n"/>
      <c r="Q150" s="5" t="n"/>
      <c r="R150" s="5" t="n"/>
      <c r="S150" s="5" t="n"/>
      <c r="T150" s="5" t="n"/>
      <c r="U150" s="5" t="n"/>
      <c r="V150" s="5" t="n"/>
      <c r="W150" s="5" t="n"/>
      <c r="X150" s="5" t="n"/>
      <c r="Y150" s="5" t="n"/>
      <c r="Z150" s="5" t="n"/>
    </row>
    <row r="151">
      <c r="A151" s="5" t="n"/>
      <c r="B151" s="5" t="n"/>
      <c r="C151" s="5" t="n"/>
      <c r="D151" s="5" t="n"/>
      <c r="E151" s="5" t="n"/>
      <c r="F151" s="5" t="n"/>
      <c r="G151" s="5" t="n"/>
      <c r="H151" s="5" t="n"/>
      <c r="I151" s="5" t="n"/>
      <c r="J151" s="5" t="n"/>
      <c r="K151" s="5" t="n"/>
      <c r="L151" s="5" t="n"/>
      <c r="M151" s="5" t="n"/>
      <c r="N151" s="5" t="n"/>
      <c r="O151" s="5" t="n"/>
      <c r="P151" s="5" t="n"/>
      <c r="Q151" s="5" t="n"/>
      <c r="R151" s="5" t="n"/>
      <c r="S151" s="5" t="n"/>
      <c r="T151" s="5" t="n"/>
      <c r="U151" s="5" t="n"/>
      <c r="V151" s="5" t="n"/>
      <c r="W151" s="5" t="n"/>
      <c r="X151" s="5" t="n"/>
      <c r="Y151" s="5" t="n"/>
      <c r="Z151" s="5" t="n"/>
    </row>
    <row r="152">
      <c r="A152" s="5" t="n"/>
      <c r="B152" s="5" t="n"/>
      <c r="C152" s="5" t="n"/>
      <c r="D152" s="5" t="n"/>
      <c r="E152" s="5" t="n"/>
      <c r="F152" s="5" t="n"/>
      <c r="G152" s="5" t="n"/>
      <c r="H152" s="5" t="n"/>
      <c r="I152" s="5" t="n"/>
      <c r="J152" s="5" t="n"/>
      <c r="K152" s="5" t="n"/>
      <c r="L152" s="5" t="n"/>
      <c r="M152" s="5" t="n"/>
      <c r="N152" s="5" t="n"/>
      <c r="O152" s="5" t="n"/>
      <c r="P152" s="5" t="n"/>
      <c r="Q152" s="5" t="n"/>
      <c r="R152" s="5" t="n"/>
      <c r="S152" s="5" t="n"/>
      <c r="T152" s="5" t="n"/>
      <c r="U152" s="5" t="n"/>
      <c r="V152" s="5" t="n"/>
      <c r="W152" s="5" t="n"/>
      <c r="X152" s="5" t="n"/>
      <c r="Y152" s="5" t="n"/>
      <c r="Z152" s="5" t="n"/>
    </row>
    <row r="153">
      <c r="A153" s="5" t="n"/>
      <c r="B153" s="5" t="n"/>
      <c r="C153" s="5" t="n"/>
      <c r="D153" s="5" t="n"/>
      <c r="E153" s="5" t="n"/>
      <c r="F153" s="5" t="n"/>
      <c r="G153" s="5" t="n"/>
      <c r="H153" s="5" t="n"/>
      <c r="I153" s="5" t="n"/>
      <c r="J153" s="5" t="n"/>
      <c r="K153" s="5" t="n"/>
      <c r="L153" s="5" t="n"/>
      <c r="M153" s="5" t="n"/>
      <c r="N153" s="5" t="n"/>
      <c r="O153" s="5" t="n"/>
      <c r="P153" s="5" t="n"/>
      <c r="Q153" s="5" t="n"/>
      <c r="R153" s="5" t="n"/>
      <c r="S153" s="5" t="n"/>
      <c r="T153" s="5" t="n"/>
      <c r="U153" s="5" t="n"/>
      <c r="V153" s="5" t="n"/>
      <c r="W153" s="5" t="n"/>
      <c r="X153" s="5" t="n"/>
      <c r="Y153" s="5" t="n"/>
      <c r="Z153" s="5" t="n"/>
    </row>
    <row r="154">
      <c r="A154" s="5" t="n"/>
      <c r="B154" s="5" t="n"/>
      <c r="C154" s="5" t="n"/>
      <c r="D154" s="5" t="n"/>
      <c r="E154" s="5" t="n"/>
      <c r="F154" s="5" t="n"/>
      <c r="G154" s="5" t="n"/>
      <c r="H154" s="5" t="n"/>
      <c r="I154" s="5" t="n"/>
      <c r="J154" s="5" t="n"/>
      <c r="K154" s="5" t="n"/>
      <c r="L154" s="5" t="n"/>
      <c r="M154" s="5" t="n"/>
      <c r="N154" s="5" t="n"/>
      <c r="O154" s="5" t="n"/>
      <c r="P154" s="5" t="n"/>
      <c r="Q154" s="5" t="n"/>
      <c r="R154" s="5" t="n"/>
      <c r="S154" s="5" t="n"/>
      <c r="T154" s="5" t="n"/>
      <c r="U154" s="5" t="n"/>
      <c r="V154" s="5" t="n"/>
      <c r="W154" s="5" t="n"/>
      <c r="X154" s="5" t="n"/>
      <c r="Y154" s="5" t="n"/>
      <c r="Z154" s="5" t="n"/>
    </row>
    <row r="155">
      <c r="A155" s="5" t="n"/>
      <c r="B155" s="5" t="n"/>
      <c r="C155" s="5" t="n"/>
      <c r="D155" s="5" t="n"/>
      <c r="E155" s="5" t="n"/>
      <c r="F155" s="5" t="n"/>
      <c r="G155" s="5" t="n"/>
      <c r="H155" s="5" t="n"/>
      <c r="I155" s="5" t="n"/>
      <c r="J155" s="5" t="n"/>
      <c r="K155" s="5" t="n"/>
      <c r="L155" s="5" t="n"/>
      <c r="M155" s="5" t="n"/>
      <c r="N155" s="5" t="n"/>
      <c r="O155" s="5" t="n"/>
      <c r="P155" s="5" t="n"/>
      <c r="Q155" s="5" t="n"/>
      <c r="R155" s="5" t="n"/>
      <c r="S155" s="5" t="n"/>
      <c r="T155" s="5" t="n"/>
      <c r="U155" s="5" t="n"/>
      <c r="V155" s="5" t="n"/>
      <c r="W155" s="5" t="n"/>
      <c r="X155" s="5" t="n"/>
      <c r="Y155" s="5" t="n"/>
      <c r="Z155" s="5" t="n"/>
    </row>
    <row r="156">
      <c r="A156" s="5" t="n"/>
      <c r="B156" s="5" t="n"/>
      <c r="C156" s="5" t="n"/>
      <c r="D156" s="5" t="n"/>
      <c r="E156" s="5" t="n"/>
      <c r="F156" s="5" t="n"/>
      <c r="G156" s="5" t="n"/>
      <c r="H156" s="5" t="n"/>
      <c r="I156" s="5" t="n"/>
      <c r="J156" s="5" t="n"/>
      <c r="K156" s="5" t="n"/>
      <c r="L156" s="5" t="n"/>
      <c r="M156" s="5" t="n"/>
      <c r="N156" s="5" t="n"/>
      <c r="O156" s="5" t="n"/>
      <c r="P156" s="5" t="n"/>
      <c r="Q156" s="5" t="n"/>
      <c r="R156" s="5" t="n"/>
      <c r="S156" s="5" t="n"/>
      <c r="T156" s="5" t="n"/>
      <c r="U156" s="5" t="n"/>
      <c r="V156" s="5" t="n"/>
      <c r="W156" s="5" t="n"/>
      <c r="X156" s="5" t="n"/>
      <c r="Y156" s="5" t="n"/>
      <c r="Z156" s="5" t="n"/>
    </row>
    <row r="157">
      <c r="A157" s="5" t="n"/>
      <c r="B157" s="5" t="n"/>
      <c r="C157" s="5" t="n"/>
      <c r="D157" s="5" t="n"/>
      <c r="E157" s="5" t="n"/>
      <c r="F157" s="5" t="n"/>
      <c r="G157" s="5" t="n"/>
      <c r="H157" s="5" t="n"/>
      <c r="I157" s="5" t="n"/>
      <c r="J157" s="5" t="n"/>
      <c r="K157" s="5" t="n"/>
      <c r="L157" s="5" t="n"/>
      <c r="M157" s="5" t="n"/>
      <c r="N157" s="5" t="n"/>
      <c r="O157" s="5" t="n"/>
      <c r="P157" s="5" t="n"/>
      <c r="Q157" s="5" t="n"/>
      <c r="R157" s="5" t="n"/>
      <c r="S157" s="5" t="n"/>
      <c r="T157" s="5" t="n"/>
      <c r="U157" s="5" t="n"/>
      <c r="V157" s="5" t="n"/>
      <c r="W157" s="5" t="n"/>
      <c r="X157" s="5" t="n"/>
      <c r="Y157" s="5" t="n"/>
      <c r="Z157" s="5" t="n"/>
    </row>
    <row r="158">
      <c r="A158" s="5" t="n"/>
      <c r="B158" s="5" t="n"/>
      <c r="C158" s="5" t="n"/>
      <c r="D158" s="5" t="n"/>
      <c r="E158" s="5" t="n"/>
      <c r="F158" s="5" t="n"/>
      <c r="G158" s="5" t="n"/>
      <c r="H158" s="5" t="n"/>
      <c r="I158" s="5" t="n"/>
      <c r="J158" s="5" t="n"/>
      <c r="K158" s="5" t="n"/>
      <c r="L158" s="5" t="n"/>
      <c r="M158" s="5" t="n"/>
      <c r="N158" s="5" t="n"/>
      <c r="O158" s="5" t="n"/>
      <c r="P158" s="5" t="n"/>
      <c r="Q158" s="5" t="n"/>
      <c r="R158" s="5" t="n"/>
      <c r="S158" s="5" t="n"/>
      <c r="T158" s="5" t="n"/>
      <c r="U158" s="5" t="n"/>
      <c r="V158" s="5" t="n"/>
      <c r="W158" s="5" t="n"/>
      <c r="X158" s="5" t="n"/>
      <c r="Y158" s="5" t="n"/>
      <c r="Z158" s="5" t="n"/>
    </row>
    <row r="159">
      <c r="A159" s="5" t="n"/>
      <c r="B159" s="5" t="n"/>
      <c r="C159" s="5" t="n"/>
      <c r="D159" s="5" t="n"/>
      <c r="E159" s="5" t="n"/>
      <c r="F159" s="5" t="n"/>
      <c r="G159" s="5" t="n"/>
      <c r="H159" s="5" t="n"/>
      <c r="I159" s="5" t="n"/>
      <c r="J159" s="5" t="n"/>
      <c r="K159" s="5" t="n"/>
      <c r="L159" s="5" t="n"/>
      <c r="M159" s="5" t="n"/>
      <c r="N159" s="5" t="n"/>
      <c r="O159" s="5" t="n"/>
      <c r="P159" s="5" t="n"/>
      <c r="Q159" s="5" t="n"/>
      <c r="R159" s="5" t="n"/>
      <c r="S159" s="5" t="n"/>
      <c r="T159" s="5" t="n"/>
      <c r="U159" s="5" t="n"/>
      <c r="V159" s="5" t="n"/>
      <c r="W159" s="5" t="n"/>
      <c r="X159" s="5" t="n"/>
      <c r="Y159" s="5" t="n"/>
      <c r="Z159" s="5" t="n"/>
    </row>
    <row r="160">
      <c r="A160" s="5" t="n"/>
      <c r="B160" s="5" t="n"/>
      <c r="C160" s="5" t="n"/>
      <c r="D160" s="5" t="n"/>
      <c r="E160" s="5" t="n"/>
      <c r="F160" s="5" t="n"/>
      <c r="G160" s="5" t="n"/>
      <c r="H160" s="5" t="n"/>
      <c r="I160" s="5" t="n"/>
      <c r="J160" s="5" t="n"/>
      <c r="K160" s="5" t="n"/>
      <c r="L160" s="5" t="n"/>
      <c r="M160" s="5" t="n"/>
      <c r="N160" s="5" t="n"/>
      <c r="O160" s="5" t="n"/>
      <c r="P160" s="5" t="n"/>
      <c r="Q160" s="5" t="n"/>
      <c r="R160" s="5" t="n"/>
      <c r="S160" s="5" t="n"/>
      <c r="T160" s="5" t="n"/>
      <c r="U160" s="5" t="n"/>
      <c r="V160" s="5" t="n"/>
      <c r="W160" s="5" t="n"/>
      <c r="X160" s="5" t="n"/>
      <c r="Y160" s="5" t="n"/>
      <c r="Z160" s="5" t="n"/>
    </row>
    <row r="161">
      <c r="A161" s="5" t="n"/>
      <c r="B161" s="5" t="n"/>
      <c r="C161" s="5" t="n"/>
      <c r="D161" s="5" t="n"/>
      <c r="E161" s="5" t="n"/>
      <c r="F161" s="5" t="n"/>
      <c r="G161" s="5" t="n"/>
      <c r="H161" s="5" t="n"/>
      <c r="I161" s="5" t="n"/>
      <c r="J161" s="5" t="n"/>
      <c r="K161" s="5" t="n"/>
      <c r="L161" s="5" t="n"/>
      <c r="M161" s="5" t="n"/>
      <c r="N161" s="5" t="n"/>
      <c r="O161" s="5" t="n"/>
      <c r="P161" s="5" t="n"/>
      <c r="Q161" s="5" t="n"/>
      <c r="R161" s="5" t="n"/>
      <c r="S161" s="5" t="n"/>
      <c r="T161" s="5" t="n"/>
      <c r="U161" s="5" t="n"/>
      <c r="V161" s="5" t="n"/>
      <c r="W161" s="5" t="n"/>
      <c r="X161" s="5" t="n"/>
      <c r="Y161" s="5" t="n"/>
      <c r="Z161" s="5" t="n"/>
    </row>
    <row r="162">
      <c r="A162" s="5" t="n"/>
      <c r="B162" s="5" t="n"/>
      <c r="C162" s="5" t="n"/>
      <c r="D162" s="5" t="n"/>
      <c r="E162" s="5" t="n"/>
      <c r="F162" s="5" t="n"/>
      <c r="G162" s="5" t="n"/>
      <c r="H162" s="5" t="n"/>
      <c r="I162" s="5" t="n"/>
      <c r="J162" s="5" t="n"/>
      <c r="K162" s="5" t="n"/>
      <c r="L162" s="5" t="n"/>
      <c r="M162" s="5" t="n"/>
      <c r="N162" s="5" t="n"/>
      <c r="O162" s="5" t="n"/>
      <c r="P162" s="5" t="n"/>
      <c r="Q162" s="5" t="n"/>
      <c r="R162" s="5" t="n"/>
      <c r="S162" s="5" t="n"/>
      <c r="T162" s="5" t="n"/>
      <c r="U162" s="5" t="n"/>
      <c r="V162" s="5" t="n"/>
      <c r="W162" s="5" t="n"/>
      <c r="X162" s="5" t="n"/>
      <c r="Y162" s="5" t="n"/>
      <c r="Z162" s="5" t="n"/>
    </row>
    <row r="163">
      <c r="A163" s="5" t="n"/>
      <c r="B163" s="5" t="n"/>
      <c r="C163" s="5" t="n"/>
      <c r="D163" s="5" t="n"/>
      <c r="E163" s="5" t="n"/>
      <c r="F163" s="5" t="n"/>
      <c r="G163" s="5" t="n"/>
      <c r="H163" s="5" t="n"/>
      <c r="I163" s="5" t="n"/>
      <c r="J163" s="5" t="n"/>
      <c r="K163" s="5" t="n"/>
      <c r="L163" s="5" t="n"/>
      <c r="M163" s="5" t="n"/>
      <c r="N163" s="5" t="n"/>
      <c r="O163" s="5" t="n"/>
      <c r="P163" s="5" t="n"/>
      <c r="Q163" s="5" t="n"/>
      <c r="R163" s="5" t="n"/>
      <c r="S163" s="5" t="n"/>
      <c r="T163" s="5" t="n"/>
      <c r="U163" s="5" t="n"/>
      <c r="V163" s="5" t="n"/>
      <c r="W163" s="5" t="n"/>
      <c r="X163" s="5" t="n"/>
      <c r="Y163" s="5" t="n"/>
      <c r="Z163" s="5" t="n"/>
    </row>
    <row r="164">
      <c r="A164" s="5" t="n"/>
      <c r="B164" s="5" t="n"/>
      <c r="C164" s="5" t="n"/>
      <c r="D164" s="5" t="n"/>
      <c r="E164" s="5" t="n"/>
      <c r="F164" s="5" t="n"/>
      <c r="G164" s="5" t="n"/>
      <c r="H164" s="5" t="n"/>
      <c r="I164" s="5" t="n"/>
      <c r="J164" s="5" t="n"/>
      <c r="K164" s="5" t="n"/>
      <c r="L164" s="5" t="n"/>
      <c r="M164" s="5" t="n"/>
      <c r="N164" s="5" t="n"/>
      <c r="O164" s="5" t="n"/>
      <c r="P164" s="5" t="n"/>
      <c r="Q164" s="5" t="n"/>
      <c r="R164" s="5" t="n"/>
      <c r="S164" s="5" t="n"/>
      <c r="T164" s="5" t="n"/>
      <c r="U164" s="5" t="n"/>
      <c r="V164" s="5" t="n"/>
      <c r="W164" s="5" t="n"/>
      <c r="X164" s="5" t="n"/>
      <c r="Y164" s="5" t="n"/>
      <c r="Z164" s="5" t="n"/>
    </row>
    <row r="165">
      <c r="A165" s="5" t="n"/>
      <c r="B165" s="5" t="n"/>
      <c r="C165" s="5" t="n"/>
      <c r="D165" s="5" t="n"/>
      <c r="E165" s="5" t="n"/>
      <c r="F165" s="5" t="n"/>
      <c r="G165" s="5" t="n"/>
      <c r="H165" s="5" t="n"/>
      <c r="I165" s="5" t="n"/>
      <c r="J165" s="5" t="n"/>
      <c r="K165" s="5" t="n"/>
      <c r="L165" s="5" t="n"/>
      <c r="M165" s="5" t="n"/>
      <c r="N165" s="5" t="n"/>
      <c r="O165" s="5" t="n"/>
      <c r="P165" s="5" t="n"/>
      <c r="Q165" s="5" t="n"/>
      <c r="R165" s="5" t="n"/>
      <c r="S165" s="5" t="n"/>
      <c r="T165" s="5" t="n"/>
      <c r="U165" s="5" t="n"/>
      <c r="V165" s="5" t="n"/>
      <c r="W165" s="5" t="n"/>
      <c r="X165" s="5" t="n"/>
      <c r="Y165" s="5" t="n"/>
      <c r="Z165" s="5" t="n"/>
    </row>
    <row r="166">
      <c r="A166" s="5" t="n"/>
      <c r="B166" s="5" t="n"/>
      <c r="C166" s="5" t="n"/>
      <c r="D166" s="5" t="n"/>
      <c r="E166" s="5" t="n"/>
      <c r="F166" s="5" t="n"/>
      <c r="G166" s="5" t="n"/>
      <c r="H166" s="5" t="n"/>
      <c r="I166" s="5" t="n"/>
      <c r="J166" s="5" t="n"/>
      <c r="K166" s="5" t="n"/>
      <c r="L166" s="5" t="n"/>
      <c r="M166" s="5" t="n"/>
      <c r="N166" s="5" t="n"/>
      <c r="O166" s="5" t="n"/>
      <c r="P166" s="5" t="n"/>
      <c r="Q166" s="5" t="n"/>
      <c r="R166" s="5" t="n"/>
      <c r="S166" s="5" t="n"/>
      <c r="T166" s="5" t="n"/>
      <c r="U166" s="5" t="n"/>
      <c r="V166" s="5" t="n"/>
      <c r="W166" s="5" t="n"/>
      <c r="X166" s="5" t="n"/>
      <c r="Y166" s="5" t="n"/>
      <c r="Z166" s="5" t="n"/>
    </row>
    <row r="167">
      <c r="A167" s="5" t="n"/>
      <c r="B167" s="5" t="n"/>
      <c r="C167" s="5" t="n"/>
      <c r="D167" s="5" t="n"/>
      <c r="E167" s="5" t="n"/>
      <c r="F167" s="5" t="n"/>
      <c r="G167" s="5" t="n"/>
      <c r="H167" s="5" t="n"/>
      <c r="I167" s="5" t="n"/>
      <c r="J167" s="5" t="n"/>
      <c r="K167" s="5" t="n"/>
      <c r="L167" s="5" t="n"/>
      <c r="M167" s="5" t="n"/>
      <c r="N167" s="5" t="n"/>
      <c r="O167" s="5" t="n"/>
      <c r="P167" s="5" t="n"/>
      <c r="Q167" s="5" t="n"/>
      <c r="R167" s="5" t="n"/>
      <c r="S167" s="5" t="n"/>
      <c r="T167" s="5" t="n"/>
      <c r="U167" s="5" t="n"/>
      <c r="V167" s="5" t="n"/>
      <c r="W167" s="5" t="n"/>
      <c r="X167" s="5" t="n"/>
      <c r="Y167" s="5" t="n"/>
      <c r="Z167" s="5" t="n"/>
    </row>
    <row r="168">
      <c r="A168" s="5" t="n"/>
      <c r="B168" s="5" t="n"/>
      <c r="C168" s="5" t="n"/>
      <c r="D168" s="5" t="n"/>
      <c r="E168" s="5" t="n"/>
      <c r="F168" s="5" t="n"/>
      <c r="G168" s="5" t="n"/>
      <c r="H168" s="5" t="n"/>
      <c r="I168" s="5" t="n"/>
      <c r="J168" s="5" t="n"/>
      <c r="K168" s="5" t="n"/>
      <c r="L168" s="5" t="n"/>
      <c r="M168" s="5" t="n"/>
      <c r="N168" s="5" t="n"/>
      <c r="O168" s="5" t="n"/>
      <c r="P168" s="5" t="n"/>
      <c r="Q168" s="5" t="n"/>
      <c r="R168" s="5" t="n"/>
      <c r="S168" s="5" t="n"/>
      <c r="T168" s="5" t="n"/>
      <c r="U168" s="5" t="n"/>
      <c r="V168" s="5" t="n"/>
      <c r="W168" s="5" t="n"/>
      <c r="X168" s="5" t="n"/>
      <c r="Y168" s="5" t="n"/>
      <c r="Z168" s="5" t="n"/>
    </row>
    <row r="169">
      <c r="A169" s="5" t="n"/>
      <c r="B169" s="5" t="n"/>
      <c r="C169" s="5" t="n"/>
      <c r="D169" s="5" t="n"/>
      <c r="E169" s="5" t="n"/>
      <c r="F169" s="5" t="n"/>
      <c r="G169" s="5" t="n"/>
      <c r="H169" s="5" t="n"/>
      <c r="I169" s="5" t="n"/>
      <c r="J169" s="5" t="n"/>
      <c r="K169" s="5" t="n"/>
      <c r="L169" s="5" t="n"/>
      <c r="M169" s="5" t="n"/>
      <c r="N169" s="5" t="n"/>
      <c r="O169" s="5" t="n"/>
      <c r="P169" s="5" t="n"/>
      <c r="Q169" s="5" t="n"/>
      <c r="R169" s="5" t="n"/>
      <c r="S169" s="5" t="n"/>
      <c r="T169" s="5" t="n"/>
      <c r="U169" s="5" t="n"/>
      <c r="V169" s="5" t="n"/>
      <c r="W169" s="5" t="n"/>
      <c r="X169" s="5" t="n"/>
      <c r="Y169" s="5" t="n"/>
      <c r="Z169" s="5" t="n"/>
    </row>
    <row r="170">
      <c r="A170" s="5" t="n"/>
      <c r="B170" s="5" t="n"/>
      <c r="C170" s="5" t="n"/>
      <c r="D170" s="5" t="n"/>
      <c r="E170" s="5" t="n"/>
      <c r="F170" s="5" t="n"/>
      <c r="G170" s="5" t="n"/>
      <c r="H170" s="5" t="n"/>
      <c r="I170" s="5" t="n"/>
      <c r="J170" s="5" t="n"/>
      <c r="K170" s="5" t="n"/>
      <c r="L170" s="5" t="n"/>
      <c r="M170" s="5" t="n"/>
      <c r="N170" s="5" t="n"/>
      <c r="O170" s="5" t="n"/>
      <c r="P170" s="5" t="n"/>
      <c r="Q170" s="5" t="n"/>
      <c r="R170" s="5" t="n"/>
      <c r="S170" s="5" t="n"/>
      <c r="T170" s="5" t="n"/>
      <c r="U170" s="5" t="n"/>
      <c r="V170" s="5" t="n"/>
      <c r="W170" s="5" t="n"/>
      <c r="X170" s="5" t="n"/>
      <c r="Y170" s="5" t="n"/>
      <c r="Z170" s="5" t="n"/>
    </row>
    <row r="171">
      <c r="A171" s="5" t="n"/>
      <c r="B171" s="5" t="n"/>
      <c r="C171" s="5" t="n"/>
      <c r="D171" s="5" t="n"/>
      <c r="E171" s="5" t="n"/>
      <c r="F171" s="5" t="n"/>
      <c r="G171" s="5" t="n"/>
      <c r="H171" s="5" t="n"/>
      <c r="I171" s="5" t="n"/>
      <c r="J171" s="5" t="n"/>
      <c r="K171" s="5" t="n"/>
      <c r="L171" s="5" t="n"/>
      <c r="M171" s="5" t="n"/>
      <c r="N171" s="5" t="n"/>
      <c r="O171" s="5" t="n"/>
      <c r="P171" s="5" t="n"/>
      <c r="Q171" s="5" t="n"/>
      <c r="R171" s="5" t="n"/>
      <c r="S171" s="5" t="n"/>
      <c r="T171" s="5" t="n"/>
      <c r="U171" s="5" t="n"/>
      <c r="V171" s="5" t="n"/>
      <c r="W171" s="5" t="n"/>
      <c r="X171" s="5" t="n"/>
      <c r="Y171" s="5" t="n"/>
      <c r="Z171" s="5" t="n"/>
    </row>
    <row r="172">
      <c r="A172" s="5" t="n"/>
      <c r="B172" s="5" t="n"/>
      <c r="C172" s="5" t="n"/>
      <c r="D172" s="5" t="n"/>
      <c r="E172" s="5" t="n"/>
      <c r="F172" s="5" t="n"/>
      <c r="G172" s="5" t="n"/>
      <c r="H172" s="5" t="n"/>
      <c r="I172" s="5" t="n"/>
      <c r="J172" s="5" t="n"/>
      <c r="K172" s="5" t="n"/>
      <c r="L172" s="5" t="n"/>
      <c r="M172" s="5" t="n"/>
      <c r="N172" s="5" t="n"/>
      <c r="O172" s="5" t="n"/>
      <c r="P172" s="5" t="n"/>
      <c r="Q172" s="5" t="n"/>
      <c r="R172" s="5" t="n"/>
      <c r="S172" s="5" t="n"/>
      <c r="T172" s="5" t="n"/>
      <c r="U172" s="5" t="n"/>
      <c r="V172" s="5" t="n"/>
      <c r="W172" s="5" t="n"/>
      <c r="X172" s="5" t="n"/>
      <c r="Y172" s="5" t="n"/>
      <c r="Z172" s="5" t="n"/>
    </row>
    <row r="173">
      <c r="A173" s="5" t="n"/>
      <c r="B173" s="5" t="n"/>
      <c r="C173" s="5" t="n"/>
      <c r="D173" s="5" t="n"/>
      <c r="E173" s="5" t="n"/>
      <c r="F173" s="5" t="n"/>
      <c r="G173" s="5" t="n"/>
      <c r="H173" s="5" t="n"/>
      <c r="I173" s="5" t="n"/>
      <c r="J173" s="5" t="n"/>
      <c r="K173" s="5" t="n"/>
      <c r="L173" s="5" t="n"/>
      <c r="M173" s="5" t="n"/>
      <c r="N173" s="5" t="n"/>
      <c r="O173" s="5" t="n"/>
      <c r="P173" s="5" t="n"/>
      <c r="Q173" s="5" t="n"/>
      <c r="R173" s="5" t="n"/>
      <c r="S173" s="5" t="n"/>
      <c r="T173" s="5" t="n"/>
      <c r="U173" s="5" t="n"/>
      <c r="V173" s="5" t="n"/>
      <c r="W173" s="5" t="n"/>
      <c r="X173" s="5" t="n"/>
      <c r="Y173" s="5" t="n"/>
      <c r="Z173" s="5" t="n"/>
    </row>
    <row r="174">
      <c r="A174" s="5" t="n"/>
      <c r="B174" s="5" t="n"/>
      <c r="C174" s="5" t="n"/>
      <c r="D174" s="5" t="n"/>
      <c r="E174" s="5" t="n"/>
      <c r="F174" s="5" t="n"/>
      <c r="G174" s="5" t="n"/>
      <c r="H174" s="5" t="n"/>
      <c r="I174" s="5" t="n"/>
      <c r="J174" s="5" t="n"/>
      <c r="K174" s="5" t="n"/>
      <c r="L174" s="5" t="n"/>
      <c r="M174" s="5" t="n"/>
      <c r="N174" s="5" t="n"/>
      <c r="O174" s="5" t="n"/>
      <c r="P174" s="5" t="n"/>
      <c r="Q174" s="5" t="n"/>
      <c r="R174" s="5" t="n"/>
      <c r="S174" s="5" t="n"/>
      <c r="T174" s="5" t="n"/>
      <c r="U174" s="5" t="n"/>
      <c r="V174" s="5" t="n"/>
      <c r="W174" s="5" t="n"/>
      <c r="X174" s="5" t="n"/>
      <c r="Y174" s="5" t="n"/>
      <c r="Z174" s="5" t="n"/>
    </row>
    <row r="175">
      <c r="A175" s="5" t="n"/>
      <c r="B175" s="5" t="n"/>
      <c r="C175" s="5" t="n"/>
      <c r="D175" s="5" t="n"/>
      <c r="E175" s="5" t="n"/>
      <c r="F175" s="5" t="n"/>
      <c r="G175" s="5" t="n"/>
      <c r="H175" s="5" t="n"/>
      <c r="I175" s="5" t="n"/>
      <c r="J175" s="5" t="n"/>
      <c r="K175" s="5" t="n"/>
      <c r="L175" s="5" t="n"/>
      <c r="M175" s="5" t="n"/>
      <c r="N175" s="5" t="n"/>
      <c r="O175" s="5" t="n"/>
      <c r="P175" s="5" t="n"/>
      <c r="Q175" s="5" t="n"/>
      <c r="R175" s="5" t="n"/>
      <c r="S175" s="5" t="n"/>
      <c r="T175" s="5" t="n"/>
      <c r="U175" s="5" t="n"/>
      <c r="V175" s="5" t="n"/>
      <c r="W175" s="5" t="n"/>
      <c r="X175" s="5" t="n"/>
      <c r="Y175" s="5" t="n"/>
      <c r="Z175" s="5" t="n"/>
    </row>
    <row r="176">
      <c r="A176" s="5" t="n"/>
      <c r="B176" s="5" t="n"/>
      <c r="C176" s="5" t="n"/>
      <c r="D176" s="5" t="n"/>
      <c r="E176" s="5" t="n"/>
      <c r="F176" s="5" t="n"/>
      <c r="G176" s="5" t="n"/>
      <c r="H176" s="5" t="n"/>
      <c r="I176" s="5" t="n"/>
      <c r="J176" s="5" t="n"/>
      <c r="K176" s="5" t="n"/>
      <c r="L176" s="5" t="n"/>
      <c r="M176" s="5" t="n"/>
      <c r="N176" s="5" t="n"/>
      <c r="O176" s="5" t="n"/>
      <c r="P176" s="5" t="n"/>
      <c r="Q176" s="5" t="n"/>
      <c r="R176" s="5" t="n"/>
      <c r="S176" s="5" t="n"/>
      <c r="T176" s="5" t="n"/>
      <c r="U176" s="5" t="n"/>
      <c r="V176" s="5" t="n"/>
      <c r="W176" s="5" t="n"/>
      <c r="X176" s="5" t="n"/>
      <c r="Y176" s="5" t="n"/>
      <c r="Z176" s="5" t="n"/>
    </row>
    <row r="177">
      <c r="A177" s="5" t="n"/>
      <c r="B177" s="5" t="n"/>
      <c r="C177" s="5" t="n"/>
      <c r="D177" s="5" t="n"/>
      <c r="E177" s="5" t="n"/>
      <c r="F177" s="5" t="n"/>
      <c r="G177" s="5" t="n"/>
      <c r="H177" s="5" t="n"/>
      <c r="I177" s="5" t="n"/>
      <c r="J177" s="5" t="n"/>
      <c r="K177" s="5" t="n"/>
      <c r="L177" s="5" t="n"/>
      <c r="M177" s="5" t="n"/>
      <c r="N177" s="5" t="n"/>
      <c r="O177" s="5" t="n"/>
      <c r="P177" s="5" t="n"/>
      <c r="Q177" s="5" t="n"/>
      <c r="R177" s="5" t="n"/>
      <c r="S177" s="5" t="n"/>
      <c r="T177" s="5" t="n"/>
      <c r="U177" s="5" t="n"/>
      <c r="V177" s="5" t="n"/>
      <c r="W177" s="5" t="n"/>
      <c r="X177" s="5" t="n"/>
      <c r="Y177" s="5" t="n"/>
      <c r="Z177" s="5" t="n"/>
    </row>
    <row r="178">
      <c r="A178" s="5" t="n"/>
      <c r="B178" s="5" t="n"/>
      <c r="C178" s="5" t="n"/>
      <c r="D178" s="5" t="n"/>
      <c r="E178" s="5" t="n"/>
      <c r="F178" s="5" t="n"/>
      <c r="G178" s="5" t="n"/>
      <c r="H178" s="5" t="n"/>
      <c r="I178" s="5" t="n"/>
      <c r="J178" s="5" t="n"/>
      <c r="K178" s="5" t="n"/>
      <c r="L178" s="5" t="n"/>
      <c r="M178" s="5" t="n"/>
      <c r="N178" s="5" t="n"/>
      <c r="O178" s="5" t="n"/>
      <c r="P178" s="5" t="n"/>
      <c r="Q178" s="5" t="n"/>
      <c r="R178" s="5" t="n"/>
      <c r="S178" s="5" t="n"/>
      <c r="T178" s="5" t="n"/>
      <c r="U178" s="5" t="n"/>
      <c r="V178" s="5" t="n"/>
      <c r="W178" s="5" t="n"/>
      <c r="X178" s="5" t="n"/>
      <c r="Y178" s="5" t="n"/>
      <c r="Z178" s="5" t="n"/>
    </row>
    <row r="179">
      <c r="A179" s="5" t="n"/>
      <c r="B179" s="5" t="n"/>
      <c r="C179" s="5" t="n"/>
      <c r="D179" s="5" t="n"/>
      <c r="E179" s="5" t="n"/>
      <c r="F179" s="5" t="n"/>
      <c r="G179" s="5" t="n"/>
      <c r="H179" s="5" t="n"/>
      <c r="I179" s="5" t="n"/>
      <c r="J179" s="5" t="n"/>
      <c r="K179" s="5" t="n"/>
      <c r="L179" s="5" t="n"/>
      <c r="M179" s="5" t="n"/>
      <c r="N179" s="5" t="n"/>
      <c r="O179" s="5" t="n"/>
      <c r="P179" s="5" t="n"/>
      <c r="Q179" s="5" t="n"/>
      <c r="R179" s="5" t="n"/>
      <c r="S179" s="5" t="n"/>
      <c r="T179" s="5" t="n"/>
      <c r="U179" s="5" t="n"/>
      <c r="V179" s="5" t="n"/>
      <c r="W179" s="5" t="n"/>
      <c r="X179" s="5" t="n"/>
      <c r="Y179" s="5" t="n"/>
      <c r="Z179" s="5" t="n"/>
    </row>
    <row r="180">
      <c r="A180" s="5" t="n"/>
      <c r="B180" s="5" t="n"/>
      <c r="C180" s="5" t="n"/>
      <c r="D180" s="5" t="n"/>
      <c r="E180" s="5" t="n"/>
      <c r="F180" s="5" t="n"/>
      <c r="G180" s="5" t="n"/>
      <c r="H180" s="5" t="n"/>
      <c r="I180" s="5" t="n"/>
      <c r="J180" s="5" t="n"/>
      <c r="K180" s="5" t="n"/>
      <c r="L180" s="5" t="n"/>
      <c r="M180" s="5" t="n"/>
      <c r="N180" s="5" t="n"/>
      <c r="O180" s="5" t="n"/>
      <c r="P180" s="5" t="n"/>
      <c r="Q180" s="5" t="n"/>
      <c r="R180" s="5" t="n"/>
      <c r="S180" s="5" t="n"/>
      <c r="T180" s="5" t="n"/>
      <c r="U180" s="5" t="n"/>
      <c r="V180" s="5" t="n"/>
      <c r="W180" s="5" t="n"/>
      <c r="X180" s="5" t="n"/>
      <c r="Y180" s="5" t="n"/>
      <c r="Z180" s="5" t="n"/>
    </row>
    <row r="181">
      <c r="A181" s="5" t="n"/>
      <c r="B181" s="5" t="n"/>
      <c r="C181" s="5" t="n"/>
      <c r="D181" s="5" t="n"/>
      <c r="E181" s="5" t="n"/>
      <c r="F181" s="5" t="n"/>
      <c r="G181" s="5" t="n"/>
      <c r="H181" s="5" t="n"/>
      <c r="I181" s="5" t="n"/>
      <c r="J181" s="5" t="n"/>
      <c r="K181" s="5" t="n"/>
      <c r="L181" s="5" t="n"/>
      <c r="M181" s="5" t="n"/>
      <c r="N181" s="5" t="n"/>
      <c r="O181" s="5" t="n"/>
      <c r="P181" s="5" t="n"/>
      <c r="Q181" s="5" t="n"/>
      <c r="R181" s="5" t="n"/>
      <c r="S181" s="5" t="n"/>
      <c r="T181" s="5" t="n"/>
      <c r="U181" s="5" t="n"/>
      <c r="V181" s="5" t="n"/>
      <c r="W181" s="5" t="n"/>
      <c r="X181" s="5" t="n"/>
      <c r="Y181" s="5" t="n"/>
      <c r="Z181" s="5" t="n"/>
    </row>
    <row r="182">
      <c r="A182" s="5" t="n"/>
      <c r="B182" s="5" t="n"/>
      <c r="C182" s="5" t="n"/>
      <c r="D182" s="5" t="n"/>
      <c r="E182" s="5" t="n"/>
      <c r="F182" s="5" t="n"/>
      <c r="G182" s="5" t="n"/>
      <c r="H182" s="5" t="n"/>
      <c r="I182" s="5" t="n"/>
      <c r="J182" s="5" t="n"/>
      <c r="K182" s="5" t="n"/>
      <c r="L182" s="5" t="n"/>
      <c r="M182" s="5" t="n"/>
      <c r="N182" s="5" t="n"/>
      <c r="O182" s="5" t="n"/>
      <c r="P182" s="5" t="n"/>
      <c r="Q182" s="5" t="n"/>
      <c r="R182" s="5" t="n"/>
      <c r="S182" s="5" t="n"/>
      <c r="T182" s="5" t="n"/>
      <c r="U182" s="5" t="n"/>
      <c r="V182" s="5" t="n"/>
      <c r="W182" s="5" t="n"/>
      <c r="X182" s="5" t="n"/>
      <c r="Y182" s="5" t="n"/>
      <c r="Z182" s="5" t="n"/>
    </row>
    <row r="183">
      <c r="A183" s="5" t="n"/>
      <c r="B183" s="5" t="n"/>
      <c r="C183" s="5" t="n"/>
      <c r="D183" s="5" t="n"/>
      <c r="E183" s="5" t="n"/>
      <c r="F183" s="5" t="n"/>
      <c r="G183" s="5" t="n"/>
      <c r="H183" s="5" t="n"/>
      <c r="I183" s="5" t="n"/>
      <c r="J183" s="5" t="n"/>
      <c r="K183" s="5" t="n"/>
      <c r="L183" s="5" t="n"/>
      <c r="M183" s="5" t="n"/>
      <c r="N183" s="5" t="n"/>
      <c r="O183" s="5" t="n"/>
      <c r="P183" s="5" t="n"/>
      <c r="Q183" s="5" t="n"/>
      <c r="R183" s="5" t="n"/>
      <c r="S183" s="5" t="n"/>
      <c r="T183" s="5" t="n"/>
      <c r="U183" s="5" t="n"/>
      <c r="V183" s="5" t="n"/>
      <c r="W183" s="5" t="n"/>
      <c r="X183" s="5" t="n"/>
      <c r="Y183" s="5" t="n"/>
      <c r="Z183" s="5" t="n"/>
    </row>
    <row r="184">
      <c r="A184" s="5" t="n"/>
      <c r="B184" s="5" t="n"/>
      <c r="C184" s="5" t="n"/>
      <c r="D184" s="5" t="n"/>
      <c r="E184" s="5" t="n"/>
      <c r="F184" s="5" t="n"/>
      <c r="G184" s="5" t="n"/>
      <c r="H184" s="5" t="n"/>
      <c r="I184" s="5" t="n"/>
      <c r="J184" s="5" t="n"/>
      <c r="K184" s="5" t="n"/>
      <c r="L184" s="5" t="n"/>
      <c r="M184" s="5" t="n"/>
      <c r="N184" s="5" t="n"/>
      <c r="O184" s="5" t="n"/>
      <c r="P184" s="5" t="n"/>
      <c r="Q184" s="5" t="n"/>
      <c r="R184" s="5" t="n"/>
      <c r="S184" s="5" t="n"/>
      <c r="T184" s="5" t="n"/>
      <c r="U184" s="5" t="n"/>
      <c r="V184" s="5" t="n"/>
      <c r="W184" s="5" t="n"/>
      <c r="X184" s="5" t="n"/>
      <c r="Y184" s="5" t="n"/>
      <c r="Z184" s="5" t="n"/>
    </row>
    <row r="185">
      <c r="A185" s="5" t="n"/>
      <c r="B185" s="5" t="n"/>
      <c r="C185" s="5" t="n"/>
      <c r="D185" s="5" t="n"/>
      <c r="E185" s="5" t="n"/>
      <c r="F185" s="5" t="n"/>
      <c r="G185" s="5" t="n"/>
      <c r="H185" s="5" t="n"/>
      <c r="I185" s="5" t="n"/>
      <c r="J185" s="5" t="n"/>
      <c r="K185" s="5" t="n"/>
      <c r="L185" s="5" t="n"/>
      <c r="M185" s="5" t="n"/>
      <c r="N185" s="5" t="n"/>
      <c r="O185" s="5" t="n"/>
      <c r="P185" s="5" t="n"/>
      <c r="Q185" s="5" t="n"/>
      <c r="R185" s="5" t="n"/>
      <c r="S185" s="5" t="n"/>
      <c r="T185" s="5" t="n"/>
      <c r="U185" s="5" t="n"/>
      <c r="V185" s="5" t="n"/>
      <c r="W185" s="5" t="n"/>
      <c r="X185" s="5" t="n"/>
      <c r="Y185" s="5" t="n"/>
      <c r="Z185" s="5" t="n"/>
    </row>
    <row r="186">
      <c r="A186" s="5" t="n"/>
      <c r="B186" s="5" t="n"/>
      <c r="C186" s="5" t="n"/>
      <c r="D186" s="5" t="n"/>
      <c r="E186" s="5" t="n"/>
      <c r="F186" s="5" t="n"/>
      <c r="G186" s="5" t="n"/>
      <c r="H186" s="5" t="n"/>
      <c r="I186" s="5" t="n"/>
      <c r="J186" s="5" t="n"/>
      <c r="K186" s="5" t="n"/>
      <c r="L186" s="5" t="n"/>
      <c r="M186" s="5" t="n"/>
      <c r="N186" s="5" t="n"/>
      <c r="O186" s="5" t="n"/>
      <c r="P186" s="5" t="n"/>
      <c r="Q186" s="5" t="n"/>
      <c r="R186" s="5" t="n"/>
      <c r="S186" s="5" t="n"/>
      <c r="T186" s="5" t="n"/>
      <c r="U186" s="5" t="n"/>
      <c r="V186" s="5" t="n"/>
      <c r="W186" s="5" t="n"/>
      <c r="X186" s="5" t="n"/>
      <c r="Y186" s="5" t="n"/>
      <c r="Z186" s="5" t="n"/>
    </row>
    <row r="187">
      <c r="A187" s="5" t="n"/>
      <c r="B187" s="5" t="n"/>
      <c r="C187" s="5" t="n"/>
      <c r="D187" s="5" t="n"/>
      <c r="E187" s="5" t="n"/>
      <c r="F187" s="5" t="n"/>
      <c r="G187" s="5" t="n"/>
      <c r="H187" s="5" t="n"/>
      <c r="I187" s="5" t="n"/>
      <c r="J187" s="5" t="n"/>
      <c r="K187" s="5" t="n"/>
      <c r="L187" s="5" t="n"/>
      <c r="M187" s="5" t="n"/>
      <c r="N187" s="5" t="n"/>
      <c r="O187" s="5" t="n"/>
      <c r="P187" s="5" t="n"/>
      <c r="Q187" s="5" t="n"/>
      <c r="R187" s="5" t="n"/>
      <c r="S187" s="5" t="n"/>
      <c r="T187" s="5" t="n"/>
      <c r="U187" s="5" t="n"/>
      <c r="V187" s="5" t="n"/>
      <c r="W187" s="5" t="n"/>
      <c r="X187" s="5" t="n"/>
      <c r="Y187" s="5" t="n"/>
      <c r="Z187" s="5" t="n"/>
    </row>
    <row r="188">
      <c r="A188" s="5" t="n"/>
      <c r="B188" s="5" t="n"/>
      <c r="C188" s="5" t="n"/>
      <c r="D188" s="5" t="n"/>
      <c r="E188" s="5" t="n"/>
      <c r="F188" s="5" t="n"/>
      <c r="G188" s="5" t="n"/>
      <c r="H188" s="5" t="n"/>
      <c r="I188" s="5" t="n"/>
      <c r="J188" s="5" t="n"/>
      <c r="K188" s="5" t="n"/>
      <c r="L188" s="5" t="n"/>
      <c r="M188" s="5" t="n"/>
      <c r="N188" s="5" t="n"/>
      <c r="O188" s="5" t="n"/>
      <c r="P188" s="5" t="n"/>
      <c r="Q188" s="5" t="n"/>
      <c r="R188" s="5" t="n"/>
      <c r="S188" s="5" t="n"/>
      <c r="T188" s="5" t="n"/>
      <c r="U188" s="5" t="n"/>
      <c r="V188" s="5" t="n"/>
      <c r="W188" s="5" t="n"/>
      <c r="X188" s="5" t="n"/>
      <c r="Y188" s="5" t="n"/>
      <c r="Z188" s="5" t="n"/>
    </row>
    <row r="189">
      <c r="A189" s="5" t="n"/>
      <c r="B189" s="5" t="n"/>
      <c r="C189" s="5" t="n"/>
      <c r="D189" s="5" t="n"/>
      <c r="E189" s="5" t="n"/>
      <c r="F189" s="5" t="n"/>
      <c r="G189" s="5" t="n"/>
      <c r="H189" s="5" t="n"/>
      <c r="I189" s="5" t="n"/>
      <c r="J189" s="5" t="n"/>
      <c r="K189" s="5" t="n"/>
      <c r="L189" s="5" t="n"/>
      <c r="M189" s="5" t="n"/>
      <c r="N189" s="5" t="n"/>
      <c r="O189" s="5" t="n"/>
      <c r="P189" s="5" t="n"/>
      <c r="Q189" s="5" t="n"/>
      <c r="R189" s="5" t="n"/>
      <c r="S189" s="5" t="n"/>
      <c r="T189" s="5" t="n"/>
      <c r="U189" s="5" t="n"/>
      <c r="V189" s="5" t="n"/>
      <c r="W189" s="5" t="n"/>
      <c r="X189" s="5" t="n"/>
      <c r="Y189" s="5" t="n"/>
      <c r="Z189" s="5" t="n"/>
    </row>
    <row r="190">
      <c r="A190" s="5" t="n"/>
      <c r="B190" s="5" t="n"/>
      <c r="C190" s="5" t="n"/>
      <c r="D190" s="5" t="n"/>
      <c r="E190" s="5" t="n"/>
      <c r="F190" s="5" t="n"/>
      <c r="G190" s="5" t="n"/>
      <c r="H190" s="5" t="n"/>
      <c r="I190" s="5" t="n"/>
      <c r="J190" s="5" t="n"/>
      <c r="K190" s="5" t="n"/>
      <c r="L190" s="5" t="n"/>
      <c r="M190" s="5" t="n"/>
      <c r="N190" s="5" t="n"/>
      <c r="O190" s="5" t="n"/>
      <c r="P190" s="5" t="n"/>
      <c r="Q190" s="5" t="n"/>
      <c r="R190" s="5" t="n"/>
      <c r="S190" s="5" t="n"/>
      <c r="T190" s="5" t="n"/>
      <c r="U190" s="5" t="n"/>
      <c r="V190" s="5" t="n"/>
      <c r="W190" s="5" t="n"/>
      <c r="X190" s="5" t="n"/>
      <c r="Y190" s="5" t="n"/>
      <c r="Z190" s="5" t="n"/>
    </row>
    <row r="191">
      <c r="A191" s="5" t="n"/>
      <c r="B191" s="5" t="n"/>
      <c r="C191" s="5" t="n"/>
      <c r="D191" s="5" t="n"/>
      <c r="E191" s="5" t="n"/>
      <c r="F191" s="5" t="n"/>
      <c r="G191" s="5" t="n"/>
      <c r="H191" s="5" t="n"/>
      <c r="I191" s="5" t="n"/>
      <c r="J191" s="5" t="n"/>
      <c r="K191" s="5" t="n"/>
      <c r="L191" s="5" t="n"/>
      <c r="M191" s="5" t="n"/>
      <c r="N191" s="5" t="n"/>
      <c r="O191" s="5" t="n"/>
      <c r="P191" s="5" t="n"/>
      <c r="Q191" s="5" t="n"/>
      <c r="R191" s="5" t="n"/>
      <c r="S191" s="5" t="n"/>
      <c r="T191" s="5" t="n"/>
      <c r="U191" s="5" t="n"/>
      <c r="V191" s="5" t="n"/>
      <c r="W191" s="5" t="n"/>
      <c r="X191" s="5" t="n"/>
      <c r="Y191" s="5" t="n"/>
      <c r="Z191" s="5" t="n"/>
    </row>
    <row r="192">
      <c r="A192" s="5" t="n"/>
      <c r="B192" s="5" t="n"/>
      <c r="C192" s="5" t="n"/>
      <c r="D192" s="5" t="n"/>
      <c r="E192" s="5" t="n"/>
      <c r="F192" s="5" t="n"/>
      <c r="G192" s="5" t="n"/>
      <c r="H192" s="5" t="n"/>
      <c r="I192" s="5" t="n"/>
      <c r="J192" s="5" t="n"/>
      <c r="K192" s="5" t="n"/>
      <c r="L192" s="5" t="n"/>
      <c r="M192" s="5" t="n"/>
      <c r="N192" s="5" t="n"/>
      <c r="O192" s="5" t="n"/>
      <c r="P192" s="5" t="n"/>
      <c r="Q192" s="5" t="n"/>
      <c r="R192" s="5" t="n"/>
      <c r="S192" s="5" t="n"/>
      <c r="T192" s="5" t="n"/>
      <c r="U192" s="5" t="n"/>
      <c r="V192" s="5" t="n"/>
      <c r="W192" s="5" t="n"/>
      <c r="X192" s="5" t="n"/>
      <c r="Y192" s="5" t="n"/>
      <c r="Z192" s="5" t="n"/>
    </row>
    <row r="193">
      <c r="A193" s="5" t="n"/>
      <c r="B193" s="5" t="n"/>
      <c r="C193" s="5" t="n"/>
      <c r="D193" s="5" t="n"/>
      <c r="E193" s="5" t="n"/>
      <c r="F193" s="5" t="n"/>
      <c r="G193" s="5" t="n"/>
      <c r="H193" s="5" t="n"/>
      <c r="I193" s="5" t="n"/>
      <c r="J193" s="5" t="n"/>
      <c r="K193" s="5" t="n"/>
      <c r="L193" s="5" t="n"/>
      <c r="M193" s="5" t="n"/>
      <c r="N193" s="5" t="n"/>
      <c r="O193" s="5" t="n"/>
      <c r="P193" s="5" t="n"/>
      <c r="Q193" s="5" t="n"/>
      <c r="R193" s="5" t="n"/>
      <c r="S193" s="5" t="n"/>
      <c r="T193" s="5" t="n"/>
      <c r="U193" s="5" t="n"/>
      <c r="V193" s="5" t="n"/>
      <c r="W193" s="5" t="n"/>
      <c r="X193" s="5" t="n"/>
      <c r="Y193" s="5" t="n"/>
      <c r="Z193" s="5" t="n"/>
    </row>
    <row r="194">
      <c r="A194" s="5" t="n"/>
      <c r="B194" s="5" t="n"/>
      <c r="C194" s="5" t="n"/>
      <c r="D194" s="5" t="n"/>
      <c r="E194" s="5" t="n"/>
      <c r="F194" s="5" t="n"/>
      <c r="G194" s="5" t="n"/>
      <c r="H194" s="5" t="n"/>
      <c r="I194" s="5" t="n"/>
      <c r="J194" s="5" t="n"/>
      <c r="K194" s="5" t="n"/>
      <c r="L194" s="5" t="n"/>
      <c r="M194" s="5" t="n"/>
      <c r="N194" s="5" t="n"/>
      <c r="O194" s="5" t="n"/>
      <c r="P194" s="5" t="n"/>
      <c r="Q194" s="5" t="n"/>
      <c r="R194" s="5" t="n"/>
      <c r="S194" s="5" t="n"/>
      <c r="T194" s="5" t="n"/>
      <c r="U194" s="5" t="n"/>
      <c r="V194" s="5" t="n"/>
      <c r="W194" s="5" t="n"/>
      <c r="X194" s="5" t="n"/>
      <c r="Y194" s="5" t="n"/>
      <c r="Z194" s="5" t="n"/>
    </row>
    <row r="195">
      <c r="A195" s="5" t="n"/>
      <c r="B195" s="5" t="n"/>
      <c r="C195" s="5" t="n"/>
      <c r="D195" s="5" t="n"/>
      <c r="E195" s="5" t="n"/>
      <c r="F195" s="5" t="n"/>
      <c r="G195" s="5" t="n"/>
      <c r="H195" s="5" t="n"/>
      <c r="I195" s="5" t="n"/>
      <c r="J195" s="5" t="n"/>
      <c r="K195" s="5" t="n"/>
      <c r="L195" s="5" t="n"/>
      <c r="M195" s="5" t="n"/>
      <c r="N195" s="5" t="n"/>
      <c r="O195" s="5" t="n"/>
      <c r="P195" s="5" t="n"/>
      <c r="Q195" s="5" t="n"/>
      <c r="R195" s="5" t="n"/>
      <c r="S195" s="5" t="n"/>
      <c r="T195" s="5" t="n"/>
      <c r="U195" s="5" t="n"/>
      <c r="V195" s="5" t="n"/>
      <c r="W195" s="5" t="n"/>
      <c r="X195" s="5" t="n"/>
      <c r="Y195" s="5" t="n"/>
      <c r="Z195" s="5" t="n"/>
    </row>
    <row r="196">
      <c r="A196" s="5" t="n"/>
      <c r="B196" s="5" t="n"/>
      <c r="C196" s="5" t="n"/>
      <c r="D196" s="5" t="n"/>
      <c r="E196" s="5" t="n"/>
      <c r="F196" s="5" t="n"/>
      <c r="G196" s="5" t="n"/>
      <c r="H196" s="5" t="n"/>
      <c r="I196" s="5" t="n"/>
      <c r="J196" s="5" t="n"/>
      <c r="K196" s="5" t="n"/>
      <c r="L196" s="5" t="n"/>
      <c r="M196" s="5" t="n"/>
      <c r="N196" s="5" t="n"/>
      <c r="O196" s="5" t="n"/>
      <c r="P196" s="5" t="n"/>
      <c r="Q196" s="5" t="n"/>
      <c r="R196" s="5" t="n"/>
      <c r="S196" s="5" t="n"/>
      <c r="T196" s="5" t="n"/>
      <c r="U196" s="5" t="n"/>
      <c r="V196" s="5" t="n"/>
      <c r="W196" s="5" t="n"/>
      <c r="X196" s="5" t="n"/>
      <c r="Y196" s="5" t="n"/>
      <c r="Z196" s="5" t="n"/>
    </row>
    <row r="197">
      <c r="A197" s="5" t="n"/>
      <c r="B197" s="5" t="n"/>
      <c r="C197" s="5" t="n"/>
      <c r="D197" s="5" t="n"/>
      <c r="E197" s="5" t="n"/>
      <c r="F197" s="5" t="n"/>
      <c r="G197" s="5" t="n"/>
      <c r="H197" s="5" t="n"/>
      <c r="I197" s="5" t="n"/>
      <c r="J197" s="5" t="n"/>
      <c r="K197" s="5" t="n"/>
      <c r="L197" s="5" t="n"/>
      <c r="M197" s="5" t="n"/>
      <c r="N197" s="5" t="n"/>
      <c r="O197" s="5" t="n"/>
      <c r="P197" s="5" t="n"/>
      <c r="Q197" s="5" t="n"/>
      <c r="R197" s="5" t="n"/>
      <c r="S197" s="5" t="n"/>
      <c r="T197" s="5" t="n"/>
      <c r="U197" s="5" t="n"/>
      <c r="V197" s="5" t="n"/>
      <c r="W197" s="5" t="n"/>
      <c r="X197" s="5" t="n"/>
      <c r="Y197" s="5" t="n"/>
      <c r="Z197" s="5" t="n"/>
    </row>
    <row r="198">
      <c r="A198" s="5" t="n"/>
      <c r="B198" s="5" t="n"/>
      <c r="C198" s="5" t="n"/>
      <c r="D198" s="5" t="n"/>
      <c r="E198" s="5" t="n"/>
      <c r="F198" s="5" t="n"/>
      <c r="G198" s="5" t="n"/>
      <c r="H198" s="5" t="n"/>
      <c r="I198" s="5" t="n"/>
      <c r="J198" s="5" t="n"/>
      <c r="K198" s="5" t="n"/>
      <c r="L198" s="5" t="n"/>
      <c r="M198" s="5" t="n"/>
      <c r="N198" s="5" t="n"/>
      <c r="O198" s="5" t="n"/>
      <c r="P198" s="5" t="n"/>
      <c r="Q198" s="5" t="n"/>
      <c r="R198" s="5" t="n"/>
      <c r="S198" s="5" t="n"/>
      <c r="T198" s="5" t="n"/>
      <c r="U198" s="5" t="n"/>
      <c r="V198" s="5" t="n"/>
      <c r="W198" s="5" t="n"/>
      <c r="X198" s="5" t="n"/>
      <c r="Y198" s="5" t="n"/>
      <c r="Z198" s="5" t="n"/>
    </row>
    <row r="199">
      <c r="A199" s="5" t="n"/>
      <c r="B199" s="5" t="n"/>
      <c r="C199" s="5" t="n"/>
      <c r="D199" s="5" t="n"/>
      <c r="E199" s="5" t="n"/>
      <c r="F199" s="5" t="n"/>
      <c r="G199" s="5" t="n"/>
      <c r="H199" s="5" t="n"/>
      <c r="I199" s="5" t="n"/>
      <c r="J199" s="5" t="n"/>
      <c r="K199" s="5" t="n"/>
      <c r="L199" s="5" t="n"/>
      <c r="M199" s="5" t="n"/>
      <c r="N199" s="5" t="n"/>
      <c r="O199" s="5" t="n"/>
      <c r="P199" s="5" t="n"/>
      <c r="Q199" s="5" t="n"/>
      <c r="R199" s="5" t="n"/>
      <c r="S199" s="5" t="n"/>
      <c r="T199" s="5" t="n"/>
      <c r="U199" s="5" t="n"/>
      <c r="V199" s="5" t="n"/>
      <c r="W199" s="5" t="n"/>
      <c r="X199" s="5" t="n"/>
      <c r="Y199" s="5" t="n"/>
      <c r="Z199" s="5" t="n"/>
    </row>
    <row r="200">
      <c r="A200" s="5" t="n"/>
      <c r="B200" s="5" t="n"/>
      <c r="C200" s="5" t="n"/>
      <c r="D200" s="5" t="n"/>
      <c r="E200" s="5" t="n"/>
      <c r="F200" s="5" t="n"/>
      <c r="G200" s="5" t="n"/>
      <c r="H200" s="5" t="n"/>
      <c r="I200" s="5" t="n"/>
      <c r="J200" s="5" t="n"/>
      <c r="K200" s="5" t="n"/>
      <c r="L200" s="5" t="n"/>
      <c r="M200" s="5" t="n"/>
      <c r="N200" s="5" t="n"/>
      <c r="O200" s="5" t="n"/>
      <c r="P200" s="5" t="n"/>
      <c r="Q200" s="5" t="n"/>
      <c r="R200" s="5" t="n"/>
      <c r="S200" s="5" t="n"/>
      <c r="T200" s="5" t="n"/>
      <c r="U200" s="5" t="n"/>
      <c r="V200" s="5" t="n"/>
      <c r="W200" s="5" t="n"/>
      <c r="X200" s="5" t="n"/>
      <c r="Y200" s="5" t="n"/>
      <c r="Z200" s="5" t="n"/>
    </row>
    <row r="201">
      <c r="A201" s="5" t="n"/>
      <c r="B201" s="5" t="n"/>
      <c r="C201" s="5" t="n"/>
      <c r="D201" s="5" t="n"/>
      <c r="E201" s="5" t="n"/>
      <c r="F201" s="5" t="n"/>
      <c r="G201" s="5" t="n"/>
      <c r="H201" s="5" t="n"/>
      <c r="I201" s="5" t="n"/>
      <c r="J201" s="5" t="n"/>
      <c r="K201" s="5" t="n"/>
      <c r="L201" s="5" t="n"/>
      <c r="M201" s="5" t="n"/>
      <c r="N201" s="5" t="n"/>
      <c r="O201" s="5" t="n"/>
      <c r="P201" s="5" t="n"/>
      <c r="Q201" s="5" t="n"/>
      <c r="R201" s="5" t="n"/>
      <c r="S201" s="5" t="n"/>
      <c r="T201" s="5" t="n"/>
      <c r="U201" s="5" t="n"/>
      <c r="V201" s="5" t="n"/>
      <c r="W201" s="5" t="n"/>
      <c r="X201" s="5" t="n"/>
      <c r="Y201" s="5" t="n"/>
      <c r="Z201" s="5" t="n"/>
    </row>
    <row r="202">
      <c r="A202" s="5" t="n"/>
      <c r="B202" s="5" t="n"/>
      <c r="C202" s="5" t="n"/>
      <c r="D202" s="5" t="n"/>
      <c r="E202" s="5" t="n"/>
      <c r="F202" s="5" t="n"/>
      <c r="G202" s="5" t="n"/>
      <c r="H202" s="5" t="n"/>
      <c r="I202" s="5" t="n"/>
      <c r="J202" s="5" t="n"/>
      <c r="K202" s="5" t="n"/>
      <c r="L202" s="5" t="n"/>
      <c r="M202" s="5" t="n"/>
      <c r="N202" s="5" t="n"/>
      <c r="O202" s="5" t="n"/>
      <c r="P202" s="5" t="n"/>
      <c r="Q202" s="5" t="n"/>
      <c r="R202" s="5" t="n"/>
      <c r="S202" s="5" t="n"/>
      <c r="T202" s="5" t="n"/>
      <c r="U202" s="5" t="n"/>
      <c r="V202" s="5" t="n"/>
      <c r="W202" s="5" t="n"/>
      <c r="X202" s="5" t="n"/>
      <c r="Y202" s="5" t="n"/>
      <c r="Z202" s="5" t="n"/>
    </row>
    <row r="203">
      <c r="A203" s="5" t="n"/>
      <c r="B203" s="5" t="n"/>
      <c r="C203" s="5" t="n"/>
      <c r="D203" s="5" t="n"/>
      <c r="E203" s="5" t="n"/>
      <c r="F203" s="5" t="n"/>
      <c r="G203" s="5" t="n"/>
      <c r="H203" s="5" t="n"/>
      <c r="I203" s="5" t="n"/>
      <c r="J203" s="5" t="n"/>
      <c r="K203" s="5" t="n"/>
      <c r="L203" s="5" t="n"/>
      <c r="M203" s="5" t="n"/>
      <c r="N203" s="5" t="n"/>
      <c r="O203" s="5" t="n"/>
      <c r="P203" s="5" t="n"/>
      <c r="Q203" s="5" t="n"/>
      <c r="R203" s="5" t="n"/>
      <c r="S203" s="5" t="n"/>
      <c r="T203" s="5" t="n"/>
      <c r="U203" s="5" t="n"/>
      <c r="V203" s="5" t="n"/>
      <c r="W203" s="5" t="n"/>
      <c r="X203" s="5" t="n"/>
      <c r="Y203" s="5" t="n"/>
      <c r="Z203" s="5" t="n"/>
    </row>
    <row r="204">
      <c r="A204" s="5" t="n"/>
      <c r="B204" s="5" t="n"/>
      <c r="C204" s="5" t="n"/>
      <c r="D204" s="5" t="n"/>
      <c r="E204" s="5" t="n"/>
      <c r="F204" s="5" t="n"/>
      <c r="G204" s="5" t="n"/>
      <c r="H204" s="5" t="n"/>
      <c r="I204" s="5" t="n"/>
      <c r="J204" s="5" t="n"/>
      <c r="K204" s="5" t="n"/>
      <c r="L204" s="5" t="n"/>
      <c r="M204" s="5" t="n"/>
      <c r="N204" s="5" t="n"/>
      <c r="O204" s="5" t="n"/>
      <c r="P204" s="5" t="n"/>
      <c r="Q204" s="5" t="n"/>
      <c r="R204" s="5" t="n"/>
      <c r="S204" s="5" t="n"/>
      <c r="T204" s="5" t="n"/>
      <c r="U204" s="5" t="n"/>
      <c r="V204" s="5" t="n"/>
      <c r="W204" s="5" t="n"/>
      <c r="X204" s="5" t="n"/>
      <c r="Y204" s="5" t="n"/>
      <c r="Z204" s="5" t="n"/>
    </row>
    <row r="205">
      <c r="A205" s="5" t="n"/>
      <c r="B205" s="5" t="n"/>
      <c r="C205" s="5" t="n"/>
      <c r="D205" s="5" t="n"/>
      <c r="E205" s="5" t="n"/>
      <c r="F205" s="5" t="n"/>
      <c r="G205" s="5" t="n"/>
      <c r="H205" s="5" t="n"/>
      <c r="I205" s="5" t="n"/>
      <c r="J205" s="5" t="n"/>
      <c r="K205" s="5" t="n"/>
      <c r="L205" s="5" t="n"/>
      <c r="M205" s="5" t="n"/>
      <c r="N205" s="5" t="n"/>
      <c r="O205" s="5" t="n"/>
      <c r="P205" s="5" t="n"/>
      <c r="Q205" s="5" t="n"/>
      <c r="R205" s="5" t="n"/>
      <c r="S205" s="5" t="n"/>
      <c r="T205" s="5" t="n"/>
      <c r="U205" s="5" t="n"/>
      <c r="V205" s="5" t="n"/>
      <c r="W205" s="5" t="n"/>
      <c r="X205" s="5" t="n"/>
      <c r="Y205" s="5" t="n"/>
      <c r="Z205" s="5" t="n"/>
    </row>
    <row r="206">
      <c r="A206" s="5" t="n"/>
      <c r="B206" s="5" t="n"/>
      <c r="C206" s="5" t="n"/>
      <c r="D206" s="5" t="n"/>
      <c r="E206" s="5" t="n"/>
      <c r="F206" s="5" t="n"/>
      <c r="G206" s="5" t="n"/>
      <c r="H206" s="5" t="n"/>
      <c r="I206" s="5" t="n"/>
      <c r="J206" s="5" t="n"/>
      <c r="K206" s="5" t="n"/>
      <c r="L206" s="5" t="n"/>
      <c r="M206" s="5" t="n"/>
      <c r="N206" s="5" t="n"/>
      <c r="O206" s="5" t="n"/>
      <c r="P206" s="5" t="n"/>
      <c r="Q206" s="5" t="n"/>
      <c r="R206" s="5" t="n"/>
      <c r="S206" s="5" t="n"/>
      <c r="T206" s="5" t="n"/>
      <c r="U206" s="5" t="n"/>
      <c r="V206" s="5" t="n"/>
      <c r="W206" s="5" t="n"/>
      <c r="X206" s="5" t="n"/>
      <c r="Y206" s="5" t="n"/>
      <c r="Z206" s="5" t="n"/>
    </row>
    <row r="207">
      <c r="A207" s="5" t="n"/>
      <c r="B207" s="5" t="n"/>
      <c r="C207" s="5" t="n"/>
      <c r="D207" s="5" t="n"/>
      <c r="E207" s="5" t="n"/>
      <c r="F207" s="5" t="n"/>
      <c r="G207" s="5" t="n"/>
      <c r="H207" s="5" t="n"/>
      <c r="I207" s="5" t="n"/>
      <c r="J207" s="5" t="n"/>
      <c r="K207" s="5" t="n"/>
      <c r="L207" s="5" t="n"/>
      <c r="M207" s="5" t="n"/>
      <c r="N207" s="5" t="n"/>
      <c r="O207" s="5" t="n"/>
      <c r="P207" s="5" t="n"/>
      <c r="Q207" s="5" t="n"/>
      <c r="R207" s="5" t="n"/>
      <c r="S207" s="5" t="n"/>
      <c r="T207" s="5" t="n"/>
      <c r="U207" s="5" t="n"/>
      <c r="V207" s="5" t="n"/>
      <c r="W207" s="5" t="n"/>
      <c r="X207" s="5" t="n"/>
      <c r="Y207" s="5" t="n"/>
      <c r="Z207" s="5" t="n"/>
    </row>
    <row r="208">
      <c r="A208" s="5" t="n"/>
      <c r="B208" s="5" t="n"/>
      <c r="C208" s="5" t="n"/>
      <c r="D208" s="5" t="n"/>
      <c r="E208" s="5" t="n"/>
      <c r="F208" s="5" t="n"/>
      <c r="G208" s="5" t="n"/>
      <c r="H208" s="5" t="n"/>
      <c r="I208" s="5" t="n"/>
      <c r="J208" s="5" t="n"/>
      <c r="K208" s="5" t="n"/>
      <c r="L208" s="5" t="n"/>
      <c r="M208" s="5" t="n"/>
      <c r="N208" s="5" t="n"/>
      <c r="O208" s="5" t="n"/>
      <c r="P208" s="5" t="n"/>
      <c r="Q208" s="5" t="n"/>
      <c r="R208" s="5" t="n"/>
      <c r="S208" s="5" t="n"/>
      <c r="T208" s="5" t="n"/>
      <c r="U208" s="5" t="n"/>
      <c r="V208" s="5" t="n"/>
      <c r="W208" s="5" t="n"/>
      <c r="X208" s="5" t="n"/>
      <c r="Y208" s="5" t="n"/>
      <c r="Z208" s="5" t="n"/>
    </row>
    <row r="209">
      <c r="A209" s="5" t="n"/>
      <c r="B209" s="5" t="n"/>
      <c r="C209" s="5" t="n"/>
      <c r="D209" s="5" t="n"/>
      <c r="E209" s="5" t="n"/>
      <c r="F209" s="5" t="n"/>
      <c r="G209" s="5" t="n"/>
      <c r="H209" s="5" t="n"/>
      <c r="I209" s="5" t="n"/>
      <c r="J209" s="5" t="n"/>
      <c r="K209" s="5" t="n"/>
      <c r="L209" s="5" t="n"/>
      <c r="M209" s="5" t="n"/>
      <c r="N209" s="5" t="n"/>
      <c r="O209" s="5" t="n"/>
      <c r="P209" s="5" t="n"/>
      <c r="Q209" s="5" t="n"/>
      <c r="R209" s="5" t="n"/>
      <c r="S209" s="5" t="n"/>
      <c r="T209" s="5" t="n"/>
      <c r="U209" s="5" t="n"/>
      <c r="V209" s="5" t="n"/>
      <c r="W209" s="5" t="n"/>
      <c r="X209" s="5" t="n"/>
      <c r="Y209" s="5" t="n"/>
      <c r="Z209" s="5" t="n"/>
    </row>
    <row r="210">
      <c r="A210" s="5" t="n"/>
      <c r="B210" s="5" t="n"/>
      <c r="C210" s="5" t="n"/>
      <c r="D210" s="5" t="n"/>
      <c r="E210" s="5" t="n"/>
      <c r="F210" s="5" t="n"/>
      <c r="G210" s="5" t="n"/>
      <c r="H210" s="5" t="n"/>
      <c r="I210" s="5" t="n"/>
      <c r="J210" s="5" t="n"/>
      <c r="K210" s="5" t="n"/>
      <c r="L210" s="5" t="n"/>
      <c r="M210" s="5" t="n"/>
      <c r="N210" s="5" t="n"/>
      <c r="O210" s="5" t="n"/>
      <c r="P210" s="5" t="n"/>
      <c r="Q210" s="5" t="n"/>
      <c r="R210" s="5" t="n"/>
      <c r="S210" s="5" t="n"/>
      <c r="T210" s="5" t="n"/>
      <c r="U210" s="5" t="n"/>
      <c r="V210" s="5" t="n"/>
      <c r="W210" s="5" t="n"/>
      <c r="X210" s="5" t="n"/>
      <c r="Y210" s="5" t="n"/>
      <c r="Z210" s="5" t="n"/>
    </row>
    <row r="211">
      <c r="A211" s="5" t="n"/>
      <c r="B211" s="5" t="n"/>
      <c r="C211" s="5" t="n"/>
      <c r="D211" s="5" t="n"/>
      <c r="E211" s="5" t="n"/>
      <c r="F211" s="5" t="n"/>
      <c r="G211" s="5" t="n"/>
      <c r="H211" s="5" t="n"/>
      <c r="I211" s="5" t="n"/>
      <c r="J211" s="5" t="n"/>
      <c r="K211" s="5" t="n"/>
      <c r="L211" s="5" t="n"/>
      <c r="M211" s="5" t="n"/>
      <c r="N211" s="5" t="n"/>
      <c r="O211" s="5" t="n"/>
      <c r="P211" s="5" t="n"/>
      <c r="Q211" s="5" t="n"/>
      <c r="R211" s="5" t="n"/>
      <c r="S211" s="5" t="n"/>
      <c r="T211" s="5" t="n"/>
      <c r="U211" s="5" t="n"/>
      <c r="V211" s="5" t="n"/>
      <c r="W211" s="5" t="n"/>
      <c r="X211" s="5" t="n"/>
      <c r="Y211" s="5" t="n"/>
      <c r="Z211" s="5" t="n"/>
    </row>
    <row r="212">
      <c r="A212" s="5" t="n"/>
      <c r="B212" s="5" t="n"/>
      <c r="C212" s="5" t="n"/>
      <c r="D212" s="5" t="n"/>
      <c r="E212" s="5" t="n"/>
      <c r="F212" s="5" t="n"/>
      <c r="G212" s="5" t="n"/>
      <c r="H212" s="5" t="n"/>
      <c r="I212" s="5" t="n"/>
      <c r="J212" s="5" t="n"/>
      <c r="K212" s="5" t="n"/>
      <c r="L212" s="5" t="n"/>
      <c r="M212" s="5" t="n"/>
      <c r="N212" s="5" t="n"/>
      <c r="O212" s="5" t="n"/>
      <c r="P212" s="5" t="n"/>
      <c r="Q212" s="5" t="n"/>
      <c r="R212" s="5" t="n"/>
      <c r="S212" s="5" t="n"/>
      <c r="T212" s="5" t="n"/>
      <c r="U212" s="5" t="n"/>
      <c r="V212" s="5" t="n"/>
      <c r="W212" s="5" t="n"/>
      <c r="X212" s="5" t="n"/>
      <c r="Y212" s="5" t="n"/>
      <c r="Z212" s="5" t="n"/>
    </row>
    <row r="213">
      <c r="A213" s="5" t="n"/>
      <c r="B213" s="5" t="n"/>
      <c r="C213" s="5" t="n"/>
      <c r="D213" s="5" t="n"/>
      <c r="E213" s="5" t="n"/>
      <c r="F213" s="5" t="n"/>
      <c r="G213" s="5" t="n"/>
      <c r="H213" s="5" t="n"/>
      <c r="I213" s="5" t="n"/>
      <c r="J213" s="5" t="n"/>
      <c r="K213" s="5" t="n"/>
      <c r="L213" s="5" t="n"/>
      <c r="M213" s="5" t="n"/>
      <c r="N213" s="5" t="n"/>
      <c r="O213" s="5" t="n"/>
      <c r="P213" s="5" t="n"/>
      <c r="Q213" s="5" t="n"/>
      <c r="R213" s="5" t="n"/>
      <c r="S213" s="5" t="n"/>
      <c r="T213" s="5" t="n"/>
      <c r="U213" s="5" t="n"/>
      <c r="V213" s="5" t="n"/>
      <c r="W213" s="5" t="n"/>
      <c r="X213" s="5" t="n"/>
      <c r="Y213" s="5" t="n"/>
      <c r="Z213" s="5" t="n"/>
    </row>
    <row r="214">
      <c r="A214" s="5" t="n"/>
      <c r="B214" s="5" t="n"/>
      <c r="C214" s="5" t="n"/>
      <c r="D214" s="5" t="n"/>
      <c r="E214" s="5" t="n"/>
      <c r="F214" s="5" t="n"/>
      <c r="G214" s="5" t="n"/>
      <c r="H214" s="5" t="n"/>
      <c r="I214" s="5" t="n"/>
      <c r="J214" s="5" t="n"/>
      <c r="K214" s="5" t="n"/>
      <c r="L214" s="5" t="n"/>
      <c r="M214" s="5" t="n"/>
      <c r="N214" s="5" t="n"/>
      <c r="O214" s="5" t="n"/>
      <c r="P214" s="5" t="n"/>
      <c r="Q214" s="5" t="n"/>
      <c r="R214" s="5" t="n"/>
      <c r="S214" s="5" t="n"/>
      <c r="T214" s="5" t="n"/>
      <c r="U214" s="5" t="n"/>
      <c r="V214" s="5" t="n"/>
      <c r="W214" s="5" t="n"/>
      <c r="X214" s="5" t="n"/>
      <c r="Y214" s="5" t="n"/>
      <c r="Z214" s="5" t="n"/>
    </row>
    <row r="215">
      <c r="A215" s="5" t="n"/>
      <c r="B215" s="5" t="n"/>
      <c r="C215" s="5" t="n"/>
      <c r="D215" s="5" t="n"/>
      <c r="E215" s="5" t="n"/>
      <c r="F215" s="5" t="n"/>
      <c r="G215" s="5" t="n"/>
      <c r="H215" s="5" t="n"/>
      <c r="I215" s="5" t="n"/>
      <c r="J215" s="5" t="n"/>
      <c r="K215" s="5" t="n"/>
      <c r="L215" s="5" t="n"/>
      <c r="M215" s="5" t="n"/>
      <c r="N215" s="5" t="n"/>
      <c r="O215" s="5" t="n"/>
      <c r="P215" s="5" t="n"/>
      <c r="Q215" s="5" t="n"/>
      <c r="R215" s="5" t="n"/>
      <c r="S215" s="5" t="n"/>
      <c r="T215" s="5" t="n"/>
      <c r="U215" s="5" t="n"/>
      <c r="V215" s="5" t="n"/>
      <c r="W215" s="5" t="n"/>
      <c r="X215" s="5" t="n"/>
      <c r="Y215" s="5" t="n"/>
      <c r="Z215" s="5" t="n"/>
    </row>
    <row r="216">
      <c r="A216" s="5" t="n"/>
      <c r="B216" s="5" t="n"/>
      <c r="C216" s="5" t="n"/>
      <c r="D216" s="5" t="n"/>
      <c r="E216" s="5" t="n"/>
      <c r="F216" s="5" t="n"/>
      <c r="G216" s="5" t="n"/>
      <c r="H216" s="5" t="n"/>
      <c r="I216" s="5" t="n"/>
      <c r="J216" s="5" t="n"/>
      <c r="K216" s="5" t="n"/>
      <c r="L216" s="5" t="n"/>
      <c r="M216" s="5" t="n"/>
      <c r="N216" s="5" t="n"/>
      <c r="O216" s="5" t="n"/>
      <c r="P216" s="5" t="n"/>
      <c r="Q216" s="5" t="n"/>
      <c r="R216" s="5" t="n"/>
      <c r="S216" s="5" t="n"/>
      <c r="T216" s="5" t="n"/>
      <c r="U216" s="5" t="n"/>
      <c r="V216" s="5" t="n"/>
      <c r="W216" s="5" t="n"/>
      <c r="X216" s="5" t="n"/>
      <c r="Y216" s="5" t="n"/>
      <c r="Z216" s="5" t="n"/>
    </row>
    <row r="217">
      <c r="A217" s="5" t="n"/>
      <c r="B217" s="5" t="n"/>
      <c r="C217" s="5" t="n"/>
      <c r="D217" s="5" t="n"/>
      <c r="E217" s="5" t="n"/>
      <c r="F217" s="5" t="n"/>
      <c r="G217" s="5" t="n"/>
      <c r="H217" s="5" t="n"/>
      <c r="I217" s="5" t="n"/>
      <c r="J217" s="5" t="n"/>
      <c r="K217" s="5" t="n"/>
      <c r="L217" s="5" t="n"/>
      <c r="M217" s="5" t="n"/>
      <c r="N217" s="5" t="n"/>
      <c r="O217" s="5" t="n"/>
      <c r="P217" s="5" t="n"/>
      <c r="Q217" s="5" t="n"/>
      <c r="R217" s="5" t="n"/>
      <c r="S217" s="5" t="n"/>
      <c r="T217" s="5" t="n"/>
      <c r="U217" s="5" t="n"/>
      <c r="V217" s="5" t="n"/>
      <c r="W217" s="5" t="n"/>
      <c r="X217" s="5" t="n"/>
      <c r="Y217" s="5" t="n"/>
      <c r="Z217" s="5" t="n"/>
    </row>
    <row r="218">
      <c r="A218" s="5" t="n"/>
      <c r="B218" s="5" t="n"/>
      <c r="C218" s="5" t="n"/>
      <c r="D218" s="5" t="n"/>
      <c r="E218" s="5" t="n"/>
      <c r="F218" s="5" t="n"/>
      <c r="G218" s="5" t="n"/>
      <c r="H218" s="5" t="n"/>
      <c r="I218" s="5" t="n"/>
      <c r="J218" s="5" t="n"/>
      <c r="K218" s="5" t="n"/>
      <c r="L218" s="5" t="n"/>
      <c r="M218" s="5" t="n"/>
      <c r="N218" s="5" t="n"/>
      <c r="O218" s="5" t="n"/>
      <c r="P218" s="5" t="n"/>
      <c r="Q218" s="5" t="n"/>
      <c r="R218" s="5" t="n"/>
      <c r="S218" s="5" t="n"/>
      <c r="T218" s="5" t="n"/>
      <c r="U218" s="5" t="n"/>
      <c r="V218" s="5" t="n"/>
      <c r="W218" s="5" t="n"/>
      <c r="X218" s="5" t="n"/>
      <c r="Y218" s="5" t="n"/>
      <c r="Z218" s="5" t="n"/>
    </row>
    <row r="219">
      <c r="A219" s="5" t="n"/>
      <c r="B219" s="5" t="n"/>
      <c r="C219" s="5" t="n"/>
      <c r="D219" s="5" t="n"/>
      <c r="E219" s="5" t="n"/>
      <c r="F219" s="5" t="n"/>
      <c r="G219" s="5" t="n"/>
      <c r="H219" s="5" t="n"/>
      <c r="I219" s="5" t="n"/>
      <c r="J219" s="5" t="n"/>
      <c r="K219" s="5" t="n"/>
      <c r="L219" s="5" t="n"/>
      <c r="M219" s="5" t="n"/>
      <c r="N219" s="5" t="n"/>
      <c r="O219" s="5" t="n"/>
      <c r="P219" s="5" t="n"/>
      <c r="Q219" s="5" t="n"/>
      <c r="R219" s="5" t="n"/>
      <c r="S219" s="5" t="n"/>
      <c r="T219" s="5" t="n"/>
      <c r="U219" s="5" t="n"/>
      <c r="V219" s="5" t="n"/>
      <c r="W219" s="5" t="n"/>
      <c r="X219" s="5" t="n"/>
      <c r="Y219" s="5" t="n"/>
      <c r="Z219" s="5" t="n"/>
    </row>
    <row r="220">
      <c r="A220" s="5" t="n"/>
      <c r="B220" s="5" t="n"/>
      <c r="C220" s="5" t="n"/>
      <c r="D220" s="5" t="n"/>
      <c r="E220" s="5" t="n"/>
      <c r="F220" s="5" t="n"/>
      <c r="G220" s="5" t="n"/>
      <c r="H220" s="5" t="n"/>
      <c r="I220" s="5" t="n"/>
      <c r="J220" s="5" t="n"/>
      <c r="K220" s="5" t="n"/>
      <c r="L220" s="5" t="n"/>
      <c r="M220" s="5" t="n"/>
      <c r="N220" s="5" t="n"/>
      <c r="O220" s="5" t="n"/>
      <c r="P220" s="5" t="n"/>
      <c r="Q220" s="5" t="n"/>
      <c r="R220" s="5" t="n"/>
      <c r="S220" s="5" t="n"/>
      <c r="T220" s="5" t="n"/>
      <c r="U220" s="5" t="n"/>
      <c r="V220" s="5" t="n"/>
      <c r="W220" s="5" t="n"/>
      <c r="X220" s="5" t="n"/>
      <c r="Y220" s="5" t="n"/>
      <c r="Z220" s="5" t="n"/>
    </row>
    <row r="221">
      <c r="A221" s="5" t="n"/>
      <c r="B221" s="5" t="n"/>
      <c r="C221" s="5" t="n"/>
      <c r="D221" s="5" t="n"/>
      <c r="E221" s="5" t="n"/>
      <c r="F221" s="5" t="n"/>
      <c r="G221" s="5" t="n"/>
      <c r="H221" s="5" t="n"/>
      <c r="I221" s="5" t="n"/>
      <c r="J221" s="5" t="n"/>
      <c r="K221" s="5" t="n"/>
      <c r="L221" s="5" t="n"/>
      <c r="M221" s="5" t="n"/>
      <c r="N221" s="5" t="n"/>
      <c r="O221" s="5" t="n"/>
      <c r="P221" s="5" t="n"/>
      <c r="Q221" s="5" t="n"/>
      <c r="R221" s="5" t="n"/>
      <c r="S221" s="5" t="n"/>
      <c r="T221" s="5" t="n"/>
      <c r="U221" s="5" t="n"/>
      <c r="V221" s="5" t="n"/>
      <c r="W221" s="5" t="n"/>
      <c r="X221" s="5" t="n"/>
      <c r="Y221" s="5" t="n"/>
      <c r="Z221" s="5" t="n"/>
    </row>
    <row r="222">
      <c r="A222" s="5" t="n"/>
      <c r="B222" s="5" t="n"/>
      <c r="C222" s="5" t="n"/>
      <c r="D222" s="5" t="n"/>
      <c r="E222" s="5" t="n"/>
      <c r="F222" s="5" t="n"/>
      <c r="G222" s="5" t="n"/>
      <c r="H222" s="5" t="n"/>
      <c r="I222" s="5" t="n"/>
      <c r="J222" s="5" t="n"/>
      <c r="K222" s="5" t="n"/>
      <c r="L222" s="5" t="n"/>
      <c r="M222" s="5" t="n"/>
      <c r="N222" s="5" t="n"/>
      <c r="O222" s="5" t="n"/>
      <c r="P222" s="5" t="n"/>
      <c r="Q222" s="5" t="n"/>
      <c r="R222" s="5" t="n"/>
      <c r="S222" s="5" t="n"/>
      <c r="T222" s="5" t="n"/>
      <c r="U222" s="5" t="n"/>
      <c r="V222" s="5" t="n"/>
      <c r="W222" s="5" t="n"/>
      <c r="X222" s="5" t="n"/>
      <c r="Y222" s="5" t="n"/>
      <c r="Z222" s="5" t="n"/>
    </row>
    <row r="223">
      <c r="A223" s="5" t="n"/>
      <c r="B223" s="5" t="n"/>
      <c r="C223" s="5" t="n"/>
      <c r="D223" s="5" t="n"/>
      <c r="E223" s="5" t="n"/>
      <c r="F223" s="5" t="n"/>
      <c r="G223" s="5" t="n"/>
      <c r="H223" s="5" t="n"/>
      <c r="I223" s="5" t="n"/>
      <c r="J223" s="5" t="n"/>
      <c r="K223" s="5" t="n"/>
      <c r="L223" s="5" t="n"/>
      <c r="M223" s="5" t="n"/>
      <c r="N223" s="5" t="n"/>
      <c r="O223" s="5" t="n"/>
      <c r="P223" s="5" t="n"/>
      <c r="Q223" s="5" t="n"/>
      <c r="R223" s="5" t="n"/>
      <c r="S223" s="5" t="n"/>
      <c r="T223" s="5" t="n"/>
      <c r="U223" s="5" t="n"/>
      <c r="V223" s="5" t="n"/>
      <c r="W223" s="5" t="n"/>
      <c r="X223" s="5" t="n"/>
      <c r="Y223" s="5" t="n"/>
      <c r="Z223" s="5" t="n"/>
    </row>
    <row r="224">
      <c r="A224" s="5" t="n"/>
      <c r="B224" s="5" t="n"/>
      <c r="C224" s="5" t="n"/>
      <c r="D224" s="5" t="n"/>
      <c r="E224" s="5" t="n"/>
      <c r="F224" s="5" t="n"/>
      <c r="G224" s="5" t="n"/>
      <c r="H224" s="5" t="n"/>
      <c r="I224" s="5" t="n"/>
      <c r="J224" s="5" t="n"/>
      <c r="K224" s="5" t="n"/>
      <c r="L224" s="5" t="n"/>
      <c r="M224" s="5" t="n"/>
      <c r="N224" s="5" t="n"/>
      <c r="O224" s="5" t="n"/>
      <c r="P224" s="5" t="n"/>
      <c r="Q224" s="5" t="n"/>
      <c r="R224" s="5" t="n"/>
      <c r="S224" s="5" t="n"/>
      <c r="T224" s="5" t="n"/>
      <c r="U224" s="5" t="n"/>
      <c r="V224" s="5" t="n"/>
      <c r="W224" s="5" t="n"/>
      <c r="X224" s="5" t="n"/>
      <c r="Y224" s="5" t="n"/>
      <c r="Z224" s="5" t="n"/>
    </row>
    <row r="225">
      <c r="A225" s="5" t="n"/>
      <c r="B225" s="5" t="n"/>
      <c r="C225" s="5" t="n"/>
      <c r="D225" s="5" t="n"/>
      <c r="E225" s="5" t="n"/>
      <c r="F225" s="5" t="n"/>
      <c r="G225" s="5" t="n"/>
      <c r="H225" s="5" t="n"/>
      <c r="I225" s="5" t="n"/>
      <c r="J225" s="5" t="n"/>
      <c r="K225" s="5" t="n"/>
      <c r="L225" s="5" t="n"/>
      <c r="M225" s="5" t="n"/>
      <c r="N225" s="5" t="n"/>
      <c r="O225" s="5" t="n"/>
      <c r="P225" s="5" t="n"/>
      <c r="Q225" s="5" t="n"/>
      <c r="R225" s="5" t="n"/>
      <c r="S225" s="5" t="n"/>
      <c r="T225" s="5" t="n"/>
      <c r="U225" s="5" t="n"/>
      <c r="V225" s="5" t="n"/>
      <c r="W225" s="5" t="n"/>
      <c r="X225" s="5" t="n"/>
      <c r="Y225" s="5" t="n"/>
      <c r="Z225" s="5" t="n"/>
    </row>
    <row r="226">
      <c r="A226" s="5" t="n"/>
      <c r="B226" s="5" t="n"/>
      <c r="C226" s="5" t="n"/>
      <c r="D226" s="5" t="n"/>
      <c r="E226" s="5" t="n"/>
      <c r="F226" s="5" t="n"/>
      <c r="G226" s="5" t="n"/>
      <c r="H226" s="5" t="n"/>
      <c r="I226" s="5" t="n"/>
      <c r="J226" s="5" t="n"/>
      <c r="K226" s="5" t="n"/>
      <c r="L226" s="5" t="n"/>
      <c r="M226" s="5" t="n"/>
      <c r="N226" s="5" t="n"/>
      <c r="O226" s="5" t="n"/>
      <c r="P226" s="5" t="n"/>
      <c r="Q226" s="5" t="n"/>
      <c r="R226" s="5" t="n"/>
      <c r="S226" s="5" t="n"/>
      <c r="T226" s="5" t="n"/>
      <c r="U226" s="5" t="n"/>
      <c r="V226" s="5" t="n"/>
      <c r="W226" s="5" t="n"/>
      <c r="X226" s="5" t="n"/>
      <c r="Y226" s="5" t="n"/>
      <c r="Z226" s="5" t="n"/>
    </row>
    <row r="227">
      <c r="A227" s="5" t="n"/>
      <c r="B227" s="5" t="n"/>
      <c r="C227" s="5" t="n"/>
      <c r="D227" s="5" t="n"/>
      <c r="E227" s="5" t="n"/>
      <c r="F227" s="5" t="n"/>
      <c r="G227" s="5" t="n"/>
      <c r="H227" s="5" t="n"/>
      <c r="I227" s="5" t="n"/>
      <c r="J227" s="5" t="n"/>
      <c r="K227" s="5" t="n"/>
      <c r="L227" s="5" t="n"/>
      <c r="M227" s="5" t="n"/>
      <c r="N227" s="5" t="n"/>
      <c r="O227" s="5" t="n"/>
      <c r="P227" s="5" t="n"/>
      <c r="Q227" s="5" t="n"/>
      <c r="R227" s="5" t="n"/>
      <c r="S227" s="5" t="n"/>
      <c r="T227" s="5" t="n"/>
      <c r="U227" s="5" t="n"/>
      <c r="V227" s="5" t="n"/>
      <c r="W227" s="5" t="n"/>
      <c r="X227" s="5" t="n"/>
      <c r="Y227" s="5" t="n"/>
      <c r="Z227" s="5" t="n"/>
    </row>
    <row r="228">
      <c r="A228" s="5" t="n"/>
      <c r="B228" s="5" t="n"/>
      <c r="C228" s="5" t="n"/>
      <c r="D228" s="5" t="n"/>
      <c r="E228" s="5" t="n"/>
      <c r="F228" s="5" t="n"/>
      <c r="G228" s="5" t="n"/>
      <c r="H228" s="5" t="n"/>
      <c r="I228" s="5" t="n"/>
      <c r="J228" s="5" t="n"/>
      <c r="K228" s="5" t="n"/>
      <c r="L228" s="5" t="n"/>
      <c r="M228" s="5" t="n"/>
      <c r="N228" s="5" t="n"/>
      <c r="O228" s="5" t="n"/>
      <c r="P228" s="5" t="n"/>
      <c r="Q228" s="5" t="n"/>
      <c r="R228" s="5" t="n"/>
      <c r="S228" s="5" t="n"/>
      <c r="T228" s="5" t="n"/>
      <c r="U228" s="5" t="n"/>
      <c r="V228" s="5" t="n"/>
      <c r="W228" s="5" t="n"/>
      <c r="X228" s="5" t="n"/>
      <c r="Y228" s="5" t="n"/>
      <c r="Z228" s="5" t="n"/>
    </row>
    <row r="229">
      <c r="A229" s="5" t="n"/>
      <c r="B229" s="5" t="n"/>
      <c r="C229" s="5" t="n"/>
      <c r="D229" s="5" t="n"/>
      <c r="E229" s="5" t="n"/>
      <c r="F229" s="5" t="n"/>
      <c r="G229" s="5" t="n"/>
      <c r="H229" s="5" t="n"/>
      <c r="I229" s="5" t="n"/>
      <c r="J229" s="5" t="n"/>
      <c r="K229" s="5" t="n"/>
      <c r="L229" s="5" t="n"/>
      <c r="M229" s="5" t="n"/>
      <c r="N229" s="5" t="n"/>
      <c r="O229" s="5" t="n"/>
      <c r="P229" s="5" t="n"/>
      <c r="Q229" s="5" t="n"/>
      <c r="R229" s="5" t="n"/>
      <c r="S229" s="5" t="n"/>
      <c r="T229" s="5" t="n"/>
      <c r="U229" s="5" t="n"/>
      <c r="V229" s="5" t="n"/>
      <c r="W229" s="5" t="n"/>
      <c r="X229" s="5" t="n"/>
      <c r="Y229" s="5" t="n"/>
      <c r="Z229" s="5" t="n"/>
    </row>
    <row r="230">
      <c r="A230" s="5" t="n"/>
      <c r="B230" s="5" t="n"/>
      <c r="C230" s="5" t="n"/>
      <c r="D230" s="5" t="n"/>
      <c r="E230" s="5" t="n"/>
      <c r="F230" s="5" t="n"/>
      <c r="G230" s="5" t="n"/>
      <c r="H230" s="5" t="n"/>
      <c r="I230" s="5" t="n"/>
      <c r="J230" s="5" t="n"/>
      <c r="K230" s="5" t="n"/>
      <c r="L230" s="5" t="n"/>
      <c r="M230" s="5" t="n"/>
      <c r="N230" s="5" t="n"/>
      <c r="O230" s="5" t="n"/>
      <c r="P230" s="5" t="n"/>
      <c r="Q230" s="5" t="n"/>
      <c r="R230" s="5" t="n"/>
      <c r="S230" s="5" t="n"/>
      <c r="T230" s="5" t="n"/>
      <c r="U230" s="5" t="n"/>
      <c r="V230" s="5" t="n"/>
      <c r="W230" s="5" t="n"/>
      <c r="X230" s="5" t="n"/>
      <c r="Y230" s="5" t="n"/>
      <c r="Z230" s="5" t="n"/>
    </row>
    <row r="231">
      <c r="A231" s="5" t="n"/>
      <c r="B231" s="5" t="n"/>
      <c r="C231" s="5" t="n"/>
      <c r="D231" s="5" t="n"/>
      <c r="E231" s="5" t="n"/>
      <c r="F231" s="5" t="n"/>
      <c r="G231" s="5" t="n"/>
      <c r="H231" s="5" t="n"/>
      <c r="I231" s="5" t="n"/>
      <c r="J231" s="5" t="n"/>
      <c r="K231" s="5" t="n"/>
      <c r="L231" s="5" t="n"/>
      <c r="M231" s="5" t="n"/>
      <c r="N231" s="5" t="n"/>
      <c r="O231" s="5" t="n"/>
      <c r="P231" s="5" t="n"/>
      <c r="Q231" s="5" t="n"/>
      <c r="R231" s="5" t="n"/>
      <c r="S231" s="5" t="n"/>
      <c r="T231" s="5" t="n"/>
      <c r="U231" s="5" t="n"/>
      <c r="V231" s="5" t="n"/>
      <c r="W231" s="5" t="n"/>
      <c r="X231" s="5" t="n"/>
      <c r="Y231" s="5" t="n"/>
      <c r="Z231" s="5" t="n"/>
    </row>
    <row r="232">
      <c r="A232" s="5" t="n"/>
      <c r="B232" s="5" t="n"/>
      <c r="C232" s="5" t="n"/>
      <c r="D232" s="5" t="n"/>
      <c r="E232" s="5" t="n"/>
      <c r="F232" s="5" t="n"/>
      <c r="G232" s="5" t="n"/>
      <c r="H232" s="5" t="n"/>
      <c r="I232" s="5" t="n"/>
      <c r="J232" s="5" t="n"/>
      <c r="K232" s="5" t="n"/>
      <c r="L232" s="5" t="n"/>
      <c r="M232" s="5" t="n"/>
      <c r="N232" s="5" t="n"/>
      <c r="O232" s="5" t="n"/>
      <c r="P232" s="5" t="n"/>
      <c r="Q232" s="5" t="n"/>
      <c r="R232" s="5" t="n"/>
      <c r="S232" s="5" t="n"/>
      <c r="T232" s="5" t="n"/>
      <c r="U232" s="5" t="n"/>
      <c r="V232" s="5" t="n"/>
      <c r="W232" s="5" t="n"/>
      <c r="X232" s="5" t="n"/>
      <c r="Y232" s="5" t="n"/>
      <c r="Z232" s="5" t="n"/>
    </row>
    <row r="233">
      <c r="A233" s="5" t="n"/>
      <c r="B233" s="5" t="n"/>
      <c r="C233" s="5" t="n"/>
      <c r="D233" s="5" t="n"/>
      <c r="E233" s="5" t="n"/>
      <c r="F233" s="5" t="n"/>
      <c r="G233" s="5" t="n"/>
      <c r="H233" s="5" t="n"/>
      <c r="I233" s="5" t="n"/>
      <c r="J233" s="5" t="n"/>
      <c r="K233" s="5" t="n"/>
      <c r="L233" s="5" t="n"/>
      <c r="M233" s="5" t="n"/>
      <c r="N233" s="5" t="n"/>
      <c r="O233" s="5" t="n"/>
      <c r="P233" s="5" t="n"/>
      <c r="Q233" s="5" t="n"/>
      <c r="R233" s="5" t="n"/>
      <c r="S233" s="5" t="n"/>
      <c r="T233" s="5" t="n"/>
      <c r="U233" s="5" t="n"/>
      <c r="V233" s="5" t="n"/>
      <c r="W233" s="5" t="n"/>
      <c r="X233" s="5" t="n"/>
      <c r="Y233" s="5" t="n"/>
      <c r="Z233" s="5" t="n"/>
    </row>
    <row r="234">
      <c r="A234" s="5" t="n"/>
      <c r="B234" s="5" t="n"/>
      <c r="C234" s="5" t="n"/>
      <c r="D234" s="5" t="n"/>
      <c r="E234" s="5" t="n"/>
      <c r="F234" s="5" t="n"/>
      <c r="G234" s="5" t="n"/>
      <c r="H234" s="5" t="n"/>
      <c r="I234" s="5" t="n"/>
      <c r="J234" s="5" t="n"/>
      <c r="K234" s="5" t="n"/>
      <c r="L234" s="5" t="n"/>
      <c r="M234" s="5" t="n"/>
      <c r="N234" s="5" t="n"/>
      <c r="O234" s="5" t="n"/>
      <c r="P234" s="5" t="n"/>
      <c r="Q234" s="5" t="n"/>
      <c r="R234" s="5" t="n"/>
      <c r="S234" s="5" t="n"/>
      <c r="T234" s="5" t="n"/>
      <c r="U234" s="5" t="n"/>
      <c r="V234" s="5" t="n"/>
      <c r="W234" s="5" t="n"/>
      <c r="X234" s="5" t="n"/>
      <c r="Y234" s="5" t="n"/>
      <c r="Z234" s="5" t="n"/>
    </row>
    <row r="235">
      <c r="A235" s="5" t="n"/>
      <c r="B235" s="5" t="n"/>
      <c r="C235" s="5" t="n"/>
      <c r="D235" s="5" t="n"/>
      <c r="E235" s="5" t="n"/>
      <c r="F235" s="5" t="n"/>
      <c r="G235" s="5" t="n"/>
      <c r="H235" s="5" t="n"/>
      <c r="I235" s="5" t="n"/>
      <c r="J235" s="5" t="n"/>
      <c r="K235" s="5" t="n"/>
      <c r="L235" s="5" t="n"/>
      <c r="M235" s="5" t="n"/>
      <c r="N235" s="5" t="n"/>
      <c r="O235" s="5" t="n"/>
      <c r="P235" s="5" t="n"/>
      <c r="Q235" s="5" t="n"/>
      <c r="R235" s="5" t="n"/>
      <c r="S235" s="5" t="n"/>
      <c r="T235" s="5" t="n"/>
      <c r="U235" s="5" t="n"/>
      <c r="V235" s="5" t="n"/>
      <c r="W235" s="5" t="n"/>
      <c r="X235" s="5" t="n"/>
      <c r="Y235" s="5" t="n"/>
      <c r="Z235" s="5" t="n"/>
    </row>
    <row r="236">
      <c r="A236" s="5" t="n"/>
      <c r="B236" s="5" t="n"/>
      <c r="C236" s="5" t="n"/>
      <c r="D236" s="5" t="n"/>
      <c r="E236" s="5" t="n"/>
      <c r="F236" s="5" t="n"/>
      <c r="G236" s="5" t="n"/>
      <c r="H236" s="5" t="n"/>
      <c r="I236" s="5" t="n"/>
      <c r="J236" s="5" t="n"/>
      <c r="K236" s="5" t="n"/>
      <c r="L236" s="5" t="n"/>
      <c r="M236" s="5" t="n"/>
      <c r="N236" s="5" t="n"/>
      <c r="O236" s="5" t="n"/>
      <c r="P236" s="5" t="n"/>
      <c r="Q236" s="5" t="n"/>
      <c r="R236" s="5" t="n"/>
      <c r="S236" s="5" t="n"/>
      <c r="T236" s="5" t="n"/>
      <c r="U236" s="5" t="n"/>
      <c r="V236" s="5" t="n"/>
      <c r="W236" s="5" t="n"/>
      <c r="X236" s="5" t="n"/>
      <c r="Y236" s="5" t="n"/>
      <c r="Z236" s="5" t="n"/>
    </row>
    <row r="237">
      <c r="A237" s="5" t="n"/>
      <c r="B237" s="5" t="n"/>
      <c r="C237" s="5" t="n"/>
      <c r="D237" s="5" t="n"/>
      <c r="E237" s="5" t="n"/>
      <c r="F237" s="5" t="n"/>
      <c r="G237" s="5" t="n"/>
      <c r="H237" s="5" t="n"/>
      <c r="I237" s="5" t="n"/>
      <c r="J237" s="5" t="n"/>
      <c r="K237" s="5" t="n"/>
      <c r="L237" s="5" t="n"/>
      <c r="M237" s="5" t="n"/>
      <c r="N237" s="5" t="n"/>
      <c r="O237" s="5" t="n"/>
      <c r="P237" s="5" t="n"/>
      <c r="Q237" s="5" t="n"/>
      <c r="R237" s="5" t="n"/>
      <c r="S237" s="5" t="n"/>
      <c r="T237" s="5" t="n"/>
      <c r="U237" s="5" t="n"/>
      <c r="V237" s="5" t="n"/>
      <c r="W237" s="5" t="n"/>
      <c r="X237" s="5" t="n"/>
      <c r="Y237" s="5" t="n"/>
      <c r="Z237" s="5" t="n"/>
    </row>
    <row r="238">
      <c r="A238" s="5" t="n"/>
      <c r="B238" s="5" t="n"/>
      <c r="C238" s="5" t="n"/>
      <c r="D238" s="5" t="n"/>
      <c r="E238" s="5" t="n"/>
      <c r="F238" s="5" t="n"/>
      <c r="G238" s="5" t="n"/>
      <c r="H238" s="5" t="n"/>
      <c r="I238" s="5" t="n"/>
      <c r="J238" s="5" t="n"/>
      <c r="K238" s="5" t="n"/>
      <c r="L238" s="5" t="n"/>
      <c r="M238" s="5" t="n"/>
      <c r="N238" s="5" t="n"/>
      <c r="O238" s="5" t="n"/>
      <c r="P238" s="5" t="n"/>
      <c r="Q238" s="5" t="n"/>
      <c r="R238" s="5" t="n"/>
      <c r="S238" s="5" t="n"/>
      <c r="T238" s="5" t="n"/>
      <c r="U238" s="5" t="n"/>
      <c r="V238" s="5" t="n"/>
      <c r="W238" s="5" t="n"/>
      <c r="X238" s="5" t="n"/>
      <c r="Y238" s="5" t="n"/>
      <c r="Z238" s="5" t="n"/>
    </row>
    <row r="239">
      <c r="A239" s="5" t="n"/>
      <c r="B239" s="5" t="n"/>
      <c r="C239" s="5" t="n"/>
      <c r="D239" s="5" t="n"/>
      <c r="E239" s="5" t="n"/>
      <c r="F239" s="5" t="n"/>
      <c r="G239" s="5" t="n"/>
      <c r="H239" s="5" t="n"/>
      <c r="I239" s="5" t="n"/>
      <c r="J239" s="5" t="n"/>
      <c r="K239" s="5" t="n"/>
      <c r="L239" s="5" t="n"/>
      <c r="M239" s="5" t="n"/>
      <c r="N239" s="5" t="n"/>
      <c r="O239" s="5" t="n"/>
      <c r="P239" s="5" t="n"/>
      <c r="Q239" s="5" t="n"/>
      <c r="R239" s="5" t="n"/>
      <c r="S239" s="5" t="n"/>
      <c r="T239" s="5" t="n"/>
      <c r="U239" s="5" t="n"/>
      <c r="V239" s="5" t="n"/>
      <c r="W239" s="5" t="n"/>
      <c r="X239" s="5" t="n"/>
      <c r="Y239" s="5" t="n"/>
      <c r="Z239" s="5" t="n"/>
    </row>
    <row r="240">
      <c r="A240" s="5" t="n"/>
      <c r="B240" s="5" t="n"/>
      <c r="C240" s="5" t="n"/>
      <c r="D240" s="5" t="n"/>
      <c r="E240" s="5" t="n"/>
      <c r="F240" s="5" t="n"/>
      <c r="G240" s="5" t="n"/>
      <c r="H240" s="5" t="n"/>
      <c r="I240" s="5" t="n"/>
      <c r="J240" s="5" t="n"/>
      <c r="K240" s="5" t="n"/>
      <c r="L240" s="5" t="n"/>
      <c r="M240" s="5" t="n"/>
      <c r="N240" s="5" t="n"/>
      <c r="O240" s="5" t="n"/>
      <c r="P240" s="5" t="n"/>
      <c r="Q240" s="5" t="n"/>
      <c r="R240" s="5" t="n"/>
      <c r="S240" s="5" t="n"/>
      <c r="T240" s="5" t="n"/>
      <c r="U240" s="5" t="n"/>
      <c r="V240" s="5" t="n"/>
      <c r="W240" s="5" t="n"/>
      <c r="X240" s="5" t="n"/>
      <c r="Y240" s="5" t="n"/>
      <c r="Z240" s="5" t="n"/>
    </row>
    <row r="241">
      <c r="A241" s="5" t="n"/>
      <c r="B241" s="5" t="n"/>
      <c r="C241" s="5" t="n"/>
      <c r="D241" s="5" t="n"/>
      <c r="E241" s="5" t="n"/>
      <c r="F241" s="5" t="n"/>
      <c r="G241" s="5" t="n"/>
      <c r="H241" s="5" t="n"/>
      <c r="I241" s="5" t="n"/>
      <c r="J241" s="5" t="n"/>
      <c r="K241" s="5" t="n"/>
      <c r="L241" s="5" t="n"/>
      <c r="M241" s="5" t="n"/>
      <c r="N241" s="5" t="n"/>
      <c r="O241" s="5" t="n"/>
      <c r="P241" s="5" t="n"/>
      <c r="Q241" s="5" t="n"/>
      <c r="R241" s="5" t="n"/>
      <c r="S241" s="5" t="n"/>
      <c r="T241" s="5" t="n"/>
      <c r="U241" s="5" t="n"/>
      <c r="V241" s="5" t="n"/>
      <c r="W241" s="5" t="n"/>
      <c r="X241" s="5" t="n"/>
      <c r="Y241" s="5" t="n"/>
      <c r="Z241" s="5" t="n"/>
    </row>
    <row r="242">
      <c r="A242" s="5" t="n"/>
      <c r="B242" s="5" t="n"/>
      <c r="C242" s="5" t="n"/>
      <c r="D242" s="5" t="n"/>
      <c r="E242" s="5" t="n"/>
      <c r="F242" s="5" t="n"/>
      <c r="G242" s="5" t="n"/>
      <c r="H242" s="5" t="n"/>
      <c r="I242" s="5" t="n"/>
      <c r="J242" s="5" t="n"/>
      <c r="K242" s="5" t="n"/>
      <c r="L242" s="5" t="n"/>
      <c r="M242" s="5" t="n"/>
      <c r="N242" s="5" t="n"/>
      <c r="O242" s="5" t="n"/>
      <c r="P242" s="5" t="n"/>
      <c r="Q242" s="5" t="n"/>
      <c r="R242" s="5" t="n"/>
      <c r="S242" s="5" t="n"/>
      <c r="T242" s="5" t="n"/>
      <c r="U242" s="5" t="n"/>
      <c r="V242" s="5" t="n"/>
      <c r="W242" s="5" t="n"/>
      <c r="X242" s="5" t="n"/>
      <c r="Y242" s="5" t="n"/>
      <c r="Z242" s="5" t="n"/>
    </row>
    <row r="243">
      <c r="A243" s="5" t="n"/>
      <c r="B243" s="5" t="n"/>
      <c r="C243" s="5" t="n"/>
      <c r="D243" s="5" t="n"/>
      <c r="E243" s="5" t="n"/>
      <c r="F243" s="5" t="n"/>
      <c r="G243" s="5" t="n"/>
      <c r="H243" s="5" t="n"/>
      <c r="I243" s="5" t="n"/>
      <c r="J243" s="5" t="n"/>
      <c r="K243" s="5" t="n"/>
      <c r="L243" s="5" t="n"/>
      <c r="M243" s="5" t="n"/>
      <c r="N243" s="5" t="n"/>
      <c r="O243" s="5" t="n"/>
      <c r="P243" s="5" t="n"/>
      <c r="Q243" s="5" t="n"/>
      <c r="R243" s="5" t="n"/>
      <c r="S243" s="5" t="n"/>
      <c r="T243" s="5" t="n"/>
      <c r="U243" s="5" t="n"/>
      <c r="V243" s="5" t="n"/>
      <c r="W243" s="5" t="n"/>
      <c r="X243" s="5" t="n"/>
      <c r="Y243" s="5" t="n"/>
      <c r="Z243" s="5" t="n"/>
    </row>
    <row r="244">
      <c r="A244" s="5" t="n"/>
      <c r="B244" s="5" t="n"/>
      <c r="C244" s="5" t="n"/>
      <c r="D244" s="5" t="n"/>
      <c r="E244" s="5" t="n"/>
      <c r="F244" s="5" t="n"/>
      <c r="G244" s="5" t="n"/>
      <c r="H244" s="5" t="n"/>
      <c r="I244" s="5" t="n"/>
      <c r="J244" s="5" t="n"/>
      <c r="K244" s="5" t="n"/>
      <c r="L244" s="5" t="n"/>
      <c r="M244" s="5" t="n"/>
      <c r="N244" s="5" t="n"/>
      <c r="O244" s="5" t="n"/>
      <c r="P244" s="5" t="n"/>
      <c r="Q244" s="5" t="n"/>
      <c r="R244" s="5" t="n"/>
      <c r="S244" s="5" t="n"/>
      <c r="T244" s="5" t="n"/>
      <c r="U244" s="5" t="n"/>
      <c r="V244" s="5" t="n"/>
      <c r="W244" s="5" t="n"/>
      <c r="X244" s="5" t="n"/>
      <c r="Y244" s="5" t="n"/>
      <c r="Z244" s="5" t="n"/>
    </row>
    <row r="245">
      <c r="A245" s="5" t="n"/>
      <c r="B245" s="5" t="n"/>
      <c r="C245" s="5" t="n"/>
      <c r="D245" s="5" t="n"/>
      <c r="E245" s="5" t="n"/>
      <c r="F245" s="5" t="n"/>
      <c r="G245" s="5" t="n"/>
      <c r="H245" s="5" t="n"/>
      <c r="I245" s="5" t="n"/>
      <c r="J245" s="5" t="n"/>
      <c r="K245" s="5" t="n"/>
      <c r="L245" s="5" t="n"/>
      <c r="M245" s="5" t="n"/>
      <c r="N245" s="5" t="n"/>
      <c r="O245" s="5" t="n"/>
      <c r="P245" s="5" t="n"/>
      <c r="Q245" s="5" t="n"/>
      <c r="R245" s="5" t="n"/>
      <c r="S245" s="5" t="n"/>
      <c r="T245" s="5" t="n"/>
      <c r="U245" s="5" t="n"/>
      <c r="V245" s="5" t="n"/>
      <c r="W245" s="5" t="n"/>
      <c r="X245" s="5" t="n"/>
      <c r="Y245" s="5" t="n"/>
      <c r="Z245" s="5" t="n"/>
    </row>
    <row r="246">
      <c r="A246" s="5" t="n"/>
      <c r="B246" s="5" t="n"/>
      <c r="C246" s="5" t="n"/>
      <c r="D246" s="5" t="n"/>
      <c r="E246" s="5" t="n"/>
      <c r="F246" s="5" t="n"/>
      <c r="G246" s="5" t="n"/>
      <c r="H246" s="5" t="n"/>
      <c r="I246" s="5" t="n"/>
      <c r="J246" s="5" t="n"/>
      <c r="K246" s="5" t="n"/>
      <c r="L246" s="5" t="n"/>
      <c r="M246" s="5" t="n"/>
      <c r="N246" s="5" t="n"/>
      <c r="O246" s="5" t="n"/>
      <c r="P246" s="5" t="n"/>
      <c r="Q246" s="5" t="n"/>
      <c r="R246" s="5" t="n"/>
      <c r="S246" s="5" t="n"/>
      <c r="T246" s="5" t="n"/>
      <c r="U246" s="5" t="n"/>
      <c r="V246" s="5" t="n"/>
      <c r="W246" s="5" t="n"/>
      <c r="X246" s="5" t="n"/>
      <c r="Y246" s="5" t="n"/>
      <c r="Z246" s="5" t="n"/>
    </row>
    <row r="247">
      <c r="A247" s="5" t="n"/>
      <c r="B247" s="5" t="n"/>
      <c r="C247" s="5" t="n"/>
      <c r="D247" s="5" t="n"/>
      <c r="E247" s="5" t="n"/>
      <c r="F247" s="5" t="n"/>
      <c r="G247" s="5" t="n"/>
      <c r="H247" s="5" t="n"/>
      <c r="I247" s="5" t="n"/>
      <c r="J247" s="5" t="n"/>
      <c r="K247" s="5" t="n"/>
      <c r="L247" s="5" t="n"/>
      <c r="M247" s="5" t="n"/>
      <c r="N247" s="5" t="n"/>
      <c r="O247" s="5" t="n"/>
      <c r="P247" s="5" t="n"/>
      <c r="Q247" s="5" t="n"/>
      <c r="R247" s="5" t="n"/>
      <c r="S247" s="5" t="n"/>
      <c r="T247" s="5" t="n"/>
      <c r="U247" s="5" t="n"/>
      <c r="V247" s="5" t="n"/>
      <c r="W247" s="5" t="n"/>
      <c r="X247" s="5" t="n"/>
      <c r="Y247" s="5" t="n"/>
      <c r="Z247" s="5" t="n"/>
    </row>
    <row r="248">
      <c r="A248" s="5" t="n"/>
      <c r="B248" s="5" t="n"/>
      <c r="C248" s="5" t="n"/>
      <c r="D248" s="5" t="n"/>
      <c r="E248" s="5" t="n"/>
      <c r="F248" s="5" t="n"/>
      <c r="G248" s="5" t="n"/>
      <c r="H248" s="5" t="n"/>
      <c r="I248" s="5" t="n"/>
      <c r="J248" s="5" t="n"/>
      <c r="K248" s="5" t="n"/>
      <c r="L248" s="5" t="n"/>
      <c r="M248" s="5" t="n"/>
      <c r="N248" s="5" t="n"/>
      <c r="O248" s="5" t="n"/>
      <c r="P248" s="5" t="n"/>
      <c r="Q248" s="5" t="n"/>
      <c r="R248" s="5" t="n"/>
      <c r="S248" s="5" t="n"/>
      <c r="T248" s="5" t="n"/>
      <c r="U248" s="5" t="n"/>
      <c r="V248" s="5" t="n"/>
      <c r="W248" s="5" t="n"/>
      <c r="X248" s="5" t="n"/>
      <c r="Y248" s="5" t="n"/>
      <c r="Z248" s="5" t="n"/>
    </row>
    <row r="249">
      <c r="A249" s="5" t="n"/>
      <c r="B249" s="5" t="n"/>
      <c r="C249" s="5" t="n"/>
      <c r="D249" s="5" t="n"/>
      <c r="E249" s="5" t="n"/>
      <c r="F249" s="5" t="n"/>
      <c r="G249" s="5" t="n"/>
      <c r="H249" s="5" t="n"/>
      <c r="I249" s="5" t="n"/>
      <c r="J249" s="5" t="n"/>
      <c r="K249" s="5" t="n"/>
      <c r="L249" s="5" t="n"/>
      <c r="M249" s="5" t="n"/>
      <c r="N249" s="5" t="n"/>
      <c r="O249" s="5" t="n"/>
      <c r="P249" s="5" t="n"/>
      <c r="Q249" s="5" t="n"/>
      <c r="R249" s="5" t="n"/>
      <c r="S249" s="5" t="n"/>
      <c r="T249" s="5" t="n"/>
      <c r="U249" s="5" t="n"/>
      <c r="V249" s="5" t="n"/>
      <c r="W249" s="5" t="n"/>
      <c r="X249" s="5" t="n"/>
      <c r="Y249" s="5" t="n"/>
      <c r="Z249" s="5" t="n"/>
    </row>
    <row r="250">
      <c r="A250" s="5" t="n"/>
      <c r="B250" s="5" t="n"/>
      <c r="C250" s="5" t="n"/>
      <c r="D250" s="5" t="n"/>
      <c r="E250" s="5" t="n"/>
      <c r="F250" s="5" t="n"/>
      <c r="G250" s="5" t="n"/>
      <c r="H250" s="5" t="n"/>
      <c r="I250" s="5" t="n"/>
      <c r="J250" s="5" t="n"/>
      <c r="K250" s="5" t="n"/>
      <c r="L250" s="5" t="n"/>
      <c r="M250" s="5" t="n"/>
      <c r="N250" s="5" t="n"/>
      <c r="O250" s="5" t="n"/>
      <c r="P250" s="5" t="n"/>
      <c r="Q250" s="5" t="n"/>
      <c r="R250" s="5" t="n"/>
      <c r="S250" s="5" t="n"/>
      <c r="T250" s="5" t="n"/>
      <c r="U250" s="5" t="n"/>
      <c r="V250" s="5" t="n"/>
      <c r="W250" s="5" t="n"/>
      <c r="X250" s="5" t="n"/>
      <c r="Y250" s="5" t="n"/>
      <c r="Z250" s="5" t="n"/>
    </row>
    <row r="251">
      <c r="A251" s="5" t="n"/>
      <c r="B251" s="5" t="n"/>
      <c r="C251" s="5" t="n"/>
      <c r="D251" s="5" t="n"/>
      <c r="E251" s="5" t="n"/>
      <c r="F251" s="5" t="n"/>
      <c r="G251" s="5" t="n"/>
      <c r="H251" s="5" t="n"/>
      <c r="I251" s="5" t="n"/>
      <c r="J251" s="5" t="n"/>
      <c r="K251" s="5" t="n"/>
      <c r="L251" s="5" t="n"/>
      <c r="M251" s="5" t="n"/>
      <c r="N251" s="5" t="n"/>
      <c r="O251" s="5" t="n"/>
      <c r="P251" s="5" t="n"/>
      <c r="Q251" s="5" t="n"/>
      <c r="R251" s="5" t="n"/>
      <c r="S251" s="5" t="n"/>
      <c r="T251" s="5" t="n"/>
      <c r="U251" s="5" t="n"/>
      <c r="V251" s="5" t="n"/>
      <c r="W251" s="5" t="n"/>
      <c r="X251" s="5" t="n"/>
      <c r="Y251" s="5" t="n"/>
      <c r="Z251" s="5" t="n"/>
    </row>
    <row r="252">
      <c r="A252" s="5" t="n"/>
      <c r="B252" s="5" t="n"/>
      <c r="C252" s="5" t="n"/>
      <c r="D252" s="5" t="n"/>
      <c r="E252" s="5" t="n"/>
      <c r="F252" s="5" t="n"/>
      <c r="G252" s="5" t="n"/>
      <c r="H252" s="5" t="n"/>
      <c r="I252" s="5" t="n"/>
      <c r="J252" s="5" t="n"/>
      <c r="K252" s="5" t="n"/>
      <c r="L252" s="5" t="n"/>
      <c r="M252" s="5" t="n"/>
      <c r="N252" s="5" t="n"/>
      <c r="O252" s="5" t="n"/>
      <c r="P252" s="5" t="n"/>
      <c r="Q252" s="5" t="n"/>
      <c r="R252" s="5" t="n"/>
      <c r="S252" s="5" t="n"/>
      <c r="T252" s="5" t="n"/>
      <c r="U252" s="5" t="n"/>
      <c r="V252" s="5" t="n"/>
      <c r="W252" s="5" t="n"/>
      <c r="X252" s="5" t="n"/>
      <c r="Y252" s="5" t="n"/>
      <c r="Z252" s="5" t="n"/>
    </row>
    <row r="253">
      <c r="A253" s="5" t="n"/>
      <c r="B253" s="5" t="n"/>
      <c r="C253" s="5" t="n"/>
      <c r="D253" s="5" t="n"/>
      <c r="E253" s="5" t="n"/>
      <c r="F253" s="5" t="n"/>
      <c r="G253" s="5" t="n"/>
      <c r="H253" s="5" t="n"/>
      <c r="I253" s="5" t="n"/>
      <c r="J253" s="5" t="n"/>
      <c r="K253" s="5" t="n"/>
      <c r="L253" s="5" t="n"/>
      <c r="M253" s="5" t="n"/>
      <c r="N253" s="5" t="n"/>
      <c r="O253" s="5" t="n"/>
      <c r="P253" s="5" t="n"/>
      <c r="Q253" s="5" t="n"/>
      <c r="R253" s="5" t="n"/>
      <c r="S253" s="5" t="n"/>
      <c r="T253" s="5" t="n"/>
      <c r="U253" s="5" t="n"/>
      <c r="V253" s="5" t="n"/>
      <c r="W253" s="5" t="n"/>
      <c r="X253" s="5" t="n"/>
      <c r="Y253" s="5" t="n"/>
      <c r="Z253" s="5" t="n"/>
    </row>
    <row r="254">
      <c r="A254" s="5" t="n"/>
      <c r="B254" s="5" t="n"/>
      <c r="C254" s="5" t="n"/>
      <c r="D254" s="5" t="n"/>
      <c r="E254" s="5" t="n"/>
      <c r="F254" s="5" t="n"/>
      <c r="G254" s="5" t="n"/>
      <c r="H254" s="5" t="n"/>
      <c r="I254" s="5" t="n"/>
      <c r="J254" s="5" t="n"/>
      <c r="K254" s="5" t="n"/>
      <c r="L254" s="5" t="n"/>
      <c r="M254" s="5" t="n"/>
      <c r="N254" s="5" t="n"/>
      <c r="O254" s="5" t="n"/>
      <c r="P254" s="5" t="n"/>
      <c r="Q254" s="5" t="n"/>
      <c r="R254" s="5" t="n"/>
      <c r="S254" s="5" t="n"/>
      <c r="T254" s="5" t="n"/>
      <c r="U254" s="5" t="n"/>
      <c r="V254" s="5" t="n"/>
      <c r="W254" s="5" t="n"/>
      <c r="X254" s="5" t="n"/>
      <c r="Y254" s="5" t="n"/>
      <c r="Z254" s="5" t="n"/>
    </row>
    <row r="255">
      <c r="A255" s="5" t="n"/>
      <c r="B255" s="5" t="n"/>
      <c r="C255" s="5" t="n"/>
      <c r="D255" s="5" t="n"/>
      <c r="E255" s="5" t="n"/>
      <c r="F255" s="5" t="n"/>
      <c r="G255" s="5" t="n"/>
      <c r="H255" s="5" t="n"/>
      <c r="I255" s="5" t="n"/>
      <c r="J255" s="5" t="n"/>
      <c r="K255" s="5" t="n"/>
      <c r="L255" s="5" t="n"/>
      <c r="M255" s="5" t="n"/>
      <c r="N255" s="5" t="n"/>
      <c r="O255" s="5" t="n"/>
      <c r="P255" s="5" t="n"/>
      <c r="Q255" s="5" t="n"/>
      <c r="R255" s="5" t="n"/>
      <c r="S255" s="5" t="n"/>
      <c r="T255" s="5" t="n"/>
      <c r="U255" s="5" t="n"/>
      <c r="V255" s="5" t="n"/>
      <c r="W255" s="5" t="n"/>
      <c r="X255" s="5" t="n"/>
      <c r="Y255" s="5" t="n"/>
      <c r="Z255" s="5" t="n"/>
    </row>
    <row r="256">
      <c r="A256" s="5" t="n"/>
      <c r="B256" s="5" t="n"/>
      <c r="C256" s="5" t="n"/>
      <c r="D256" s="5" t="n"/>
      <c r="E256" s="5" t="n"/>
      <c r="F256" s="5" t="n"/>
      <c r="G256" s="5" t="n"/>
      <c r="H256" s="5" t="n"/>
      <c r="I256" s="5" t="n"/>
      <c r="J256" s="5" t="n"/>
      <c r="K256" s="5" t="n"/>
      <c r="L256" s="5" t="n"/>
      <c r="M256" s="5" t="n"/>
      <c r="N256" s="5" t="n"/>
      <c r="O256" s="5" t="n"/>
      <c r="P256" s="5" t="n"/>
      <c r="Q256" s="5" t="n"/>
      <c r="R256" s="5" t="n"/>
      <c r="S256" s="5" t="n"/>
      <c r="T256" s="5" t="n"/>
      <c r="U256" s="5" t="n"/>
      <c r="V256" s="5" t="n"/>
      <c r="W256" s="5" t="n"/>
      <c r="X256" s="5" t="n"/>
      <c r="Y256" s="5" t="n"/>
      <c r="Z256" s="5" t="n"/>
    </row>
    <row r="257">
      <c r="A257" s="5" t="n"/>
      <c r="B257" s="5" t="n"/>
      <c r="C257" s="5" t="n"/>
      <c r="D257" s="5" t="n"/>
      <c r="E257" s="5" t="n"/>
      <c r="F257" s="5" t="n"/>
      <c r="G257" s="5" t="n"/>
      <c r="H257" s="5" t="n"/>
      <c r="I257" s="5" t="n"/>
      <c r="J257" s="5" t="n"/>
      <c r="K257" s="5" t="n"/>
      <c r="L257" s="5" t="n"/>
      <c r="M257" s="5" t="n"/>
      <c r="N257" s="5" t="n"/>
      <c r="O257" s="5" t="n"/>
      <c r="P257" s="5" t="n"/>
      <c r="Q257" s="5" t="n"/>
      <c r="R257" s="5" t="n"/>
      <c r="S257" s="5" t="n"/>
      <c r="T257" s="5" t="n"/>
      <c r="U257" s="5" t="n"/>
      <c r="V257" s="5" t="n"/>
      <c r="W257" s="5" t="n"/>
      <c r="X257" s="5" t="n"/>
      <c r="Y257" s="5" t="n"/>
      <c r="Z257" s="5" t="n"/>
    </row>
    <row r="258">
      <c r="A258" s="5" t="n"/>
      <c r="B258" s="5" t="n"/>
      <c r="C258" s="5" t="n"/>
      <c r="D258" s="5" t="n"/>
      <c r="E258" s="5" t="n"/>
      <c r="F258" s="5" t="n"/>
      <c r="G258" s="5" t="n"/>
      <c r="H258" s="5" t="n"/>
      <c r="I258" s="5" t="n"/>
      <c r="J258" s="5" t="n"/>
      <c r="K258" s="5" t="n"/>
      <c r="L258" s="5" t="n"/>
      <c r="M258" s="5" t="n"/>
      <c r="N258" s="5" t="n"/>
      <c r="O258" s="5" t="n"/>
      <c r="P258" s="5" t="n"/>
      <c r="Q258" s="5" t="n"/>
      <c r="R258" s="5" t="n"/>
      <c r="S258" s="5" t="n"/>
      <c r="T258" s="5" t="n"/>
      <c r="U258" s="5" t="n"/>
      <c r="V258" s="5" t="n"/>
      <c r="W258" s="5" t="n"/>
      <c r="X258" s="5" t="n"/>
      <c r="Y258" s="5" t="n"/>
      <c r="Z258" s="5" t="n"/>
    </row>
    <row r="259">
      <c r="A259" s="5" t="n"/>
      <c r="B259" s="5" t="n"/>
      <c r="C259" s="5" t="n"/>
      <c r="D259" s="5" t="n"/>
      <c r="E259" s="5" t="n"/>
      <c r="F259" s="5" t="n"/>
      <c r="G259" s="5" t="n"/>
      <c r="H259" s="5" t="n"/>
      <c r="I259" s="5" t="n"/>
      <c r="J259" s="5" t="n"/>
      <c r="K259" s="5" t="n"/>
      <c r="L259" s="5" t="n"/>
      <c r="M259" s="5" t="n"/>
      <c r="N259" s="5" t="n"/>
      <c r="O259" s="5" t="n"/>
      <c r="P259" s="5" t="n"/>
      <c r="Q259" s="5" t="n"/>
      <c r="R259" s="5" t="n"/>
      <c r="S259" s="5" t="n"/>
      <c r="T259" s="5" t="n"/>
      <c r="U259" s="5" t="n"/>
      <c r="V259" s="5" t="n"/>
      <c r="W259" s="5" t="n"/>
      <c r="X259" s="5" t="n"/>
      <c r="Y259" s="5" t="n"/>
      <c r="Z259" s="5" t="n"/>
    </row>
    <row r="260">
      <c r="A260" s="5" t="n"/>
      <c r="B260" s="5" t="n"/>
      <c r="C260" s="5" t="n"/>
      <c r="D260" s="5" t="n"/>
      <c r="E260" s="5" t="n"/>
      <c r="F260" s="5" t="n"/>
      <c r="G260" s="5" t="n"/>
      <c r="H260" s="5" t="n"/>
      <c r="I260" s="5" t="n"/>
      <c r="J260" s="5" t="n"/>
      <c r="K260" s="5" t="n"/>
      <c r="L260" s="5" t="n"/>
      <c r="M260" s="5" t="n"/>
      <c r="N260" s="5" t="n"/>
      <c r="O260" s="5" t="n"/>
      <c r="P260" s="5" t="n"/>
      <c r="Q260" s="5" t="n"/>
      <c r="R260" s="5" t="n"/>
      <c r="S260" s="5" t="n"/>
      <c r="T260" s="5" t="n"/>
      <c r="U260" s="5" t="n"/>
      <c r="V260" s="5" t="n"/>
      <c r="W260" s="5" t="n"/>
      <c r="X260" s="5" t="n"/>
      <c r="Y260" s="5" t="n"/>
      <c r="Z260" s="5" t="n"/>
    </row>
    <row r="261">
      <c r="A261" s="5" t="n"/>
      <c r="B261" s="5" t="n"/>
      <c r="C261" s="5" t="n"/>
      <c r="D261" s="5" t="n"/>
      <c r="E261" s="5" t="n"/>
      <c r="F261" s="5" t="n"/>
      <c r="G261" s="5" t="n"/>
      <c r="H261" s="5" t="n"/>
      <c r="I261" s="5" t="n"/>
      <c r="J261" s="5" t="n"/>
      <c r="K261" s="5" t="n"/>
      <c r="L261" s="5" t="n"/>
      <c r="M261" s="5" t="n"/>
      <c r="N261" s="5" t="n"/>
      <c r="O261" s="5" t="n"/>
      <c r="P261" s="5" t="n"/>
      <c r="Q261" s="5" t="n"/>
      <c r="R261" s="5" t="n"/>
      <c r="S261" s="5" t="n"/>
      <c r="T261" s="5" t="n"/>
      <c r="U261" s="5" t="n"/>
      <c r="V261" s="5" t="n"/>
      <c r="W261" s="5" t="n"/>
      <c r="X261" s="5" t="n"/>
      <c r="Y261" s="5" t="n"/>
      <c r="Z261" s="5" t="n"/>
    </row>
    <row r="262">
      <c r="A262" s="5" t="n"/>
      <c r="B262" s="5" t="n"/>
      <c r="C262" s="5" t="n"/>
      <c r="D262" s="5" t="n"/>
      <c r="E262" s="5" t="n"/>
      <c r="F262" s="5" t="n"/>
      <c r="G262" s="5" t="n"/>
      <c r="H262" s="5" t="n"/>
      <c r="I262" s="5" t="n"/>
      <c r="J262" s="5" t="n"/>
      <c r="K262" s="5" t="n"/>
      <c r="L262" s="5" t="n"/>
      <c r="M262" s="5" t="n"/>
      <c r="N262" s="5" t="n"/>
      <c r="O262" s="5" t="n"/>
      <c r="P262" s="5" t="n"/>
      <c r="Q262" s="5" t="n"/>
      <c r="R262" s="5" t="n"/>
      <c r="S262" s="5" t="n"/>
      <c r="T262" s="5" t="n"/>
      <c r="U262" s="5" t="n"/>
      <c r="V262" s="5" t="n"/>
      <c r="W262" s="5" t="n"/>
      <c r="X262" s="5" t="n"/>
      <c r="Y262" s="5" t="n"/>
      <c r="Z262" s="5" t="n"/>
    </row>
    <row r="263">
      <c r="A263" s="5" t="n"/>
      <c r="B263" s="5" t="n"/>
      <c r="C263" s="5" t="n"/>
      <c r="D263" s="5" t="n"/>
      <c r="E263" s="5" t="n"/>
      <c r="F263" s="5" t="n"/>
      <c r="G263" s="5" t="n"/>
      <c r="H263" s="5" t="n"/>
      <c r="I263" s="5" t="n"/>
      <c r="J263" s="5" t="n"/>
      <c r="K263" s="5" t="n"/>
      <c r="L263" s="5" t="n"/>
      <c r="M263" s="5" t="n"/>
      <c r="N263" s="5" t="n"/>
      <c r="O263" s="5" t="n"/>
      <c r="P263" s="5" t="n"/>
      <c r="Q263" s="5" t="n"/>
      <c r="R263" s="5" t="n"/>
      <c r="S263" s="5" t="n"/>
      <c r="T263" s="5" t="n"/>
      <c r="U263" s="5" t="n"/>
      <c r="V263" s="5" t="n"/>
      <c r="W263" s="5" t="n"/>
      <c r="X263" s="5" t="n"/>
      <c r="Y263" s="5" t="n"/>
      <c r="Z263" s="5" t="n"/>
    </row>
    <row r="264">
      <c r="A264" s="5" t="n"/>
      <c r="B264" s="5" t="n"/>
      <c r="C264" s="5" t="n"/>
      <c r="D264" s="5" t="n"/>
      <c r="E264" s="5" t="n"/>
      <c r="F264" s="5" t="n"/>
      <c r="G264" s="5" t="n"/>
      <c r="H264" s="5" t="n"/>
      <c r="I264" s="5" t="n"/>
      <c r="J264" s="5" t="n"/>
      <c r="K264" s="5" t="n"/>
      <c r="L264" s="5" t="n"/>
      <c r="M264" s="5" t="n"/>
      <c r="N264" s="5" t="n"/>
      <c r="O264" s="5" t="n"/>
      <c r="P264" s="5" t="n"/>
      <c r="Q264" s="5" t="n"/>
      <c r="R264" s="5" t="n"/>
      <c r="S264" s="5" t="n"/>
      <c r="T264" s="5" t="n"/>
      <c r="U264" s="5" t="n"/>
      <c r="V264" s="5" t="n"/>
      <c r="W264" s="5" t="n"/>
      <c r="X264" s="5" t="n"/>
      <c r="Y264" s="5" t="n"/>
      <c r="Z264" s="5" t="n"/>
    </row>
    <row r="265">
      <c r="A265" s="5" t="n"/>
      <c r="B265" s="5" t="n"/>
      <c r="C265" s="5" t="n"/>
      <c r="D265" s="5" t="n"/>
      <c r="E265" s="5" t="n"/>
      <c r="F265" s="5" t="n"/>
      <c r="G265" s="5" t="n"/>
      <c r="H265" s="5" t="n"/>
      <c r="I265" s="5" t="n"/>
      <c r="J265" s="5" t="n"/>
      <c r="K265" s="5" t="n"/>
      <c r="L265" s="5" t="n"/>
      <c r="M265" s="5" t="n"/>
      <c r="N265" s="5" t="n"/>
      <c r="O265" s="5" t="n"/>
      <c r="P265" s="5" t="n"/>
      <c r="Q265" s="5" t="n"/>
      <c r="R265" s="5" t="n"/>
      <c r="S265" s="5" t="n"/>
      <c r="T265" s="5" t="n"/>
      <c r="U265" s="5" t="n"/>
      <c r="V265" s="5" t="n"/>
      <c r="W265" s="5" t="n"/>
      <c r="X265" s="5" t="n"/>
      <c r="Y265" s="5" t="n"/>
      <c r="Z265" s="5" t="n"/>
    </row>
    <row r="266">
      <c r="A266" s="5" t="n"/>
      <c r="B266" s="5" t="n"/>
      <c r="C266" s="5" t="n"/>
      <c r="D266" s="5" t="n"/>
      <c r="E266" s="5" t="n"/>
      <c r="F266" s="5" t="n"/>
      <c r="G266" s="5" t="n"/>
      <c r="H266" s="5" t="n"/>
      <c r="I266" s="5" t="n"/>
      <c r="J266" s="5" t="n"/>
      <c r="K266" s="5" t="n"/>
      <c r="L266" s="5" t="n"/>
      <c r="M266" s="5" t="n"/>
      <c r="N266" s="5" t="n"/>
      <c r="O266" s="5" t="n"/>
      <c r="P266" s="5" t="n"/>
      <c r="Q266" s="5" t="n"/>
      <c r="R266" s="5" t="n"/>
      <c r="S266" s="5" t="n"/>
      <c r="T266" s="5" t="n"/>
      <c r="U266" s="5" t="n"/>
      <c r="V266" s="5" t="n"/>
      <c r="W266" s="5" t="n"/>
      <c r="X266" s="5" t="n"/>
      <c r="Y266" s="5" t="n"/>
      <c r="Z266" s="5" t="n"/>
    </row>
    <row r="267">
      <c r="A267" s="5" t="n"/>
      <c r="B267" s="5" t="n"/>
      <c r="C267" s="5" t="n"/>
      <c r="D267" s="5" t="n"/>
      <c r="E267" s="5" t="n"/>
      <c r="F267" s="5" t="n"/>
      <c r="G267" s="5" t="n"/>
      <c r="H267" s="5" t="n"/>
      <c r="I267" s="5" t="n"/>
      <c r="J267" s="5" t="n"/>
      <c r="K267" s="5" t="n"/>
      <c r="L267" s="5" t="n"/>
      <c r="M267" s="5" t="n"/>
      <c r="N267" s="5" t="n"/>
      <c r="O267" s="5" t="n"/>
      <c r="P267" s="5" t="n"/>
      <c r="Q267" s="5" t="n"/>
      <c r="R267" s="5" t="n"/>
      <c r="S267" s="5" t="n"/>
      <c r="T267" s="5" t="n"/>
      <c r="U267" s="5" t="n"/>
      <c r="V267" s="5" t="n"/>
      <c r="W267" s="5" t="n"/>
      <c r="X267" s="5" t="n"/>
      <c r="Y267" s="5" t="n"/>
      <c r="Z267" s="5" t="n"/>
    </row>
    <row r="268">
      <c r="A268" s="5" t="n"/>
      <c r="B268" s="5" t="n"/>
      <c r="C268" s="5" t="n"/>
      <c r="D268" s="5" t="n"/>
      <c r="E268" s="5" t="n"/>
      <c r="F268" s="5" t="n"/>
      <c r="G268" s="5" t="n"/>
      <c r="H268" s="5" t="n"/>
      <c r="I268" s="5" t="n"/>
      <c r="J268" s="5" t="n"/>
      <c r="K268" s="5" t="n"/>
      <c r="L268" s="5" t="n"/>
      <c r="M268" s="5" t="n"/>
      <c r="N268" s="5" t="n"/>
      <c r="O268" s="5" t="n"/>
      <c r="P268" s="5" t="n"/>
      <c r="Q268" s="5" t="n"/>
      <c r="R268" s="5" t="n"/>
      <c r="S268" s="5" t="n"/>
      <c r="T268" s="5" t="n"/>
      <c r="U268" s="5" t="n"/>
      <c r="V268" s="5" t="n"/>
      <c r="W268" s="5" t="n"/>
      <c r="X268" s="5" t="n"/>
      <c r="Y268" s="5" t="n"/>
      <c r="Z268" s="5" t="n"/>
    </row>
    <row r="269">
      <c r="A269" s="5" t="n"/>
      <c r="B269" s="5" t="n"/>
      <c r="C269" s="5" t="n"/>
      <c r="D269" s="5" t="n"/>
      <c r="E269" s="5" t="n"/>
      <c r="F269" s="5" t="n"/>
      <c r="G269" s="5" t="n"/>
      <c r="H269" s="5" t="n"/>
      <c r="I269" s="5" t="n"/>
      <c r="J269" s="5" t="n"/>
      <c r="K269" s="5" t="n"/>
      <c r="L269" s="5" t="n"/>
      <c r="M269" s="5" t="n"/>
      <c r="N269" s="5" t="n"/>
      <c r="O269" s="5" t="n"/>
      <c r="P269" s="5" t="n"/>
      <c r="Q269" s="5" t="n"/>
      <c r="R269" s="5" t="n"/>
      <c r="S269" s="5" t="n"/>
      <c r="T269" s="5" t="n"/>
      <c r="U269" s="5" t="n"/>
      <c r="V269" s="5" t="n"/>
      <c r="W269" s="5" t="n"/>
      <c r="X269" s="5" t="n"/>
      <c r="Y269" s="5" t="n"/>
      <c r="Z269" s="5" t="n"/>
    </row>
    <row r="270">
      <c r="A270" s="5" t="n"/>
      <c r="B270" s="5" t="n"/>
      <c r="C270" s="5" t="n"/>
      <c r="D270" s="5" t="n"/>
      <c r="E270" s="5" t="n"/>
      <c r="F270" s="5" t="n"/>
      <c r="G270" s="5" t="n"/>
      <c r="H270" s="5" t="n"/>
      <c r="I270" s="5" t="n"/>
      <c r="J270" s="5" t="n"/>
      <c r="K270" s="5" t="n"/>
      <c r="L270" s="5" t="n"/>
      <c r="M270" s="5" t="n"/>
      <c r="N270" s="5" t="n"/>
      <c r="O270" s="5" t="n"/>
      <c r="P270" s="5" t="n"/>
      <c r="Q270" s="5" t="n"/>
      <c r="R270" s="5" t="n"/>
      <c r="S270" s="5" t="n"/>
      <c r="T270" s="5" t="n"/>
      <c r="U270" s="5" t="n"/>
      <c r="V270" s="5" t="n"/>
      <c r="W270" s="5" t="n"/>
      <c r="X270" s="5" t="n"/>
      <c r="Y270" s="5" t="n"/>
      <c r="Z270" s="5" t="n"/>
    </row>
    <row r="271">
      <c r="A271" s="5" t="n"/>
      <c r="B271" s="5" t="n"/>
      <c r="C271" s="5" t="n"/>
      <c r="D271" s="5" t="n"/>
      <c r="E271" s="5" t="n"/>
      <c r="F271" s="5" t="n"/>
      <c r="G271" s="5" t="n"/>
      <c r="H271" s="5" t="n"/>
      <c r="I271" s="5" t="n"/>
      <c r="J271" s="5" t="n"/>
      <c r="K271" s="5" t="n"/>
      <c r="L271" s="5" t="n"/>
      <c r="M271" s="5" t="n"/>
      <c r="N271" s="5" t="n"/>
      <c r="O271" s="5" t="n"/>
      <c r="P271" s="5" t="n"/>
      <c r="Q271" s="5" t="n"/>
      <c r="R271" s="5" t="n"/>
      <c r="S271" s="5" t="n"/>
      <c r="T271" s="5" t="n"/>
      <c r="U271" s="5" t="n"/>
      <c r="V271" s="5" t="n"/>
      <c r="W271" s="5" t="n"/>
      <c r="X271" s="5" t="n"/>
      <c r="Y271" s="5" t="n"/>
      <c r="Z271" s="5" t="n"/>
    </row>
    <row r="272">
      <c r="A272" s="5" t="n"/>
      <c r="B272" s="5" t="n"/>
      <c r="C272" s="5" t="n"/>
      <c r="D272" s="5" t="n"/>
      <c r="E272" s="5" t="n"/>
      <c r="F272" s="5" t="n"/>
      <c r="G272" s="5" t="n"/>
      <c r="H272" s="5" t="n"/>
      <c r="I272" s="5" t="n"/>
      <c r="J272" s="5" t="n"/>
      <c r="K272" s="5" t="n"/>
      <c r="L272" s="5" t="n"/>
      <c r="M272" s="5" t="n"/>
      <c r="N272" s="5" t="n"/>
      <c r="O272" s="5" t="n"/>
      <c r="P272" s="5" t="n"/>
      <c r="Q272" s="5" t="n"/>
      <c r="R272" s="5" t="n"/>
      <c r="S272" s="5" t="n"/>
      <c r="T272" s="5" t="n"/>
      <c r="U272" s="5" t="n"/>
      <c r="V272" s="5" t="n"/>
      <c r="W272" s="5" t="n"/>
      <c r="X272" s="5" t="n"/>
      <c r="Y272" s="5" t="n"/>
      <c r="Z272" s="5" t="n"/>
    </row>
    <row r="273">
      <c r="A273" s="5" t="n"/>
      <c r="B273" s="5" t="n"/>
      <c r="C273" s="5" t="n"/>
      <c r="D273" s="5" t="n"/>
      <c r="E273" s="5" t="n"/>
      <c r="F273" s="5" t="n"/>
      <c r="G273" s="5" t="n"/>
      <c r="H273" s="5" t="n"/>
      <c r="I273" s="5" t="n"/>
      <c r="J273" s="5" t="n"/>
      <c r="K273" s="5" t="n"/>
      <c r="L273" s="5" t="n"/>
      <c r="M273" s="5" t="n"/>
      <c r="N273" s="5" t="n"/>
      <c r="O273" s="5" t="n"/>
      <c r="P273" s="5" t="n"/>
      <c r="Q273" s="5" t="n"/>
      <c r="R273" s="5" t="n"/>
      <c r="S273" s="5" t="n"/>
      <c r="T273" s="5" t="n"/>
      <c r="U273" s="5" t="n"/>
      <c r="V273" s="5" t="n"/>
      <c r="W273" s="5" t="n"/>
      <c r="X273" s="5" t="n"/>
      <c r="Y273" s="5" t="n"/>
      <c r="Z273" s="5" t="n"/>
    </row>
    <row r="274">
      <c r="A274" s="5" t="n"/>
      <c r="B274" s="5" t="n"/>
      <c r="C274" s="5" t="n"/>
      <c r="D274" s="5" t="n"/>
      <c r="E274" s="5" t="n"/>
      <c r="F274" s="5" t="n"/>
      <c r="G274" s="5" t="n"/>
      <c r="H274" s="5" t="n"/>
      <c r="I274" s="5" t="n"/>
      <c r="J274" s="5" t="n"/>
      <c r="K274" s="5" t="n"/>
      <c r="L274" s="5" t="n"/>
      <c r="M274" s="5" t="n"/>
      <c r="N274" s="5" t="n"/>
      <c r="O274" s="5" t="n"/>
      <c r="P274" s="5" t="n"/>
      <c r="Q274" s="5" t="n"/>
      <c r="R274" s="5" t="n"/>
      <c r="S274" s="5" t="n"/>
      <c r="T274" s="5" t="n"/>
      <c r="U274" s="5" t="n"/>
      <c r="V274" s="5" t="n"/>
      <c r="W274" s="5" t="n"/>
      <c r="X274" s="5" t="n"/>
      <c r="Y274" s="5" t="n"/>
      <c r="Z274" s="5" t="n"/>
    </row>
    <row r="275">
      <c r="A275" s="5" t="n"/>
      <c r="B275" s="5" t="n"/>
      <c r="C275" s="5" t="n"/>
      <c r="D275" s="5" t="n"/>
      <c r="E275" s="5" t="n"/>
      <c r="F275" s="5" t="n"/>
      <c r="G275" s="5" t="n"/>
      <c r="H275" s="5" t="n"/>
      <c r="I275" s="5" t="n"/>
      <c r="J275" s="5" t="n"/>
      <c r="K275" s="5" t="n"/>
      <c r="L275" s="5" t="n"/>
      <c r="M275" s="5" t="n"/>
      <c r="N275" s="5" t="n"/>
      <c r="O275" s="5" t="n"/>
      <c r="P275" s="5" t="n"/>
      <c r="Q275" s="5" t="n"/>
      <c r="R275" s="5" t="n"/>
      <c r="S275" s="5" t="n"/>
      <c r="T275" s="5" t="n"/>
      <c r="U275" s="5" t="n"/>
      <c r="V275" s="5" t="n"/>
      <c r="W275" s="5" t="n"/>
      <c r="X275" s="5" t="n"/>
      <c r="Y275" s="5" t="n"/>
      <c r="Z275" s="5" t="n"/>
    </row>
    <row r="276">
      <c r="A276" s="5" t="n"/>
      <c r="B276" s="5" t="n"/>
      <c r="C276" s="5" t="n"/>
      <c r="D276" s="5" t="n"/>
      <c r="E276" s="5" t="n"/>
      <c r="F276" s="5" t="n"/>
      <c r="G276" s="5" t="n"/>
      <c r="H276" s="5" t="n"/>
      <c r="I276" s="5" t="n"/>
      <c r="J276" s="5" t="n"/>
      <c r="K276" s="5" t="n"/>
      <c r="L276" s="5" t="n"/>
      <c r="M276" s="5" t="n"/>
      <c r="N276" s="5" t="n"/>
      <c r="O276" s="5" t="n"/>
      <c r="P276" s="5" t="n"/>
      <c r="Q276" s="5" t="n"/>
      <c r="R276" s="5" t="n"/>
      <c r="S276" s="5" t="n"/>
      <c r="T276" s="5" t="n"/>
      <c r="U276" s="5" t="n"/>
      <c r="V276" s="5" t="n"/>
      <c r="W276" s="5" t="n"/>
      <c r="X276" s="5" t="n"/>
      <c r="Y276" s="5" t="n"/>
      <c r="Z276" s="5" t="n"/>
    </row>
    <row r="277">
      <c r="A277" s="5" t="n"/>
      <c r="B277" s="5" t="n"/>
      <c r="C277" s="5" t="n"/>
      <c r="D277" s="5" t="n"/>
      <c r="E277" s="5" t="n"/>
      <c r="F277" s="5" t="n"/>
      <c r="G277" s="5" t="n"/>
      <c r="H277" s="5" t="n"/>
      <c r="I277" s="5" t="n"/>
      <c r="J277" s="5" t="n"/>
      <c r="K277" s="5" t="n"/>
      <c r="L277" s="5" t="n"/>
      <c r="M277" s="5" t="n"/>
      <c r="N277" s="5" t="n"/>
      <c r="O277" s="5" t="n"/>
      <c r="P277" s="5" t="n"/>
      <c r="Q277" s="5" t="n"/>
      <c r="R277" s="5" t="n"/>
      <c r="S277" s="5" t="n"/>
      <c r="T277" s="5" t="n"/>
      <c r="U277" s="5" t="n"/>
      <c r="V277" s="5" t="n"/>
      <c r="W277" s="5" t="n"/>
      <c r="X277" s="5" t="n"/>
      <c r="Y277" s="5" t="n"/>
      <c r="Z277" s="5" t="n"/>
    </row>
    <row r="278">
      <c r="A278" s="5" t="n"/>
      <c r="B278" s="5" t="n"/>
      <c r="C278" s="5" t="n"/>
      <c r="D278" s="5" t="n"/>
      <c r="E278" s="5" t="n"/>
      <c r="F278" s="5" t="n"/>
      <c r="G278" s="5" t="n"/>
      <c r="H278" s="5" t="n"/>
      <c r="I278" s="5" t="n"/>
      <c r="J278" s="5" t="n"/>
      <c r="K278" s="5" t="n"/>
      <c r="L278" s="5" t="n"/>
      <c r="M278" s="5" t="n"/>
      <c r="N278" s="5" t="n"/>
      <c r="O278" s="5" t="n"/>
      <c r="P278" s="5" t="n"/>
      <c r="Q278" s="5" t="n"/>
      <c r="R278" s="5" t="n"/>
      <c r="S278" s="5" t="n"/>
      <c r="T278" s="5" t="n"/>
      <c r="U278" s="5" t="n"/>
      <c r="V278" s="5" t="n"/>
      <c r="W278" s="5" t="n"/>
      <c r="X278" s="5" t="n"/>
      <c r="Y278" s="5" t="n"/>
      <c r="Z278" s="5" t="n"/>
    </row>
    <row r="279">
      <c r="A279" s="5" t="n"/>
      <c r="B279" s="5" t="n"/>
      <c r="C279" s="5" t="n"/>
      <c r="D279" s="5" t="n"/>
      <c r="E279" s="5" t="n"/>
      <c r="F279" s="5" t="n"/>
      <c r="G279" s="5" t="n"/>
      <c r="H279" s="5" t="n"/>
      <c r="I279" s="5" t="n"/>
      <c r="J279" s="5" t="n"/>
      <c r="K279" s="5" t="n"/>
      <c r="L279" s="5" t="n"/>
      <c r="M279" s="5" t="n"/>
      <c r="N279" s="5" t="n"/>
      <c r="O279" s="5" t="n"/>
      <c r="P279" s="5" t="n"/>
      <c r="Q279" s="5" t="n"/>
      <c r="R279" s="5" t="n"/>
      <c r="S279" s="5" t="n"/>
      <c r="T279" s="5" t="n"/>
      <c r="U279" s="5" t="n"/>
      <c r="V279" s="5" t="n"/>
      <c r="W279" s="5" t="n"/>
      <c r="X279" s="5" t="n"/>
      <c r="Y279" s="5" t="n"/>
      <c r="Z279" s="5" t="n"/>
    </row>
    <row r="280">
      <c r="A280" s="5" t="n"/>
      <c r="B280" s="5" t="n"/>
      <c r="C280" s="5" t="n"/>
      <c r="D280" s="5" t="n"/>
      <c r="E280" s="5" t="n"/>
      <c r="F280" s="5" t="n"/>
      <c r="G280" s="5" t="n"/>
      <c r="H280" s="5" t="n"/>
      <c r="I280" s="5" t="n"/>
      <c r="J280" s="5" t="n"/>
      <c r="K280" s="5" t="n"/>
      <c r="L280" s="5" t="n"/>
      <c r="M280" s="5" t="n"/>
      <c r="N280" s="5" t="n"/>
      <c r="O280" s="5" t="n"/>
      <c r="P280" s="5" t="n"/>
      <c r="Q280" s="5" t="n"/>
      <c r="R280" s="5" t="n"/>
      <c r="S280" s="5" t="n"/>
      <c r="T280" s="5" t="n"/>
      <c r="U280" s="5" t="n"/>
      <c r="V280" s="5" t="n"/>
      <c r="W280" s="5" t="n"/>
      <c r="X280" s="5" t="n"/>
      <c r="Y280" s="5" t="n"/>
      <c r="Z280" s="5" t="n"/>
    </row>
    <row r="281">
      <c r="A281" s="5" t="n"/>
      <c r="B281" s="5" t="n"/>
      <c r="C281" s="5" t="n"/>
      <c r="D281" s="5" t="n"/>
      <c r="E281" s="5" t="n"/>
      <c r="F281" s="5" t="n"/>
      <c r="G281" s="5" t="n"/>
      <c r="H281" s="5" t="n"/>
      <c r="I281" s="5" t="n"/>
      <c r="J281" s="5" t="n"/>
      <c r="K281" s="5" t="n"/>
      <c r="L281" s="5" t="n"/>
      <c r="M281" s="5" t="n"/>
      <c r="N281" s="5" t="n"/>
      <c r="O281" s="5" t="n"/>
      <c r="P281" s="5" t="n"/>
      <c r="Q281" s="5" t="n"/>
      <c r="R281" s="5" t="n"/>
      <c r="S281" s="5" t="n"/>
      <c r="T281" s="5" t="n"/>
      <c r="U281" s="5" t="n"/>
      <c r="V281" s="5" t="n"/>
      <c r="W281" s="5" t="n"/>
      <c r="X281" s="5" t="n"/>
      <c r="Y281" s="5" t="n"/>
      <c r="Z281" s="5" t="n"/>
    </row>
    <row r="282">
      <c r="A282" s="5" t="n"/>
      <c r="B282" s="5" t="n"/>
      <c r="C282" s="5" t="n"/>
      <c r="D282" s="5" t="n"/>
      <c r="E282" s="5" t="n"/>
      <c r="F282" s="5" t="n"/>
      <c r="G282" s="5" t="n"/>
      <c r="H282" s="5" t="n"/>
      <c r="I282" s="5" t="n"/>
      <c r="J282" s="5" t="n"/>
      <c r="K282" s="5" t="n"/>
      <c r="L282" s="5" t="n"/>
      <c r="M282" s="5" t="n"/>
      <c r="N282" s="5" t="n"/>
      <c r="O282" s="5" t="n"/>
      <c r="P282" s="5" t="n"/>
      <c r="Q282" s="5" t="n"/>
      <c r="R282" s="5" t="n"/>
      <c r="S282" s="5" t="n"/>
      <c r="T282" s="5" t="n"/>
      <c r="U282" s="5" t="n"/>
      <c r="V282" s="5" t="n"/>
      <c r="W282" s="5" t="n"/>
      <c r="X282" s="5" t="n"/>
      <c r="Y282" s="5" t="n"/>
      <c r="Z282" s="5" t="n"/>
    </row>
    <row r="283">
      <c r="A283" s="5" t="n"/>
      <c r="B283" s="5" t="n"/>
      <c r="C283" s="5" t="n"/>
      <c r="D283" s="5" t="n"/>
      <c r="E283" s="5" t="n"/>
      <c r="F283" s="5" t="n"/>
      <c r="G283" s="5" t="n"/>
      <c r="H283" s="5" t="n"/>
      <c r="I283" s="5" t="n"/>
      <c r="J283" s="5" t="n"/>
      <c r="K283" s="5" t="n"/>
      <c r="L283" s="5" t="n"/>
      <c r="M283" s="5" t="n"/>
      <c r="N283" s="5" t="n"/>
      <c r="O283" s="5" t="n"/>
      <c r="P283" s="5" t="n"/>
      <c r="Q283" s="5" t="n"/>
      <c r="R283" s="5" t="n"/>
      <c r="S283" s="5" t="n"/>
      <c r="T283" s="5" t="n"/>
      <c r="U283" s="5" t="n"/>
      <c r="V283" s="5" t="n"/>
      <c r="W283" s="5" t="n"/>
      <c r="X283" s="5" t="n"/>
      <c r="Y283" s="5" t="n"/>
      <c r="Z283" s="5" t="n"/>
    </row>
    <row r="284">
      <c r="A284" s="5" t="n"/>
      <c r="B284" s="5" t="n"/>
      <c r="C284" s="5" t="n"/>
      <c r="D284" s="5" t="n"/>
      <c r="E284" s="5" t="n"/>
      <c r="F284" s="5" t="n"/>
      <c r="G284" s="5" t="n"/>
      <c r="H284" s="5" t="n"/>
      <c r="I284" s="5" t="n"/>
      <c r="J284" s="5" t="n"/>
      <c r="K284" s="5" t="n"/>
      <c r="L284" s="5" t="n"/>
      <c r="M284" s="5" t="n"/>
      <c r="N284" s="5" t="n"/>
      <c r="O284" s="5" t="n"/>
      <c r="P284" s="5" t="n"/>
      <c r="Q284" s="5" t="n"/>
      <c r="R284" s="5" t="n"/>
      <c r="S284" s="5" t="n"/>
      <c r="T284" s="5" t="n"/>
      <c r="U284" s="5" t="n"/>
      <c r="V284" s="5" t="n"/>
      <c r="W284" s="5" t="n"/>
      <c r="X284" s="5" t="n"/>
      <c r="Y284" s="5" t="n"/>
      <c r="Z284" s="5" t="n"/>
    </row>
    <row r="285">
      <c r="A285" s="5" t="n"/>
      <c r="B285" s="5" t="n"/>
      <c r="C285" s="5" t="n"/>
      <c r="D285" s="5" t="n"/>
      <c r="E285" s="5" t="n"/>
      <c r="F285" s="5" t="n"/>
      <c r="G285" s="5" t="n"/>
      <c r="H285" s="5" t="n"/>
      <c r="I285" s="5" t="n"/>
      <c r="J285" s="5" t="n"/>
      <c r="K285" s="5" t="n"/>
      <c r="L285" s="5" t="n"/>
      <c r="M285" s="5" t="n"/>
      <c r="N285" s="5" t="n"/>
      <c r="O285" s="5" t="n"/>
      <c r="P285" s="5" t="n"/>
      <c r="Q285" s="5" t="n"/>
      <c r="R285" s="5" t="n"/>
      <c r="S285" s="5" t="n"/>
      <c r="T285" s="5" t="n"/>
      <c r="U285" s="5" t="n"/>
      <c r="V285" s="5" t="n"/>
      <c r="W285" s="5" t="n"/>
      <c r="X285" s="5" t="n"/>
      <c r="Y285" s="5" t="n"/>
      <c r="Z285" s="5" t="n"/>
    </row>
    <row r="286">
      <c r="A286" s="5" t="n"/>
      <c r="B286" s="5" t="n"/>
      <c r="C286" s="5" t="n"/>
      <c r="D286" s="5" t="n"/>
      <c r="E286" s="5" t="n"/>
      <c r="F286" s="5" t="n"/>
      <c r="G286" s="5" t="n"/>
      <c r="H286" s="5" t="n"/>
      <c r="I286" s="5" t="n"/>
      <c r="J286" s="5" t="n"/>
      <c r="K286" s="5" t="n"/>
      <c r="L286" s="5" t="n"/>
      <c r="M286" s="5" t="n"/>
      <c r="N286" s="5" t="n"/>
      <c r="O286" s="5" t="n"/>
      <c r="P286" s="5" t="n"/>
      <c r="Q286" s="5" t="n"/>
      <c r="R286" s="5" t="n"/>
      <c r="S286" s="5" t="n"/>
      <c r="T286" s="5" t="n"/>
      <c r="U286" s="5" t="n"/>
      <c r="V286" s="5" t="n"/>
      <c r="W286" s="5" t="n"/>
      <c r="X286" s="5" t="n"/>
      <c r="Y286" s="5" t="n"/>
      <c r="Z286" s="5" t="n"/>
    </row>
    <row r="287">
      <c r="A287" s="5" t="n"/>
      <c r="B287" s="5" t="n"/>
      <c r="C287" s="5" t="n"/>
      <c r="D287" s="5" t="n"/>
      <c r="E287" s="5" t="n"/>
      <c r="F287" s="5" t="n"/>
      <c r="G287" s="5" t="n"/>
      <c r="H287" s="5" t="n"/>
      <c r="I287" s="5" t="n"/>
      <c r="J287" s="5" t="n"/>
      <c r="K287" s="5" t="n"/>
      <c r="L287" s="5" t="n"/>
      <c r="M287" s="5" t="n"/>
      <c r="N287" s="5" t="n"/>
      <c r="O287" s="5" t="n"/>
      <c r="P287" s="5" t="n"/>
      <c r="Q287" s="5" t="n"/>
      <c r="R287" s="5" t="n"/>
      <c r="S287" s="5" t="n"/>
      <c r="T287" s="5" t="n"/>
      <c r="U287" s="5" t="n"/>
      <c r="V287" s="5" t="n"/>
      <c r="W287" s="5" t="n"/>
      <c r="X287" s="5" t="n"/>
      <c r="Y287" s="5" t="n"/>
      <c r="Z287" s="5" t="n"/>
    </row>
    <row r="288">
      <c r="A288" s="5" t="n"/>
      <c r="B288" s="5" t="n"/>
      <c r="C288" s="5" t="n"/>
      <c r="D288" s="5" t="n"/>
      <c r="E288" s="5" t="n"/>
      <c r="F288" s="5" t="n"/>
      <c r="G288" s="5" t="n"/>
      <c r="H288" s="5" t="n"/>
      <c r="I288" s="5" t="n"/>
      <c r="J288" s="5" t="n"/>
      <c r="K288" s="5" t="n"/>
      <c r="L288" s="5" t="n"/>
      <c r="M288" s="5" t="n"/>
      <c r="N288" s="5" t="n"/>
      <c r="O288" s="5" t="n"/>
      <c r="P288" s="5" t="n"/>
      <c r="Q288" s="5" t="n"/>
      <c r="R288" s="5" t="n"/>
      <c r="S288" s="5" t="n"/>
      <c r="T288" s="5" t="n"/>
      <c r="U288" s="5" t="n"/>
      <c r="V288" s="5" t="n"/>
      <c r="W288" s="5" t="n"/>
      <c r="X288" s="5" t="n"/>
      <c r="Y288" s="5" t="n"/>
      <c r="Z288" s="5" t="n"/>
    </row>
    <row r="289">
      <c r="A289" s="5" t="n"/>
      <c r="B289" s="5" t="n"/>
      <c r="C289" s="5" t="n"/>
      <c r="D289" s="5" t="n"/>
      <c r="E289" s="5" t="n"/>
      <c r="F289" s="5" t="n"/>
      <c r="G289" s="5" t="n"/>
      <c r="H289" s="5" t="n"/>
      <c r="I289" s="5" t="n"/>
      <c r="J289" s="5" t="n"/>
      <c r="K289" s="5" t="n"/>
      <c r="L289" s="5" t="n"/>
      <c r="M289" s="5" t="n"/>
      <c r="N289" s="5" t="n"/>
      <c r="O289" s="5" t="n"/>
      <c r="P289" s="5" t="n"/>
      <c r="Q289" s="5" t="n"/>
      <c r="R289" s="5" t="n"/>
      <c r="S289" s="5" t="n"/>
      <c r="T289" s="5" t="n"/>
      <c r="U289" s="5" t="n"/>
      <c r="V289" s="5" t="n"/>
      <c r="W289" s="5" t="n"/>
      <c r="X289" s="5" t="n"/>
      <c r="Y289" s="5" t="n"/>
      <c r="Z289" s="5" t="n"/>
    </row>
    <row r="290">
      <c r="A290" s="5" t="n"/>
      <c r="B290" s="5" t="n"/>
      <c r="C290" s="5" t="n"/>
      <c r="D290" s="5" t="n"/>
      <c r="E290" s="5" t="n"/>
      <c r="F290" s="5" t="n"/>
      <c r="G290" s="5" t="n"/>
      <c r="H290" s="5" t="n"/>
      <c r="I290" s="5" t="n"/>
      <c r="J290" s="5" t="n"/>
      <c r="K290" s="5" t="n"/>
      <c r="L290" s="5" t="n"/>
      <c r="M290" s="5" t="n"/>
      <c r="N290" s="5" t="n"/>
      <c r="O290" s="5" t="n"/>
      <c r="P290" s="5" t="n"/>
      <c r="Q290" s="5" t="n"/>
      <c r="R290" s="5" t="n"/>
      <c r="S290" s="5" t="n"/>
      <c r="T290" s="5" t="n"/>
      <c r="U290" s="5" t="n"/>
      <c r="V290" s="5" t="n"/>
      <c r="W290" s="5" t="n"/>
      <c r="X290" s="5" t="n"/>
      <c r="Y290" s="5" t="n"/>
      <c r="Z290" s="5" t="n"/>
    </row>
    <row r="291">
      <c r="A291" s="5" t="n"/>
      <c r="B291" s="5" t="n"/>
      <c r="C291" s="5" t="n"/>
      <c r="D291" s="5" t="n"/>
      <c r="E291" s="5" t="n"/>
      <c r="F291" s="5" t="n"/>
      <c r="G291" s="5" t="n"/>
      <c r="H291" s="5" t="n"/>
      <c r="I291" s="5" t="n"/>
      <c r="J291" s="5" t="n"/>
      <c r="K291" s="5" t="n"/>
      <c r="L291" s="5" t="n"/>
      <c r="M291" s="5" t="n"/>
      <c r="N291" s="5" t="n"/>
      <c r="O291" s="5" t="n"/>
      <c r="P291" s="5" t="n"/>
      <c r="Q291" s="5" t="n"/>
      <c r="R291" s="5" t="n"/>
      <c r="S291" s="5" t="n"/>
      <c r="T291" s="5" t="n"/>
      <c r="U291" s="5" t="n"/>
      <c r="V291" s="5" t="n"/>
      <c r="W291" s="5" t="n"/>
      <c r="X291" s="5" t="n"/>
      <c r="Y291" s="5" t="n"/>
      <c r="Z291" s="5" t="n"/>
    </row>
    <row r="292">
      <c r="A292" s="5" t="n"/>
      <c r="B292" s="5" t="n"/>
      <c r="C292" s="5" t="n"/>
      <c r="D292" s="5" t="n"/>
      <c r="E292" s="5" t="n"/>
      <c r="F292" s="5" t="n"/>
      <c r="G292" s="5" t="n"/>
      <c r="H292" s="5" t="n"/>
      <c r="I292" s="5" t="n"/>
      <c r="J292" s="5" t="n"/>
      <c r="K292" s="5" t="n"/>
      <c r="L292" s="5" t="n"/>
      <c r="M292" s="5" t="n"/>
      <c r="N292" s="5" t="n"/>
      <c r="O292" s="5" t="n"/>
      <c r="P292" s="5" t="n"/>
      <c r="Q292" s="5" t="n"/>
      <c r="R292" s="5" t="n"/>
      <c r="S292" s="5" t="n"/>
      <c r="T292" s="5" t="n"/>
      <c r="U292" s="5" t="n"/>
      <c r="V292" s="5" t="n"/>
      <c r="W292" s="5" t="n"/>
      <c r="X292" s="5" t="n"/>
      <c r="Y292" s="5" t="n"/>
      <c r="Z292" s="5" t="n"/>
    </row>
    <row r="293">
      <c r="A293" s="5" t="n"/>
      <c r="B293" s="5" t="n"/>
      <c r="C293" s="5" t="n"/>
      <c r="D293" s="5" t="n"/>
      <c r="E293" s="5" t="n"/>
      <c r="F293" s="5" t="n"/>
      <c r="G293" s="5" t="n"/>
      <c r="H293" s="5" t="n"/>
      <c r="I293" s="5" t="n"/>
      <c r="J293" s="5" t="n"/>
      <c r="K293" s="5" t="n"/>
      <c r="L293" s="5" t="n"/>
      <c r="M293" s="5" t="n"/>
      <c r="N293" s="5" t="n"/>
      <c r="O293" s="5" t="n"/>
      <c r="P293" s="5" t="n"/>
      <c r="Q293" s="5" t="n"/>
      <c r="R293" s="5" t="n"/>
      <c r="S293" s="5" t="n"/>
      <c r="T293" s="5" t="n"/>
      <c r="U293" s="5" t="n"/>
      <c r="V293" s="5" t="n"/>
      <c r="W293" s="5" t="n"/>
      <c r="X293" s="5" t="n"/>
      <c r="Y293" s="5" t="n"/>
      <c r="Z293" s="5" t="n"/>
    </row>
    <row r="294">
      <c r="A294" s="5" t="n"/>
      <c r="B294" s="5" t="n"/>
      <c r="C294" s="5" t="n"/>
      <c r="D294" s="5" t="n"/>
      <c r="E294" s="5" t="n"/>
      <c r="F294" s="5" t="n"/>
      <c r="G294" s="5" t="n"/>
      <c r="H294" s="5" t="n"/>
      <c r="I294" s="5" t="n"/>
      <c r="J294" s="5" t="n"/>
      <c r="K294" s="5" t="n"/>
      <c r="L294" s="5" t="n"/>
      <c r="M294" s="5" t="n"/>
      <c r="N294" s="5" t="n"/>
      <c r="O294" s="5" t="n"/>
      <c r="P294" s="5" t="n"/>
      <c r="Q294" s="5" t="n"/>
      <c r="R294" s="5" t="n"/>
      <c r="S294" s="5" t="n"/>
      <c r="T294" s="5" t="n"/>
      <c r="U294" s="5" t="n"/>
      <c r="V294" s="5" t="n"/>
      <c r="W294" s="5" t="n"/>
      <c r="X294" s="5" t="n"/>
      <c r="Y294" s="5" t="n"/>
      <c r="Z294" s="5" t="n"/>
    </row>
    <row r="295">
      <c r="A295" s="5" t="n"/>
      <c r="B295" s="5" t="n"/>
      <c r="C295" s="5" t="n"/>
      <c r="D295" s="5" t="n"/>
      <c r="E295" s="5" t="n"/>
      <c r="F295" s="5" t="n"/>
      <c r="G295" s="5" t="n"/>
      <c r="H295" s="5" t="n"/>
      <c r="I295" s="5" t="n"/>
      <c r="J295" s="5" t="n"/>
      <c r="K295" s="5" t="n"/>
      <c r="L295" s="5" t="n"/>
      <c r="M295" s="5" t="n"/>
      <c r="N295" s="5" t="n"/>
      <c r="O295" s="5" t="n"/>
      <c r="P295" s="5" t="n"/>
      <c r="Q295" s="5" t="n"/>
      <c r="R295" s="5" t="n"/>
      <c r="S295" s="5" t="n"/>
      <c r="T295" s="5" t="n"/>
      <c r="U295" s="5" t="n"/>
      <c r="V295" s="5" t="n"/>
      <c r="W295" s="5" t="n"/>
      <c r="X295" s="5" t="n"/>
      <c r="Y295" s="5" t="n"/>
      <c r="Z295" s="5" t="n"/>
    </row>
    <row r="296">
      <c r="A296" s="5" t="n"/>
      <c r="B296" s="5" t="n"/>
      <c r="C296" s="5" t="n"/>
      <c r="D296" s="5" t="n"/>
      <c r="E296" s="5" t="n"/>
      <c r="F296" s="5" t="n"/>
      <c r="G296" s="5" t="n"/>
      <c r="H296" s="5" t="n"/>
      <c r="I296" s="5" t="n"/>
      <c r="J296" s="5" t="n"/>
      <c r="K296" s="5" t="n"/>
      <c r="L296" s="5" t="n"/>
      <c r="M296" s="5" t="n"/>
      <c r="N296" s="5" t="n"/>
      <c r="O296" s="5" t="n"/>
      <c r="P296" s="5" t="n"/>
      <c r="Q296" s="5" t="n"/>
      <c r="R296" s="5" t="n"/>
      <c r="S296" s="5" t="n"/>
      <c r="T296" s="5" t="n"/>
      <c r="U296" s="5" t="n"/>
      <c r="V296" s="5" t="n"/>
      <c r="W296" s="5" t="n"/>
      <c r="X296" s="5" t="n"/>
      <c r="Y296" s="5" t="n"/>
      <c r="Z296" s="5" t="n"/>
    </row>
    <row r="297">
      <c r="A297" s="5" t="n"/>
      <c r="B297" s="5" t="n"/>
      <c r="C297" s="5" t="n"/>
      <c r="D297" s="5" t="n"/>
      <c r="E297" s="5" t="n"/>
      <c r="F297" s="5" t="n"/>
      <c r="G297" s="5" t="n"/>
      <c r="H297" s="5" t="n"/>
      <c r="I297" s="5" t="n"/>
      <c r="J297" s="5" t="n"/>
      <c r="K297" s="5" t="n"/>
      <c r="L297" s="5" t="n"/>
      <c r="M297" s="5" t="n"/>
      <c r="N297" s="5" t="n"/>
      <c r="O297" s="5" t="n"/>
      <c r="P297" s="5" t="n"/>
      <c r="Q297" s="5" t="n"/>
      <c r="R297" s="5" t="n"/>
      <c r="S297" s="5" t="n"/>
      <c r="T297" s="5" t="n"/>
      <c r="U297" s="5" t="n"/>
      <c r="V297" s="5" t="n"/>
      <c r="W297" s="5" t="n"/>
      <c r="X297" s="5" t="n"/>
      <c r="Y297" s="5" t="n"/>
      <c r="Z297" s="5" t="n"/>
    </row>
    <row r="298">
      <c r="A298" s="5" t="n"/>
      <c r="B298" s="5" t="n"/>
      <c r="C298" s="5" t="n"/>
      <c r="D298" s="5" t="n"/>
      <c r="E298" s="5" t="n"/>
      <c r="F298" s="5" t="n"/>
      <c r="G298" s="5" t="n"/>
      <c r="H298" s="5" t="n"/>
      <c r="I298" s="5" t="n"/>
      <c r="J298" s="5" t="n"/>
      <c r="K298" s="5" t="n"/>
      <c r="L298" s="5" t="n"/>
      <c r="M298" s="5" t="n"/>
      <c r="N298" s="5" t="n"/>
      <c r="O298" s="5" t="n"/>
      <c r="P298" s="5" t="n"/>
      <c r="Q298" s="5" t="n"/>
      <c r="R298" s="5" t="n"/>
      <c r="S298" s="5" t="n"/>
      <c r="T298" s="5" t="n"/>
      <c r="U298" s="5" t="n"/>
      <c r="V298" s="5" t="n"/>
      <c r="W298" s="5" t="n"/>
      <c r="X298" s="5" t="n"/>
      <c r="Y298" s="5" t="n"/>
      <c r="Z298" s="5" t="n"/>
    </row>
    <row r="299">
      <c r="A299" s="5" t="n"/>
      <c r="B299" s="5" t="n"/>
      <c r="C299" s="5" t="n"/>
      <c r="D299" s="5" t="n"/>
      <c r="E299" s="5" t="n"/>
      <c r="F299" s="5" t="n"/>
      <c r="G299" s="5" t="n"/>
      <c r="H299" s="5" t="n"/>
      <c r="I299" s="5" t="n"/>
      <c r="J299" s="5" t="n"/>
      <c r="K299" s="5" t="n"/>
      <c r="L299" s="5" t="n"/>
      <c r="M299" s="5" t="n"/>
      <c r="N299" s="5" t="n"/>
      <c r="O299" s="5" t="n"/>
      <c r="P299" s="5" t="n"/>
      <c r="Q299" s="5" t="n"/>
      <c r="R299" s="5" t="n"/>
      <c r="S299" s="5" t="n"/>
      <c r="T299" s="5" t="n"/>
      <c r="U299" s="5" t="n"/>
      <c r="V299" s="5" t="n"/>
      <c r="W299" s="5" t="n"/>
      <c r="X299" s="5" t="n"/>
      <c r="Y299" s="5" t="n"/>
      <c r="Z299" s="5" t="n"/>
    </row>
    <row r="300">
      <c r="A300" s="5" t="n"/>
      <c r="B300" s="5" t="n"/>
      <c r="C300" s="5" t="n"/>
      <c r="D300" s="5" t="n"/>
      <c r="E300" s="5" t="n"/>
      <c r="F300" s="5" t="n"/>
      <c r="G300" s="5" t="n"/>
      <c r="H300" s="5" t="n"/>
      <c r="I300" s="5" t="n"/>
      <c r="J300" s="5" t="n"/>
      <c r="K300" s="5" t="n"/>
      <c r="L300" s="5" t="n"/>
      <c r="M300" s="5" t="n"/>
      <c r="N300" s="5" t="n"/>
      <c r="O300" s="5" t="n"/>
      <c r="P300" s="5" t="n"/>
      <c r="Q300" s="5" t="n"/>
      <c r="R300" s="5" t="n"/>
      <c r="S300" s="5" t="n"/>
      <c r="T300" s="5" t="n"/>
      <c r="U300" s="5" t="n"/>
      <c r="V300" s="5" t="n"/>
      <c r="W300" s="5" t="n"/>
      <c r="X300" s="5" t="n"/>
      <c r="Y300" s="5" t="n"/>
      <c r="Z300" s="5" t="n"/>
    </row>
    <row r="301">
      <c r="A301" s="5" t="n"/>
      <c r="B301" s="5" t="n"/>
      <c r="C301" s="5" t="n"/>
      <c r="D301" s="5" t="n"/>
      <c r="E301" s="5" t="n"/>
      <c r="F301" s="5" t="n"/>
      <c r="G301" s="5" t="n"/>
      <c r="H301" s="5" t="n"/>
      <c r="I301" s="5" t="n"/>
      <c r="J301" s="5" t="n"/>
      <c r="K301" s="5" t="n"/>
      <c r="L301" s="5" t="n"/>
      <c r="M301" s="5" t="n"/>
      <c r="N301" s="5" t="n"/>
      <c r="O301" s="5" t="n"/>
      <c r="P301" s="5" t="n"/>
      <c r="Q301" s="5" t="n"/>
      <c r="R301" s="5" t="n"/>
      <c r="S301" s="5" t="n"/>
      <c r="T301" s="5" t="n"/>
      <c r="U301" s="5" t="n"/>
      <c r="V301" s="5" t="n"/>
      <c r="W301" s="5" t="n"/>
      <c r="X301" s="5" t="n"/>
      <c r="Y301" s="5" t="n"/>
      <c r="Z301" s="5" t="n"/>
    </row>
    <row r="302">
      <c r="A302" s="5" t="n"/>
      <c r="B302" s="5" t="n"/>
      <c r="C302" s="5" t="n"/>
      <c r="D302" s="5" t="n"/>
      <c r="E302" s="5" t="n"/>
      <c r="F302" s="5" t="n"/>
      <c r="G302" s="5" t="n"/>
      <c r="H302" s="5" t="n"/>
      <c r="I302" s="5" t="n"/>
      <c r="J302" s="5" t="n"/>
      <c r="K302" s="5" t="n"/>
      <c r="L302" s="5" t="n"/>
      <c r="M302" s="5" t="n"/>
      <c r="N302" s="5" t="n"/>
      <c r="O302" s="5" t="n"/>
      <c r="P302" s="5" t="n"/>
      <c r="Q302" s="5" t="n"/>
      <c r="R302" s="5" t="n"/>
      <c r="S302" s="5" t="n"/>
      <c r="T302" s="5" t="n"/>
      <c r="U302" s="5" t="n"/>
      <c r="V302" s="5" t="n"/>
      <c r="W302" s="5" t="n"/>
      <c r="X302" s="5" t="n"/>
      <c r="Y302" s="5" t="n"/>
      <c r="Z302" s="5" t="n"/>
    </row>
    <row r="303">
      <c r="A303" s="5" t="n"/>
      <c r="B303" s="5" t="n"/>
      <c r="C303" s="5" t="n"/>
      <c r="D303" s="5" t="n"/>
      <c r="E303" s="5" t="n"/>
      <c r="F303" s="5" t="n"/>
      <c r="G303" s="5" t="n"/>
      <c r="H303" s="5" t="n"/>
      <c r="I303" s="5" t="n"/>
      <c r="J303" s="5" t="n"/>
      <c r="K303" s="5" t="n"/>
      <c r="L303" s="5" t="n"/>
      <c r="M303" s="5" t="n"/>
      <c r="N303" s="5" t="n"/>
      <c r="O303" s="5" t="n"/>
      <c r="P303" s="5" t="n"/>
      <c r="Q303" s="5" t="n"/>
      <c r="R303" s="5" t="n"/>
      <c r="S303" s="5" t="n"/>
      <c r="T303" s="5" t="n"/>
      <c r="U303" s="5" t="n"/>
      <c r="V303" s="5" t="n"/>
      <c r="W303" s="5" t="n"/>
      <c r="X303" s="5" t="n"/>
      <c r="Y303" s="5" t="n"/>
      <c r="Z303" s="5" t="n"/>
    </row>
    <row r="304">
      <c r="A304" s="5" t="n"/>
      <c r="B304" s="5" t="n"/>
      <c r="C304" s="5" t="n"/>
      <c r="D304" s="5" t="n"/>
      <c r="E304" s="5" t="n"/>
      <c r="F304" s="5" t="n"/>
      <c r="G304" s="5" t="n"/>
      <c r="H304" s="5" t="n"/>
      <c r="I304" s="5" t="n"/>
      <c r="J304" s="5" t="n"/>
      <c r="K304" s="5" t="n"/>
      <c r="L304" s="5" t="n"/>
      <c r="M304" s="5" t="n"/>
      <c r="N304" s="5" t="n"/>
      <c r="O304" s="5" t="n"/>
      <c r="P304" s="5" t="n"/>
      <c r="Q304" s="5" t="n"/>
      <c r="R304" s="5" t="n"/>
      <c r="S304" s="5" t="n"/>
      <c r="T304" s="5" t="n"/>
      <c r="U304" s="5" t="n"/>
      <c r="V304" s="5" t="n"/>
      <c r="W304" s="5" t="n"/>
      <c r="X304" s="5" t="n"/>
      <c r="Y304" s="5" t="n"/>
      <c r="Z304" s="5" t="n"/>
    </row>
    <row r="305">
      <c r="A305" s="5" t="n"/>
      <c r="B305" s="5" t="n"/>
      <c r="C305" s="5" t="n"/>
      <c r="D305" s="5" t="n"/>
      <c r="E305" s="5" t="n"/>
      <c r="F305" s="5" t="n"/>
      <c r="G305" s="5" t="n"/>
      <c r="H305" s="5" t="n"/>
      <c r="I305" s="5" t="n"/>
      <c r="J305" s="5" t="n"/>
      <c r="K305" s="5" t="n"/>
      <c r="L305" s="5" t="n"/>
      <c r="M305" s="5" t="n"/>
      <c r="N305" s="5" t="n"/>
      <c r="O305" s="5" t="n"/>
      <c r="P305" s="5" t="n"/>
      <c r="Q305" s="5" t="n"/>
      <c r="R305" s="5" t="n"/>
      <c r="S305" s="5" t="n"/>
      <c r="T305" s="5" t="n"/>
      <c r="U305" s="5" t="n"/>
      <c r="V305" s="5" t="n"/>
      <c r="W305" s="5" t="n"/>
      <c r="X305" s="5" t="n"/>
      <c r="Y305" s="5" t="n"/>
      <c r="Z305" s="5" t="n"/>
    </row>
    <row r="306">
      <c r="A306" s="5" t="n"/>
      <c r="B306" s="5" t="n"/>
      <c r="C306" s="5" t="n"/>
      <c r="D306" s="5" t="n"/>
      <c r="E306" s="5" t="n"/>
      <c r="F306" s="5" t="n"/>
      <c r="G306" s="5" t="n"/>
      <c r="H306" s="5" t="n"/>
      <c r="I306" s="5" t="n"/>
      <c r="J306" s="5" t="n"/>
      <c r="K306" s="5" t="n"/>
      <c r="L306" s="5" t="n"/>
      <c r="M306" s="5" t="n"/>
      <c r="N306" s="5" t="n"/>
      <c r="O306" s="5" t="n"/>
      <c r="P306" s="5" t="n"/>
      <c r="Q306" s="5" t="n"/>
      <c r="R306" s="5" t="n"/>
      <c r="S306" s="5" t="n"/>
      <c r="T306" s="5" t="n"/>
      <c r="U306" s="5" t="n"/>
      <c r="V306" s="5" t="n"/>
      <c r="W306" s="5" t="n"/>
      <c r="X306" s="5" t="n"/>
      <c r="Y306" s="5" t="n"/>
      <c r="Z306" s="5" t="n"/>
    </row>
    <row r="307">
      <c r="A307" s="5" t="n"/>
      <c r="B307" s="5" t="n"/>
      <c r="C307" s="5" t="n"/>
      <c r="D307" s="5" t="n"/>
      <c r="E307" s="5" t="n"/>
      <c r="F307" s="5" t="n"/>
      <c r="G307" s="5" t="n"/>
      <c r="H307" s="5" t="n"/>
      <c r="I307" s="5" t="n"/>
      <c r="J307" s="5" t="n"/>
      <c r="K307" s="5" t="n"/>
      <c r="L307" s="5" t="n"/>
      <c r="M307" s="5" t="n"/>
      <c r="N307" s="5" t="n"/>
      <c r="O307" s="5" t="n"/>
      <c r="P307" s="5" t="n"/>
      <c r="Q307" s="5" t="n"/>
      <c r="R307" s="5" t="n"/>
      <c r="S307" s="5" t="n"/>
      <c r="T307" s="5" t="n"/>
      <c r="U307" s="5" t="n"/>
      <c r="V307" s="5" t="n"/>
      <c r="W307" s="5" t="n"/>
      <c r="X307" s="5" t="n"/>
      <c r="Y307" s="5" t="n"/>
      <c r="Z307" s="5" t="n"/>
    </row>
    <row r="308">
      <c r="A308" s="5" t="n"/>
      <c r="B308" s="5" t="n"/>
      <c r="C308" s="5" t="n"/>
      <c r="D308" s="5" t="n"/>
      <c r="E308" s="5" t="n"/>
      <c r="F308" s="5" t="n"/>
      <c r="G308" s="5" t="n"/>
      <c r="H308" s="5" t="n"/>
      <c r="I308" s="5" t="n"/>
      <c r="J308" s="5" t="n"/>
      <c r="K308" s="5" t="n"/>
      <c r="L308" s="5" t="n"/>
      <c r="M308" s="5" t="n"/>
      <c r="N308" s="5" t="n"/>
      <c r="O308" s="5" t="n"/>
      <c r="P308" s="5" t="n"/>
      <c r="Q308" s="5" t="n"/>
      <c r="R308" s="5" t="n"/>
      <c r="S308" s="5" t="n"/>
      <c r="T308" s="5" t="n"/>
      <c r="U308" s="5" t="n"/>
      <c r="V308" s="5" t="n"/>
      <c r="W308" s="5" t="n"/>
      <c r="X308" s="5" t="n"/>
      <c r="Y308" s="5" t="n"/>
      <c r="Z308" s="5" t="n"/>
    </row>
    <row r="309">
      <c r="A309" s="5" t="n"/>
      <c r="B309" s="5" t="n"/>
      <c r="C309" s="5" t="n"/>
      <c r="D309" s="5" t="n"/>
      <c r="E309" s="5" t="n"/>
      <c r="F309" s="5" t="n"/>
      <c r="G309" s="5" t="n"/>
      <c r="H309" s="5" t="n"/>
      <c r="I309" s="5" t="n"/>
      <c r="J309" s="5" t="n"/>
      <c r="K309" s="5" t="n"/>
      <c r="L309" s="5" t="n"/>
      <c r="M309" s="5" t="n"/>
      <c r="N309" s="5" t="n"/>
      <c r="O309" s="5" t="n"/>
      <c r="P309" s="5" t="n"/>
      <c r="Q309" s="5" t="n"/>
      <c r="R309" s="5" t="n"/>
      <c r="S309" s="5" t="n"/>
      <c r="T309" s="5" t="n"/>
      <c r="U309" s="5" t="n"/>
      <c r="V309" s="5" t="n"/>
      <c r="W309" s="5" t="n"/>
      <c r="X309" s="5" t="n"/>
      <c r="Y309" s="5" t="n"/>
      <c r="Z309" s="5" t="n"/>
    </row>
    <row r="310">
      <c r="A310" s="5" t="n"/>
      <c r="B310" s="5" t="n"/>
      <c r="C310" s="5" t="n"/>
      <c r="D310" s="5" t="n"/>
      <c r="E310" s="5" t="n"/>
      <c r="F310" s="5" t="n"/>
      <c r="G310" s="5" t="n"/>
      <c r="H310" s="5" t="n"/>
      <c r="I310" s="5" t="n"/>
      <c r="J310" s="5" t="n"/>
      <c r="K310" s="5" t="n"/>
      <c r="L310" s="5" t="n"/>
      <c r="M310" s="5" t="n"/>
      <c r="N310" s="5" t="n"/>
      <c r="O310" s="5" t="n"/>
      <c r="P310" s="5" t="n"/>
      <c r="Q310" s="5" t="n"/>
      <c r="R310" s="5" t="n"/>
      <c r="S310" s="5" t="n"/>
      <c r="T310" s="5" t="n"/>
      <c r="U310" s="5" t="n"/>
      <c r="V310" s="5" t="n"/>
      <c r="W310" s="5" t="n"/>
      <c r="X310" s="5" t="n"/>
      <c r="Y310" s="5" t="n"/>
      <c r="Z310" s="5" t="n"/>
    </row>
    <row r="311">
      <c r="A311" s="5" t="n"/>
      <c r="B311" s="5" t="n"/>
      <c r="C311" s="5" t="n"/>
      <c r="D311" s="5" t="n"/>
      <c r="E311" s="5" t="n"/>
      <c r="F311" s="5" t="n"/>
      <c r="G311" s="5" t="n"/>
      <c r="H311" s="5" t="n"/>
      <c r="I311" s="5" t="n"/>
      <c r="J311" s="5" t="n"/>
      <c r="K311" s="5" t="n"/>
      <c r="L311" s="5" t="n"/>
      <c r="M311" s="5" t="n"/>
      <c r="N311" s="5" t="n"/>
      <c r="O311" s="5" t="n"/>
      <c r="P311" s="5" t="n"/>
      <c r="Q311" s="5" t="n"/>
      <c r="R311" s="5" t="n"/>
      <c r="S311" s="5" t="n"/>
      <c r="T311" s="5" t="n"/>
      <c r="U311" s="5" t="n"/>
      <c r="V311" s="5" t="n"/>
      <c r="W311" s="5" t="n"/>
      <c r="X311" s="5" t="n"/>
      <c r="Y311" s="5" t="n"/>
      <c r="Z311" s="5" t="n"/>
    </row>
    <row r="312">
      <c r="A312" s="5" t="n"/>
      <c r="B312" s="5" t="n"/>
      <c r="C312" s="5" t="n"/>
      <c r="D312" s="5" t="n"/>
      <c r="E312" s="5" t="n"/>
      <c r="F312" s="5" t="n"/>
      <c r="G312" s="5" t="n"/>
      <c r="H312" s="5" t="n"/>
      <c r="I312" s="5" t="n"/>
      <c r="J312" s="5" t="n"/>
      <c r="K312" s="5" t="n"/>
      <c r="L312" s="5" t="n"/>
      <c r="M312" s="5" t="n"/>
      <c r="N312" s="5" t="n"/>
      <c r="O312" s="5" t="n"/>
      <c r="P312" s="5" t="n"/>
      <c r="Q312" s="5" t="n"/>
      <c r="R312" s="5" t="n"/>
      <c r="S312" s="5" t="n"/>
      <c r="T312" s="5" t="n"/>
      <c r="U312" s="5" t="n"/>
      <c r="V312" s="5" t="n"/>
      <c r="W312" s="5" t="n"/>
      <c r="X312" s="5" t="n"/>
      <c r="Y312" s="5" t="n"/>
      <c r="Z312" s="5" t="n"/>
    </row>
    <row r="313">
      <c r="A313" s="5" t="n"/>
      <c r="B313" s="5" t="n"/>
      <c r="C313" s="5" t="n"/>
      <c r="D313" s="5" t="n"/>
      <c r="E313" s="5" t="n"/>
      <c r="F313" s="5" t="n"/>
      <c r="G313" s="5" t="n"/>
      <c r="H313" s="5" t="n"/>
      <c r="I313" s="5" t="n"/>
      <c r="J313" s="5" t="n"/>
      <c r="K313" s="5" t="n"/>
      <c r="L313" s="5" t="n"/>
      <c r="M313" s="5" t="n"/>
      <c r="N313" s="5" t="n"/>
      <c r="O313" s="5" t="n"/>
      <c r="P313" s="5" t="n"/>
      <c r="Q313" s="5" t="n"/>
      <c r="R313" s="5" t="n"/>
      <c r="S313" s="5" t="n"/>
      <c r="T313" s="5" t="n"/>
      <c r="U313" s="5" t="n"/>
      <c r="V313" s="5" t="n"/>
      <c r="W313" s="5" t="n"/>
      <c r="X313" s="5" t="n"/>
      <c r="Y313" s="5" t="n"/>
      <c r="Z313" s="5" t="n"/>
    </row>
    <row r="314">
      <c r="A314" s="5" t="n"/>
      <c r="B314" s="5" t="n"/>
      <c r="C314" s="5" t="n"/>
      <c r="D314" s="5" t="n"/>
      <c r="E314" s="5" t="n"/>
      <c r="F314" s="5" t="n"/>
      <c r="G314" s="5" t="n"/>
      <c r="H314" s="5" t="n"/>
      <c r="I314" s="5" t="n"/>
      <c r="J314" s="5" t="n"/>
      <c r="K314" s="5" t="n"/>
      <c r="L314" s="5" t="n"/>
      <c r="M314" s="5" t="n"/>
      <c r="N314" s="5" t="n"/>
      <c r="O314" s="5" t="n"/>
      <c r="P314" s="5" t="n"/>
      <c r="Q314" s="5" t="n"/>
      <c r="R314" s="5" t="n"/>
      <c r="S314" s="5" t="n"/>
      <c r="T314" s="5" t="n"/>
      <c r="U314" s="5" t="n"/>
      <c r="V314" s="5" t="n"/>
      <c r="W314" s="5" t="n"/>
      <c r="X314" s="5" t="n"/>
      <c r="Y314" s="5" t="n"/>
      <c r="Z314" s="5" t="n"/>
    </row>
    <row r="315">
      <c r="A315" s="5" t="n"/>
      <c r="B315" s="5" t="n"/>
      <c r="C315" s="5" t="n"/>
      <c r="D315" s="5" t="n"/>
      <c r="E315" s="5" t="n"/>
      <c r="F315" s="5" t="n"/>
      <c r="G315" s="5" t="n"/>
      <c r="H315" s="5" t="n"/>
      <c r="I315" s="5" t="n"/>
      <c r="J315" s="5" t="n"/>
      <c r="K315" s="5" t="n"/>
      <c r="L315" s="5" t="n"/>
      <c r="M315" s="5" t="n"/>
      <c r="N315" s="5" t="n"/>
      <c r="O315" s="5" t="n"/>
      <c r="P315" s="5" t="n"/>
      <c r="Q315" s="5" t="n"/>
      <c r="R315" s="5" t="n"/>
      <c r="S315" s="5" t="n"/>
      <c r="T315" s="5" t="n"/>
      <c r="U315" s="5" t="n"/>
      <c r="V315" s="5" t="n"/>
      <c r="W315" s="5" t="n"/>
      <c r="X315" s="5" t="n"/>
      <c r="Y315" s="5" t="n"/>
      <c r="Z315" s="5" t="n"/>
    </row>
    <row r="316">
      <c r="A316" s="5" t="n"/>
      <c r="B316" s="5" t="n"/>
      <c r="C316" s="5" t="n"/>
      <c r="D316" s="5" t="n"/>
      <c r="E316" s="5" t="n"/>
      <c r="F316" s="5" t="n"/>
      <c r="G316" s="5" t="n"/>
      <c r="H316" s="5" t="n"/>
      <c r="I316" s="5" t="n"/>
      <c r="J316" s="5" t="n"/>
      <c r="K316" s="5" t="n"/>
      <c r="L316" s="5" t="n"/>
      <c r="M316" s="5" t="n"/>
      <c r="N316" s="5" t="n"/>
      <c r="O316" s="5" t="n"/>
      <c r="P316" s="5" t="n"/>
      <c r="Q316" s="5" t="n"/>
      <c r="R316" s="5" t="n"/>
      <c r="S316" s="5" t="n"/>
      <c r="T316" s="5" t="n"/>
      <c r="U316" s="5" t="n"/>
      <c r="V316" s="5" t="n"/>
      <c r="W316" s="5" t="n"/>
      <c r="X316" s="5" t="n"/>
      <c r="Y316" s="5" t="n"/>
      <c r="Z316" s="5" t="n"/>
    </row>
    <row r="317">
      <c r="A317" s="5" t="n"/>
      <c r="B317" s="5" t="n"/>
      <c r="C317" s="5" t="n"/>
      <c r="D317" s="5" t="n"/>
      <c r="E317" s="5" t="n"/>
      <c r="F317" s="5" t="n"/>
      <c r="G317" s="5" t="n"/>
      <c r="H317" s="5" t="n"/>
      <c r="I317" s="5" t="n"/>
      <c r="J317" s="5" t="n"/>
      <c r="K317" s="5" t="n"/>
      <c r="L317" s="5" t="n"/>
      <c r="M317" s="5" t="n"/>
      <c r="N317" s="5" t="n"/>
      <c r="O317" s="5" t="n"/>
      <c r="P317" s="5" t="n"/>
      <c r="Q317" s="5" t="n"/>
      <c r="R317" s="5" t="n"/>
      <c r="S317" s="5" t="n"/>
      <c r="T317" s="5" t="n"/>
      <c r="U317" s="5" t="n"/>
      <c r="V317" s="5" t="n"/>
      <c r="W317" s="5" t="n"/>
      <c r="X317" s="5" t="n"/>
      <c r="Y317" s="5" t="n"/>
      <c r="Z317" s="5" t="n"/>
    </row>
    <row r="318">
      <c r="A318" s="5" t="n"/>
      <c r="B318" s="5" t="n"/>
      <c r="C318" s="5" t="n"/>
      <c r="D318" s="5" t="n"/>
      <c r="E318" s="5" t="n"/>
      <c r="F318" s="5" t="n"/>
      <c r="G318" s="5" t="n"/>
      <c r="H318" s="5" t="n"/>
      <c r="I318" s="5" t="n"/>
      <c r="J318" s="5" t="n"/>
      <c r="K318" s="5" t="n"/>
      <c r="L318" s="5" t="n"/>
      <c r="M318" s="5" t="n"/>
      <c r="N318" s="5" t="n"/>
      <c r="O318" s="5" t="n"/>
      <c r="P318" s="5" t="n"/>
      <c r="Q318" s="5" t="n"/>
      <c r="R318" s="5" t="n"/>
      <c r="S318" s="5" t="n"/>
      <c r="T318" s="5" t="n"/>
      <c r="U318" s="5" t="n"/>
      <c r="V318" s="5" t="n"/>
      <c r="W318" s="5" t="n"/>
      <c r="X318" s="5" t="n"/>
      <c r="Y318" s="5" t="n"/>
      <c r="Z318" s="5" t="n"/>
    </row>
    <row r="319">
      <c r="A319" s="5" t="n"/>
      <c r="B319" s="5" t="n"/>
      <c r="C319" s="5" t="n"/>
      <c r="D319" s="5" t="n"/>
      <c r="E319" s="5" t="n"/>
      <c r="F319" s="5" t="n"/>
      <c r="G319" s="5" t="n"/>
      <c r="H319" s="5" t="n"/>
      <c r="I319" s="5" t="n"/>
      <c r="J319" s="5" t="n"/>
      <c r="K319" s="5" t="n"/>
      <c r="L319" s="5" t="n"/>
      <c r="M319" s="5" t="n"/>
      <c r="N319" s="5" t="n"/>
      <c r="O319" s="5" t="n"/>
      <c r="P319" s="5" t="n"/>
      <c r="Q319" s="5" t="n"/>
      <c r="R319" s="5" t="n"/>
      <c r="S319" s="5" t="n"/>
      <c r="T319" s="5" t="n"/>
      <c r="U319" s="5" t="n"/>
      <c r="V319" s="5" t="n"/>
      <c r="W319" s="5" t="n"/>
      <c r="X319" s="5" t="n"/>
      <c r="Y319" s="5" t="n"/>
      <c r="Z319" s="5" t="n"/>
    </row>
    <row r="320">
      <c r="A320" s="5" t="n"/>
      <c r="B320" s="5" t="n"/>
      <c r="C320" s="5" t="n"/>
      <c r="D320" s="5" t="n"/>
      <c r="E320" s="5" t="n"/>
      <c r="F320" s="5" t="n"/>
      <c r="G320" s="5" t="n"/>
      <c r="H320" s="5" t="n"/>
      <c r="I320" s="5" t="n"/>
      <c r="J320" s="5" t="n"/>
      <c r="K320" s="5" t="n"/>
      <c r="L320" s="5" t="n"/>
      <c r="M320" s="5" t="n"/>
      <c r="N320" s="5" t="n"/>
      <c r="O320" s="5" t="n"/>
      <c r="P320" s="5" t="n"/>
      <c r="Q320" s="5" t="n"/>
      <c r="R320" s="5" t="n"/>
      <c r="S320" s="5" t="n"/>
      <c r="T320" s="5" t="n"/>
      <c r="U320" s="5" t="n"/>
      <c r="V320" s="5" t="n"/>
      <c r="W320" s="5" t="n"/>
      <c r="X320" s="5" t="n"/>
      <c r="Y320" s="5" t="n"/>
      <c r="Z320" s="5" t="n"/>
    </row>
    <row r="321">
      <c r="A321" s="5" t="n"/>
      <c r="B321" s="5" t="n"/>
      <c r="C321" s="5" t="n"/>
      <c r="D321" s="5" t="n"/>
      <c r="E321" s="5" t="n"/>
      <c r="F321" s="5" t="n"/>
      <c r="G321" s="5" t="n"/>
      <c r="H321" s="5" t="n"/>
      <c r="I321" s="5" t="n"/>
      <c r="J321" s="5" t="n"/>
      <c r="K321" s="5" t="n"/>
      <c r="L321" s="5" t="n"/>
      <c r="M321" s="5" t="n"/>
      <c r="N321" s="5" t="n"/>
      <c r="O321" s="5" t="n"/>
      <c r="P321" s="5" t="n"/>
      <c r="Q321" s="5" t="n"/>
      <c r="R321" s="5" t="n"/>
      <c r="S321" s="5" t="n"/>
      <c r="T321" s="5" t="n"/>
      <c r="U321" s="5" t="n"/>
      <c r="V321" s="5" t="n"/>
      <c r="W321" s="5" t="n"/>
      <c r="X321" s="5" t="n"/>
      <c r="Y321" s="5" t="n"/>
      <c r="Z321" s="5" t="n"/>
    </row>
    <row r="322">
      <c r="A322" s="5" t="n"/>
      <c r="B322" s="5" t="n"/>
      <c r="C322" s="5" t="n"/>
      <c r="D322" s="5" t="n"/>
      <c r="E322" s="5" t="n"/>
      <c r="F322" s="5" t="n"/>
      <c r="G322" s="5" t="n"/>
      <c r="H322" s="5" t="n"/>
      <c r="I322" s="5" t="n"/>
      <c r="J322" s="5" t="n"/>
      <c r="K322" s="5" t="n"/>
      <c r="L322" s="5" t="n"/>
      <c r="M322" s="5" t="n"/>
      <c r="N322" s="5" t="n"/>
      <c r="O322" s="5" t="n"/>
      <c r="P322" s="5" t="n"/>
      <c r="Q322" s="5" t="n"/>
      <c r="R322" s="5" t="n"/>
      <c r="S322" s="5" t="n"/>
      <c r="T322" s="5" t="n"/>
      <c r="U322" s="5" t="n"/>
      <c r="V322" s="5" t="n"/>
      <c r="W322" s="5" t="n"/>
      <c r="X322" s="5" t="n"/>
      <c r="Y322" s="5" t="n"/>
      <c r="Z322" s="5" t="n"/>
    </row>
    <row r="323">
      <c r="A323" s="5" t="n"/>
      <c r="B323" s="5" t="n"/>
      <c r="C323" s="5" t="n"/>
      <c r="D323" s="5" t="n"/>
      <c r="E323" s="5" t="n"/>
      <c r="F323" s="5" t="n"/>
      <c r="G323" s="5" t="n"/>
      <c r="H323" s="5" t="n"/>
      <c r="I323" s="5" t="n"/>
      <c r="J323" s="5" t="n"/>
      <c r="K323" s="5" t="n"/>
      <c r="L323" s="5" t="n"/>
      <c r="M323" s="5" t="n"/>
      <c r="N323" s="5" t="n"/>
      <c r="O323" s="5" t="n"/>
      <c r="P323" s="5" t="n"/>
      <c r="Q323" s="5" t="n"/>
      <c r="R323" s="5" t="n"/>
      <c r="S323" s="5" t="n"/>
      <c r="T323" s="5" t="n"/>
      <c r="U323" s="5" t="n"/>
      <c r="V323" s="5" t="n"/>
      <c r="W323" s="5" t="n"/>
      <c r="X323" s="5" t="n"/>
      <c r="Y323" s="5" t="n"/>
      <c r="Z323" s="5" t="n"/>
    </row>
    <row r="324">
      <c r="A324" s="5" t="n"/>
      <c r="B324" s="5" t="n"/>
      <c r="C324" s="5" t="n"/>
      <c r="D324" s="5" t="n"/>
      <c r="E324" s="5" t="n"/>
      <c r="F324" s="5" t="n"/>
      <c r="G324" s="5" t="n"/>
      <c r="H324" s="5" t="n"/>
      <c r="I324" s="5" t="n"/>
      <c r="J324" s="5" t="n"/>
      <c r="K324" s="5" t="n"/>
      <c r="L324" s="5" t="n"/>
      <c r="M324" s="5" t="n"/>
      <c r="N324" s="5" t="n"/>
      <c r="O324" s="5" t="n"/>
      <c r="P324" s="5" t="n"/>
      <c r="Q324" s="5" t="n"/>
      <c r="R324" s="5" t="n"/>
      <c r="S324" s="5" t="n"/>
      <c r="T324" s="5" t="n"/>
      <c r="U324" s="5" t="n"/>
      <c r="V324" s="5" t="n"/>
      <c r="W324" s="5" t="n"/>
      <c r="X324" s="5" t="n"/>
      <c r="Y324" s="5" t="n"/>
      <c r="Z324" s="5" t="n"/>
    </row>
    <row r="325">
      <c r="A325" s="5" t="n"/>
      <c r="B325" s="5" t="n"/>
      <c r="C325" s="5" t="n"/>
      <c r="D325" s="5" t="n"/>
      <c r="E325" s="5" t="n"/>
      <c r="F325" s="5" t="n"/>
      <c r="G325" s="5" t="n"/>
      <c r="H325" s="5" t="n"/>
      <c r="I325" s="5" t="n"/>
      <c r="J325" s="5" t="n"/>
      <c r="K325" s="5" t="n"/>
      <c r="L325" s="5" t="n"/>
      <c r="M325" s="5" t="n"/>
      <c r="N325" s="5" t="n"/>
      <c r="O325" s="5" t="n"/>
      <c r="P325" s="5" t="n"/>
      <c r="Q325" s="5" t="n"/>
      <c r="R325" s="5" t="n"/>
      <c r="S325" s="5" t="n"/>
      <c r="T325" s="5" t="n"/>
      <c r="U325" s="5" t="n"/>
      <c r="V325" s="5" t="n"/>
      <c r="W325" s="5" t="n"/>
      <c r="X325" s="5" t="n"/>
      <c r="Y325" s="5" t="n"/>
      <c r="Z325" s="5" t="n"/>
    </row>
    <row r="326">
      <c r="A326" s="5" t="n"/>
      <c r="B326" s="5" t="n"/>
      <c r="C326" s="5" t="n"/>
      <c r="D326" s="5" t="n"/>
      <c r="E326" s="5" t="n"/>
      <c r="F326" s="5" t="n"/>
      <c r="G326" s="5" t="n"/>
      <c r="H326" s="5" t="n"/>
      <c r="I326" s="5" t="n"/>
      <c r="J326" s="5" t="n"/>
      <c r="K326" s="5" t="n"/>
      <c r="L326" s="5" t="n"/>
      <c r="M326" s="5" t="n"/>
      <c r="N326" s="5" t="n"/>
      <c r="O326" s="5" t="n"/>
      <c r="P326" s="5" t="n"/>
      <c r="Q326" s="5" t="n"/>
      <c r="R326" s="5" t="n"/>
      <c r="S326" s="5" t="n"/>
      <c r="T326" s="5" t="n"/>
      <c r="U326" s="5" t="n"/>
      <c r="V326" s="5" t="n"/>
      <c r="W326" s="5" t="n"/>
      <c r="X326" s="5" t="n"/>
      <c r="Y326" s="5" t="n"/>
      <c r="Z326" s="5" t="n"/>
    </row>
    <row r="327">
      <c r="A327" s="5" t="n"/>
      <c r="B327" s="5" t="n"/>
      <c r="C327" s="5" t="n"/>
      <c r="D327" s="5" t="n"/>
      <c r="E327" s="5" t="n"/>
      <c r="F327" s="5" t="n"/>
      <c r="G327" s="5" t="n"/>
      <c r="H327" s="5" t="n"/>
      <c r="I327" s="5" t="n"/>
      <c r="J327" s="5" t="n"/>
      <c r="K327" s="5" t="n"/>
      <c r="L327" s="5" t="n"/>
      <c r="M327" s="5" t="n"/>
      <c r="N327" s="5" t="n"/>
      <c r="O327" s="5" t="n"/>
      <c r="P327" s="5" t="n"/>
      <c r="Q327" s="5" t="n"/>
      <c r="R327" s="5" t="n"/>
      <c r="S327" s="5" t="n"/>
      <c r="T327" s="5" t="n"/>
      <c r="U327" s="5" t="n"/>
      <c r="V327" s="5" t="n"/>
      <c r="W327" s="5" t="n"/>
      <c r="X327" s="5" t="n"/>
      <c r="Y327" s="5" t="n"/>
      <c r="Z327" s="5" t="n"/>
    </row>
    <row r="328">
      <c r="A328" s="5" t="n"/>
      <c r="B328" s="5" t="n"/>
      <c r="C328" s="5" t="n"/>
      <c r="D328" s="5" t="n"/>
      <c r="E328" s="5" t="n"/>
      <c r="F328" s="5" t="n"/>
      <c r="G328" s="5" t="n"/>
      <c r="H328" s="5" t="n"/>
      <c r="I328" s="5" t="n"/>
      <c r="J328" s="5" t="n"/>
      <c r="K328" s="5" t="n"/>
      <c r="L328" s="5" t="n"/>
      <c r="M328" s="5" t="n"/>
      <c r="N328" s="5" t="n"/>
      <c r="O328" s="5" t="n"/>
      <c r="P328" s="5" t="n"/>
      <c r="Q328" s="5" t="n"/>
      <c r="R328" s="5" t="n"/>
      <c r="S328" s="5" t="n"/>
      <c r="T328" s="5" t="n"/>
      <c r="U328" s="5" t="n"/>
      <c r="V328" s="5" t="n"/>
      <c r="W328" s="5" t="n"/>
      <c r="X328" s="5" t="n"/>
      <c r="Y328" s="5" t="n"/>
      <c r="Z328" s="5" t="n"/>
    </row>
    <row r="329">
      <c r="A329" s="5" t="n"/>
      <c r="B329" s="5" t="n"/>
      <c r="C329" s="5" t="n"/>
      <c r="D329" s="5" t="n"/>
      <c r="E329" s="5" t="n"/>
      <c r="F329" s="5" t="n"/>
      <c r="G329" s="5" t="n"/>
      <c r="H329" s="5" t="n"/>
      <c r="I329" s="5" t="n"/>
      <c r="J329" s="5" t="n"/>
      <c r="K329" s="5" t="n"/>
      <c r="L329" s="5" t="n"/>
      <c r="M329" s="5" t="n"/>
      <c r="N329" s="5" t="n"/>
      <c r="O329" s="5" t="n"/>
      <c r="P329" s="5" t="n"/>
      <c r="Q329" s="5" t="n"/>
      <c r="R329" s="5" t="n"/>
      <c r="S329" s="5" t="n"/>
      <c r="T329" s="5" t="n"/>
      <c r="U329" s="5" t="n"/>
      <c r="V329" s="5" t="n"/>
      <c r="W329" s="5" t="n"/>
      <c r="X329" s="5" t="n"/>
      <c r="Y329" s="5" t="n"/>
      <c r="Z329" s="5" t="n"/>
    </row>
    <row r="330">
      <c r="A330" s="5" t="n"/>
      <c r="B330" s="5" t="n"/>
      <c r="C330" s="5" t="n"/>
      <c r="D330" s="5" t="n"/>
      <c r="E330" s="5" t="n"/>
      <c r="F330" s="5" t="n"/>
      <c r="G330" s="5" t="n"/>
      <c r="H330" s="5" t="n"/>
      <c r="I330" s="5" t="n"/>
      <c r="J330" s="5" t="n"/>
      <c r="K330" s="5" t="n"/>
      <c r="L330" s="5" t="n"/>
      <c r="M330" s="5" t="n"/>
      <c r="N330" s="5" t="n"/>
      <c r="O330" s="5" t="n"/>
      <c r="P330" s="5" t="n"/>
      <c r="Q330" s="5" t="n"/>
      <c r="R330" s="5" t="n"/>
      <c r="S330" s="5" t="n"/>
      <c r="T330" s="5" t="n"/>
      <c r="U330" s="5" t="n"/>
      <c r="V330" s="5" t="n"/>
      <c r="W330" s="5" t="n"/>
      <c r="X330" s="5" t="n"/>
      <c r="Y330" s="5" t="n"/>
      <c r="Z330" s="5" t="n"/>
    </row>
    <row r="331">
      <c r="A331" s="5" t="n"/>
      <c r="B331" s="5" t="n"/>
      <c r="C331" s="5" t="n"/>
      <c r="D331" s="5" t="n"/>
      <c r="E331" s="5" t="n"/>
      <c r="F331" s="5" t="n"/>
      <c r="G331" s="5" t="n"/>
      <c r="H331" s="5" t="n"/>
      <c r="I331" s="5" t="n"/>
      <c r="J331" s="5" t="n"/>
      <c r="K331" s="5" t="n"/>
      <c r="L331" s="5" t="n"/>
      <c r="M331" s="5" t="n"/>
      <c r="N331" s="5" t="n"/>
      <c r="O331" s="5" t="n"/>
      <c r="P331" s="5" t="n"/>
      <c r="Q331" s="5" t="n"/>
      <c r="R331" s="5" t="n"/>
      <c r="S331" s="5" t="n"/>
      <c r="T331" s="5" t="n"/>
      <c r="U331" s="5" t="n"/>
      <c r="V331" s="5" t="n"/>
      <c r="W331" s="5" t="n"/>
      <c r="X331" s="5" t="n"/>
      <c r="Y331" s="5" t="n"/>
      <c r="Z331" s="5" t="n"/>
    </row>
    <row r="332">
      <c r="A332" s="5" t="n"/>
      <c r="B332" s="5" t="n"/>
      <c r="C332" s="5" t="n"/>
      <c r="D332" s="5" t="n"/>
      <c r="E332" s="5" t="n"/>
      <c r="F332" s="5" t="n"/>
      <c r="G332" s="5" t="n"/>
      <c r="H332" s="5" t="n"/>
      <c r="I332" s="5" t="n"/>
      <c r="J332" s="5" t="n"/>
      <c r="K332" s="5" t="n"/>
      <c r="L332" s="5" t="n"/>
      <c r="M332" s="5" t="n"/>
      <c r="N332" s="5" t="n"/>
      <c r="O332" s="5" t="n"/>
      <c r="P332" s="5" t="n"/>
      <c r="Q332" s="5" t="n"/>
      <c r="R332" s="5" t="n"/>
      <c r="S332" s="5" t="n"/>
      <c r="T332" s="5" t="n"/>
      <c r="U332" s="5" t="n"/>
      <c r="V332" s="5" t="n"/>
      <c r="W332" s="5" t="n"/>
      <c r="X332" s="5" t="n"/>
      <c r="Y332" s="5" t="n"/>
      <c r="Z332" s="5" t="n"/>
    </row>
    <row r="333">
      <c r="A333" s="5" t="n"/>
      <c r="B333" s="5" t="n"/>
      <c r="C333" s="5" t="n"/>
      <c r="D333" s="5" t="n"/>
      <c r="E333" s="5" t="n"/>
      <c r="F333" s="5" t="n"/>
      <c r="G333" s="5" t="n"/>
      <c r="H333" s="5" t="n"/>
      <c r="I333" s="5" t="n"/>
      <c r="J333" s="5" t="n"/>
      <c r="K333" s="5" t="n"/>
      <c r="L333" s="5" t="n"/>
      <c r="M333" s="5" t="n"/>
      <c r="N333" s="5" t="n"/>
      <c r="O333" s="5" t="n"/>
      <c r="P333" s="5" t="n"/>
      <c r="Q333" s="5" t="n"/>
      <c r="R333" s="5" t="n"/>
      <c r="S333" s="5" t="n"/>
      <c r="T333" s="5" t="n"/>
      <c r="U333" s="5" t="n"/>
      <c r="V333" s="5" t="n"/>
      <c r="W333" s="5" t="n"/>
      <c r="X333" s="5" t="n"/>
      <c r="Y333" s="5" t="n"/>
      <c r="Z333" s="5" t="n"/>
    </row>
    <row r="334">
      <c r="A334" s="5" t="n"/>
      <c r="B334" s="5" t="n"/>
      <c r="C334" s="5" t="n"/>
      <c r="D334" s="5" t="n"/>
      <c r="E334" s="5" t="n"/>
      <c r="F334" s="5" t="n"/>
      <c r="G334" s="5" t="n"/>
      <c r="H334" s="5" t="n"/>
      <c r="I334" s="5" t="n"/>
      <c r="J334" s="5" t="n"/>
      <c r="K334" s="5" t="n"/>
      <c r="L334" s="5" t="n"/>
      <c r="M334" s="5" t="n"/>
      <c r="N334" s="5" t="n"/>
      <c r="O334" s="5" t="n"/>
      <c r="P334" s="5" t="n"/>
      <c r="Q334" s="5" t="n"/>
      <c r="R334" s="5" t="n"/>
      <c r="S334" s="5" t="n"/>
      <c r="T334" s="5" t="n"/>
      <c r="U334" s="5" t="n"/>
      <c r="V334" s="5" t="n"/>
      <c r="W334" s="5" t="n"/>
      <c r="X334" s="5" t="n"/>
      <c r="Y334" s="5" t="n"/>
      <c r="Z334" s="5" t="n"/>
    </row>
    <row r="335">
      <c r="A335" s="5" t="n"/>
      <c r="B335" s="5" t="n"/>
      <c r="C335" s="5" t="n"/>
      <c r="D335" s="5" t="n"/>
      <c r="E335" s="5" t="n"/>
      <c r="F335" s="5" t="n"/>
      <c r="G335" s="5" t="n"/>
      <c r="H335" s="5" t="n"/>
      <c r="I335" s="5" t="n"/>
      <c r="J335" s="5" t="n"/>
      <c r="K335" s="5" t="n"/>
      <c r="L335" s="5" t="n"/>
      <c r="M335" s="5" t="n"/>
      <c r="N335" s="5" t="n"/>
      <c r="O335" s="5" t="n"/>
      <c r="P335" s="5" t="n"/>
      <c r="Q335" s="5" t="n"/>
      <c r="R335" s="5" t="n"/>
      <c r="S335" s="5" t="n"/>
      <c r="T335" s="5" t="n"/>
      <c r="U335" s="5" t="n"/>
      <c r="V335" s="5" t="n"/>
      <c r="W335" s="5" t="n"/>
      <c r="X335" s="5" t="n"/>
      <c r="Y335" s="5" t="n"/>
      <c r="Z335" s="5" t="n"/>
    </row>
    <row r="336">
      <c r="A336" s="5" t="n"/>
      <c r="B336" s="5" t="n"/>
      <c r="C336" s="5" t="n"/>
      <c r="D336" s="5" t="n"/>
      <c r="E336" s="5" t="n"/>
      <c r="F336" s="5" t="n"/>
      <c r="G336" s="5" t="n"/>
      <c r="H336" s="5" t="n"/>
      <c r="I336" s="5" t="n"/>
      <c r="J336" s="5" t="n"/>
      <c r="K336" s="5" t="n"/>
      <c r="L336" s="5" t="n"/>
      <c r="M336" s="5" t="n"/>
      <c r="N336" s="5" t="n"/>
      <c r="O336" s="5" t="n"/>
      <c r="P336" s="5" t="n"/>
      <c r="Q336" s="5" t="n"/>
      <c r="R336" s="5" t="n"/>
      <c r="S336" s="5" t="n"/>
      <c r="T336" s="5" t="n"/>
      <c r="U336" s="5" t="n"/>
      <c r="V336" s="5" t="n"/>
      <c r="W336" s="5" t="n"/>
      <c r="X336" s="5" t="n"/>
      <c r="Y336" s="5" t="n"/>
      <c r="Z336" s="5" t="n"/>
    </row>
    <row r="337">
      <c r="A337" s="5" t="n"/>
      <c r="B337" s="5" t="n"/>
      <c r="C337" s="5" t="n"/>
      <c r="D337" s="5" t="n"/>
      <c r="E337" s="5" t="n"/>
      <c r="F337" s="5" t="n"/>
      <c r="G337" s="5" t="n"/>
      <c r="H337" s="5" t="n"/>
      <c r="I337" s="5" t="n"/>
      <c r="J337" s="5" t="n"/>
      <c r="K337" s="5" t="n"/>
      <c r="L337" s="5" t="n"/>
      <c r="M337" s="5" t="n"/>
      <c r="N337" s="5" t="n"/>
      <c r="O337" s="5" t="n"/>
      <c r="P337" s="5" t="n"/>
      <c r="Q337" s="5" t="n"/>
      <c r="R337" s="5" t="n"/>
      <c r="S337" s="5" t="n"/>
      <c r="T337" s="5" t="n"/>
      <c r="U337" s="5" t="n"/>
      <c r="V337" s="5" t="n"/>
      <c r="W337" s="5" t="n"/>
      <c r="X337" s="5" t="n"/>
      <c r="Y337" s="5" t="n"/>
      <c r="Z337" s="5" t="n"/>
    </row>
    <row r="338">
      <c r="A338" s="5" t="n"/>
      <c r="B338" s="5" t="n"/>
      <c r="C338" s="5" t="n"/>
      <c r="D338" s="5" t="n"/>
      <c r="E338" s="5" t="n"/>
      <c r="F338" s="5" t="n"/>
      <c r="G338" s="5" t="n"/>
      <c r="H338" s="5" t="n"/>
      <c r="I338" s="5" t="n"/>
      <c r="J338" s="5" t="n"/>
      <c r="K338" s="5" t="n"/>
      <c r="L338" s="5" t="n"/>
      <c r="M338" s="5" t="n"/>
      <c r="N338" s="5" t="n"/>
      <c r="O338" s="5" t="n"/>
      <c r="P338" s="5" t="n"/>
      <c r="Q338" s="5" t="n"/>
      <c r="R338" s="5" t="n"/>
      <c r="S338" s="5" t="n"/>
      <c r="T338" s="5" t="n"/>
      <c r="U338" s="5" t="n"/>
      <c r="V338" s="5" t="n"/>
      <c r="W338" s="5" t="n"/>
      <c r="X338" s="5" t="n"/>
      <c r="Y338" s="5" t="n"/>
      <c r="Z338" s="5" t="n"/>
    </row>
    <row r="339">
      <c r="A339" s="5" t="n"/>
      <c r="B339" s="5" t="n"/>
      <c r="C339" s="5" t="n"/>
      <c r="D339" s="5" t="n"/>
      <c r="E339" s="5" t="n"/>
      <c r="F339" s="5" t="n"/>
      <c r="G339" s="5" t="n"/>
      <c r="H339" s="5" t="n"/>
      <c r="I339" s="5" t="n"/>
      <c r="J339" s="5" t="n"/>
      <c r="K339" s="5" t="n"/>
      <c r="L339" s="5" t="n"/>
      <c r="M339" s="5" t="n"/>
      <c r="N339" s="5" t="n"/>
      <c r="O339" s="5" t="n"/>
      <c r="P339" s="5" t="n"/>
      <c r="Q339" s="5" t="n"/>
      <c r="R339" s="5" t="n"/>
      <c r="S339" s="5" t="n"/>
      <c r="T339" s="5" t="n"/>
      <c r="U339" s="5" t="n"/>
      <c r="V339" s="5" t="n"/>
      <c r="W339" s="5" t="n"/>
      <c r="X339" s="5" t="n"/>
      <c r="Y339" s="5" t="n"/>
      <c r="Z339" s="5" t="n"/>
    </row>
    <row r="340">
      <c r="A340" s="5" t="n"/>
      <c r="B340" s="5" t="n"/>
      <c r="C340" s="5" t="n"/>
      <c r="D340" s="5" t="n"/>
      <c r="E340" s="5" t="n"/>
      <c r="F340" s="5" t="n"/>
      <c r="G340" s="5" t="n"/>
      <c r="H340" s="5" t="n"/>
      <c r="I340" s="5" t="n"/>
      <c r="J340" s="5" t="n"/>
      <c r="K340" s="5" t="n"/>
      <c r="L340" s="5" t="n"/>
      <c r="M340" s="5" t="n"/>
      <c r="N340" s="5" t="n"/>
      <c r="O340" s="5" t="n"/>
      <c r="P340" s="5" t="n"/>
      <c r="Q340" s="5" t="n"/>
      <c r="R340" s="5" t="n"/>
      <c r="S340" s="5" t="n"/>
      <c r="T340" s="5" t="n"/>
      <c r="U340" s="5" t="n"/>
      <c r="V340" s="5" t="n"/>
      <c r="W340" s="5" t="n"/>
      <c r="X340" s="5" t="n"/>
      <c r="Y340" s="5" t="n"/>
      <c r="Z340" s="5" t="n"/>
    </row>
    <row r="341">
      <c r="A341" s="5" t="n"/>
      <c r="B341" s="5" t="n"/>
      <c r="C341" s="5" t="n"/>
      <c r="D341" s="5" t="n"/>
      <c r="E341" s="5" t="n"/>
      <c r="F341" s="5" t="n"/>
      <c r="G341" s="5" t="n"/>
      <c r="H341" s="5" t="n"/>
      <c r="I341" s="5" t="n"/>
      <c r="J341" s="5" t="n"/>
      <c r="K341" s="5" t="n"/>
      <c r="L341" s="5" t="n"/>
      <c r="M341" s="5" t="n"/>
      <c r="N341" s="5" t="n"/>
      <c r="O341" s="5" t="n"/>
      <c r="P341" s="5" t="n"/>
      <c r="Q341" s="5" t="n"/>
      <c r="R341" s="5" t="n"/>
      <c r="S341" s="5" t="n"/>
      <c r="T341" s="5" t="n"/>
      <c r="U341" s="5" t="n"/>
      <c r="V341" s="5" t="n"/>
      <c r="W341" s="5" t="n"/>
      <c r="X341" s="5" t="n"/>
      <c r="Y341" s="5" t="n"/>
      <c r="Z341" s="5" t="n"/>
    </row>
    <row r="342">
      <c r="A342" s="5" t="n"/>
      <c r="B342" s="5" t="n"/>
      <c r="C342" s="5" t="n"/>
      <c r="D342" s="5" t="n"/>
      <c r="E342" s="5" t="n"/>
      <c r="F342" s="5" t="n"/>
      <c r="G342" s="5" t="n"/>
      <c r="H342" s="5" t="n"/>
      <c r="I342" s="5" t="n"/>
      <c r="J342" s="5" t="n"/>
      <c r="K342" s="5" t="n"/>
      <c r="L342" s="5" t="n"/>
      <c r="M342" s="5" t="n"/>
      <c r="N342" s="5" t="n"/>
      <c r="O342" s="5" t="n"/>
      <c r="P342" s="5" t="n"/>
      <c r="Q342" s="5" t="n"/>
      <c r="R342" s="5" t="n"/>
      <c r="S342" s="5" t="n"/>
      <c r="T342" s="5" t="n"/>
      <c r="U342" s="5" t="n"/>
      <c r="V342" s="5" t="n"/>
      <c r="W342" s="5" t="n"/>
      <c r="X342" s="5" t="n"/>
      <c r="Y342" s="5" t="n"/>
      <c r="Z342" s="5" t="n"/>
    </row>
    <row r="343">
      <c r="A343" s="5" t="n"/>
      <c r="B343" s="5" t="n"/>
      <c r="C343" s="5" t="n"/>
      <c r="D343" s="5" t="n"/>
      <c r="E343" s="5" t="n"/>
      <c r="F343" s="5" t="n"/>
      <c r="G343" s="5" t="n"/>
      <c r="H343" s="5" t="n"/>
      <c r="I343" s="5" t="n"/>
      <c r="J343" s="5" t="n"/>
      <c r="K343" s="5" t="n"/>
      <c r="L343" s="5" t="n"/>
      <c r="M343" s="5" t="n"/>
      <c r="N343" s="5" t="n"/>
      <c r="O343" s="5" t="n"/>
      <c r="P343" s="5" t="n"/>
      <c r="Q343" s="5" t="n"/>
      <c r="R343" s="5" t="n"/>
      <c r="S343" s="5" t="n"/>
      <c r="T343" s="5" t="n"/>
      <c r="U343" s="5" t="n"/>
      <c r="V343" s="5" t="n"/>
      <c r="W343" s="5" t="n"/>
      <c r="X343" s="5" t="n"/>
      <c r="Y343" s="5" t="n"/>
      <c r="Z343" s="5" t="n"/>
    </row>
    <row r="344">
      <c r="A344" s="5" t="n"/>
      <c r="B344" s="5" t="n"/>
      <c r="C344" s="5" t="n"/>
      <c r="D344" s="5" t="n"/>
      <c r="E344" s="5" t="n"/>
      <c r="F344" s="5" t="n"/>
      <c r="G344" s="5" t="n"/>
      <c r="H344" s="5" t="n"/>
      <c r="I344" s="5" t="n"/>
      <c r="J344" s="5" t="n"/>
      <c r="K344" s="5" t="n"/>
      <c r="L344" s="5" t="n"/>
      <c r="M344" s="5" t="n"/>
      <c r="N344" s="5" t="n"/>
      <c r="O344" s="5" t="n"/>
      <c r="P344" s="5" t="n"/>
      <c r="Q344" s="5" t="n"/>
      <c r="R344" s="5" t="n"/>
      <c r="S344" s="5" t="n"/>
      <c r="T344" s="5" t="n"/>
      <c r="U344" s="5" t="n"/>
      <c r="V344" s="5" t="n"/>
      <c r="W344" s="5" t="n"/>
      <c r="X344" s="5" t="n"/>
      <c r="Y344" s="5" t="n"/>
      <c r="Z344" s="5" t="n"/>
    </row>
    <row r="345">
      <c r="A345" s="5" t="n"/>
      <c r="B345" s="5" t="n"/>
      <c r="C345" s="5" t="n"/>
      <c r="D345" s="5" t="n"/>
      <c r="E345" s="5" t="n"/>
      <c r="F345" s="5" t="n"/>
      <c r="G345" s="5" t="n"/>
      <c r="H345" s="5" t="n"/>
      <c r="I345" s="5" t="n"/>
      <c r="J345" s="5" t="n"/>
      <c r="K345" s="5" t="n"/>
      <c r="L345" s="5" t="n"/>
      <c r="M345" s="5" t="n"/>
      <c r="N345" s="5" t="n"/>
      <c r="O345" s="5" t="n"/>
      <c r="P345" s="5" t="n"/>
      <c r="Q345" s="5" t="n"/>
      <c r="R345" s="5" t="n"/>
      <c r="S345" s="5" t="n"/>
      <c r="T345" s="5" t="n"/>
      <c r="U345" s="5" t="n"/>
      <c r="V345" s="5" t="n"/>
      <c r="W345" s="5" t="n"/>
      <c r="X345" s="5" t="n"/>
      <c r="Y345" s="5" t="n"/>
      <c r="Z345" s="5" t="n"/>
    </row>
    <row r="346">
      <c r="A346" s="5" t="n"/>
      <c r="B346" s="5" t="n"/>
      <c r="C346" s="5" t="n"/>
      <c r="D346" s="5" t="n"/>
      <c r="E346" s="5" t="n"/>
      <c r="F346" s="5" t="n"/>
      <c r="G346" s="5" t="n"/>
      <c r="H346" s="5" t="n"/>
      <c r="I346" s="5" t="n"/>
      <c r="J346" s="5" t="n"/>
      <c r="K346" s="5" t="n"/>
      <c r="L346" s="5" t="n"/>
      <c r="M346" s="5" t="n"/>
      <c r="N346" s="5" t="n"/>
      <c r="O346" s="5" t="n"/>
      <c r="P346" s="5" t="n"/>
      <c r="Q346" s="5" t="n"/>
      <c r="R346" s="5" t="n"/>
      <c r="S346" s="5" t="n"/>
      <c r="T346" s="5" t="n"/>
      <c r="U346" s="5" t="n"/>
      <c r="V346" s="5" t="n"/>
      <c r="W346" s="5" t="n"/>
      <c r="X346" s="5" t="n"/>
      <c r="Y346" s="5" t="n"/>
      <c r="Z346" s="5" t="n"/>
    </row>
    <row r="347">
      <c r="A347" s="5" t="n"/>
      <c r="B347" s="5" t="n"/>
      <c r="C347" s="5" t="n"/>
      <c r="D347" s="5" t="n"/>
      <c r="E347" s="5" t="n"/>
      <c r="F347" s="5" t="n"/>
      <c r="G347" s="5" t="n"/>
      <c r="H347" s="5" t="n"/>
      <c r="I347" s="5" t="n"/>
      <c r="J347" s="5" t="n"/>
      <c r="K347" s="5" t="n"/>
      <c r="L347" s="5" t="n"/>
      <c r="M347" s="5" t="n"/>
      <c r="N347" s="5" t="n"/>
      <c r="O347" s="5" t="n"/>
      <c r="P347" s="5" t="n"/>
      <c r="Q347" s="5" t="n"/>
      <c r="R347" s="5" t="n"/>
      <c r="S347" s="5" t="n"/>
      <c r="T347" s="5" t="n"/>
      <c r="U347" s="5" t="n"/>
      <c r="V347" s="5" t="n"/>
      <c r="W347" s="5" t="n"/>
      <c r="X347" s="5" t="n"/>
      <c r="Y347" s="5" t="n"/>
      <c r="Z347" s="5" t="n"/>
    </row>
    <row r="348">
      <c r="A348" s="5" t="n"/>
      <c r="B348" s="5" t="n"/>
      <c r="C348" s="5" t="n"/>
      <c r="D348" s="5" t="n"/>
      <c r="E348" s="5" t="n"/>
      <c r="F348" s="5" t="n"/>
      <c r="G348" s="5" t="n"/>
      <c r="H348" s="5" t="n"/>
      <c r="I348" s="5" t="n"/>
      <c r="J348" s="5" t="n"/>
      <c r="K348" s="5" t="n"/>
      <c r="L348" s="5" t="n"/>
      <c r="M348" s="5" t="n"/>
      <c r="N348" s="5" t="n"/>
      <c r="O348" s="5" t="n"/>
      <c r="P348" s="5" t="n"/>
      <c r="Q348" s="5" t="n"/>
      <c r="R348" s="5" t="n"/>
      <c r="S348" s="5" t="n"/>
      <c r="T348" s="5" t="n"/>
      <c r="U348" s="5" t="n"/>
      <c r="V348" s="5" t="n"/>
      <c r="W348" s="5" t="n"/>
      <c r="X348" s="5" t="n"/>
      <c r="Y348" s="5" t="n"/>
      <c r="Z348" s="5" t="n"/>
    </row>
    <row r="349">
      <c r="A349" s="5" t="n"/>
      <c r="B349" s="5" t="n"/>
      <c r="C349" s="5" t="n"/>
      <c r="D349" s="5" t="n"/>
      <c r="E349" s="5" t="n"/>
      <c r="F349" s="5" t="n"/>
      <c r="G349" s="5" t="n"/>
      <c r="H349" s="5" t="n"/>
      <c r="I349" s="5" t="n"/>
      <c r="J349" s="5" t="n"/>
      <c r="K349" s="5" t="n"/>
      <c r="L349" s="5" t="n"/>
      <c r="M349" s="5" t="n"/>
      <c r="N349" s="5" t="n"/>
      <c r="O349" s="5" t="n"/>
      <c r="P349" s="5" t="n"/>
      <c r="Q349" s="5" t="n"/>
      <c r="R349" s="5" t="n"/>
      <c r="S349" s="5" t="n"/>
      <c r="T349" s="5" t="n"/>
      <c r="U349" s="5" t="n"/>
      <c r="V349" s="5" t="n"/>
      <c r="W349" s="5" t="n"/>
      <c r="X349" s="5" t="n"/>
      <c r="Y349" s="5" t="n"/>
      <c r="Z349" s="5" t="n"/>
    </row>
    <row r="350">
      <c r="A350" s="5" t="n"/>
      <c r="B350" s="5" t="n"/>
      <c r="C350" s="5" t="n"/>
      <c r="D350" s="5" t="n"/>
      <c r="E350" s="5" t="n"/>
      <c r="F350" s="5" t="n"/>
      <c r="G350" s="5" t="n"/>
      <c r="H350" s="5" t="n"/>
      <c r="I350" s="5" t="n"/>
      <c r="J350" s="5" t="n"/>
      <c r="K350" s="5" t="n"/>
      <c r="L350" s="5" t="n"/>
      <c r="M350" s="5" t="n"/>
      <c r="N350" s="5" t="n"/>
      <c r="O350" s="5" t="n"/>
      <c r="P350" s="5" t="n"/>
      <c r="Q350" s="5" t="n"/>
      <c r="R350" s="5" t="n"/>
      <c r="S350" s="5" t="n"/>
      <c r="T350" s="5" t="n"/>
      <c r="U350" s="5" t="n"/>
      <c r="V350" s="5" t="n"/>
      <c r="W350" s="5" t="n"/>
      <c r="X350" s="5" t="n"/>
      <c r="Y350" s="5" t="n"/>
      <c r="Z350" s="5" t="n"/>
    </row>
    <row r="351">
      <c r="A351" s="5" t="n"/>
      <c r="B351" s="5" t="n"/>
      <c r="C351" s="5" t="n"/>
      <c r="D351" s="5" t="n"/>
      <c r="E351" s="5" t="n"/>
      <c r="F351" s="5" t="n"/>
      <c r="G351" s="5" t="n"/>
      <c r="H351" s="5" t="n"/>
      <c r="I351" s="5" t="n"/>
      <c r="J351" s="5" t="n"/>
      <c r="K351" s="5" t="n"/>
      <c r="L351" s="5" t="n"/>
      <c r="M351" s="5" t="n"/>
      <c r="N351" s="5" t="n"/>
      <c r="O351" s="5" t="n"/>
      <c r="P351" s="5" t="n"/>
      <c r="Q351" s="5" t="n"/>
      <c r="R351" s="5" t="n"/>
      <c r="S351" s="5" t="n"/>
      <c r="T351" s="5" t="n"/>
      <c r="U351" s="5" t="n"/>
      <c r="V351" s="5" t="n"/>
      <c r="W351" s="5" t="n"/>
      <c r="X351" s="5" t="n"/>
      <c r="Y351" s="5" t="n"/>
      <c r="Z351" s="5" t="n"/>
    </row>
    <row r="352">
      <c r="A352" s="5" t="n"/>
      <c r="B352" s="5" t="n"/>
      <c r="C352" s="5" t="n"/>
      <c r="D352" s="5" t="n"/>
      <c r="E352" s="5" t="n"/>
      <c r="F352" s="5" t="n"/>
      <c r="G352" s="5" t="n"/>
      <c r="H352" s="5" t="n"/>
      <c r="I352" s="5" t="n"/>
      <c r="J352" s="5" t="n"/>
      <c r="K352" s="5" t="n"/>
      <c r="L352" s="5" t="n"/>
      <c r="M352" s="5" t="n"/>
      <c r="N352" s="5" t="n"/>
      <c r="O352" s="5" t="n"/>
      <c r="P352" s="5" t="n"/>
      <c r="Q352" s="5" t="n"/>
      <c r="R352" s="5" t="n"/>
      <c r="S352" s="5" t="n"/>
      <c r="T352" s="5" t="n"/>
      <c r="U352" s="5" t="n"/>
      <c r="V352" s="5" t="n"/>
      <c r="W352" s="5" t="n"/>
      <c r="X352" s="5" t="n"/>
      <c r="Y352" s="5" t="n"/>
      <c r="Z352" s="5" t="n"/>
    </row>
    <row r="353">
      <c r="A353" s="5" t="n"/>
      <c r="B353" s="5" t="n"/>
      <c r="C353" s="5" t="n"/>
      <c r="D353" s="5" t="n"/>
      <c r="E353" s="5" t="n"/>
      <c r="F353" s="5" t="n"/>
      <c r="G353" s="5" t="n"/>
      <c r="H353" s="5" t="n"/>
      <c r="I353" s="5" t="n"/>
      <c r="J353" s="5" t="n"/>
      <c r="K353" s="5" t="n"/>
      <c r="L353" s="5" t="n"/>
      <c r="M353" s="5" t="n"/>
      <c r="N353" s="5" t="n"/>
      <c r="O353" s="5" t="n"/>
      <c r="P353" s="5" t="n"/>
      <c r="Q353" s="5" t="n"/>
      <c r="R353" s="5" t="n"/>
      <c r="S353" s="5" t="n"/>
      <c r="T353" s="5" t="n"/>
      <c r="U353" s="5" t="n"/>
      <c r="V353" s="5" t="n"/>
      <c r="W353" s="5" t="n"/>
      <c r="X353" s="5" t="n"/>
      <c r="Y353" s="5" t="n"/>
      <c r="Z353" s="5" t="n"/>
    </row>
    <row r="354">
      <c r="A354" s="5" t="n"/>
      <c r="B354" s="5" t="n"/>
      <c r="C354" s="5" t="n"/>
      <c r="D354" s="5" t="n"/>
      <c r="E354" s="5" t="n"/>
      <c r="F354" s="5" t="n"/>
      <c r="G354" s="5" t="n"/>
      <c r="H354" s="5" t="n"/>
      <c r="I354" s="5" t="n"/>
      <c r="J354" s="5" t="n"/>
      <c r="K354" s="5" t="n"/>
      <c r="L354" s="5" t="n"/>
      <c r="M354" s="5" t="n"/>
      <c r="N354" s="5" t="n"/>
      <c r="O354" s="5" t="n"/>
      <c r="P354" s="5" t="n"/>
      <c r="Q354" s="5" t="n"/>
      <c r="R354" s="5" t="n"/>
      <c r="S354" s="5" t="n"/>
      <c r="T354" s="5" t="n"/>
      <c r="U354" s="5" t="n"/>
      <c r="V354" s="5" t="n"/>
      <c r="W354" s="5" t="n"/>
      <c r="X354" s="5" t="n"/>
      <c r="Y354" s="5" t="n"/>
      <c r="Z354" s="5" t="n"/>
    </row>
    <row r="355">
      <c r="A355" s="5" t="n"/>
      <c r="B355" s="5" t="n"/>
      <c r="C355" s="5" t="n"/>
      <c r="D355" s="5" t="n"/>
      <c r="E355" s="5" t="n"/>
      <c r="F355" s="5" t="n"/>
      <c r="G355" s="5" t="n"/>
      <c r="H355" s="5" t="n"/>
      <c r="I355" s="5" t="n"/>
      <c r="J355" s="5" t="n"/>
      <c r="K355" s="5" t="n"/>
      <c r="L355" s="5" t="n"/>
      <c r="M355" s="5" t="n"/>
      <c r="N355" s="5" t="n"/>
      <c r="O355" s="5" t="n"/>
      <c r="P355" s="5" t="n"/>
      <c r="Q355" s="5" t="n"/>
      <c r="R355" s="5" t="n"/>
      <c r="S355" s="5" t="n"/>
      <c r="T355" s="5" t="n"/>
      <c r="U355" s="5" t="n"/>
      <c r="V355" s="5" t="n"/>
      <c r="W355" s="5" t="n"/>
      <c r="X355" s="5" t="n"/>
      <c r="Y355" s="5" t="n"/>
      <c r="Z355" s="5" t="n"/>
    </row>
    <row r="356">
      <c r="A356" s="5" t="n"/>
      <c r="B356" s="5" t="n"/>
      <c r="C356" s="5" t="n"/>
      <c r="D356" s="5" t="n"/>
      <c r="E356" s="5" t="n"/>
      <c r="F356" s="5" t="n"/>
      <c r="G356" s="5" t="n"/>
      <c r="H356" s="5" t="n"/>
      <c r="I356" s="5" t="n"/>
      <c r="J356" s="5" t="n"/>
      <c r="K356" s="5" t="n"/>
      <c r="L356" s="5" t="n"/>
      <c r="M356" s="5" t="n"/>
      <c r="N356" s="5" t="n"/>
      <c r="O356" s="5" t="n"/>
      <c r="P356" s="5" t="n"/>
      <c r="Q356" s="5" t="n"/>
      <c r="R356" s="5" t="n"/>
      <c r="S356" s="5" t="n"/>
      <c r="T356" s="5" t="n"/>
      <c r="U356" s="5" t="n"/>
      <c r="V356" s="5" t="n"/>
      <c r="W356" s="5" t="n"/>
      <c r="X356" s="5" t="n"/>
      <c r="Y356" s="5" t="n"/>
      <c r="Z356" s="5" t="n"/>
    </row>
    <row r="357">
      <c r="A357" s="5" t="n"/>
      <c r="B357" s="5" t="n"/>
      <c r="C357" s="5" t="n"/>
      <c r="D357" s="5" t="n"/>
      <c r="E357" s="5" t="n"/>
      <c r="F357" s="5" t="n"/>
      <c r="G357" s="5" t="n"/>
      <c r="H357" s="5" t="n"/>
      <c r="I357" s="5" t="n"/>
      <c r="J357" s="5" t="n"/>
      <c r="K357" s="5" t="n"/>
      <c r="L357" s="5" t="n"/>
      <c r="M357" s="5" t="n"/>
      <c r="N357" s="5" t="n"/>
      <c r="O357" s="5" t="n"/>
      <c r="P357" s="5" t="n"/>
      <c r="Q357" s="5" t="n"/>
      <c r="R357" s="5" t="n"/>
      <c r="S357" s="5" t="n"/>
      <c r="T357" s="5" t="n"/>
      <c r="U357" s="5" t="n"/>
      <c r="V357" s="5" t="n"/>
      <c r="W357" s="5" t="n"/>
      <c r="X357" s="5" t="n"/>
      <c r="Y357" s="5" t="n"/>
      <c r="Z357" s="5" t="n"/>
    </row>
    <row r="358">
      <c r="A358" s="5" t="n"/>
      <c r="B358" s="5" t="n"/>
      <c r="C358" s="5" t="n"/>
      <c r="D358" s="5" t="n"/>
      <c r="E358" s="5" t="n"/>
      <c r="F358" s="5" t="n"/>
      <c r="G358" s="5" t="n"/>
      <c r="H358" s="5" t="n"/>
      <c r="I358" s="5" t="n"/>
      <c r="J358" s="5" t="n"/>
      <c r="K358" s="5" t="n"/>
      <c r="L358" s="5" t="n"/>
      <c r="M358" s="5" t="n"/>
      <c r="N358" s="5" t="n"/>
      <c r="O358" s="5" t="n"/>
      <c r="P358" s="5" t="n"/>
      <c r="Q358" s="5" t="n"/>
      <c r="R358" s="5" t="n"/>
      <c r="S358" s="5" t="n"/>
      <c r="T358" s="5" t="n"/>
      <c r="U358" s="5" t="n"/>
      <c r="V358" s="5" t="n"/>
      <c r="W358" s="5" t="n"/>
      <c r="X358" s="5" t="n"/>
      <c r="Y358" s="5" t="n"/>
      <c r="Z358" s="5" t="n"/>
    </row>
    <row r="359">
      <c r="A359" s="5" t="n"/>
      <c r="B359" s="5" t="n"/>
      <c r="C359" s="5" t="n"/>
      <c r="D359" s="5" t="n"/>
      <c r="E359" s="5" t="n"/>
      <c r="F359" s="5" t="n"/>
      <c r="G359" s="5" t="n"/>
      <c r="H359" s="5" t="n"/>
      <c r="I359" s="5" t="n"/>
      <c r="J359" s="5" t="n"/>
      <c r="K359" s="5" t="n"/>
      <c r="L359" s="5" t="n"/>
      <c r="M359" s="5" t="n"/>
      <c r="N359" s="5" t="n"/>
      <c r="O359" s="5" t="n"/>
      <c r="P359" s="5" t="n"/>
      <c r="Q359" s="5" t="n"/>
      <c r="R359" s="5" t="n"/>
      <c r="S359" s="5" t="n"/>
      <c r="T359" s="5" t="n"/>
      <c r="U359" s="5" t="n"/>
      <c r="V359" s="5" t="n"/>
      <c r="W359" s="5" t="n"/>
      <c r="X359" s="5" t="n"/>
      <c r="Y359" s="5" t="n"/>
      <c r="Z359" s="5" t="n"/>
    </row>
    <row r="360">
      <c r="A360" s="5" t="n"/>
      <c r="B360" s="5" t="n"/>
      <c r="C360" s="5" t="n"/>
      <c r="D360" s="5" t="n"/>
      <c r="E360" s="5" t="n"/>
      <c r="F360" s="5" t="n"/>
      <c r="G360" s="5" t="n"/>
      <c r="H360" s="5" t="n"/>
      <c r="I360" s="5" t="n"/>
      <c r="J360" s="5" t="n"/>
      <c r="K360" s="5" t="n"/>
      <c r="L360" s="5" t="n"/>
      <c r="M360" s="5" t="n"/>
      <c r="N360" s="5" t="n"/>
      <c r="O360" s="5" t="n"/>
      <c r="P360" s="5" t="n"/>
      <c r="Q360" s="5" t="n"/>
      <c r="R360" s="5" t="n"/>
      <c r="S360" s="5" t="n"/>
      <c r="T360" s="5" t="n"/>
      <c r="U360" s="5" t="n"/>
      <c r="V360" s="5" t="n"/>
      <c r="W360" s="5" t="n"/>
      <c r="X360" s="5" t="n"/>
      <c r="Y360" s="5" t="n"/>
      <c r="Z360" s="5" t="n"/>
    </row>
    <row r="361">
      <c r="A361" s="5" t="n"/>
      <c r="B361" s="5" t="n"/>
      <c r="C361" s="5" t="n"/>
      <c r="D361" s="5" t="n"/>
      <c r="E361" s="5" t="n"/>
      <c r="F361" s="5" t="n"/>
      <c r="G361" s="5" t="n"/>
      <c r="H361" s="5" t="n"/>
      <c r="I361" s="5" t="n"/>
      <c r="J361" s="5" t="n"/>
      <c r="K361" s="5" t="n"/>
      <c r="L361" s="5" t="n"/>
      <c r="M361" s="5" t="n"/>
      <c r="N361" s="5" t="n"/>
      <c r="O361" s="5" t="n"/>
      <c r="P361" s="5" t="n"/>
      <c r="Q361" s="5" t="n"/>
      <c r="R361" s="5" t="n"/>
      <c r="S361" s="5" t="n"/>
      <c r="T361" s="5" t="n"/>
      <c r="U361" s="5" t="n"/>
      <c r="V361" s="5" t="n"/>
      <c r="W361" s="5" t="n"/>
      <c r="X361" s="5" t="n"/>
      <c r="Y361" s="5" t="n"/>
      <c r="Z361" s="5" t="n"/>
    </row>
    <row r="362">
      <c r="A362" s="5" t="n"/>
      <c r="B362" s="5" t="n"/>
      <c r="C362" s="5" t="n"/>
      <c r="D362" s="5" t="n"/>
      <c r="E362" s="5" t="n"/>
      <c r="F362" s="5" t="n"/>
      <c r="G362" s="5" t="n"/>
      <c r="H362" s="5" t="n"/>
      <c r="I362" s="5" t="n"/>
      <c r="J362" s="5" t="n"/>
      <c r="K362" s="5" t="n"/>
      <c r="L362" s="5" t="n"/>
      <c r="M362" s="5" t="n"/>
      <c r="N362" s="5" t="n"/>
      <c r="O362" s="5" t="n"/>
      <c r="P362" s="5" t="n"/>
      <c r="Q362" s="5" t="n"/>
      <c r="R362" s="5" t="n"/>
      <c r="S362" s="5" t="n"/>
      <c r="T362" s="5" t="n"/>
      <c r="U362" s="5" t="n"/>
      <c r="V362" s="5" t="n"/>
      <c r="W362" s="5" t="n"/>
      <c r="X362" s="5" t="n"/>
      <c r="Y362" s="5" t="n"/>
      <c r="Z362" s="5" t="n"/>
    </row>
    <row r="363">
      <c r="A363" s="5" t="n"/>
      <c r="B363" s="5" t="n"/>
      <c r="C363" s="5" t="n"/>
      <c r="D363" s="5" t="n"/>
      <c r="E363" s="5" t="n"/>
      <c r="F363" s="5" t="n"/>
      <c r="G363" s="5" t="n"/>
      <c r="H363" s="5" t="n"/>
      <c r="I363" s="5" t="n"/>
      <c r="J363" s="5" t="n"/>
      <c r="K363" s="5" t="n"/>
      <c r="L363" s="5" t="n"/>
      <c r="M363" s="5" t="n"/>
      <c r="N363" s="5" t="n"/>
      <c r="O363" s="5" t="n"/>
      <c r="P363" s="5" t="n"/>
      <c r="Q363" s="5" t="n"/>
      <c r="R363" s="5" t="n"/>
      <c r="S363" s="5" t="n"/>
      <c r="T363" s="5" t="n"/>
      <c r="U363" s="5" t="n"/>
      <c r="V363" s="5" t="n"/>
      <c r="W363" s="5" t="n"/>
      <c r="X363" s="5" t="n"/>
      <c r="Y363" s="5" t="n"/>
      <c r="Z363" s="5" t="n"/>
    </row>
    <row r="364">
      <c r="A364" s="5" t="n"/>
      <c r="B364" s="5" t="n"/>
      <c r="C364" s="5" t="n"/>
      <c r="D364" s="5" t="n"/>
      <c r="E364" s="5" t="n"/>
      <c r="F364" s="5" t="n"/>
      <c r="G364" s="5" t="n"/>
      <c r="H364" s="5" t="n"/>
      <c r="I364" s="5" t="n"/>
      <c r="J364" s="5" t="n"/>
      <c r="K364" s="5" t="n"/>
      <c r="L364" s="5" t="n"/>
      <c r="M364" s="5" t="n"/>
      <c r="N364" s="5" t="n"/>
      <c r="O364" s="5" t="n"/>
      <c r="P364" s="5" t="n"/>
      <c r="Q364" s="5" t="n"/>
      <c r="R364" s="5" t="n"/>
      <c r="S364" s="5" t="n"/>
      <c r="T364" s="5" t="n"/>
      <c r="U364" s="5" t="n"/>
      <c r="V364" s="5" t="n"/>
      <c r="W364" s="5" t="n"/>
      <c r="X364" s="5" t="n"/>
      <c r="Y364" s="5" t="n"/>
      <c r="Z364" s="5" t="n"/>
    </row>
    <row r="365">
      <c r="A365" s="5" t="n"/>
      <c r="B365" s="5" t="n"/>
      <c r="C365" s="5" t="n"/>
      <c r="D365" s="5" t="n"/>
      <c r="E365" s="5" t="n"/>
      <c r="F365" s="5" t="n"/>
      <c r="G365" s="5" t="n"/>
      <c r="H365" s="5" t="n"/>
      <c r="I365" s="5" t="n"/>
      <c r="J365" s="5" t="n"/>
      <c r="K365" s="5" t="n"/>
      <c r="L365" s="5" t="n"/>
      <c r="M365" s="5" t="n"/>
      <c r="N365" s="5" t="n"/>
      <c r="O365" s="5" t="n"/>
      <c r="P365" s="5" t="n"/>
      <c r="Q365" s="5" t="n"/>
      <c r="R365" s="5" t="n"/>
      <c r="S365" s="5" t="n"/>
      <c r="T365" s="5" t="n"/>
      <c r="U365" s="5" t="n"/>
      <c r="V365" s="5" t="n"/>
      <c r="W365" s="5" t="n"/>
      <c r="X365" s="5" t="n"/>
      <c r="Y365" s="5" t="n"/>
      <c r="Z365" s="5" t="n"/>
    </row>
    <row r="366">
      <c r="A366" s="5" t="n"/>
      <c r="B366" s="5" t="n"/>
      <c r="C366" s="5" t="n"/>
      <c r="D366" s="5" t="n"/>
      <c r="E366" s="5" t="n"/>
      <c r="F366" s="5" t="n"/>
      <c r="G366" s="5" t="n"/>
      <c r="H366" s="5" t="n"/>
      <c r="I366" s="5" t="n"/>
      <c r="J366" s="5" t="n"/>
      <c r="K366" s="5" t="n"/>
      <c r="L366" s="5" t="n"/>
      <c r="M366" s="5" t="n"/>
      <c r="N366" s="5" t="n"/>
      <c r="O366" s="5" t="n"/>
      <c r="P366" s="5" t="n"/>
      <c r="Q366" s="5" t="n"/>
      <c r="R366" s="5" t="n"/>
      <c r="S366" s="5" t="n"/>
      <c r="T366" s="5" t="n"/>
      <c r="U366" s="5" t="n"/>
      <c r="V366" s="5" t="n"/>
      <c r="W366" s="5" t="n"/>
      <c r="X366" s="5" t="n"/>
      <c r="Y366" s="5" t="n"/>
      <c r="Z366" s="5" t="n"/>
    </row>
    <row r="367">
      <c r="A367" s="5" t="n"/>
      <c r="B367" s="5" t="n"/>
      <c r="C367" s="5" t="n"/>
      <c r="D367" s="5" t="n"/>
      <c r="E367" s="5" t="n"/>
      <c r="F367" s="5" t="n"/>
      <c r="G367" s="5" t="n"/>
      <c r="H367" s="5" t="n"/>
      <c r="I367" s="5" t="n"/>
      <c r="J367" s="5" t="n"/>
      <c r="K367" s="5" t="n"/>
      <c r="L367" s="5" t="n"/>
      <c r="M367" s="5" t="n"/>
      <c r="N367" s="5" t="n"/>
      <c r="O367" s="5" t="n"/>
      <c r="P367" s="5" t="n"/>
      <c r="Q367" s="5" t="n"/>
      <c r="R367" s="5" t="n"/>
      <c r="S367" s="5" t="n"/>
      <c r="T367" s="5" t="n"/>
      <c r="U367" s="5" t="n"/>
      <c r="V367" s="5" t="n"/>
      <c r="W367" s="5" t="n"/>
      <c r="X367" s="5" t="n"/>
      <c r="Y367" s="5" t="n"/>
      <c r="Z367" s="5" t="n"/>
    </row>
    <row r="368">
      <c r="A368" s="5" t="n"/>
      <c r="B368" s="5" t="n"/>
      <c r="C368" s="5" t="n"/>
      <c r="D368" s="5" t="n"/>
      <c r="E368" s="5" t="n"/>
      <c r="F368" s="5" t="n"/>
      <c r="G368" s="5" t="n"/>
      <c r="H368" s="5" t="n"/>
      <c r="I368" s="5" t="n"/>
      <c r="J368" s="5" t="n"/>
      <c r="K368" s="5" t="n"/>
      <c r="L368" s="5" t="n"/>
      <c r="M368" s="5" t="n"/>
      <c r="N368" s="5" t="n"/>
      <c r="O368" s="5" t="n"/>
      <c r="P368" s="5" t="n"/>
      <c r="Q368" s="5" t="n"/>
      <c r="R368" s="5" t="n"/>
      <c r="S368" s="5" t="n"/>
      <c r="T368" s="5" t="n"/>
      <c r="U368" s="5" t="n"/>
      <c r="V368" s="5" t="n"/>
      <c r="W368" s="5" t="n"/>
      <c r="X368" s="5" t="n"/>
      <c r="Y368" s="5" t="n"/>
      <c r="Z368" s="5" t="n"/>
    </row>
    <row r="369">
      <c r="A369" s="5" t="n"/>
      <c r="B369" s="5" t="n"/>
      <c r="C369" s="5" t="n"/>
      <c r="D369" s="5" t="n"/>
      <c r="E369" s="5" t="n"/>
      <c r="F369" s="5" t="n"/>
      <c r="G369" s="5" t="n"/>
      <c r="H369" s="5" t="n"/>
      <c r="I369" s="5" t="n"/>
      <c r="J369" s="5" t="n"/>
      <c r="K369" s="5" t="n"/>
      <c r="L369" s="5" t="n"/>
      <c r="M369" s="5" t="n"/>
      <c r="N369" s="5" t="n"/>
      <c r="O369" s="5" t="n"/>
      <c r="P369" s="5" t="n"/>
      <c r="Q369" s="5" t="n"/>
      <c r="R369" s="5" t="n"/>
      <c r="S369" s="5" t="n"/>
      <c r="T369" s="5" t="n"/>
      <c r="U369" s="5" t="n"/>
      <c r="V369" s="5" t="n"/>
      <c r="W369" s="5" t="n"/>
      <c r="X369" s="5" t="n"/>
      <c r="Y369" s="5" t="n"/>
      <c r="Z369" s="5" t="n"/>
    </row>
    <row r="370">
      <c r="A370" s="5" t="n"/>
      <c r="B370" s="5" t="n"/>
      <c r="C370" s="5" t="n"/>
      <c r="D370" s="5" t="n"/>
      <c r="E370" s="5" t="n"/>
      <c r="F370" s="5" t="n"/>
      <c r="G370" s="5" t="n"/>
      <c r="H370" s="5" t="n"/>
      <c r="I370" s="5" t="n"/>
      <c r="J370" s="5" t="n"/>
      <c r="K370" s="5" t="n"/>
      <c r="L370" s="5" t="n"/>
      <c r="M370" s="5" t="n"/>
      <c r="N370" s="5" t="n"/>
      <c r="O370" s="5" t="n"/>
      <c r="P370" s="5" t="n"/>
      <c r="Q370" s="5" t="n"/>
      <c r="R370" s="5" t="n"/>
      <c r="S370" s="5" t="n"/>
      <c r="T370" s="5" t="n"/>
      <c r="U370" s="5" t="n"/>
      <c r="V370" s="5" t="n"/>
      <c r="W370" s="5" t="n"/>
      <c r="X370" s="5" t="n"/>
      <c r="Y370" s="5" t="n"/>
      <c r="Z370" s="5" t="n"/>
    </row>
    <row r="371">
      <c r="A371" s="5" t="n"/>
      <c r="B371" s="5" t="n"/>
      <c r="C371" s="5" t="n"/>
      <c r="D371" s="5" t="n"/>
      <c r="E371" s="5" t="n"/>
      <c r="F371" s="5" t="n"/>
      <c r="G371" s="5" t="n"/>
      <c r="H371" s="5" t="n"/>
      <c r="I371" s="5" t="n"/>
      <c r="J371" s="5" t="n"/>
      <c r="K371" s="5" t="n"/>
      <c r="L371" s="5" t="n"/>
      <c r="M371" s="5" t="n"/>
      <c r="N371" s="5" t="n"/>
      <c r="O371" s="5" t="n"/>
      <c r="P371" s="5" t="n"/>
      <c r="Q371" s="5" t="n"/>
      <c r="R371" s="5" t="n"/>
      <c r="S371" s="5" t="n"/>
      <c r="T371" s="5" t="n"/>
      <c r="U371" s="5" t="n"/>
      <c r="V371" s="5" t="n"/>
      <c r="W371" s="5" t="n"/>
      <c r="X371" s="5" t="n"/>
      <c r="Y371" s="5" t="n"/>
      <c r="Z371" s="5" t="n"/>
    </row>
    <row r="372">
      <c r="A372" s="5" t="n"/>
      <c r="B372" s="5" t="n"/>
      <c r="C372" s="5" t="n"/>
      <c r="D372" s="5" t="n"/>
      <c r="E372" s="5" t="n"/>
      <c r="F372" s="5" t="n"/>
      <c r="G372" s="5" t="n"/>
      <c r="H372" s="5" t="n"/>
      <c r="I372" s="5" t="n"/>
      <c r="J372" s="5" t="n"/>
      <c r="K372" s="5" t="n"/>
      <c r="L372" s="5" t="n"/>
      <c r="M372" s="5" t="n"/>
      <c r="N372" s="5" t="n"/>
      <c r="O372" s="5" t="n"/>
      <c r="P372" s="5" t="n"/>
      <c r="Q372" s="5" t="n"/>
      <c r="R372" s="5" t="n"/>
      <c r="S372" s="5" t="n"/>
      <c r="T372" s="5" t="n"/>
      <c r="U372" s="5" t="n"/>
      <c r="V372" s="5" t="n"/>
      <c r="W372" s="5" t="n"/>
      <c r="X372" s="5" t="n"/>
      <c r="Y372" s="5" t="n"/>
      <c r="Z372" s="5" t="n"/>
    </row>
    <row r="373">
      <c r="A373" s="5" t="n"/>
      <c r="B373" s="5" t="n"/>
      <c r="C373" s="5" t="n"/>
      <c r="D373" s="5" t="n"/>
      <c r="E373" s="5" t="n"/>
      <c r="F373" s="5" t="n"/>
      <c r="G373" s="5" t="n"/>
      <c r="H373" s="5" t="n"/>
      <c r="I373" s="5" t="n"/>
      <c r="J373" s="5" t="n"/>
      <c r="K373" s="5" t="n"/>
      <c r="L373" s="5" t="n"/>
      <c r="M373" s="5" t="n"/>
      <c r="N373" s="5" t="n"/>
      <c r="O373" s="5" t="n"/>
      <c r="P373" s="5" t="n"/>
      <c r="Q373" s="5" t="n"/>
      <c r="R373" s="5" t="n"/>
      <c r="S373" s="5" t="n"/>
      <c r="T373" s="5" t="n"/>
      <c r="U373" s="5" t="n"/>
      <c r="V373" s="5" t="n"/>
      <c r="W373" s="5" t="n"/>
      <c r="X373" s="5" t="n"/>
      <c r="Y373" s="5" t="n"/>
      <c r="Z373" s="5" t="n"/>
    </row>
    <row r="374">
      <c r="A374" s="5" t="n"/>
      <c r="B374" s="5" t="n"/>
      <c r="C374" s="5" t="n"/>
      <c r="D374" s="5" t="n"/>
      <c r="E374" s="5" t="n"/>
      <c r="F374" s="5" t="n"/>
      <c r="G374" s="5" t="n"/>
      <c r="H374" s="5" t="n"/>
      <c r="I374" s="5" t="n"/>
      <c r="J374" s="5" t="n"/>
      <c r="K374" s="5" t="n"/>
      <c r="L374" s="5" t="n"/>
      <c r="M374" s="5" t="n"/>
      <c r="N374" s="5" t="n"/>
      <c r="O374" s="5" t="n"/>
      <c r="P374" s="5" t="n"/>
      <c r="Q374" s="5" t="n"/>
      <c r="R374" s="5" t="n"/>
      <c r="S374" s="5" t="n"/>
      <c r="T374" s="5" t="n"/>
      <c r="U374" s="5" t="n"/>
      <c r="V374" s="5" t="n"/>
      <c r="W374" s="5" t="n"/>
      <c r="X374" s="5" t="n"/>
      <c r="Y374" s="5" t="n"/>
      <c r="Z374" s="5" t="n"/>
    </row>
    <row r="375">
      <c r="A375" s="5" t="n"/>
      <c r="B375" s="5" t="n"/>
      <c r="C375" s="5" t="n"/>
      <c r="D375" s="5" t="n"/>
      <c r="E375" s="5" t="n"/>
      <c r="F375" s="5" t="n"/>
      <c r="G375" s="5" t="n"/>
      <c r="H375" s="5" t="n"/>
      <c r="I375" s="5" t="n"/>
      <c r="J375" s="5" t="n"/>
      <c r="K375" s="5" t="n"/>
      <c r="L375" s="5" t="n"/>
      <c r="M375" s="5" t="n"/>
      <c r="N375" s="5" t="n"/>
      <c r="O375" s="5" t="n"/>
      <c r="P375" s="5" t="n"/>
      <c r="Q375" s="5" t="n"/>
      <c r="R375" s="5" t="n"/>
      <c r="S375" s="5" t="n"/>
      <c r="T375" s="5" t="n"/>
      <c r="U375" s="5" t="n"/>
      <c r="V375" s="5" t="n"/>
      <c r="W375" s="5" t="n"/>
      <c r="X375" s="5" t="n"/>
      <c r="Y375" s="5" t="n"/>
      <c r="Z375" s="5" t="n"/>
    </row>
    <row r="376">
      <c r="A376" s="5" t="n"/>
      <c r="B376" s="5" t="n"/>
      <c r="C376" s="5" t="n"/>
      <c r="D376" s="5" t="n"/>
      <c r="E376" s="5" t="n"/>
      <c r="F376" s="5" t="n"/>
      <c r="G376" s="5" t="n"/>
      <c r="H376" s="5" t="n"/>
      <c r="I376" s="5" t="n"/>
      <c r="J376" s="5" t="n"/>
      <c r="K376" s="5" t="n"/>
      <c r="L376" s="5" t="n"/>
      <c r="M376" s="5" t="n"/>
      <c r="N376" s="5" t="n"/>
      <c r="O376" s="5" t="n"/>
      <c r="P376" s="5" t="n"/>
      <c r="Q376" s="5" t="n"/>
      <c r="R376" s="5" t="n"/>
      <c r="S376" s="5" t="n"/>
      <c r="T376" s="5" t="n"/>
      <c r="U376" s="5" t="n"/>
      <c r="V376" s="5" t="n"/>
      <c r="W376" s="5" t="n"/>
      <c r="X376" s="5" t="n"/>
      <c r="Y376" s="5" t="n"/>
      <c r="Z376" s="5" t="n"/>
    </row>
    <row r="377">
      <c r="A377" s="5" t="n"/>
      <c r="B377" s="5" t="n"/>
      <c r="C377" s="5" t="n"/>
      <c r="D377" s="5" t="n"/>
      <c r="E377" s="5" t="n"/>
      <c r="F377" s="5" t="n"/>
      <c r="G377" s="5" t="n"/>
      <c r="H377" s="5" t="n"/>
      <c r="I377" s="5" t="n"/>
      <c r="J377" s="5" t="n"/>
      <c r="K377" s="5" t="n"/>
      <c r="L377" s="5" t="n"/>
      <c r="M377" s="5" t="n"/>
      <c r="N377" s="5" t="n"/>
      <c r="O377" s="5" t="n"/>
      <c r="P377" s="5" t="n"/>
      <c r="Q377" s="5" t="n"/>
      <c r="R377" s="5" t="n"/>
      <c r="S377" s="5" t="n"/>
      <c r="T377" s="5" t="n"/>
      <c r="U377" s="5" t="n"/>
      <c r="V377" s="5" t="n"/>
      <c r="W377" s="5" t="n"/>
      <c r="X377" s="5" t="n"/>
      <c r="Y377" s="5" t="n"/>
      <c r="Z377" s="5" t="n"/>
    </row>
    <row r="378">
      <c r="A378" s="5" t="n"/>
      <c r="B378" s="5" t="n"/>
      <c r="C378" s="5" t="n"/>
      <c r="D378" s="5" t="n"/>
      <c r="E378" s="5" t="n"/>
      <c r="F378" s="5" t="n"/>
      <c r="G378" s="5" t="n"/>
      <c r="H378" s="5" t="n"/>
      <c r="I378" s="5" t="n"/>
      <c r="J378" s="5" t="n"/>
      <c r="K378" s="5" t="n"/>
      <c r="L378" s="5" t="n"/>
      <c r="M378" s="5" t="n"/>
      <c r="N378" s="5" t="n"/>
      <c r="O378" s="5" t="n"/>
      <c r="P378" s="5" t="n"/>
      <c r="Q378" s="5" t="n"/>
      <c r="R378" s="5" t="n"/>
      <c r="S378" s="5" t="n"/>
      <c r="T378" s="5" t="n"/>
      <c r="U378" s="5" t="n"/>
      <c r="V378" s="5" t="n"/>
      <c r="W378" s="5" t="n"/>
      <c r="X378" s="5" t="n"/>
      <c r="Y378" s="5" t="n"/>
      <c r="Z378" s="5" t="n"/>
    </row>
    <row r="379">
      <c r="A379" s="5" t="n"/>
      <c r="B379" s="5" t="n"/>
      <c r="C379" s="5" t="n"/>
      <c r="D379" s="5" t="n"/>
      <c r="E379" s="5" t="n"/>
      <c r="F379" s="5" t="n"/>
      <c r="G379" s="5" t="n"/>
      <c r="H379" s="5" t="n"/>
      <c r="I379" s="5" t="n"/>
      <c r="J379" s="5" t="n"/>
      <c r="K379" s="5" t="n"/>
      <c r="L379" s="5" t="n"/>
      <c r="M379" s="5" t="n"/>
      <c r="N379" s="5" t="n"/>
      <c r="O379" s="5" t="n"/>
      <c r="P379" s="5" t="n"/>
      <c r="Q379" s="5" t="n"/>
      <c r="R379" s="5" t="n"/>
      <c r="S379" s="5" t="n"/>
      <c r="T379" s="5" t="n"/>
      <c r="U379" s="5" t="n"/>
      <c r="V379" s="5" t="n"/>
      <c r="W379" s="5" t="n"/>
      <c r="X379" s="5" t="n"/>
      <c r="Y379" s="5" t="n"/>
      <c r="Z379" s="5" t="n"/>
    </row>
    <row r="380">
      <c r="A380" s="5" t="n"/>
      <c r="B380" s="5" t="n"/>
      <c r="C380" s="5" t="n"/>
      <c r="D380" s="5" t="n"/>
      <c r="E380" s="5" t="n"/>
      <c r="F380" s="5" t="n"/>
      <c r="G380" s="5" t="n"/>
      <c r="H380" s="5" t="n"/>
      <c r="I380" s="5" t="n"/>
      <c r="J380" s="5" t="n"/>
      <c r="K380" s="5" t="n"/>
      <c r="L380" s="5" t="n"/>
      <c r="M380" s="5" t="n"/>
      <c r="N380" s="5" t="n"/>
      <c r="O380" s="5" t="n"/>
      <c r="P380" s="5" t="n"/>
      <c r="Q380" s="5" t="n"/>
      <c r="R380" s="5" t="n"/>
      <c r="S380" s="5" t="n"/>
      <c r="T380" s="5" t="n"/>
      <c r="U380" s="5" t="n"/>
      <c r="V380" s="5" t="n"/>
      <c r="W380" s="5" t="n"/>
      <c r="X380" s="5" t="n"/>
      <c r="Y380" s="5" t="n"/>
      <c r="Z380" s="5" t="n"/>
    </row>
    <row r="381">
      <c r="A381" s="5" t="n"/>
      <c r="B381" s="5" t="n"/>
      <c r="C381" s="5" t="n"/>
      <c r="D381" s="5" t="n"/>
      <c r="E381" s="5" t="n"/>
      <c r="F381" s="5" t="n"/>
      <c r="G381" s="5" t="n"/>
      <c r="H381" s="5" t="n"/>
      <c r="I381" s="5" t="n"/>
      <c r="J381" s="5" t="n"/>
      <c r="K381" s="5" t="n"/>
      <c r="L381" s="5" t="n"/>
      <c r="M381" s="5" t="n"/>
      <c r="N381" s="5" t="n"/>
      <c r="O381" s="5" t="n"/>
      <c r="P381" s="5" t="n"/>
      <c r="Q381" s="5" t="n"/>
      <c r="R381" s="5" t="n"/>
      <c r="S381" s="5" t="n"/>
      <c r="T381" s="5" t="n"/>
      <c r="U381" s="5" t="n"/>
      <c r="V381" s="5" t="n"/>
      <c r="W381" s="5" t="n"/>
      <c r="X381" s="5" t="n"/>
      <c r="Y381" s="5" t="n"/>
      <c r="Z381" s="5" t="n"/>
    </row>
    <row r="382">
      <c r="A382" s="5" t="n"/>
      <c r="B382" s="5" t="n"/>
      <c r="C382" s="5" t="n"/>
      <c r="D382" s="5" t="n"/>
      <c r="E382" s="5" t="n"/>
      <c r="F382" s="5" t="n"/>
      <c r="G382" s="5" t="n"/>
      <c r="H382" s="5" t="n"/>
      <c r="I382" s="5" t="n"/>
      <c r="J382" s="5" t="n"/>
      <c r="K382" s="5" t="n"/>
      <c r="L382" s="5" t="n"/>
      <c r="M382" s="5" t="n"/>
      <c r="N382" s="5" t="n"/>
      <c r="O382" s="5" t="n"/>
      <c r="P382" s="5" t="n"/>
      <c r="Q382" s="5" t="n"/>
      <c r="R382" s="5" t="n"/>
      <c r="S382" s="5" t="n"/>
      <c r="T382" s="5" t="n"/>
      <c r="U382" s="5" t="n"/>
      <c r="V382" s="5" t="n"/>
      <c r="W382" s="5" t="n"/>
      <c r="X382" s="5" t="n"/>
      <c r="Y382" s="5" t="n"/>
      <c r="Z382" s="5" t="n"/>
    </row>
    <row r="383">
      <c r="A383" s="5" t="n"/>
      <c r="B383" s="5" t="n"/>
      <c r="C383" s="5" t="n"/>
      <c r="D383" s="5" t="n"/>
      <c r="E383" s="5" t="n"/>
      <c r="F383" s="5" t="n"/>
      <c r="G383" s="5" t="n"/>
      <c r="H383" s="5" t="n"/>
      <c r="I383" s="5" t="n"/>
      <c r="J383" s="5" t="n"/>
      <c r="K383" s="5" t="n"/>
      <c r="L383" s="5" t="n"/>
      <c r="M383" s="5" t="n"/>
      <c r="N383" s="5" t="n"/>
      <c r="O383" s="5" t="n"/>
      <c r="P383" s="5" t="n"/>
      <c r="Q383" s="5" t="n"/>
      <c r="R383" s="5" t="n"/>
      <c r="S383" s="5" t="n"/>
      <c r="T383" s="5" t="n"/>
      <c r="U383" s="5" t="n"/>
      <c r="V383" s="5" t="n"/>
      <c r="W383" s="5" t="n"/>
      <c r="X383" s="5" t="n"/>
      <c r="Y383" s="5" t="n"/>
      <c r="Z383" s="5" t="n"/>
    </row>
    <row r="384">
      <c r="A384" s="5" t="n"/>
      <c r="B384" s="5" t="n"/>
      <c r="C384" s="5" t="n"/>
      <c r="D384" s="5" t="n"/>
      <c r="E384" s="5" t="n"/>
      <c r="F384" s="5" t="n"/>
      <c r="G384" s="5" t="n"/>
      <c r="H384" s="5" t="n"/>
      <c r="I384" s="5" t="n"/>
      <c r="J384" s="5" t="n"/>
      <c r="K384" s="5" t="n"/>
      <c r="L384" s="5" t="n"/>
      <c r="M384" s="5" t="n"/>
      <c r="N384" s="5" t="n"/>
      <c r="O384" s="5" t="n"/>
      <c r="P384" s="5" t="n"/>
      <c r="Q384" s="5" t="n"/>
      <c r="R384" s="5" t="n"/>
      <c r="S384" s="5" t="n"/>
      <c r="T384" s="5" t="n"/>
      <c r="U384" s="5" t="n"/>
      <c r="V384" s="5" t="n"/>
      <c r="W384" s="5" t="n"/>
      <c r="X384" s="5" t="n"/>
      <c r="Y384" s="5" t="n"/>
      <c r="Z384" s="5" t="n"/>
    </row>
    <row r="385">
      <c r="A385" s="5" t="n"/>
      <c r="B385" s="5" t="n"/>
      <c r="C385" s="5" t="n"/>
      <c r="D385" s="5" t="n"/>
      <c r="E385" s="5" t="n"/>
      <c r="F385" s="5" t="n"/>
      <c r="G385" s="5" t="n"/>
      <c r="H385" s="5" t="n"/>
      <c r="I385" s="5" t="n"/>
      <c r="J385" s="5" t="n"/>
      <c r="K385" s="5" t="n"/>
      <c r="L385" s="5" t="n"/>
      <c r="M385" s="5" t="n"/>
      <c r="N385" s="5" t="n"/>
      <c r="O385" s="5" t="n"/>
      <c r="P385" s="5" t="n"/>
      <c r="Q385" s="5" t="n"/>
      <c r="R385" s="5" t="n"/>
      <c r="S385" s="5" t="n"/>
      <c r="T385" s="5" t="n"/>
      <c r="U385" s="5" t="n"/>
      <c r="V385" s="5" t="n"/>
      <c r="W385" s="5" t="n"/>
      <c r="X385" s="5" t="n"/>
      <c r="Y385" s="5" t="n"/>
      <c r="Z385" s="5" t="n"/>
    </row>
    <row r="386">
      <c r="A386" s="5" t="n"/>
      <c r="B386" s="5" t="n"/>
      <c r="C386" s="5" t="n"/>
      <c r="D386" s="5" t="n"/>
      <c r="E386" s="5" t="n"/>
      <c r="F386" s="5" t="n"/>
      <c r="G386" s="5" t="n"/>
      <c r="H386" s="5" t="n"/>
      <c r="I386" s="5" t="n"/>
      <c r="J386" s="5" t="n"/>
      <c r="K386" s="5" t="n"/>
      <c r="L386" s="5" t="n"/>
      <c r="M386" s="5" t="n"/>
      <c r="N386" s="5" t="n"/>
      <c r="O386" s="5" t="n"/>
      <c r="P386" s="5" t="n"/>
      <c r="Q386" s="5" t="n"/>
      <c r="R386" s="5" t="n"/>
      <c r="S386" s="5" t="n"/>
      <c r="T386" s="5" t="n"/>
      <c r="U386" s="5" t="n"/>
      <c r="V386" s="5" t="n"/>
      <c r="W386" s="5" t="n"/>
      <c r="X386" s="5" t="n"/>
      <c r="Y386" s="5" t="n"/>
      <c r="Z386" s="5" t="n"/>
    </row>
    <row r="387">
      <c r="A387" s="5" t="n"/>
      <c r="B387" s="5" t="n"/>
      <c r="C387" s="5" t="n"/>
      <c r="D387" s="5" t="n"/>
      <c r="E387" s="5" t="n"/>
      <c r="F387" s="5" t="n"/>
      <c r="G387" s="5" t="n"/>
      <c r="H387" s="5" t="n"/>
      <c r="I387" s="5" t="n"/>
      <c r="J387" s="5" t="n"/>
      <c r="K387" s="5" t="n"/>
      <c r="L387" s="5" t="n"/>
      <c r="M387" s="5" t="n"/>
      <c r="N387" s="5" t="n"/>
      <c r="O387" s="5" t="n"/>
      <c r="P387" s="5" t="n"/>
      <c r="Q387" s="5" t="n"/>
      <c r="R387" s="5" t="n"/>
      <c r="S387" s="5" t="n"/>
      <c r="T387" s="5" t="n"/>
      <c r="U387" s="5" t="n"/>
      <c r="V387" s="5" t="n"/>
      <c r="W387" s="5" t="n"/>
      <c r="X387" s="5" t="n"/>
      <c r="Y387" s="5" t="n"/>
      <c r="Z387" s="5" t="n"/>
    </row>
    <row r="388">
      <c r="A388" s="5" t="n"/>
      <c r="B388" s="5" t="n"/>
      <c r="C388" s="5" t="n"/>
      <c r="D388" s="5" t="n"/>
      <c r="E388" s="5" t="n"/>
      <c r="F388" s="5" t="n"/>
      <c r="G388" s="5" t="n"/>
      <c r="H388" s="5" t="n"/>
      <c r="I388" s="5" t="n"/>
      <c r="J388" s="5" t="n"/>
      <c r="K388" s="5" t="n"/>
      <c r="L388" s="5" t="n"/>
      <c r="M388" s="5" t="n"/>
      <c r="N388" s="5" t="n"/>
      <c r="O388" s="5" t="n"/>
      <c r="P388" s="5" t="n"/>
      <c r="Q388" s="5" t="n"/>
      <c r="R388" s="5" t="n"/>
      <c r="S388" s="5" t="n"/>
      <c r="T388" s="5" t="n"/>
      <c r="U388" s="5" t="n"/>
      <c r="V388" s="5" t="n"/>
      <c r="W388" s="5" t="n"/>
      <c r="X388" s="5" t="n"/>
      <c r="Y388" s="5" t="n"/>
      <c r="Z388" s="5" t="n"/>
    </row>
    <row r="389">
      <c r="A389" s="5" t="n"/>
      <c r="B389" s="5" t="n"/>
      <c r="C389" s="5" t="n"/>
      <c r="D389" s="5" t="n"/>
      <c r="E389" s="5" t="n"/>
      <c r="F389" s="5" t="n"/>
      <c r="G389" s="5" t="n"/>
      <c r="H389" s="5" t="n"/>
      <c r="I389" s="5" t="n"/>
      <c r="J389" s="5" t="n"/>
      <c r="K389" s="5" t="n"/>
      <c r="L389" s="5" t="n"/>
      <c r="M389" s="5" t="n"/>
      <c r="N389" s="5" t="n"/>
      <c r="O389" s="5" t="n"/>
      <c r="P389" s="5" t="n"/>
      <c r="Q389" s="5" t="n"/>
      <c r="R389" s="5" t="n"/>
      <c r="S389" s="5" t="n"/>
      <c r="T389" s="5" t="n"/>
      <c r="U389" s="5" t="n"/>
      <c r="V389" s="5" t="n"/>
      <c r="W389" s="5" t="n"/>
      <c r="X389" s="5" t="n"/>
      <c r="Y389" s="5" t="n"/>
      <c r="Z389" s="5" t="n"/>
    </row>
    <row r="390">
      <c r="A390" s="5" t="n"/>
      <c r="B390" s="5" t="n"/>
      <c r="C390" s="5" t="n"/>
      <c r="D390" s="5" t="n"/>
      <c r="E390" s="5" t="n"/>
      <c r="F390" s="5" t="n"/>
      <c r="G390" s="5" t="n"/>
      <c r="H390" s="5" t="n"/>
      <c r="I390" s="5" t="n"/>
      <c r="J390" s="5" t="n"/>
      <c r="K390" s="5" t="n"/>
      <c r="L390" s="5" t="n"/>
      <c r="M390" s="5" t="n"/>
      <c r="N390" s="5" t="n"/>
      <c r="O390" s="5" t="n"/>
      <c r="P390" s="5" t="n"/>
      <c r="Q390" s="5" t="n"/>
      <c r="R390" s="5" t="n"/>
      <c r="S390" s="5" t="n"/>
      <c r="T390" s="5" t="n"/>
      <c r="U390" s="5" t="n"/>
      <c r="V390" s="5" t="n"/>
      <c r="W390" s="5" t="n"/>
      <c r="X390" s="5" t="n"/>
      <c r="Y390" s="5" t="n"/>
      <c r="Z390" s="5" t="n"/>
    </row>
    <row r="391">
      <c r="A391" s="5" t="n"/>
      <c r="B391" s="5" t="n"/>
      <c r="C391" s="5" t="n"/>
      <c r="D391" s="5" t="n"/>
      <c r="E391" s="5" t="n"/>
      <c r="F391" s="5" t="n"/>
      <c r="G391" s="5" t="n"/>
      <c r="H391" s="5" t="n"/>
      <c r="I391" s="5" t="n"/>
      <c r="J391" s="5" t="n"/>
      <c r="K391" s="5" t="n"/>
      <c r="L391" s="5" t="n"/>
      <c r="M391" s="5" t="n"/>
      <c r="N391" s="5" t="n"/>
      <c r="O391" s="5" t="n"/>
      <c r="P391" s="5" t="n"/>
      <c r="Q391" s="5" t="n"/>
      <c r="R391" s="5" t="n"/>
      <c r="S391" s="5" t="n"/>
      <c r="T391" s="5" t="n"/>
      <c r="U391" s="5" t="n"/>
      <c r="V391" s="5" t="n"/>
      <c r="W391" s="5" t="n"/>
      <c r="X391" s="5" t="n"/>
      <c r="Y391" s="5" t="n"/>
      <c r="Z391" s="5" t="n"/>
    </row>
    <row r="392">
      <c r="A392" s="5" t="n"/>
      <c r="B392" s="5" t="n"/>
      <c r="C392" s="5" t="n"/>
      <c r="D392" s="5" t="n"/>
      <c r="E392" s="5" t="n"/>
      <c r="F392" s="5" t="n"/>
      <c r="G392" s="5" t="n"/>
      <c r="H392" s="5" t="n"/>
      <c r="I392" s="5" t="n"/>
      <c r="J392" s="5" t="n"/>
      <c r="K392" s="5" t="n"/>
      <c r="L392" s="5" t="n"/>
      <c r="M392" s="5" t="n"/>
      <c r="N392" s="5" t="n"/>
      <c r="O392" s="5" t="n"/>
      <c r="P392" s="5" t="n"/>
      <c r="Q392" s="5" t="n"/>
      <c r="R392" s="5" t="n"/>
      <c r="S392" s="5" t="n"/>
      <c r="T392" s="5" t="n"/>
      <c r="U392" s="5" t="n"/>
      <c r="V392" s="5" t="n"/>
      <c r="W392" s="5" t="n"/>
      <c r="X392" s="5" t="n"/>
      <c r="Y392" s="5" t="n"/>
      <c r="Z392" s="5" t="n"/>
    </row>
    <row r="393">
      <c r="A393" s="5" t="n"/>
      <c r="B393" s="5" t="n"/>
      <c r="C393" s="5" t="n"/>
      <c r="D393" s="5" t="n"/>
      <c r="E393" s="5" t="n"/>
      <c r="F393" s="5" t="n"/>
      <c r="G393" s="5" t="n"/>
      <c r="H393" s="5" t="n"/>
      <c r="I393" s="5" t="n"/>
      <c r="J393" s="5" t="n"/>
      <c r="K393" s="5" t="n"/>
      <c r="L393" s="5" t="n"/>
      <c r="M393" s="5" t="n"/>
      <c r="N393" s="5" t="n"/>
      <c r="O393" s="5" t="n"/>
      <c r="P393" s="5" t="n"/>
      <c r="Q393" s="5" t="n"/>
      <c r="R393" s="5" t="n"/>
      <c r="S393" s="5" t="n"/>
      <c r="T393" s="5" t="n"/>
      <c r="U393" s="5" t="n"/>
      <c r="V393" s="5" t="n"/>
      <c r="W393" s="5" t="n"/>
      <c r="X393" s="5" t="n"/>
      <c r="Y393" s="5" t="n"/>
      <c r="Z393" s="5" t="n"/>
    </row>
    <row r="394">
      <c r="A394" s="5" t="n"/>
      <c r="B394" s="5" t="n"/>
      <c r="C394" s="5" t="n"/>
      <c r="D394" s="5" t="n"/>
      <c r="E394" s="5" t="n"/>
      <c r="F394" s="5" t="n"/>
      <c r="G394" s="5" t="n"/>
      <c r="H394" s="5" t="n"/>
      <c r="I394" s="5" t="n"/>
      <c r="J394" s="5" t="n"/>
      <c r="K394" s="5" t="n"/>
      <c r="L394" s="5" t="n"/>
      <c r="M394" s="5" t="n"/>
      <c r="N394" s="5" t="n"/>
      <c r="O394" s="5" t="n"/>
      <c r="P394" s="5" t="n"/>
      <c r="Q394" s="5" t="n"/>
      <c r="R394" s="5" t="n"/>
      <c r="S394" s="5" t="n"/>
      <c r="T394" s="5" t="n"/>
      <c r="U394" s="5" t="n"/>
      <c r="V394" s="5" t="n"/>
      <c r="W394" s="5" t="n"/>
      <c r="X394" s="5" t="n"/>
      <c r="Y394" s="5" t="n"/>
      <c r="Z394" s="5" t="n"/>
    </row>
    <row r="395">
      <c r="A395" s="5" t="n"/>
      <c r="B395" s="5" t="n"/>
      <c r="C395" s="5" t="n"/>
      <c r="D395" s="5" t="n"/>
      <c r="E395" s="5" t="n"/>
      <c r="F395" s="5" t="n"/>
      <c r="G395" s="5" t="n"/>
      <c r="H395" s="5" t="n"/>
      <c r="I395" s="5" t="n"/>
      <c r="J395" s="5" t="n"/>
      <c r="K395" s="5" t="n"/>
      <c r="L395" s="5" t="n"/>
      <c r="M395" s="5" t="n"/>
      <c r="N395" s="5" t="n"/>
      <c r="O395" s="5" t="n"/>
      <c r="P395" s="5" t="n"/>
      <c r="Q395" s="5" t="n"/>
      <c r="R395" s="5" t="n"/>
      <c r="S395" s="5" t="n"/>
      <c r="T395" s="5" t="n"/>
      <c r="U395" s="5" t="n"/>
      <c r="V395" s="5" t="n"/>
      <c r="W395" s="5" t="n"/>
      <c r="X395" s="5" t="n"/>
      <c r="Y395" s="5" t="n"/>
      <c r="Z395" s="5" t="n"/>
    </row>
    <row r="396">
      <c r="A396" s="5" t="n"/>
      <c r="B396" s="5" t="n"/>
      <c r="C396" s="5" t="n"/>
      <c r="D396" s="5" t="n"/>
      <c r="E396" s="5" t="n"/>
      <c r="F396" s="5" t="n"/>
      <c r="G396" s="5" t="n"/>
      <c r="H396" s="5" t="n"/>
      <c r="I396" s="5" t="n"/>
      <c r="J396" s="5" t="n"/>
      <c r="K396" s="5" t="n"/>
      <c r="L396" s="5" t="n"/>
      <c r="M396" s="5" t="n"/>
      <c r="N396" s="5" t="n"/>
      <c r="O396" s="5" t="n"/>
      <c r="P396" s="5" t="n"/>
      <c r="Q396" s="5" t="n"/>
      <c r="R396" s="5" t="n"/>
      <c r="S396" s="5" t="n"/>
      <c r="T396" s="5" t="n"/>
      <c r="U396" s="5" t="n"/>
      <c r="V396" s="5" t="n"/>
      <c r="W396" s="5" t="n"/>
      <c r="X396" s="5" t="n"/>
      <c r="Y396" s="5" t="n"/>
      <c r="Z396" s="5" t="n"/>
    </row>
    <row r="397">
      <c r="A397" s="5" t="n"/>
      <c r="B397" s="5" t="n"/>
      <c r="C397" s="5" t="n"/>
      <c r="D397" s="5" t="n"/>
      <c r="E397" s="5" t="n"/>
      <c r="F397" s="5" t="n"/>
      <c r="G397" s="5" t="n"/>
      <c r="H397" s="5" t="n"/>
      <c r="I397" s="5" t="n"/>
      <c r="J397" s="5" t="n"/>
      <c r="K397" s="5" t="n"/>
      <c r="L397" s="5" t="n"/>
      <c r="M397" s="5" t="n"/>
      <c r="N397" s="5" t="n"/>
      <c r="O397" s="5" t="n"/>
      <c r="P397" s="5" t="n"/>
      <c r="Q397" s="5" t="n"/>
      <c r="R397" s="5" t="n"/>
      <c r="S397" s="5" t="n"/>
      <c r="T397" s="5" t="n"/>
      <c r="U397" s="5" t="n"/>
      <c r="V397" s="5" t="n"/>
      <c r="W397" s="5" t="n"/>
      <c r="X397" s="5" t="n"/>
      <c r="Y397" s="5" t="n"/>
      <c r="Z397" s="5" t="n"/>
    </row>
    <row r="398">
      <c r="A398" s="5" t="n"/>
      <c r="B398" s="5" t="n"/>
      <c r="C398" s="5" t="n"/>
      <c r="D398" s="5" t="n"/>
      <c r="E398" s="5" t="n"/>
      <c r="F398" s="5" t="n"/>
      <c r="G398" s="5" t="n"/>
      <c r="H398" s="5" t="n"/>
      <c r="I398" s="5" t="n"/>
      <c r="J398" s="5" t="n"/>
      <c r="K398" s="5" t="n"/>
      <c r="L398" s="5" t="n"/>
      <c r="M398" s="5" t="n"/>
      <c r="N398" s="5" t="n"/>
      <c r="O398" s="5" t="n"/>
      <c r="P398" s="5" t="n"/>
      <c r="Q398" s="5" t="n"/>
      <c r="R398" s="5" t="n"/>
      <c r="S398" s="5" t="n"/>
      <c r="T398" s="5" t="n"/>
      <c r="U398" s="5" t="n"/>
      <c r="V398" s="5" t="n"/>
      <c r="W398" s="5" t="n"/>
      <c r="X398" s="5" t="n"/>
      <c r="Y398" s="5" t="n"/>
      <c r="Z398" s="5" t="n"/>
    </row>
    <row r="399">
      <c r="A399" s="5" t="n"/>
      <c r="B399" s="5" t="n"/>
      <c r="C399" s="5" t="n"/>
      <c r="D399" s="5" t="n"/>
      <c r="E399" s="5" t="n"/>
      <c r="F399" s="5" t="n"/>
      <c r="G399" s="5" t="n"/>
      <c r="H399" s="5" t="n"/>
      <c r="I399" s="5" t="n"/>
      <c r="J399" s="5" t="n"/>
      <c r="K399" s="5" t="n"/>
      <c r="L399" s="5" t="n"/>
      <c r="M399" s="5" t="n"/>
      <c r="N399" s="5" t="n"/>
      <c r="O399" s="5" t="n"/>
      <c r="P399" s="5" t="n"/>
      <c r="Q399" s="5" t="n"/>
      <c r="R399" s="5" t="n"/>
      <c r="S399" s="5" t="n"/>
      <c r="T399" s="5" t="n"/>
      <c r="U399" s="5" t="n"/>
      <c r="V399" s="5" t="n"/>
      <c r="W399" s="5" t="n"/>
      <c r="X399" s="5" t="n"/>
      <c r="Y399" s="5" t="n"/>
      <c r="Z399" s="5" t="n"/>
    </row>
    <row r="400">
      <c r="A400" s="5" t="n"/>
      <c r="B400" s="5" t="n"/>
      <c r="C400" s="5" t="n"/>
      <c r="D400" s="5" t="n"/>
      <c r="E400" s="5" t="n"/>
      <c r="F400" s="5" t="n"/>
      <c r="G400" s="5" t="n"/>
      <c r="H400" s="5" t="n"/>
      <c r="I400" s="5" t="n"/>
      <c r="J400" s="5" t="n"/>
      <c r="K400" s="5" t="n"/>
      <c r="L400" s="5" t="n"/>
      <c r="M400" s="5" t="n"/>
      <c r="N400" s="5" t="n"/>
      <c r="O400" s="5" t="n"/>
      <c r="P400" s="5" t="n"/>
      <c r="Q400" s="5" t="n"/>
      <c r="R400" s="5" t="n"/>
      <c r="S400" s="5" t="n"/>
      <c r="T400" s="5" t="n"/>
      <c r="U400" s="5" t="n"/>
      <c r="V400" s="5" t="n"/>
      <c r="W400" s="5" t="n"/>
      <c r="X400" s="5" t="n"/>
      <c r="Y400" s="5" t="n"/>
      <c r="Z400" s="5" t="n"/>
    </row>
    <row r="401">
      <c r="A401" s="5" t="n"/>
      <c r="B401" s="5" t="n"/>
      <c r="C401" s="5" t="n"/>
      <c r="D401" s="5" t="n"/>
      <c r="E401" s="5" t="n"/>
      <c r="F401" s="5" t="n"/>
      <c r="G401" s="5" t="n"/>
      <c r="H401" s="5" t="n"/>
      <c r="I401" s="5" t="n"/>
      <c r="J401" s="5" t="n"/>
      <c r="K401" s="5" t="n"/>
      <c r="L401" s="5" t="n"/>
      <c r="M401" s="5" t="n"/>
      <c r="N401" s="5" t="n"/>
      <c r="O401" s="5" t="n"/>
      <c r="P401" s="5" t="n"/>
      <c r="Q401" s="5" t="n"/>
      <c r="R401" s="5" t="n"/>
      <c r="S401" s="5" t="n"/>
      <c r="T401" s="5" t="n"/>
      <c r="U401" s="5" t="n"/>
      <c r="V401" s="5" t="n"/>
      <c r="W401" s="5" t="n"/>
      <c r="X401" s="5" t="n"/>
      <c r="Y401" s="5" t="n"/>
      <c r="Z401" s="5" t="n"/>
    </row>
    <row r="402">
      <c r="A402" s="5" t="n"/>
      <c r="B402" s="5" t="n"/>
      <c r="C402" s="5" t="n"/>
      <c r="D402" s="5" t="n"/>
      <c r="E402" s="5" t="n"/>
      <c r="F402" s="5" t="n"/>
      <c r="G402" s="5" t="n"/>
      <c r="H402" s="5" t="n"/>
      <c r="I402" s="5" t="n"/>
      <c r="J402" s="5" t="n"/>
      <c r="K402" s="5" t="n"/>
      <c r="L402" s="5" t="n"/>
      <c r="M402" s="5" t="n"/>
      <c r="N402" s="5" t="n"/>
      <c r="O402" s="5" t="n"/>
      <c r="P402" s="5" t="n"/>
      <c r="Q402" s="5" t="n"/>
      <c r="R402" s="5" t="n"/>
      <c r="S402" s="5" t="n"/>
      <c r="T402" s="5" t="n"/>
      <c r="U402" s="5" t="n"/>
      <c r="V402" s="5" t="n"/>
      <c r="W402" s="5" t="n"/>
      <c r="X402" s="5" t="n"/>
      <c r="Y402" s="5" t="n"/>
      <c r="Z402" s="5" t="n"/>
    </row>
    <row r="403">
      <c r="A403" s="5" t="n"/>
      <c r="B403" s="5" t="n"/>
      <c r="C403" s="5" t="n"/>
      <c r="D403" s="5" t="n"/>
      <c r="E403" s="5" t="n"/>
      <c r="F403" s="5" t="n"/>
      <c r="G403" s="5" t="n"/>
      <c r="H403" s="5" t="n"/>
      <c r="I403" s="5" t="n"/>
      <c r="J403" s="5" t="n"/>
      <c r="K403" s="5" t="n"/>
      <c r="L403" s="5" t="n"/>
      <c r="M403" s="5" t="n"/>
      <c r="N403" s="5" t="n"/>
      <c r="O403" s="5" t="n"/>
      <c r="P403" s="5" t="n"/>
      <c r="Q403" s="5" t="n"/>
      <c r="R403" s="5" t="n"/>
      <c r="S403" s="5" t="n"/>
      <c r="T403" s="5" t="n"/>
      <c r="U403" s="5" t="n"/>
      <c r="V403" s="5" t="n"/>
      <c r="W403" s="5" t="n"/>
      <c r="X403" s="5" t="n"/>
      <c r="Y403" s="5" t="n"/>
      <c r="Z403" s="5" t="n"/>
    </row>
    <row r="404">
      <c r="A404" s="5" t="n"/>
      <c r="B404" s="5" t="n"/>
      <c r="C404" s="5" t="n"/>
      <c r="D404" s="5" t="n"/>
      <c r="E404" s="5" t="n"/>
      <c r="F404" s="5" t="n"/>
      <c r="G404" s="5" t="n"/>
      <c r="H404" s="5" t="n"/>
      <c r="I404" s="5" t="n"/>
      <c r="J404" s="5" t="n"/>
      <c r="K404" s="5" t="n"/>
      <c r="L404" s="5" t="n"/>
      <c r="M404" s="5" t="n"/>
      <c r="N404" s="5" t="n"/>
      <c r="O404" s="5" t="n"/>
      <c r="P404" s="5" t="n"/>
      <c r="Q404" s="5" t="n"/>
      <c r="R404" s="5" t="n"/>
      <c r="S404" s="5" t="n"/>
      <c r="T404" s="5" t="n"/>
      <c r="U404" s="5" t="n"/>
      <c r="V404" s="5" t="n"/>
      <c r="W404" s="5" t="n"/>
      <c r="X404" s="5" t="n"/>
      <c r="Y404" s="5" t="n"/>
      <c r="Z404" s="5" t="n"/>
    </row>
    <row r="405">
      <c r="A405" s="5" t="n"/>
      <c r="B405" s="5" t="n"/>
      <c r="C405" s="5" t="n"/>
      <c r="D405" s="5" t="n"/>
      <c r="E405" s="5" t="n"/>
      <c r="F405" s="5" t="n"/>
      <c r="G405" s="5" t="n"/>
      <c r="H405" s="5" t="n"/>
      <c r="I405" s="5" t="n"/>
      <c r="J405" s="5" t="n"/>
      <c r="K405" s="5" t="n"/>
      <c r="L405" s="5" t="n"/>
      <c r="M405" s="5" t="n"/>
      <c r="N405" s="5" t="n"/>
      <c r="O405" s="5" t="n"/>
      <c r="P405" s="5" t="n"/>
      <c r="Q405" s="5" t="n"/>
      <c r="R405" s="5" t="n"/>
      <c r="S405" s="5" t="n"/>
      <c r="T405" s="5" t="n"/>
      <c r="U405" s="5" t="n"/>
      <c r="V405" s="5" t="n"/>
      <c r="W405" s="5" t="n"/>
      <c r="X405" s="5" t="n"/>
      <c r="Y405" s="5" t="n"/>
      <c r="Z405" s="5" t="n"/>
    </row>
    <row r="406">
      <c r="A406" s="5" t="n"/>
      <c r="B406" s="5" t="n"/>
      <c r="C406" s="5" t="n"/>
      <c r="D406" s="5" t="n"/>
      <c r="E406" s="5" t="n"/>
      <c r="F406" s="5" t="n"/>
      <c r="G406" s="5" t="n"/>
      <c r="H406" s="5" t="n"/>
      <c r="I406" s="5" t="n"/>
      <c r="J406" s="5" t="n"/>
      <c r="K406" s="5" t="n"/>
      <c r="L406" s="5" t="n"/>
      <c r="M406" s="5" t="n"/>
      <c r="N406" s="5" t="n"/>
      <c r="O406" s="5" t="n"/>
      <c r="P406" s="5" t="n"/>
      <c r="Q406" s="5" t="n"/>
      <c r="R406" s="5" t="n"/>
      <c r="S406" s="5" t="n"/>
      <c r="T406" s="5" t="n"/>
      <c r="U406" s="5" t="n"/>
      <c r="V406" s="5" t="n"/>
      <c r="W406" s="5" t="n"/>
      <c r="X406" s="5" t="n"/>
      <c r="Y406" s="5" t="n"/>
      <c r="Z406" s="5" t="n"/>
    </row>
    <row r="407">
      <c r="A407" s="5" t="n"/>
      <c r="B407" s="5" t="n"/>
      <c r="C407" s="5" t="n"/>
      <c r="D407" s="5" t="n"/>
      <c r="E407" s="5" t="n"/>
      <c r="F407" s="5" t="n"/>
      <c r="G407" s="5" t="n"/>
      <c r="H407" s="5" t="n"/>
      <c r="I407" s="5" t="n"/>
      <c r="J407" s="5" t="n"/>
      <c r="K407" s="5" t="n"/>
      <c r="L407" s="5" t="n"/>
      <c r="M407" s="5" t="n"/>
      <c r="N407" s="5" t="n"/>
      <c r="O407" s="5" t="n"/>
      <c r="P407" s="5" t="n"/>
      <c r="Q407" s="5" t="n"/>
      <c r="R407" s="5" t="n"/>
      <c r="S407" s="5" t="n"/>
      <c r="T407" s="5" t="n"/>
      <c r="U407" s="5" t="n"/>
      <c r="V407" s="5" t="n"/>
      <c r="W407" s="5" t="n"/>
      <c r="X407" s="5" t="n"/>
      <c r="Y407" s="5" t="n"/>
      <c r="Z407" s="5" t="n"/>
    </row>
    <row r="408">
      <c r="A408" s="5" t="n"/>
      <c r="B408" s="5" t="n"/>
      <c r="C408" s="5" t="n"/>
      <c r="D408" s="5" t="n"/>
      <c r="E408" s="5" t="n"/>
      <c r="F408" s="5" t="n"/>
      <c r="G408" s="5" t="n"/>
      <c r="H408" s="5" t="n"/>
      <c r="I408" s="5" t="n"/>
      <c r="J408" s="5" t="n"/>
      <c r="K408" s="5" t="n"/>
      <c r="L408" s="5" t="n"/>
      <c r="M408" s="5" t="n"/>
      <c r="N408" s="5" t="n"/>
      <c r="O408" s="5" t="n"/>
      <c r="P408" s="5" t="n"/>
      <c r="Q408" s="5" t="n"/>
      <c r="R408" s="5" t="n"/>
      <c r="S408" s="5" t="n"/>
      <c r="T408" s="5" t="n"/>
      <c r="U408" s="5" t="n"/>
      <c r="V408" s="5" t="n"/>
      <c r="W408" s="5" t="n"/>
      <c r="X408" s="5" t="n"/>
      <c r="Y408" s="5" t="n"/>
      <c r="Z408" s="5" t="n"/>
    </row>
    <row r="409">
      <c r="A409" s="5" t="n"/>
      <c r="B409" s="5" t="n"/>
      <c r="C409" s="5" t="n"/>
      <c r="D409" s="5" t="n"/>
      <c r="E409" s="5" t="n"/>
      <c r="F409" s="5" t="n"/>
      <c r="G409" s="5" t="n"/>
      <c r="H409" s="5" t="n"/>
      <c r="I409" s="5" t="n"/>
      <c r="J409" s="5" t="n"/>
      <c r="K409" s="5" t="n"/>
      <c r="L409" s="5" t="n"/>
      <c r="M409" s="5" t="n"/>
      <c r="N409" s="5" t="n"/>
      <c r="O409" s="5" t="n"/>
      <c r="P409" s="5" t="n"/>
      <c r="Q409" s="5" t="n"/>
      <c r="R409" s="5" t="n"/>
      <c r="S409" s="5" t="n"/>
      <c r="T409" s="5" t="n"/>
      <c r="U409" s="5" t="n"/>
      <c r="V409" s="5" t="n"/>
      <c r="W409" s="5" t="n"/>
      <c r="X409" s="5" t="n"/>
      <c r="Y409" s="5" t="n"/>
      <c r="Z409" s="5" t="n"/>
    </row>
    <row r="410">
      <c r="A410" s="5" t="n"/>
      <c r="B410" s="5" t="n"/>
      <c r="C410" s="5" t="n"/>
      <c r="D410" s="5" t="n"/>
      <c r="E410" s="5" t="n"/>
      <c r="F410" s="5" t="n"/>
      <c r="G410" s="5" t="n"/>
      <c r="H410" s="5" t="n"/>
      <c r="I410" s="5" t="n"/>
      <c r="J410" s="5" t="n"/>
      <c r="K410" s="5" t="n"/>
      <c r="L410" s="5" t="n"/>
      <c r="M410" s="5" t="n"/>
      <c r="N410" s="5" t="n"/>
      <c r="O410" s="5" t="n"/>
      <c r="P410" s="5" t="n"/>
      <c r="Q410" s="5" t="n"/>
      <c r="R410" s="5" t="n"/>
      <c r="S410" s="5" t="n"/>
      <c r="T410" s="5" t="n"/>
      <c r="U410" s="5" t="n"/>
      <c r="V410" s="5" t="n"/>
      <c r="W410" s="5" t="n"/>
      <c r="X410" s="5" t="n"/>
      <c r="Y410" s="5" t="n"/>
      <c r="Z410" s="5" t="n"/>
    </row>
    <row r="411">
      <c r="A411" s="5" t="n"/>
      <c r="B411" s="5" t="n"/>
      <c r="C411" s="5" t="n"/>
      <c r="D411" s="5" t="n"/>
      <c r="E411" s="5" t="n"/>
      <c r="F411" s="5" t="n"/>
      <c r="G411" s="5" t="n"/>
      <c r="H411" s="5" t="n"/>
      <c r="I411" s="5" t="n"/>
      <c r="J411" s="5" t="n"/>
      <c r="K411" s="5" t="n"/>
      <c r="L411" s="5" t="n"/>
      <c r="M411" s="5" t="n"/>
      <c r="N411" s="5" t="n"/>
      <c r="O411" s="5" t="n"/>
      <c r="P411" s="5" t="n"/>
      <c r="Q411" s="5" t="n"/>
      <c r="R411" s="5" t="n"/>
      <c r="S411" s="5" t="n"/>
      <c r="T411" s="5" t="n"/>
      <c r="U411" s="5" t="n"/>
      <c r="V411" s="5" t="n"/>
      <c r="W411" s="5" t="n"/>
      <c r="X411" s="5" t="n"/>
      <c r="Y411" s="5" t="n"/>
      <c r="Z411" s="5" t="n"/>
    </row>
    <row r="412">
      <c r="A412" s="5" t="n"/>
      <c r="B412" s="5" t="n"/>
      <c r="C412" s="5" t="n"/>
      <c r="D412" s="5" t="n"/>
      <c r="E412" s="5" t="n"/>
      <c r="F412" s="5" t="n"/>
      <c r="G412" s="5" t="n"/>
      <c r="H412" s="5" t="n"/>
      <c r="I412" s="5" t="n"/>
      <c r="J412" s="5" t="n"/>
      <c r="K412" s="5" t="n"/>
      <c r="L412" s="5" t="n"/>
      <c r="M412" s="5" t="n"/>
      <c r="N412" s="5" t="n"/>
      <c r="O412" s="5" t="n"/>
      <c r="P412" s="5" t="n"/>
      <c r="Q412" s="5" t="n"/>
      <c r="R412" s="5" t="n"/>
      <c r="S412" s="5" t="n"/>
      <c r="T412" s="5" t="n"/>
      <c r="U412" s="5" t="n"/>
      <c r="V412" s="5" t="n"/>
      <c r="W412" s="5" t="n"/>
      <c r="X412" s="5" t="n"/>
      <c r="Y412" s="5" t="n"/>
      <c r="Z412" s="5" t="n"/>
    </row>
    <row r="413">
      <c r="A413" s="5" t="n"/>
      <c r="B413" s="5" t="n"/>
      <c r="C413" s="5" t="n"/>
      <c r="D413" s="5" t="n"/>
      <c r="E413" s="5" t="n"/>
      <c r="F413" s="5" t="n"/>
      <c r="G413" s="5" t="n"/>
      <c r="H413" s="5" t="n"/>
      <c r="I413" s="5" t="n"/>
      <c r="J413" s="5" t="n"/>
      <c r="K413" s="5" t="n"/>
      <c r="L413" s="5" t="n"/>
      <c r="M413" s="5" t="n"/>
      <c r="N413" s="5" t="n"/>
      <c r="O413" s="5" t="n"/>
      <c r="P413" s="5" t="n"/>
      <c r="Q413" s="5" t="n"/>
      <c r="R413" s="5" t="n"/>
      <c r="S413" s="5" t="n"/>
      <c r="T413" s="5" t="n"/>
      <c r="U413" s="5" t="n"/>
      <c r="V413" s="5" t="n"/>
      <c r="W413" s="5" t="n"/>
      <c r="X413" s="5" t="n"/>
      <c r="Y413" s="5" t="n"/>
      <c r="Z413" s="5" t="n"/>
    </row>
    <row r="414">
      <c r="A414" s="5" t="n"/>
      <c r="B414" s="5" t="n"/>
      <c r="C414" s="5" t="n"/>
      <c r="D414" s="5" t="n"/>
      <c r="E414" s="5" t="n"/>
      <c r="F414" s="5" t="n"/>
      <c r="G414" s="5" t="n"/>
      <c r="H414" s="5" t="n"/>
      <c r="I414" s="5" t="n"/>
      <c r="J414" s="5" t="n"/>
      <c r="K414" s="5" t="n"/>
      <c r="L414" s="5" t="n"/>
      <c r="M414" s="5" t="n"/>
      <c r="N414" s="5" t="n"/>
      <c r="O414" s="5" t="n"/>
      <c r="P414" s="5" t="n"/>
      <c r="Q414" s="5" t="n"/>
      <c r="R414" s="5" t="n"/>
      <c r="S414" s="5" t="n"/>
      <c r="T414" s="5" t="n"/>
      <c r="U414" s="5" t="n"/>
      <c r="V414" s="5" t="n"/>
      <c r="W414" s="5" t="n"/>
      <c r="X414" s="5" t="n"/>
      <c r="Y414" s="5" t="n"/>
      <c r="Z414" s="5" t="n"/>
    </row>
    <row r="415">
      <c r="A415" s="5" t="n"/>
      <c r="B415" s="5" t="n"/>
      <c r="C415" s="5" t="n"/>
      <c r="D415" s="5" t="n"/>
      <c r="E415" s="5" t="n"/>
      <c r="F415" s="5" t="n"/>
      <c r="G415" s="5" t="n"/>
      <c r="H415" s="5" t="n"/>
      <c r="I415" s="5" t="n"/>
      <c r="J415" s="5" t="n"/>
      <c r="K415" s="5" t="n"/>
      <c r="L415" s="5" t="n"/>
      <c r="M415" s="5" t="n"/>
      <c r="N415" s="5" t="n"/>
      <c r="O415" s="5" t="n"/>
      <c r="P415" s="5" t="n"/>
      <c r="Q415" s="5" t="n"/>
      <c r="R415" s="5" t="n"/>
      <c r="S415" s="5" t="n"/>
      <c r="T415" s="5" t="n"/>
      <c r="U415" s="5" t="n"/>
      <c r="V415" s="5" t="n"/>
      <c r="W415" s="5" t="n"/>
      <c r="X415" s="5" t="n"/>
      <c r="Y415" s="5" t="n"/>
      <c r="Z415" s="5" t="n"/>
    </row>
    <row r="416">
      <c r="A416" s="5" t="n"/>
      <c r="B416" s="5" t="n"/>
      <c r="C416" s="5" t="n"/>
      <c r="D416" s="5" t="n"/>
      <c r="E416" s="5" t="n"/>
      <c r="F416" s="5" t="n"/>
      <c r="G416" s="5" t="n"/>
      <c r="H416" s="5" t="n"/>
      <c r="I416" s="5" t="n"/>
      <c r="J416" s="5" t="n"/>
      <c r="K416" s="5" t="n"/>
      <c r="L416" s="5" t="n"/>
      <c r="M416" s="5" t="n"/>
      <c r="N416" s="5" t="n"/>
      <c r="O416" s="5" t="n"/>
      <c r="P416" s="5" t="n"/>
      <c r="Q416" s="5" t="n"/>
      <c r="R416" s="5" t="n"/>
      <c r="S416" s="5" t="n"/>
      <c r="T416" s="5" t="n"/>
      <c r="U416" s="5" t="n"/>
      <c r="V416" s="5" t="n"/>
      <c r="W416" s="5" t="n"/>
      <c r="X416" s="5" t="n"/>
      <c r="Y416" s="5" t="n"/>
      <c r="Z416" s="5" t="n"/>
    </row>
    <row r="417">
      <c r="A417" s="5" t="n"/>
      <c r="B417" s="5" t="n"/>
      <c r="C417" s="5" t="n"/>
      <c r="D417" s="5" t="n"/>
      <c r="E417" s="5" t="n"/>
      <c r="F417" s="5" t="n"/>
      <c r="G417" s="5" t="n"/>
      <c r="H417" s="5" t="n"/>
      <c r="I417" s="5" t="n"/>
      <c r="J417" s="5" t="n"/>
      <c r="K417" s="5" t="n"/>
      <c r="L417" s="5" t="n"/>
      <c r="M417" s="5" t="n"/>
      <c r="N417" s="5" t="n"/>
      <c r="O417" s="5" t="n"/>
      <c r="P417" s="5" t="n"/>
      <c r="Q417" s="5" t="n"/>
      <c r="R417" s="5" t="n"/>
      <c r="S417" s="5" t="n"/>
      <c r="T417" s="5" t="n"/>
      <c r="U417" s="5" t="n"/>
      <c r="V417" s="5" t="n"/>
      <c r="W417" s="5" t="n"/>
      <c r="X417" s="5" t="n"/>
      <c r="Y417" s="5" t="n"/>
      <c r="Z417" s="5" t="n"/>
    </row>
    <row r="418">
      <c r="A418" s="5" t="n"/>
      <c r="B418" s="5" t="n"/>
      <c r="C418" s="5" t="n"/>
      <c r="D418" s="5" t="n"/>
      <c r="E418" s="5" t="n"/>
      <c r="F418" s="5" t="n"/>
      <c r="G418" s="5" t="n"/>
      <c r="H418" s="5" t="n"/>
      <c r="I418" s="5" t="n"/>
      <c r="J418" s="5" t="n"/>
      <c r="K418" s="5" t="n"/>
      <c r="L418" s="5" t="n"/>
      <c r="M418" s="5" t="n"/>
      <c r="N418" s="5" t="n"/>
      <c r="O418" s="5" t="n"/>
      <c r="P418" s="5" t="n"/>
      <c r="Q418" s="5" t="n"/>
      <c r="R418" s="5" t="n"/>
      <c r="S418" s="5" t="n"/>
      <c r="T418" s="5" t="n"/>
      <c r="U418" s="5" t="n"/>
      <c r="V418" s="5" t="n"/>
      <c r="W418" s="5" t="n"/>
      <c r="X418" s="5" t="n"/>
      <c r="Y418" s="5" t="n"/>
      <c r="Z418" s="5" t="n"/>
    </row>
    <row r="419">
      <c r="A419" s="5" t="n"/>
      <c r="B419" s="5" t="n"/>
      <c r="C419" s="5" t="n"/>
      <c r="D419" s="5" t="n"/>
      <c r="E419" s="5" t="n"/>
      <c r="F419" s="5" t="n"/>
      <c r="G419" s="5" t="n"/>
      <c r="H419" s="5" t="n"/>
      <c r="I419" s="5" t="n"/>
      <c r="J419" s="5" t="n"/>
      <c r="K419" s="5" t="n"/>
      <c r="L419" s="5" t="n"/>
      <c r="M419" s="5" t="n"/>
      <c r="N419" s="5" t="n"/>
      <c r="O419" s="5" t="n"/>
      <c r="P419" s="5" t="n"/>
      <c r="Q419" s="5" t="n"/>
      <c r="R419" s="5" t="n"/>
      <c r="S419" s="5" t="n"/>
      <c r="T419" s="5" t="n"/>
      <c r="U419" s="5" t="n"/>
      <c r="V419" s="5" t="n"/>
      <c r="W419" s="5" t="n"/>
      <c r="X419" s="5" t="n"/>
      <c r="Y419" s="5" t="n"/>
      <c r="Z419" s="5" t="n"/>
    </row>
    <row r="420">
      <c r="A420" s="5" t="n"/>
      <c r="B420" s="5" t="n"/>
      <c r="C420" s="5" t="n"/>
      <c r="D420" s="5" t="n"/>
      <c r="E420" s="5" t="n"/>
      <c r="F420" s="5" t="n"/>
      <c r="G420" s="5" t="n"/>
      <c r="H420" s="5" t="n"/>
      <c r="I420" s="5" t="n"/>
      <c r="J420" s="5" t="n"/>
      <c r="K420" s="5" t="n"/>
      <c r="L420" s="5" t="n"/>
      <c r="M420" s="5" t="n"/>
      <c r="N420" s="5" t="n"/>
      <c r="O420" s="5" t="n"/>
      <c r="P420" s="5" t="n"/>
      <c r="Q420" s="5" t="n"/>
      <c r="R420" s="5" t="n"/>
      <c r="S420" s="5" t="n"/>
      <c r="T420" s="5" t="n"/>
      <c r="U420" s="5" t="n"/>
      <c r="V420" s="5" t="n"/>
      <c r="W420" s="5" t="n"/>
      <c r="X420" s="5" t="n"/>
      <c r="Y420" s="5" t="n"/>
      <c r="Z420" s="5" t="n"/>
    </row>
    <row r="421">
      <c r="A421" s="5" t="n"/>
      <c r="B421" s="5" t="n"/>
      <c r="C421" s="5" t="n"/>
      <c r="D421" s="5" t="n"/>
      <c r="E421" s="5" t="n"/>
      <c r="F421" s="5" t="n"/>
      <c r="G421" s="5" t="n"/>
      <c r="H421" s="5" t="n"/>
      <c r="I421" s="5" t="n"/>
      <c r="J421" s="5" t="n"/>
      <c r="K421" s="5" t="n"/>
      <c r="L421" s="5" t="n"/>
      <c r="M421" s="5" t="n"/>
      <c r="N421" s="5" t="n"/>
      <c r="O421" s="5" t="n"/>
      <c r="P421" s="5" t="n"/>
      <c r="Q421" s="5" t="n"/>
      <c r="R421" s="5" t="n"/>
      <c r="S421" s="5" t="n"/>
      <c r="T421" s="5" t="n"/>
      <c r="U421" s="5" t="n"/>
      <c r="V421" s="5" t="n"/>
      <c r="W421" s="5" t="n"/>
      <c r="X421" s="5" t="n"/>
      <c r="Y421" s="5" t="n"/>
      <c r="Z421" s="5" t="n"/>
    </row>
    <row r="422">
      <c r="A422" s="5" t="n"/>
      <c r="B422" s="5" t="n"/>
      <c r="C422" s="5" t="n"/>
      <c r="D422" s="5" t="n"/>
      <c r="E422" s="5" t="n"/>
      <c r="F422" s="5" t="n"/>
      <c r="G422" s="5" t="n"/>
      <c r="H422" s="5" t="n"/>
      <c r="I422" s="5" t="n"/>
      <c r="J422" s="5" t="n"/>
      <c r="K422" s="5" t="n"/>
      <c r="L422" s="5" t="n"/>
      <c r="M422" s="5" t="n"/>
      <c r="N422" s="5" t="n"/>
      <c r="O422" s="5" t="n"/>
      <c r="P422" s="5" t="n"/>
      <c r="Q422" s="5" t="n"/>
      <c r="R422" s="5" t="n"/>
      <c r="S422" s="5" t="n"/>
      <c r="T422" s="5" t="n"/>
      <c r="U422" s="5" t="n"/>
      <c r="V422" s="5" t="n"/>
      <c r="W422" s="5" t="n"/>
      <c r="X422" s="5" t="n"/>
      <c r="Y422" s="5" t="n"/>
      <c r="Z422" s="5" t="n"/>
    </row>
    <row r="423">
      <c r="A423" s="5" t="n"/>
      <c r="B423" s="5" t="n"/>
      <c r="C423" s="5" t="n"/>
      <c r="D423" s="5" t="n"/>
      <c r="E423" s="5" t="n"/>
      <c r="F423" s="5" t="n"/>
      <c r="G423" s="5" t="n"/>
      <c r="H423" s="5" t="n"/>
      <c r="I423" s="5" t="n"/>
      <c r="J423" s="5" t="n"/>
      <c r="K423" s="5" t="n"/>
      <c r="L423" s="5" t="n"/>
      <c r="M423" s="5" t="n"/>
      <c r="N423" s="5" t="n"/>
      <c r="O423" s="5" t="n"/>
      <c r="P423" s="5" t="n"/>
      <c r="Q423" s="5" t="n"/>
      <c r="R423" s="5" t="n"/>
      <c r="S423" s="5" t="n"/>
      <c r="T423" s="5" t="n"/>
      <c r="U423" s="5" t="n"/>
      <c r="V423" s="5" t="n"/>
      <c r="W423" s="5" t="n"/>
      <c r="X423" s="5" t="n"/>
      <c r="Y423" s="5" t="n"/>
      <c r="Z423" s="5" t="n"/>
    </row>
    <row r="424">
      <c r="A424" s="5" t="n"/>
      <c r="B424" s="5" t="n"/>
      <c r="C424" s="5" t="n"/>
      <c r="D424" s="5" t="n"/>
      <c r="E424" s="5" t="n"/>
      <c r="F424" s="5" t="n"/>
      <c r="G424" s="5" t="n"/>
      <c r="H424" s="5" t="n"/>
      <c r="I424" s="5" t="n"/>
      <c r="J424" s="5" t="n"/>
      <c r="K424" s="5" t="n"/>
      <c r="L424" s="5" t="n"/>
      <c r="M424" s="5" t="n"/>
      <c r="N424" s="5" t="n"/>
      <c r="O424" s="5" t="n"/>
      <c r="P424" s="5" t="n"/>
      <c r="Q424" s="5" t="n"/>
      <c r="R424" s="5" t="n"/>
      <c r="S424" s="5" t="n"/>
      <c r="T424" s="5" t="n"/>
      <c r="U424" s="5" t="n"/>
      <c r="V424" s="5" t="n"/>
      <c r="W424" s="5" t="n"/>
      <c r="X424" s="5" t="n"/>
      <c r="Y424" s="5" t="n"/>
      <c r="Z424" s="5" t="n"/>
    </row>
    <row r="425">
      <c r="A425" s="5" t="n"/>
      <c r="B425" s="5" t="n"/>
      <c r="C425" s="5" t="n"/>
      <c r="D425" s="5" t="n"/>
      <c r="E425" s="5" t="n"/>
      <c r="F425" s="5" t="n"/>
      <c r="G425" s="5" t="n"/>
      <c r="H425" s="5" t="n"/>
      <c r="I425" s="5" t="n"/>
      <c r="J425" s="5" t="n"/>
      <c r="K425" s="5" t="n"/>
      <c r="L425" s="5" t="n"/>
      <c r="M425" s="5" t="n"/>
      <c r="N425" s="5" t="n"/>
      <c r="O425" s="5" t="n"/>
      <c r="P425" s="5" t="n"/>
      <c r="Q425" s="5" t="n"/>
      <c r="R425" s="5" t="n"/>
      <c r="S425" s="5" t="n"/>
      <c r="T425" s="5" t="n"/>
      <c r="U425" s="5" t="n"/>
      <c r="V425" s="5" t="n"/>
      <c r="W425" s="5" t="n"/>
      <c r="X425" s="5" t="n"/>
      <c r="Y425" s="5" t="n"/>
      <c r="Z425" s="5" t="n"/>
    </row>
    <row r="426">
      <c r="A426" s="5" t="n"/>
      <c r="B426" s="5" t="n"/>
      <c r="C426" s="5" t="n"/>
      <c r="D426" s="5" t="n"/>
      <c r="E426" s="5" t="n"/>
      <c r="F426" s="5" t="n"/>
      <c r="G426" s="5" t="n"/>
      <c r="H426" s="5" t="n"/>
      <c r="I426" s="5" t="n"/>
      <c r="J426" s="5" t="n"/>
      <c r="K426" s="5" t="n"/>
      <c r="L426" s="5" t="n"/>
      <c r="M426" s="5" t="n"/>
      <c r="N426" s="5" t="n"/>
      <c r="O426" s="5" t="n"/>
      <c r="P426" s="5" t="n"/>
      <c r="Q426" s="5" t="n"/>
      <c r="R426" s="5" t="n"/>
      <c r="S426" s="5" t="n"/>
      <c r="T426" s="5" t="n"/>
      <c r="U426" s="5" t="n"/>
      <c r="V426" s="5" t="n"/>
      <c r="W426" s="5" t="n"/>
      <c r="X426" s="5" t="n"/>
      <c r="Y426" s="5" t="n"/>
      <c r="Z426" s="5" t="n"/>
    </row>
    <row r="427">
      <c r="A427" s="5" t="n"/>
      <c r="B427" s="5" t="n"/>
      <c r="C427" s="5" t="n"/>
      <c r="D427" s="5" t="n"/>
      <c r="E427" s="5" t="n"/>
      <c r="F427" s="5" t="n"/>
      <c r="G427" s="5" t="n"/>
      <c r="H427" s="5" t="n"/>
      <c r="I427" s="5" t="n"/>
      <c r="J427" s="5" t="n"/>
      <c r="K427" s="5" t="n"/>
      <c r="L427" s="5" t="n"/>
      <c r="M427" s="5" t="n"/>
      <c r="N427" s="5" t="n"/>
      <c r="O427" s="5" t="n"/>
      <c r="P427" s="5" t="n"/>
      <c r="Q427" s="5" t="n"/>
      <c r="R427" s="5" t="n"/>
      <c r="S427" s="5" t="n"/>
      <c r="T427" s="5" t="n"/>
      <c r="U427" s="5" t="n"/>
      <c r="V427" s="5" t="n"/>
      <c r="W427" s="5" t="n"/>
      <c r="X427" s="5" t="n"/>
      <c r="Y427" s="5" t="n"/>
      <c r="Z427" s="5" t="n"/>
    </row>
    <row r="428">
      <c r="A428" s="5" t="n"/>
      <c r="B428" s="5" t="n"/>
      <c r="C428" s="5" t="n"/>
      <c r="D428" s="5" t="n"/>
      <c r="E428" s="5" t="n"/>
      <c r="F428" s="5" t="n"/>
      <c r="G428" s="5" t="n"/>
      <c r="H428" s="5" t="n"/>
      <c r="I428" s="5" t="n"/>
      <c r="J428" s="5" t="n"/>
      <c r="K428" s="5" t="n"/>
      <c r="L428" s="5" t="n"/>
      <c r="M428" s="5" t="n"/>
      <c r="N428" s="5" t="n"/>
      <c r="O428" s="5" t="n"/>
      <c r="P428" s="5" t="n"/>
      <c r="Q428" s="5" t="n"/>
      <c r="R428" s="5" t="n"/>
      <c r="S428" s="5" t="n"/>
      <c r="T428" s="5" t="n"/>
      <c r="U428" s="5" t="n"/>
      <c r="V428" s="5" t="n"/>
      <c r="W428" s="5" t="n"/>
      <c r="X428" s="5" t="n"/>
      <c r="Y428" s="5" t="n"/>
      <c r="Z428" s="5" t="n"/>
    </row>
    <row r="429">
      <c r="A429" s="5" t="n"/>
      <c r="B429" s="5" t="n"/>
      <c r="C429" s="5" t="n"/>
      <c r="D429" s="5" t="n"/>
      <c r="E429" s="5" t="n"/>
      <c r="F429" s="5" t="n"/>
      <c r="G429" s="5" t="n"/>
      <c r="H429" s="5" t="n"/>
      <c r="I429" s="5" t="n"/>
      <c r="J429" s="5" t="n"/>
      <c r="K429" s="5" t="n"/>
      <c r="L429" s="5" t="n"/>
      <c r="M429" s="5" t="n"/>
      <c r="N429" s="5" t="n"/>
      <c r="O429" s="5" t="n"/>
      <c r="P429" s="5" t="n"/>
      <c r="Q429" s="5" t="n"/>
      <c r="R429" s="5" t="n"/>
      <c r="S429" s="5" t="n"/>
      <c r="T429" s="5" t="n"/>
      <c r="U429" s="5" t="n"/>
      <c r="V429" s="5" t="n"/>
      <c r="W429" s="5" t="n"/>
      <c r="X429" s="5" t="n"/>
      <c r="Y429" s="5" t="n"/>
      <c r="Z429" s="5" t="n"/>
    </row>
    <row r="430">
      <c r="A430" s="5" t="n"/>
      <c r="B430" s="5" t="n"/>
      <c r="C430" s="5" t="n"/>
      <c r="D430" s="5" t="n"/>
      <c r="E430" s="5" t="n"/>
      <c r="F430" s="5" t="n"/>
      <c r="G430" s="5" t="n"/>
      <c r="H430" s="5" t="n"/>
      <c r="I430" s="5" t="n"/>
      <c r="J430" s="5" t="n"/>
      <c r="K430" s="5" t="n"/>
      <c r="L430" s="5" t="n"/>
      <c r="M430" s="5" t="n"/>
      <c r="N430" s="5" t="n"/>
      <c r="O430" s="5" t="n"/>
      <c r="P430" s="5" t="n"/>
      <c r="Q430" s="5" t="n"/>
      <c r="R430" s="5" t="n"/>
      <c r="S430" s="5" t="n"/>
      <c r="T430" s="5" t="n"/>
      <c r="U430" s="5" t="n"/>
      <c r="V430" s="5" t="n"/>
      <c r="W430" s="5" t="n"/>
      <c r="X430" s="5" t="n"/>
      <c r="Y430" s="5" t="n"/>
      <c r="Z430" s="5" t="n"/>
    </row>
    <row r="431">
      <c r="A431" s="5" t="n"/>
      <c r="B431" s="5" t="n"/>
      <c r="C431" s="5" t="n"/>
      <c r="D431" s="5" t="n"/>
      <c r="E431" s="5" t="n"/>
      <c r="F431" s="5" t="n"/>
      <c r="G431" s="5" t="n"/>
      <c r="H431" s="5" t="n"/>
      <c r="I431" s="5" t="n"/>
      <c r="J431" s="5" t="n"/>
      <c r="K431" s="5" t="n"/>
      <c r="L431" s="5" t="n"/>
      <c r="M431" s="5" t="n"/>
      <c r="N431" s="5" t="n"/>
      <c r="O431" s="5" t="n"/>
      <c r="P431" s="5" t="n"/>
      <c r="Q431" s="5" t="n"/>
      <c r="R431" s="5" t="n"/>
      <c r="S431" s="5" t="n"/>
      <c r="T431" s="5" t="n"/>
      <c r="U431" s="5" t="n"/>
      <c r="V431" s="5" t="n"/>
      <c r="W431" s="5" t="n"/>
      <c r="X431" s="5" t="n"/>
      <c r="Y431" s="5" t="n"/>
      <c r="Z431" s="5" t="n"/>
    </row>
    <row r="432">
      <c r="A432" s="5" t="n"/>
      <c r="B432" s="5" t="n"/>
      <c r="C432" s="5" t="n"/>
      <c r="D432" s="5" t="n"/>
      <c r="E432" s="5" t="n"/>
      <c r="F432" s="5" t="n"/>
      <c r="G432" s="5" t="n"/>
      <c r="H432" s="5" t="n"/>
      <c r="I432" s="5" t="n"/>
      <c r="J432" s="5" t="n"/>
      <c r="K432" s="5" t="n"/>
      <c r="L432" s="5" t="n"/>
      <c r="M432" s="5" t="n"/>
      <c r="N432" s="5" t="n"/>
      <c r="O432" s="5" t="n"/>
      <c r="P432" s="5" t="n"/>
      <c r="Q432" s="5" t="n"/>
      <c r="R432" s="5" t="n"/>
      <c r="S432" s="5" t="n"/>
      <c r="T432" s="5" t="n"/>
      <c r="U432" s="5" t="n"/>
      <c r="V432" s="5" t="n"/>
      <c r="W432" s="5" t="n"/>
      <c r="X432" s="5" t="n"/>
      <c r="Y432" s="5" t="n"/>
      <c r="Z432" s="5" t="n"/>
    </row>
    <row r="433">
      <c r="A433" s="5" t="n"/>
      <c r="B433" s="5" t="n"/>
      <c r="C433" s="5" t="n"/>
      <c r="D433" s="5" t="n"/>
      <c r="E433" s="5" t="n"/>
      <c r="F433" s="5" t="n"/>
      <c r="G433" s="5" t="n"/>
      <c r="H433" s="5" t="n"/>
      <c r="I433" s="5" t="n"/>
      <c r="J433" s="5" t="n"/>
      <c r="K433" s="5" t="n"/>
      <c r="L433" s="5" t="n"/>
      <c r="M433" s="5" t="n"/>
      <c r="N433" s="5" t="n"/>
      <c r="O433" s="5" t="n"/>
      <c r="P433" s="5" t="n"/>
      <c r="Q433" s="5" t="n"/>
      <c r="R433" s="5" t="n"/>
      <c r="S433" s="5" t="n"/>
      <c r="T433" s="5" t="n"/>
      <c r="U433" s="5" t="n"/>
      <c r="V433" s="5" t="n"/>
      <c r="W433" s="5" t="n"/>
      <c r="X433" s="5" t="n"/>
      <c r="Y433" s="5" t="n"/>
      <c r="Z433" s="5" t="n"/>
    </row>
    <row r="434">
      <c r="A434" s="5" t="n"/>
      <c r="B434" s="5" t="n"/>
      <c r="C434" s="5" t="n"/>
      <c r="D434" s="5" t="n"/>
      <c r="E434" s="5" t="n"/>
      <c r="F434" s="5" t="n"/>
      <c r="G434" s="5" t="n"/>
      <c r="H434" s="5" t="n"/>
      <c r="I434" s="5" t="n"/>
      <c r="J434" s="5" t="n"/>
      <c r="K434" s="5" t="n"/>
      <c r="L434" s="5" t="n"/>
      <c r="M434" s="5" t="n"/>
      <c r="N434" s="5" t="n"/>
      <c r="O434" s="5" t="n"/>
      <c r="P434" s="5" t="n"/>
      <c r="Q434" s="5" t="n"/>
      <c r="R434" s="5" t="n"/>
      <c r="S434" s="5" t="n"/>
      <c r="T434" s="5" t="n"/>
      <c r="U434" s="5" t="n"/>
      <c r="V434" s="5" t="n"/>
      <c r="W434" s="5" t="n"/>
      <c r="X434" s="5" t="n"/>
      <c r="Y434" s="5" t="n"/>
      <c r="Z434" s="5" t="n"/>
    </row>
    <row r="435">
      <c r="A435" s="5" t="n"/>
      <c r="B435" s="5" t="n"/>
      <c r="C435" s="5" t="n"/>
      <c r="D435" s="5" t="n"/>
      <c r="E435" s="5" t="n"/>
      <c r="F435" s="5" t="n"/>
      <c r="G435" s="5" t="n"/>
      <c r="H435" s="5" t="n"/>
      <c r="I435" s="5" t="n"/>
      <c r="J435" s="5" t="n"/>
      <c r="K435" s="5" t="n"/>
      <c r="L435" s="5" t="n"/>
      <c r="M435" s="5" t="n"/>
      <c r="N435" s="5" t="n"/>
      <c r="O435" s="5" t="n"/>
      <c r="P435" s="5" t="n"/>
      <c r="Q435" s="5" t="n"/>
      <c r="R435" s="5" t="n"/>
      <c r="S435" s="5" t="n"/>
      <c r="T435" s="5" t="n"/>
      <c r="U435" s="5" t="n"/>
      <c r="V435" s="5" t="n"/>
      <c r="W435" s="5" t="n"/>
      <c r="X435" s="5" t="n"/>
      <c r="Y435" s="5" t="n"/>
      <c r="Z435" s="5" t="n"/>
    </row>
    <row r="436">
      <c r="A436" s="5" t="n"/>
      <c r="B436" s="5" t="n"/>
      <c r="C436" s="5" t="n"/>
      <c r="D436" s="5" t="n"/>
      <c r="E436" s="5" t="n"/>
      <c r="F436" s="5" t="n"/>
      <c r="G436" s="5" t="n"/>
      <c r="H436" s="5" t="n"/>
      <c r="I436" s="5" t="n"/>
      <c r="J436" s="5" t="n"/>
      <c r="K436" s="5" t="n"/>
      <c r="L436" s="5" t="n"/>
      <c r="M436" s="5" t="n"/>
      <c r="N436" s="5" t="n"/>
      <c r="O436" s="5" t="n"/>
      <c r="P436" s="5" t="n"/>
      <c r="Q436" s="5" t="n"/>
      <c r="R436" s="5" t="n"/>
      <c r="S436" s="5" t="n"/>
      <c r="T436" s="5" t="n"/>
      <c r="U436" s="5" t="n"/>
      <c r="V436" s="5" t="n"/>
      <c r="W436" s="5" t="n"/>
      <c r="X436" s="5" t="n"/>
      <c r="Y436" s="5" t="n"/>
      <c r="Z436" s="5" t="n"/>
    </row>
    <row r="437">
      <c r="A437" s="5" t="n"/>
      <c r="B437" s="5" t="n"/>
      <c r="C437" s="5" t="n"/>
      <c r="D437" s="5" t="n"/>
      <c r="E437" s="5" t="n"/>
      <c r="F437" s="5" t="n"/>
      <c r="G437" s="5" t="n"/>
      <c r="H437" s="5" t="n"/>
      <c r="I437" s="5" t="n"/>
      <c r="J437" s="5" t="n"/>
      <c r="K437" s="5" t="n"/>
      <c r="L437" s="5" t="n"/>
      <c r="M437" s="5" t="n"/>
      <c r="N437" s="5" t="n"/>
      <c r="O437" s="5" t="n"/>
      <c r="P437" s="5" t="n"/>
      <c r="Q437" s="5" t="n"/>
      <c r="R437" s="5" t="n"/>
      <c r="S437" s="5" t="n"/>
      <c r="T437" s="5" t="n"/>
      <c r="U437" s="5" t="n"/>
      <c r="V437" s="5" t="n"/>
      <c r="W437" s="5" t="n"/>
      <c r="X437" s="5" t="n"/>
      <c r="Y437" s="5" t="n"/>
      <c r="Z437" s="5" t="n"/>
    </row>
    <row r="438">
      <c r="A438" s="5" t="n"/>
      <c r="B438" s="5" t="n"/>
      <c r="C438" s="5" t="n"/>
      <c r="D438" s="5" t="n"/>
      <c r="E438" s="5" t="n"/>
      <c r="F438" s="5" t="n"/>
      <c r="G438" s="5" t="n"/>
      <c r="H438" s="5" t="n"/>
      <c r="I438" s="5" t="n"/>
      <c r="J438" s="5" t="n"/>
      <c r="K438" s="5" t="n"/>
      <c r="L438" s="5" t="n"/>
      <c r="M438" s="5" t="n"/>
      <c r="N438" s="5" t="n"/>
      <c r="O438" s="5" t="n"/>
      <c r="P438" s="5" t="n"/>
      <c r="Q438" s="5" t="n"/>
      <c r="R438" s="5" t="n"/>
      <c r="S438" s="5" t="n"/>
      <c r="T438" s="5" t="n"/>
      <c r="U438" s="5" t="n"/>
      <c r="V438" s="5" t="n"/>
      <c r="W438" s="5" t="n"/>
      <c r="X438" s="5" t="n"/>
      <c r="Y438" s="5" t="n"/>
      <c r="Z438" s="5" t="n"/>
    </row>
    <row r="439">
      <c r="A439" s="5" t="n"/>
      <c r="B439" s="5" t="n"/>
      <c r="C439" s="5" t="n"/>
      <c r="D439" s="5" t="n"/>
      <c r="E439" s="5" t="n"/>
      <c r="F439" s="5" t="n"/>
      <c r="G439" s="5" t="n"/>
      <c r="H439" s="5" t="n"/>
      <c r="I439" s="5" t="n"/>
      <c r="J439" s="5" t="n"/>
      <c r="K439" s="5" t="n"/>
      <c r="L439" s="5" t="n"/>
      <c r="M439" s="5" t="n"/>
      <c r="N439" s="5" t="n"/>
      <c r="O439" s="5" t="n"/>
      <c r="P439" s="5" t="n"/>
      <c r="Q439" s="5" t="n"/>
      <c r="R439" s="5" t="n"/>
      <c r="S439" s="5" t="n"/>
      <c r="T439" s="5" t="n"/>
      <c r="U439" s="5" t="n"/>
      <c r="V439" s="5" t="n"/>
      <c r="W439" s="5" t="n"/>
      <c r="X439" s="5" t="n"/>
      <c r="Y439" s="5" t="n"/>
      <c r="Z439" s="5" t="n"/>
    </row>
    <row r="440">
      <c r="A440" s="5" t="n"/>
      <c r="B440" s="5" t="n"/>
      <c r="C440" s="5" t="n"/>
      <c r="D440" s="5" t="n"/>
      <c r="E440" s="5" t="n"/>
      <c r="F440" s="5" t="n"/>
      <c r="G440" s="5" t="n"/>
      <c r="H440" s="5" t="n"/>
      <c r="I440" s="5" t="n"/>
      <c r="J440" s="5" t="n"/>
      <c r="K440" s="5" t="n"/>
      <c r="L440" s="5" t="n"/>
      <c r="M440" s="5" t="n"/>
      <c r="N440" s="5" t="n"/>
      <c r="O440" s="5" t="n"/>
      <c r="P440" s="5" t="n"/>
      <c r="Q440" s="5" t="n"/>
      <c r="R440" s="5" t="n"/>
      <c r="S440" s="5" t="n"/>
      <c r="T440" s="5" t="n"/>
      <c r="U440" s="5" t="n"/>
      <c r="V440" s="5" t="n"/>
      <c r="W440" s="5" t="n"/>
      <c r="X440" s="5" t="n"/>
      <c r="Y440" s="5" t="n"/>
      <c r="Z440" s="5" t="n"/>
    </row>
    <row r="441">
      <c r="A441" s="5" t="n"/>
      <c r="B441" s="5" t="n"/>
      <c r="C441" s="5" t="n"/>
      <c r="D441" s="5" t="n"/>
      <c r="E441" s="5" t="n"/>
      <c r="F441" s="5" t="n"/>
      <c r="G441" s="5" t="n"/>
      <c r="H441" s="5" t="n"/>
      <c r="I441" s="5" t="n"/>
      <c r="J441" s="5" t="n"/>
      <c r="K441" s="5" t="n"/>
      <c r="L441" s="5" t="n"/>
      <c r="M441" s="5" t="n"/>
      <c r="N441" s="5" t="n"/>
      <c r="O441" s="5" t="n"/>
      <c r="P441" s="5" t="n"/>
      <c r="Q441" s="5" t="n"/>
      <c r="R441" s="5" t="n"/>
      <c r="S441" s="5" t="n"/>
      <c r="T441" s="5" t="n"/>
      <c r="U441" s="5" t="n"/>
      <c r="V441" s="5" t="n"/>
      <c r="W441" s="5" t="n"/>
      <c r="X441" s="5" t="n"/>
      <c r="Y441" s="5" t="n"/>
      <c r="Z441" s="5" t="n"/>
    </row>
    <row r="442">
      <c r="A442" s="5" t="n"/>
      <c r="B442" s="5" t="n"/>
      <c r="C442" s="5" t="n"/>
      <c r="D442" s="5" t="n"/>
      <c r="E442" s="5" t="n"/>
      <c r="F442" s="5" t="n"/>
      <c r="G442" s="5" t="n"/>
      <c r="H442" s="5" t="n"/>
      <c r="I442" s="5" t="n"/>
      <c r="J442" s="5" t="n"/>
      <c r="K442" s="5" t="n"/>
      <c r="L442" s="5" t="n"/>
      <c r="M442" s="5" t="n"/>
      <c r="N442" s="5" t="n"/>
      <c r="O442" s="5" t="n"/>
      <c r="P442" s="5" t="n"/>
      <c r="Q442" s="5" t="n"/>
      <c r="R442" s="5" t="n"/>
      <c r="S442" s="5" t="n"/>
      <c r="T442" s="5" t="n"/>
      <c r="U442" s="5" t="n"/>
      <c r="V442" s="5" t="n"/>
      <c r="W442" s="5" t="n"/>
      <c r="X442" s="5" t="n"/>
      <c r="Y442" s="5" t="n"/>
      <c r="Z442" s="5" t="n"/>
    </row>
    <row r="443">
      <c r="A443" s="5" t="n"/>
      <c r="B443" s="5" t="n"/>
      <c r="C443" s="5" t="n"/>
      <c r="D443" s="5" t="n"/>
      <c r="E443" s="5" t="n"/>
      <c r="F443" s="5" t="n"/>
      <c r="G443" s="5" t="n"/>
      <c r="H443" s="5" t="n"/>
      <c r="I443" s="5" t="n"/>
      <c r="J443" s="5" t="n"/>
      <c r="K443" s="5" t="n"/>
      <c r="L443" s="5" t="n"/>
      <c r="M443" s="5" t="n"/>
      <c r="N443" s="5" t="n"/>
      <c r="O443" s="5" t="n"/>
      <c r="P443" s="5" t="n"/>
      <c r="Q443" s="5" t="n"/>
      <c r="R443" s="5" t="n"/>
      <c r="S443" s="5" t="n"/>
      <c r="T443" s="5" t="n"/>
      <c r="U443" s="5" t="n"/>
      <c r="V443" s="5" t="n"/>
      <c r="W443" s="5" t="n"/>
      <c r="X443" s="5" t="n"/>
      <c r="Y443" s="5" t="n"/>
      <c r="Z443" s="5" t="n"/>
    </row>
    <row r="444">
      <c r="A444" s="5" t="n"/>
      <c r="B444" s="5" t="n"/>
      <c r="C444" s="5" t="n"/>
      <c r="D444" s="5" t="n"/>
      <c r="E444" s="5" t="n"/>
      <c r="F444" s="5" t="n"/>
      <c r="G444" s="5" t="n"/>
      <c r="H444" s="5" t="n"/>
      <c r="I444" s="5" t="n"/>
      <c r="J444" s="5" t="n"/>
      <c r="K444" s="5" t="n"/>
      <c r="L444" s="5" t="n"/>
      <c r="M444" s="5" t="n"/>
      <c r="N444" s="5" t="n"/>
      <c r="O444" s="5" t="n"/>
      <c r="P444" s="5" t="n"/>
      <c r="Q444" s="5" t="n"/>
      <c r="R444" s="5" t="n"/>
      <c r="S444" s="5" t="n"/>
      <c r="T444" s="5" t="n"/>
      <c r="U444" s="5" t="n"/>
      <c r="V444" s="5" t="n"/>
      <c r="W444" s="5" t="n"/>
      <c r="X444" s="5" t="n"/>
      <c r="Y444" s="5" t="n"/>
      <c r="Z444" s="5" t="n"/>
    </row>
    <row r="445">
      <c r="A445" s="5" t="n"/>
      <c r="B445" s="5" t="n"/>
      <c r="C445" s="5" t="n"/>
      <c r="D445" s="5" t="n"/>
      <c r="E445" s="5" t="n"/>
      <c r="F445" s="5" t="n"/>
      <c r="G445" s="5" t="n"/>
      <c r="H445" s="5" t="n"/>
      <c r="I445" s="5" t="n"/>
      <c r="J445" s="5" t="n"/>
      <c r="K445" s="5" t="n"/>
      <c r="L445" s="5" t="n"/>
      <c r="M445" s="5" t="n"/>
      <c r="N445" s="5" t="n"/>
      <c r="O445" s="5" t="n"/>
      <c r="P445" s="5" t="n"/>
      <c r="Q445" s="5" t="n"/>
      <c r="R445" s="5" t="n"/>
      <c r="S445" s="5" t="n"/>
      <c r="T445" s="5" t="n"/>
      <c r="U445" s="5" t="n"/>
      <c r="V445" s="5" t="n"/>
      <c r="W445" s="5" t="n"/>
      <c r="X445" s="5" t="n"/>
      <c r="Y445" s="5" t="n"/>
      <c r="Z445" s="5" t="n"/>
    </row>
    <row r="446">
      <c r="A446" s="5" t="n"/>
      <c r="B446" s="5" t="n"/>
      <c r="C446" s="5" t="n"/>
      <c r="D446" s="5" t="n"/>
      <c r="E446" s="5" t="n"/>
      <c r="F446" s="5" t="n"/>
      <c r="G446" s="5" t="n"/>
      <c r="H446" s="5" t="n"/>
      <c r="I446" s="5" t="n"/>
      <c r="J446" s="5" t="n"/>
      <c r="K446" s="5" t="n"/>
      <c r="L446" s="5" t="n"/>
      <c r="M446" s="5" t="n"/>
      <c r="N446" s="5" t="n"/>
      <c r="O446" s="5" t="n"/>
      <c r="P446" s="5" t="n"/>
      <c r="Q446" s="5" t="n"/>
      <c r="R446" s="5" t="n"/>
      <c r="S446" s="5" t="n"/>
      <c r="T446" s="5" t="n"/>
      <c r="U446" s="5" t="n"/>
      <c r="V446" s="5" t="n"/>
      <c r="W446" s="5" t="n"/>
      <c r="X446" s="5" t="n"/>
      <c r="Y446" s="5" t="n"/>
      <c r="Z446" s="5" t="n"/>
    </row>
    <row r="447">
      <c r="A447" s="5" t="n"/>
      <c r="B447" s="5" t="n"/>
      <c r="C447" s="5" t="n"/>
      <c r="D447" s="5" t="n"/>
      <c r="E447" s="5" t="n"/>
      <c r="F447" s="5" t="n"/>
      <c r="G447" s="5" t="n"/>
      <c r="H447" s="5" t="n"/>
      <c r="I447" s="5" t="n"/>
      <c r="J447" s="5" t="n"/>
      <c r="K447" s="5" t="n"/>
      <c r="L447" s="5" t="n"/>
      <c r="M447" s="5" t="n"/>
      <c r="N447" s="5" t="n"/>
      <c r="O447" s="5" t="n"/>
      <c r="P447" s="5" t="n"/>
      <c r="Q447" s="5" t="n"/>
      <c r="R447" s="5" t="n"/>
      <c r="S447" s="5" t="n"/>
      <c r="T447" s="5" t="n"/>
      <c r="U447" s="5" t="n"/>
      <c r="V447" s="5" t="n"/>
      <c r="W447" s="5" t="n"/>
      <c r="X447" s="5" t="n"/>
      <c r="Y447" s="5" t="n"/>
      <c r="Z447" s="5" t="n"/>
    </row>
    <row r="448">
      <c r="A448" s="5" t="n"/>
      <c r="B448" s="5" t="n"/>
      <c r="C448" s="5" t="n"/>
      <c r="D448" s="5" t="n"/>
      <c r="E448" s="5" t="n"/>
      <c r="F448" s="5" t="n"/>
      <c r="G448" s="5" t="n"/>
      <c r="H448" s="5" t="n"/>
      <c r="I448" s="5" t="n"/>
      <c r="J448" s="5" t="n"/>
      <c r="K448" s="5" t="n"/>
      <c r="L448" s="5" t="n"/>
      <c r="M448" s="5" t="n"/>
      <c r="N448" s="5" t="n"/>
      <c r="O448" s="5" t="n"/>
      <c r="P448" s="5" t="n"/>
      <c r="Q448" s="5" t="n"/>
      <c r="R448" s="5" t="n"/>
      <c r="S448" s="5" t="n"/>
      <c r="T448" s="5" t="n"/>
      <c r="U448" s="5" t="n"/>
      <c r="V448" s="5" t="n"/>
      <c r="W448" s="5" t="n"/>
      <c r="X448" s="5" t="n"/>
      <c r="Y448" s="5" t="n"/>
      <c r="Z448" s="5" t="n"/>
    </row>
    <row r="449">
      <c r="A449" s="5" t="n"/>
      <c r="B449" s="5" t="n"/>
      <c r="C449" s="5" t="n"/>
      <c r="D449" s="5" t="n"/>
      <c r="E449" s="5" t="n"/>
      <c r="F449" s="5" t="n"/>
      <c r="G449" s="5" t="n"/>
      <c r="H449" s="5" t="n"/>
      <c r="I449" s="5" t="n"/>
      <c r="J449" s="5" t="n"/>
      <c r="K449" s="5" t="n"/>
      <c r="L449" s="5" t="n"/>
      <c r="M449" s="5" t="n"/>
      <c r="N449" s="5" t="n"/>
      <c r="O449" s="5" t="n"/>
      <c r="P449" s="5" t="n"/>
      <c r="Q449" s="5" t="n"/>
      <c r="R449" s="5" t="n"/>
      <c r="S449" s="5" t="n"/>
      <c r="T449" s="5" t="n"/>
      <c r="U449" s="5" t="n"/>
      <c r="V449" s="5" t="n"/>
      <c r="W449" s="5" t="n"/>
      <c r="X449" s="5" t="n"/>
      <c r="Y449" s="5" t="n"/>
      <c r="Z449" s="5" t="n"/>
    </row>
    <row r="450">
      <c r="A450" s="5" t="n"/>
      <c r="B450" s="5" t="n"/>
      <c r="C450" s="5" t="n"/>
      <c r="D450" s="5" t="n"/>
      <c r="E450" s="5" t="n"/>
      <c r="F450" s="5" t="n"/>
      <c r="G450" s="5" t="n"/>
      <c r="H450" s="5" t="n"/>
      <c r="I450" s="5" t="n"/>
      <c r="J450" s="5" t="n"/>
      <c r="K450" s="5" t="n"/>
      <c r="L450" s="5" t="n"/>
      <c r="M450" s="5" t="n"/>
      <c r="N450" s="5" t="n"/>
      <c r="O450" s="5" t="n"/>
      <c r="P450" s="5" t="n"/>
      <c r="Q450" s="5" t="n"/>
      <c r="R450" s="5" t="n"/>
      <c r="S450" s="5" t="n"/>
      <c r="T450" s="5" t="n"/>
      <c r="U450" s="5" t="n"/>
      <c r="V450" s="5" t="n"/>
      <c r="W450" s="5" t="n"/>
      <c r="X450" s="5" t="n"/>
      <c r="Y450" s="5" t="n"/>
      <c r="Z450" s="5" t="n"/>
    </row>
    <row r="451">
      <c r="A451" s="5" t="n"/>
      <c r="B451" s="5" t="n"/>
      <c r="C451" s="5" t="n"/>
      <c r="D451" s="5" t="n"/>
      <c r="E451" s="5" t="n"/>
      <c r="F451" s="5" t="n"/>
      <c r="G451" s="5" t="n"/>
      <c r="H451" s="5" t="n"/>
      <c r="I451" s="5" t="n"/>
      <c r="J451" s="5" t="n"/>
      <c r="K451" s="5" t="n"/>
      <c r="L451" s="5" t="n"/>
      <c r="M451" s="5" t="n"/>
      <c r="N451" s="5" t="n"/>
      <c r="O451" s="5" t="n"/>
      <c r="P451" s="5" t="n"/>
      <c r="Q451" s="5" t="n"/>
      <c r="R451" s="5" t="n"/>
      <c r="S451" s="5" t="n"/>
      <c r="T451" s="5" t="n"/>
      <c r="U451" s="5" t="n"/>
      <c r="V451" s="5" t="n"/>
      <c r="W451" s="5" t="n"/>
      <c r="X451" s="5" t="n"/>
      <c r="Y451" s="5" t="n"/>
      <c r="Z451" s="5" t="n"/>
    </row>
    <row r="452">
      <c r="A452" s="5" t="n"/>
      <c r="B452" s="5" t="n"/>
      <c r="C452" s="5" t="n"/>
      <c r="D452" s="5" t="n"/>
      <c r="E452" s="5" t="n"/>
      <c r="F452" s="5" t="n"/>
      <c r="G452" s="5" t="n"/>
      <c r="H452" s="5" t="n"/>
      <c r="I452" s="5" t="n"/>
      <c r="J452" s="5" t="n"/>
      <c r="K452" s="5" t="n"/>
      <c r="L452" s="5" t="n"/>
      <c r="M452" s="5" t="n"/>
      <c r="N452" s="5" t="n"/>
      <c r="O452" s="5" t="n"/>
      <c r="P452" s="5" t="n"/>
      <c r="Q452" s="5" t="n"/>
      <c r="R452" s="5" t="n"/>
      <c r="S452" s="5" t="n"/>
      <c r="T452" s="5" t="n"/>
      <c r="U452" s="5" t="n"/>
      <c r="V452" s="5" t="n"/>
      <c r="W452" s="5" t="n"/>
      <c r="X452" s="5" t="n"/>
      <c r="Y452" s="5" t="n"/>
      <c r="Z452" s="5" t="n"/>
    </row>
    <row r="453">
      <c r="A453" s="5" t="n"/>
      <c r="B453" s="5" t="n"/>
      <c r="C453" s="5" t="n"/>
      <c r="D453" s="5" t="n"/>
      <c r="E453" s="5" t="n"/>
      <c r="F453" s="5" t="n"/>
      <c r="G453" s="5" t="n"/>
      <c r="H453" s="5" t="n"/>
      <c r="I453" s="5" t="n"/>
      <c r="J453" s="5" t="n"/>
      <c r="K453" s="5" t="n"/>
      <c r="L453" s="5" t="n"/>
      <c r="M453" s="5" t="n"/>
      <c r="N453" s="5" t="n"/>
      <c r="O453" s="5" t="n"/>
      <c r="P453" s="5" t="n"/>
      <c r="Q453" s="5" t="n"/>
      <c r="R453" s="5" t="n"/>
      <c r="S453" s="5" t="n"/>
      <c r="T453" s="5" t="n"/>
      <c r="U453" s="5" t="n"/>
      <c r="V453" s="5" t="n"/>
      <c r="W453" s="5" t="n"/>
      <c r="X453" s="5" t="n"/>
      <c r="Y453" s="5" t="n"/>
      <c r="Z453" s="5" t="n"/>
    </row>
    <row r="454">
      <c r="A454" s="5" t="n"/>
      <c r="B454" s="5" t="n"/>
      <c r="C454" s="5" t="n"/>
      <c r="D454" s="5" t="n"/>
      <c r="E454" s="5" t="n"/>
      <c r="F454" s="5" t="n"/>
      <c r="G454" s="5" t="n"/>
      <c r="H454" s="5" t="n"/>
      <c r="I454" s="5" t="n"/>
      <c r="J454" s="5" t="n"/>
      <c r="K454" s="5" t="n"/>
      <c r="L454" s="5" t="n"/>
      <c r="M454" s="5" t="n"/>
      <c r="N454" s="5" t="n"/>
      <c r="O454" s="5" t="n"/>
      <c r="P454" s="5" t="n"/>
      <c r="Q454" s="5" t="n"/>
      <c r="R454" s="5" t="n"/>
      <c r="S454" s="5" t="n"/>
      <c r="T454" s="5" t="n"/>
      <c r="U454" s="5" t="n"/>
      <c r="V454" s="5" t="n"/>
      <c r="W454" s="5" t="n"/>
      <c r="X454" s="5" t="n"/>
      <c r="Y454" s="5" t="n"/>
      <c r="Z454" s="5" t="n"/>
    </row>
    <row r="455">
      <c r="A455" s="5" t="n"/>
      <c r="B455" s="5" t="n"/>
      <c r="C455" s="5" t="n"/>
      <c r="D455" s="5" t="n"/>
      <c r="E455" s="5" t="n"/>
      <c r="F455" s="5" t="n"/>
      <c r="G455" s="5" t="n"/>
      <c r="H455" s="5" t="n"/>
      <c r="I455" s="5" t="n"/>
      <c r="J455" s="5" t="n"/>
      <c r="K455" s="5" t="n"/>
      <c r="L455" s="5" t="n"/>
      <c r="M455" s="5" t="n"/>
      <c r="N455" s="5" t="n"/>
      <c r="O455" s="5" t="n"/>
      <c r="P455" s="5" t="n"/>
      <c r="Q455" s="5" t="n"/>
      <c r="R455" s="5" t="n"/>
      <c r="S455" s="5" t="n"/>
      <c r="T455" s="5" t="n"/>
      <c r="U455" s="5" t="n"/>
      <c r="V455" s="5" t="n"/>
      <c r="W455" s="5" t="n"/>
      <c r="X455" s="5" t="n"/>
      <c r="Y455" s="5" t="n"/>
      <c r="Z455" s="5" t="n"/>
    </row>
    <row r="456">
      <c r="A456" s="5" t="n"/>
      <c r="B456" s="5" t="n"/>
      <c r="C456" s="5" t="n"/>
      <c r="D456" s="5" t="n"/>
      <c r="E456" s="5" t="n"/>
      <c r="F456" s="5" t="n"/>
      <c r="G456" s="5" t="n"/>
      <c r="H456" s="5" t="n"/>
      <c r="I456" s="5" t="n"/>
      <c r="J456" s="5" t="n"/>
      <c r="K456" s="5" t="n"/>
      <c r="L456" s="5" t="n"/>
      <c r="M456" s="5" t="n"/>
      <c r="N456" s="5" t="n"/>
      <c r="O456" s="5" t="n"/>
      <c r="P456" s="5" t="n"/>
      <c r="Q456" s="5" t="n"/>
      <c r="R456" s="5" t="n"/>
      <c r="S456" s="5" t="n"/>
      <c r="T456" s="5" t="n"/>
      <c r="U456" s="5" t="n"/>
      <c r="V456" s="5" t="n"/>
      <c r="W456" s="5" t="n"/>
      <c r="X456" s="5" t="n"/>
      <c r="Y456" s="5" t="n"/>
      <c r="Z456" s="5" t="n"/>
    </row>
    <row r="457">
      <c r="A457" s="5" t="n"/>
      <c r="B457" s="5" t="n"/>
      <c r="C457" s="5" t="n"/>
      <c r="D457" s="5" t="n"/>
      <c r="E457" s="5" t="n"/>
      <c r="F457" s="5" t="n"/>
      <c r="G457" s="5" t="n"/>
      <c r="H457" s="5" t="n"/>
      <c r="I457" s="5" t="n"/>
      <c r="J457" s="5" t="n"/>
      <c r="K457" s="5" t="n"/>
      <c r="L457" s="5" t="n"/>
      <c r="M457" s="5" t="n"/>
      <c r="N457" s="5" t="n"/>
      <c r="O457" s="5" t="n"/>
      <c r="P457" s="5" t="n"/>
      <c r="Q457" s="5" t="n"/>
      <c r="R457" s="5" t="n"/>
      <c r="S457" s="5" t="n"/>
      <c r="T457" s="5" t="n"/>
      <c r="U457" s="5" t="n"/>
      <c r="V457" s="5" t="n"/>
      <c r="W457" s="5" t="n"/>
      <c r="X457" s="5" t="n"/>
      <c r="Y457" s="5" t="n"/>
      <c r="Z457" s="5" t="n"/>
    </row>
    <row r="458">
      <c r="A458" s="5" t="n"/>
      <c r="B458" s="5" t="n"/>
      <c r="C458" s="5" t="n"/>
      <c r="D458" s="5" t="n"/>
      <c r="E458" s="5" t="n"/>
      <c r="F458" s="5" t="n"/>
      <c r="G458" s="5" t="n"/>
      <c r="H458" s="5" t="n"/>
      <c r="I458" s="5" t="n"/>
      <c r="J458" s="5" t="n"/>
      <c r="K458" s="5" t="n"/>
      <c r="L458" s="5" t="n"/>
      <c r="M458" s="5" t="n"/>
      <c r="N458" s="5" t="n"/>
      <c r="O458" s="5" t="n"/>
      <c r="P458" s="5" t="n"/>
      <c r="Q458" s="5" t="n"/>
      <c r="R458" s="5" t="n"/>
      <c r="S458" s="5" t="n"/>
      <c r="T458" s="5" t="n"/>
      <c r="U458" s="5" t="n"/>
      <c r="V458" s="5" t="n"/>
      <c r="W458" s="5" t="n"/>
      <c r="X458" s="5" t="n"/>
      <c r="Y458" s="5" t="n"/>
      <c r="Z458" s="5" t="n"/>
    </row>
    <row r="459">
      <c r="A459" s="5" t="n"/>
      <c r="B459" s="5" t="n"/>
      <c r="C459" s="5" t="n"/>
      <c r="D459" s="5" t="n"/>
      <c r="E459" s="5" t="n"/>
      <c r="F459" s="5" t="n"/>
      <c r="G459" s="5" t="n"/>
      <c r="H459" s="5" t="n"/>
      <c r="I459" s="5" t="n"/>
      <c r="J459" s="5" t="n"/>
      <c r="K459" s="5" t="n"/>
      <c r="L459" s="5" t="n"/>
      <c r="M459" s="5" t="n"/>
      <c r="N459" s="5" t="n"/>
      <c r="O459" s="5" t="n"/>
      <c r="P459" s="5" t="n"/>
      <c r="Q459" s="5" t="n"/>
      <c r="R459" s="5" t="n"/>
      <c r="S459" s="5" t="n"/>
      <c r="T459" s="5" t="n"/>
      <c r="U459" s="5" t="n"/>
      <c r="V459" s="5" t="n"/>
      <c r="W459" s="5" t="n"/>
      <c r="X459" s="5" t="n"/>
      <c r="Y459" s="5" t="n"/>
      <c r="Z459" s="5" t="n"/>
    </row>
    <row r="460">
      <c r="A460" s="5" t="n"/>
      <c r="B460" s="5" t="n"/>
      <c r="C460" s="5" t="n"/>
      <c r="D460" s="5" t="n"/>
      <c r="E460" s="5" t="n"/>
      <c r="F460" s="5" t="n"/>
      <c r="G460" s="5" t="n"/>
      <c r="H460" s="5" t="n"/>
      <c r="I460" s="5" t="n"/>
      <c r="J460" s="5" t="n"/>
      <c r="K460" s="5" t="n"/>
      <c r="L460" s="5" t="n"/>
      <c r="M460" s="5" t="n"/>
      <c r="N460" s="5" t="n"/>
      <c r="O460" s="5" t="n"/>
      <c r="P460" s="5" t="n"/>
      <c r="Q460" s="5" t="n"/>
      <c r="R460" s="5" t="n"/>
      <c r="S460" s="5" t="n"/>
      <c r="T460" s="5" t="n"/>
      <c r="U460" s="5" t="n"/>
      <c r="V460" s="5" t="n"/>
      <c r="W460" s="5" t="n"/>
      <c r="X460" s="5" t="n"/>
      <c r="Y460" s="5" t="n"/>
      <c r="Z460" s="5" t="n"/>
    </row>
    <row r="461">
      <c r="A461" s="5" t="n"/>
      <c r="B461" s="5" t="n"/>
      <c r="C461" s="5" t="n"/>
      <c r="D461" s="5" t="n"/>
      <c r="E461" s="5" t="n"/>
      <c r="F461" s="5" t="n"/>
      <c r="G461" s="5" t="n"/>
      <c r="H461" s="5" t="n"/>
      <c r="I461" s="5" t="n"/>
      <c r="J461" s="5" t="n"/>
      <c r="K461" s="5" t="n"/>
      <c r="L461" s="5" t="n"/>
      <c r="M461" s="5" t="n"/>
      <c r="N461" s="5" t="n"/>
      <c r="O461" s="5" t="n"/>
      <c r="P461" s="5" t="n"/>
      <c r="Q461" s="5" t="n"/>
      <c r="R461" s="5" t="n"/>
      <c r="S461" s="5" t="n"/>
      <c r="T461" s="5" t="n"/>
      <c r="U461" s="5" t="n"/>
      <c r="V461" s="5" t="n"/>
      <c r="W461" s="5" t="n"/>
      <c r="X461" s="5" t="n"/>
      <c r="Y461" s="5" t="n"/>
      <c r="Z461" s="5" t="n"/>
    </row>
    <row r="462">
      <c r="A462" s="5" t="n"/>
      <c r="B462" s="5" t="n"/>
      <c r="C462" s="5" t="n"/>
      <c r="D462" s="5" t="n"/>
      <c r="E462" s="5" t="n"/>
      <c r="F462" s="5" t="n"/>
      <c r="G462" s="5" t="n"/>
      <c r="H462" s="5" t="n"/>
      <c r="I462" s="5" t="n"/>
      <c r="J462" s="5" t="n"/>
      <c r="K462" s="5" t="n"/>
      <c r="L462" s="5" t="n"/>
      <c r="M462" s="5" t="n"/>
      <c r="N462" s="5" t="n"/>
      <c r="O462" s="5" t="n"/>
      <c r="P462" s="5" t="n"/>
      <c r="Q462" s="5" t="n"/>
      <c r="R462" s="5" t="n"/>
      <c r="S462" s="5" t="n"/>
      <c r="T462" s="5" t="n"/>
      <c r="U462" s="5" t="n"/>
      <c r="V462" s="5" t="n"/>
      <c r="W462" s="5" t="n"/>
      <c r="X462" s="5" t="n"/>
      <c r="Y462" s="5" t="n"/>
      <c r="Z462" s="5" t="n"/>
    </row>
    <row r="463">
      <c r="A463" s="5" t="n"/>
      <c r="B463" s="5" t="n"/>
      <c r="C463" s="5" t="n"/>
      <c r="D463" s="5" t="n"/>
      <c r="E463" s="5" t="n"/>
      <c r="F463" s="5" t="n"/>
      <c r="G463" s="5" t="n"/>
      <c r="H463" s="5" t="n"/>
      <c r="I463" s="5" t="n"/>
      <c r="J463" s="5" t="n"/>
      <c r="K463" s="5" t="n"/>
      <c r="L463" s="5" t="n"/>
      <c r="M463" s="5" t="n"/>
      <c r="N463" s="5" t="n"/>
      <c r="O463" s="5" t="n"/>
      <c r="P463" s="5" t="n"/>
      <c r="Q463" s="5" t="n"/>
      <c r="R463" s="5" t="n"/>
      <c r="S463" s="5" t="n"/>
      <c r="T463" s="5" t="n"/>
      <c r="U463" s="5" t="n"/>
      <c r="V463" s="5" t="n"/>
      <c r="W463" s="5" t="n"/>
      <c r="X463" s="5" t="n"/>
      <c r="Y463" s="5" t="n"/>
      <c r="Z463" s="5" t="n"/>
    </row>
    <row r="464">
      <c r="A464" s="5" t="n"/>
      <c r="B464" s="5" t="n"/>
      <c r="C464" s="5" t="n"/>
      <c r="D464" s="5" t="n"/>
      <c r="E464" s="5" t="n"/>
      <c r="F464" s="5" t="n"/>
      <c r="G464" s="5" t="n"/>
      <c r="H464" s="5" t="n"/>
      <c r="I464" s="5" t="n"/>
      <c r="J464" s="5" t="n"/>
      <c r="K464" s="5" t="n"/>
      <c r="L464" s="5" t="n"/>
      <c r="M464" s="5" t="n"/>
      <c r="N464" s="5" t="n"/>
      <c r="O464" s="5" t="n"/>
      <c r="P464" s="5" t="n"/>
      <c r="Q464" s="5" t="n"/>
      <c r="R464" s="5" t="n"/>
      <c r="S464" s="5" t="n"/>
      <c r="T464" s="5" t="n"/>
      <c r="U464" s="5" t="n"/>
      <c r="V464" s="5" t="n"/>
      <c r="W464" s="5" t="n"/>
      <c r="X464" s="5" t="n"/>
      <c r="Y464" s="5" t="n"/>
      <c r="Z464" s="5" t="n"/>
    </row>
    <row r="465">
      <c r="A465" s="5" t="n"/>
      <c r="B465" s="5" t="n"/>
      <c r="C465" s="5" t="n"/>
      <c r="D465" s="5" t="n"/>
      <c r="E465" s="5" t="n"/>
      <c r="F465" s="5" t="n"/>
      <c r="G465" s="5" t="n"/>
      <c r="H465" s="5" t="n"/>
      <c r="I465" s="5" t="n"/>
      <c r="J465" s="5" t="n"/>
      <c r="K465" s="5" t="n"/>
      <c r="L465" s="5" t="n"/>
      <c r="M465" s="5" t="n"/>
      <c r="N465" s="5" t="n"/>
      <c r="O465" s="5" t="n"/>
      <c r="P465" s="5" t="n"/>
      <c r="Q465" s="5" t="n"/>
      <c r="R465" s="5" t="n"/>
      <c r="S465" s="5" t="n"/>
      <c r="T465" s="5" t="n"/>
      <c r="U465" s="5" t="n"/>
      <c r="V465" s="5" t="n"/>
      <c r="W465" s="5" t="n"/>
      <c r="X465" s="5" t="n"/>
      <c r="Y465" s="5" t="n"/>
      <c r="Z465" s="5" t="n"/>
    </row>
    <row r="466">
      <c r="A466" s="5" t="n"/>
      <c r="B466" s="5" t="n"/>
      <c r="C466" s="5" t="n"/>
      <c r="D466" s="5" t="n"/>
      <c r="E466" s="5" t="n"/>
      <c r="F466" s="5" t="n"/>
      <c r="G466" s="5" t="n"/>
      <c r="H466" s="5" t="n"/>
      <c r="I466" s="5" t="n"/>
      <c r="J466" s="5" t="n"/>
      <c r="K466" s="5" t="n"/>
      <c r="L466" s="5" t="n"/>
      <c r="M466" s="5" t="n"/>
      <c r="N466" s="5" t="n"/>
      <c r="O466" s="5" t="n"/>
      <c r="P466" s="5" t="n"/>
      <c r="Q466" s="5" t="n"/>
      <c r="R466" s="5" t="n"/>
      <c r="S466" s="5" t="n"/>
      <c r="T466" s="5" t="n"/>
      <c r="U466" s="5" t="n"/>
      <c r="V466" s="5" t="n"/>
      <c r="W466" s="5" t="n"/>
      <c r="X466" s="5" t="n"/>
      <c r="Y466" s="5" t="n"/>
      <c r="Z466" s="5" t="n"/>
    </row>
    <row r="467">
      <c r="A467" s="5" t="n"/>
      <c r="B467" s="5" t="n"/>
      <c r="C467" s="5" t="n"/>
      <c r="D467" s="5" t="n"/>
      <c r="E467" s="5" t="n"/>
      <c r="F467" s="5" t="n"/>
      <c r="G467" s="5" t="n"/>
      <c r="H467" s="5" t="n"/>
      <c r="I467" s="5" t="n"/>
      <c r="J467" s="5" t="n"/>
      <c r="K467" s="5" t="n"/>
      <c r="L467" s="5" t="n"/>
      <c r="M467" s="5" t="n"/>
      <c r="N467" s="5" t="n"/>
      <c r="O467" s="5" t="n"/>
      <c r="P467" s="5" t="n"/>
      <c r="Q467" s="5" t="n"/>
      <c r="R467" s="5" t="n"/>
      <c r="S467" s="5" t="n"/>
      <c r="T467" s="5" t="n"/>
      <c r="U467" s="5" t="n"/>
      <c r="V467" s="5" t="n"/>
      <c r="W467" s="5" t="n"/>
      <c r="X467" s="5" t="n"/>
      <c r="Y467" s="5" t="n"/>
      <c r="Z467" s="5" t="n"/>
    </row>
    <row r="468">
      <c r="A468" s="5" t="n"/>
      <c r="B468" s="5" t="n"/>
      <c r="C468" s="5" t="n"/>
      <c r="D468" s="5" t="n"/>
      <c r="E468" s="5" t="n"/>
      <c r="F468" s="5" t="n"/>
      <c r="G468" s="5" t="n"/>
      <c r="H468" s="5" t="n"/>
      <c r="I468" s="5" t="n"/>
      <c r="J468" s="5" t="n"/>
      <c r="K468" s="5" t="n"/>
      <c r="L468" s="5" t="n"/>
      <c r="M468" s="5" t="n"/>
      <c r="N468" s="5" t="n"/>
      <c r="O468" s="5" t="n"/>
      <c r="P468" s="5" t="n"/>
      <c r="Q468" s="5" t="n"/>
      <c r="R468" s="5" t="n"/>
      <c r="S468" s="5" t="n"/>
      <c r="T468" s="5" t="n"/>
      <c r="U468" s="5" t="n"/>
      <c r="V468" s="5" t="n"/>
      <c r="W468" s="5" t="n"/>
      <c r="X468" s="5" t="n"/>
      <c r="Y468" s="5" t="n"/>
      <c r="Z468" s="5" t="n"/>
    </row>
    <row r="469">
      <c r="A469" s="5" t="n"/>
      <c r="B469" s="5" t="n"/>
      <c r="C469" s="5" t="n"/>
      <c r="D469" s="5" t="n"/>
      <c r="E469" s="5" t="n"/>
      <c r="F469" s="5" t="n"/>
      <c r="G469" s="5" t="n"/>
      <c r="H469" s="5" t="n"/>
      <c r="I469" s="5" t="n"/>
      <c r="J469" s="5" t="n"/>
      <c r="K469" s="5" t="n"/>
      <c r="L469" s="5" t="n"/>
      <c r="M469" s="5" t="n"/>
      <c r="N469" s="5" t="n"/>
      <c r="O469" s="5" t="n"/>
      <c r="P469" s="5" t="n"/>
      <c r="Q469" s="5" t="n"/>
      <c r="R469" s="5" t="n"/>
      <c r="S469" s="5" t="n"/>
      <c r="T469" s="5" t="n"/>
      <c r="U469" s="5" t="n"/>
      <c r="V469" s="5" t="n"/>
      <c r="W469" s="5" t="n"/>
      <c r="X469" s="5" t="n"/>
      <c r="Y469" s="5" t="n"/>
      <c r="Z469" s="5" t="n"/>
    </row>
    <row r="470">
      <c r="A470" s="5" t="n"/>
      <c r="B470" s="5" t="n"/>
      <c r="C470" s="5" t="n"/>
      <c r="D470" s="5" t="n"/>
      <c r="E470" s="5" t="n"/>
      <c r="F470" s="5" t="n"/>
      <c r="G470" s="5" t="n"/>
      <c r="H470" s="5" t="n"/>
      <c r="I470" s="5" t="n"/>
      <c r="J470" s="5" t="n"/>
      <c r="K470" s="5" t="n"/>
      <c r="L470" s="5" t="n"/>
      <c r="M470" s="5" t="n"/>
      <c r="N470" s="5" t="n"/>
      <c r="O470" s="5" t="n"/>
      <c r="P470" s="5" t="n"/>
      <c r="Q470" s="5" t="n"/>
      <c r="R470" s="5" t="n"/>
      <c r="S470" s="5" t="n"/>
      <c r="T470" s="5" t="n"/>
      <c r="U470" s="5" t="n"/>
      <c r="V470" s="5" t="n"/>
      <c r="W470" s="5" t="n"/>
      <c r="X470" s="5" t="n"/>
      <c r="Y470" s="5" t="n"/>
      <c r="Z470" s="5" t="n"/>
    </row>
    <row r="471">
      <c r="A471" s="5" t="n"/>
      <c r="B471" s="5" t="n"/>
      <c r="C471" s="5" t="n"/>
      <c r="D471" s="5" t="n"/>
      <c r="E471" s="5" t="n"/>
      <c r="F471" s="5" t="n"/>
      <c r="G471" s="5" t="n"/>
      <c r="H471" s="5" t="n"/>
      <c r="I471" s="5" t="n"/>
      <c r="J471" s="5" t="n"/>
      <c r="K471" s="5" t="n"/>
      <c r="L471" s="5" t="n"/>
      <c r="M471" s="5" t="n"/>
      <c r="N471" s="5" t="n"/>
      <c r="O471" s="5" t="n"/>
      <c r="P471" s="5" t="n"/>
      <c r="Q471" s="5" t="n"/>
      <c r="R471" s="5" t="n"/>
      <c r="S471" s="5" t="n"/>
      <c r="T471" s="5" t="n"/>
      <c r="U471" s="5" t="n"/>
      <c r="V471" s="5" t="n"/>
      <c r="W471" s="5" t="n"/>
      <c r="X471" s="5" t="n"/>
      <c r="Y471" s="5" t="n"/>
      <c r="Z471" s="5" t="n"/>
    </row>
    <row r="472">
      <c r="A472" s="5" t="n"/>
      <c r="B472" s="5" t="n"/>
      <c r="C472" s="5" t="n"/>
      <c r="D472" s="5" t="n"/>
      <c r="E472" s="5" t="n"/>
      <c r="F472" s="5" t="n"/>
      <c r="G472" s="5" t="n"/>
      <c r="H472" s="5" t="n"/>
      <c r="I472" s="5" t="n"/>
      <c r="J472" s="5" t="n"/>
      <c r="K472" s="5" t="n"/>
      <c r="L472" s="5" t="n"/>
      <c r="M472" s="5" t="n"/>
      <c r="N472" s="5" t="n"/>
      <c r="O472" s="5" t="n"/>
      <c r="P472" s="5" t="n"/>
      <c r="Q472" s="5" t="n"/>
      <c r="R472" s="5" t="n"/>
      <c r="S472" s="5" t="n"/>
      <c r="T472" s="5" t="n"/>
      <c r="U472" s="5" t="n"/>
      <c r="V472" s="5" t="n"/>
      <c r="W472" s="5" t="n"/>
      <c r="X472" s="5" t="n"/>
      <c r="Y472" s="5" t="n"/>
      <c r="Z472" s="5" t="n"/>
    </row>
    <row r="473">
      <c r="A473" s="5" t="n"/>
      <c r="B473" s="5" t="n"/>
      <c r="C473" s="5" t="n"/>
      <c r="D473" s="5" t="n"/>
      <c r="E473" s="5" t="n"/>
      <c r="F473" s="5" t="n"/>
      <c r="G473" s="5" t="n"/>
      <c r="H473" s="5" t="n"/>
      <c r="I473" s="5" t="n"/>
      <c r="J473" s="5" t="n"/>
      <c r="K473" s="5" t="n"/>
      <c r="L473" s="5" t="n"/>
      <c r="M473" s="5" t="n"/>
      <c r="N473" s="5" t="n"/>
      <c r="O473" s="5" t="n"/>
      <c r="P473" s="5" t="n"/>
      <c r="Q473" s="5" t="n"/>
      <c r="R473" s="5" t="n"/>
      <c r="S473" s="5" t="n"/>
      <c r="T473" s="5" t="n"/>
      <c r="U473" s="5" t="n"/>
      <c r="V473" s="5" t="n"/>
      <c r="W473" s="5" t="n"/>
      <c r="X473" s="5" t="n"/>
      <c r="Y473" s="5" t="n"/>
      <c r="Z473" s="5" t="n"/>
    </row>
    <row r="474">
      <c r="A474" s="5" t="n"/>
      <c r="B474" s="5" t="n"/>
      <c r="C474" s="5" t="n"/>
      <c r="D474" s="5" t="n"/>
      <c r="E474" s="5" t="n"/>
      <c r="F474" s="5" t="n"/>
      <c r="G474" s="5" t="n"/>
      <c r="H474" s="5" t="n"/>
      <c r="I474" s="5" t="n"/>
      <c r="J474" s="5" t="n"/>
      <c r="K474" s="5" t="n"/>
      <c r="L474" s="5" t="n"/>
      <c r="M474" s="5" t="n"/>
      <c r="N474" s="5" t="n"/>
      <c r="O474" s="5" t="n"/>
      <c r="P474" s="5" t="n"/>
      <c r="Q474" s="5" t="n"/>
      <c r="R474" s="5" t="n"/>
      <c r="S474" s="5" t="n"/>
      <c r="T474" s="5" t="n"/>
      <c r="U474" s="5" t="n"/>
      <c r="V474" s="5" t="n"/>
      <c r="W474" s="5" t="n"/>
      <c r="X474" s="5" t="n"/>
      <c r="Y474" s="5" t="n"/>
      <c r="Z474" s="5" t="n"/>
    </row>
    <row r="475">
      <c r="A475" s="5" t="n"/>
      <c r="B475" s="5" t="n"/>
      <c r="C475" s="5" t="n"/>
      <c r="D475" s="5" t="n"/>
      <c r="E475" s="5" t="n"/>
      <c r="F475" s="5" t="n"/>
      <c r="G475" s="5" t="n"/>
      <c r="H475" s="5" t="n"/>
      <c r="I475" s="5" t="n"/>
      <c r="J475" s="5" t="n"/>
      <c r="K475" s="5" t="n"/>
      <c r="L475" s="5" t="n"/>
      <c r="M475" s="5" t="n"/>
      <c r="N475" s="5" t="n"/>
      <c r="O475" s="5" t="n"/>
      <c r="P475" s="5" t="n"/>
      <c r="Q475" s="5" t="n"/>
      <c r="R475" s="5" t="n"/>
      <c r="S475" s="5" t="n"/>
      <c r="T475" s="5" t="n"/>
      <c r="U475" s="5" t="n"/>
      <c r="V475" s="5" t="n"/>
      <c r="W475" s="5" t="n"/>
      <c r="X475" s="5" t="n"/>
      <c r="Y475" s="5" t="n"/>
      <c r="Z475" s="5" t="n"/>
    </row>
    <row r="476">
      <c r="A476" s="5" t="n"/>
      <c r="B476" s="5" t="n"/>
      <c r="C476" s="5" t="n"/>
      <c r="D476" s="5" t="n"/>
      <c r="E476" s="5" t="n"/>
      <c r="F476" s="5" t="n"/>
      <c r="G476" s="5" t="n"/>
      <c r="H476" s="5" t="n"/>
      <c r="I476" s="5" t="n"/>
      <c r="J476" s="5" t="n"/>
      <c r="K476" s="5" t="n"/>
      <c r="L476" s="5" t="n"/>
      <c r="M476" s="5" t="n"/>
      <c r="N476" s="5" t="n"/>
      <c r="O476" s="5" t="n"/>
      <c r="P476" s="5" t="n"/>
      <c r="Q476" s="5" t="n"/>
      <c r="R476" s="5" t="n"/>
      <c r="S476" s="5" t="n"/>
      <c r="T476" s="5" t="n"/>
      <c r="U476" s="5" t="n"/>
      <c r="V476" s="5" t="n"/>
      <c r="W476" s="5" t="n"/>
      <c r="X476" s="5" t="n"/>
      <c r="Y476" s="5" t="n"/>
      <c r="Z476" s="5" t="n"/>
    </row>
    <row r="477">
      <c r="A477" s="5" t="n"/>
      <c r="B477" s="5" t="n"/>
      <c r="C477" s="5" t="n"/>
      <c r="D477" s="5" t="n"/>
      <c r="E477" s="5" t="n"/>
      <c r="F477" s="5" t="n"/>
      <c r="G477" s="5" t="n"/>
      <c r="H477" s="5" t="n"/>
      <c r="I477" s="5" t="n"/>
      <c r="J477" s="5" t="n"/>
      <c r="K477" s="5" t="n"/>
      <c r="L477" s="5" t="n"/>
      <c r="M477" s="5" t="n"/>
      <c r="N477" s="5" t="n"/>
      <c r="O477" s="5" t="n"/>
      <c r="P477" s="5" t="n"/>
      <c r="Q477" s="5" t="n"/>
      <c r="R477" s="5" t="n"/>
      <c r="S477" s="5" t="n"/>
      <c r="T477" s="5" t="n"/>
      <c r="U477" s="5" t="n"/>
      <c r="V477" s="5" t="n"/>
      <c r="W477" s="5" t="n"/>
      <c r="X477" s="5" t="n"/>
      <c r="Y477" s="5" t="n"/>
      <c r="Z477" s="5" t="n"/>
    </row>
    <row r="478">
      <c r="A478" s="5" t="n"/>
      <c r="B478" s="5" t="n"/>
      <c r="C478" s="5" t="n"/>
      <c r="D478" s="5" t="n"/>
      <c r="E478" s="5" t="n"/>
      <c r="F478" s="5" t="n"/>
      <c r="G478" s="5" t="n"/>
      <c r="H478" s="5" t="n"/>
      <c r="I478" s="5" t="n"/>
      <c r="J478" s="5" t="n"/>
      <c r="K478" s="5" t="n"/>
      <c r="L478" s="5" t="n"/>
      <c r="M478" s="5" t="n"/>
      <c r="N478" s="5" t="n"/>
      <c r="O478" s="5" t="n"/>
      <c r="P478" s="5" t="n"/>
      <c r="Q478" s="5" t="n"/>
      <c r="R478" s="5" t="n"/>
      <c r="S478" s="5" t="n"/>
      <c r="T478" s="5" t="n"/>
      <c r="U478" s="5" t="n"/>
      <c r="V478" s="5" t="n"/>
      <c r="W478" s="5" t="n"/>
      <c r="X478" s="5" t="n"/>
      <c r="Y478" s="5" t="n"/>
      <c r="Z478" s="5" t="n"/>
    </row>
    <row r="479">
      <c r="A479" s="5" t="n"/>
      <c r="B479" s="5" t="n"/>
      <c r="C479" s="5" t="n"/>
      <c r="D479" s="5" t="n"/>
      <c r="E479" s="5" t="n"/>
      <c r="F479" s="5" t="n"/>
      <c r="G479" s="5" t="n"/>
      <c r="H479" s="5" t="n"/>
      <c r="I479" s="5" t="n"/>
      <c r="J479" s="5" t="n"/>
      <c r="K479" s="5" t="n"/>
      <c r="L479" s="5" t="n"/>
      <c r="M479" s="5" t="n"/>
      <c r="N479" s="5" t="n"/>
      <c r="O479" s="5" t="n"/>
      <c r="P479" s="5" t="n"/>
      <c r="Q479" s="5" t="n"/>
      <c r="R479" s="5" t="n"/>
      <c r="S479" s="5" t="n"/>
      <c r="T479" s="5" t="n"/>
      <c r="U479" s="5" t="n"/>
      <c r="V479" s="5" t="n"/>
      <c r="W479" s="5" t="n"/>
      <c r="X479" s="5" t="n"/>
      <c r="Y479" s="5" t="n"/>
      <c r="Z479" s="5" t="n"/>
    </row>
    <row r="480">
      <c r="A480" s="5" t="n"/>
      <c r="B480" s="5" t="n"/>
      <c r="C480" s="5" t="n"/>
      <c r="D480" s="5" t="n"/>
      <c r="E480" s="5" t="n"/>
      <c r="F480" s="5" t="n"/>
      <c r="G480" s="5" t="n"/>
      <c r="H480" s="5" t="n"/>
      <c r="I480" s="5" t="n"/>
      <c r="J480" s="5" t="n"/>
      <c r="K480" s="5" t="n"/>
      <c r="L480" s="5" t="n"/>
      <c r="M480" s="5" t="n"/>
      <c r="N480" s="5" t="n"/>
      <c r="O480" s="5" t="n"/>
      <c r="P480" s="5" t="n"/>
      <c r="Q480" s="5" t="n"/>
      <c r="R480" s="5" t="n"/>
      <c r="S480" s="5" t="n"/>
      <c r="T480" s="5" t="n"/>
      <c r="U480" s="5" t="n"/>
      <c r="V480" s="5" t="n"/>
      <c r="W480" s="5" t="n"/>
      <c r="X480" s="5" t="n"/>
      <c r="Y480" s="5" t="n"/>
      <c r="Z480" s="5" t="n"/>
    </row>
    <row r="481">
      <c r="A481" s="5" t="n"/>
      <c r="B481" s="5" t="n"/>
      <c r="C481" s="5" t="n"/>
      <c r="D481" s="5" t="n"/>
      <c r="E481" s="5" t="n"/>
      <c r="F481" s="5" t="n"/>
      <c r="G481" s="5" t="n"/>
      <c r="H481" s="5" t="n"/>
      <c r="I481" s="5" t="n"/>
      <c r="J481" s="5" t="n"/>
      <c r="K481" s="5" t="n"/>
      <c r="L481" s="5" t="n"/>
      <c r="M481" s="5" t="n"/>
      <c r="N481" s="5" t="n"/>
      <c r="O481" s="5" t="n"/>
      <c r="P481" s="5" t="n"/>
      <c r="Q481" s="5" t="n"/>
      <c r="R481" s="5" t="n"/>
      <c r="S481" s="5" t="n"/>
      <c r="T481" s="5" t="n"/>
      <c r="U481" s="5" t="n"/>
      <c r="V481" s="5" t="n"/>
      <c r="W481" s="5" t="n"/>
      <c r="X481" s="5" t="n"/>
      <c r="Y481" s="5" t="n"/>
      <c r="Z481" s="5" t="n"/>
    </row>
    <row r="482">
      <c r="A482" s="5" t="n"/>
      <c r="B482" s="5" t="n"/>
      <c r="C482" s="5" t="n"/>
      <c r="D482" s="5" t="n"/>
      <c r="E482" s="5" t="n"/>
      <c r="F482" s="5" t="n"/>
      <c r="G482" s="5" t="n"/>
      <c r="H482" s="5" t="n"/>
      <c r="I482" s="5" t="n"/>
      <c r="J482" s="5" t="n"/>
      <c r="K482" s="5" t="n"/>
      <c r="L482" s="5" t="n"/>
      <c r="M482" s="5" t="n"/>
      <c r="N482" s="5" t="n"/>
      <c r="O482" s="5" t="n"/>
      <c r="P482" s="5" t="n"/>
      <c r="Q482" s="5" t="n"/>
      <c r="R482" s="5" t="n"/>
      <c r="S482" s="5" t="n"/>
      <c r="T482" s="5" t="n"/>
      <c r="U482" s="5" t="n"/>
      <c r="V482" s="5" t="n"/>
      <c r="W482" s="5" t="n"/>
      <c r="X482" s="5" t="n"/>
      <c r="Y482" s="5" t="n"/>
      <c r="Z482" s="5" t="n"/>
    </row>
    <row r="483">
      <c r="A483" s="5" t="n"/>
      <c r="B483" s="5" t="n"/>
      <c r="C483" s="5" t="n"/>
      <c r="D483" s="5" t="n"/>
      <c r="E483" s="5" t="n"/>
      <c r="F483" s="5" t="n"/>
      <c r="G483" s="5" t="n"/>
      <c r="H483" s="5" t="n"/>
      <c r="I483" s="5" t="n"/>
      <c r="J483" s="5" t="n"/>
      <c r="K483" s="5" t="n"/>
      <c r="L483" s="5" t="n"/>
      <c r="M483" s="5" t="n"/>
      <c r="N483" s="5" t="n"/>
      <c r="O483" s="5" t="n"/>
      <c r="P483" s="5" t="n"/>
      <c r="Q483" s="5" t="n"/>
      <c r="R483" s="5" t="n"/>
      <c r="S483" s="5" t="n"/>
      <c r="T483" s="5" t="n"/>
      <c r="U483" s="5" t="n"/>
      <c r="V483" s="5" t="n"/>
      <c r="W483" s="5" t="n"/>
      <c r="X483" s="5" t="n"/>
      <c r="Y483" s="5" t="n"/>
      <c r="Z483" s="5" t="n"/>
    </row>
    <row r="484">
      <c r="A484" s="5" t="n"/>
      <c r="B484" s="5" t="n"/>
      <c r="C484" s="5" t="n"/>
      <c r="D484" s="5" t="n"/>
      <c r="E484" s="5" t="n"/>
      <c r="F484" s="5" t="n"/>
      <c r="G484" s="5" t="n"/>
      <c r="H484" s="5" t="n"/>
      <c r="I484" s="5" t="n"/>
      <c r="J484" s="5" t="n"/>
      <c r="K484" s="5" t="n"/>
      <c r="L484" s="5" t="n"/>
      <c r="M484" s="5" t="n"/>
      <c r="N484" s="5" t="n"/>
      <c r="O484" s="5" t="n"/>
      <c r="P484" s="5" t="n"/>
      <c r="Q484" s="5" t="n"/>
      <c r="R484" s="5" t="n"/>
      <c r="S484" s="5" t="n"/>
      <c r="T484" s="5" t="n"/>
      <c r="U484" s="5" t="n"/>
      <c r="V484" s="5" t="n"/>
      <c r="W484" s="5" t="n"/>
      <c r="X484" s="5" t="n"/>
      <c r="Y484" s="5" t="n"/>
      <c r="Z484" s="5" t="n"/>
    </row>
    <row r="485">
      <c r="A485" s="5" t="n"/>
      <c r="B485" s="5" t="n"/>
      <c r="C485" s="5" t="n"/>
      <c r="D485" s="5" t="n"/>
      <c r="E485" s="5" t="n"/>
      <c r="F485" s="5" t="n"/>
      <c r="G485" s="5" t="n"/>
      <c r="H485" s="5" t="n"/>
      <c r="I485" s="5" t="n"/>
      <c r="J485" s="5" t="n"/>
      <c r="K485" s="5" t="n"/>
      <c r="L485" s="5" t="n"/>
      <c r="M485" s="5" t="n"/>
      <c r="N485" s="5" t="n"/>
      <c r="O485" s="5" t="n"/>
      <c r="P485" s="5" t="n"/>
      <c r="Q485" s="5" t="n"/>
      <c r="R485" s="5" t="n"/>
      <c r="S485" s="5" t="n"/>
      <c r="T485" s="5" t="n"/>
      <c r="U485" s="5" t="n"/>
      <c r="V485" s="5" t="n"/>
      <c r="W485" s="5" t="n"/>
      <c r="X485" s="5" t="n"/>
      <c r="Y485" s="5" t="n"/>
      <c r="Z485" s="5" t="n"/>
    </row>
    <row r="486">
      <c r="A486" s="5" t="n"/>
      <c r="B486" s="5" t="n"/>
      <c r="C486" s="5" t="n"/>
      <c r="D486" s="5" t="n"/>
      <c r="E486" s="5" t="n"/>
      <c r="F486" s="5" t="n"/>
      <c r="G486" s="5" t="n"/>
      <c r="H486" s="5" t="n"/>
      <c r="I486" s="5" t="n"/>
      <c r="J486" s="5" t="n"/>
      <c r="K486" s="5" t="n"/>
      <c r="L486" s="5" t="n"/>
      <c r="M486" s="5" t="n"/>
      <c r="N486" s="5" t="n"/>
      <c r="O486" s="5" t="n"/>
      <c r="P486" s="5" t="n"/>
      <c r="Q486" s="5" t="n"/>
      <c r="R486" s="5" t="n"/>
      <c r="S486" s="5" t="n"/>
      <c r="T486" s="5" t="n"/>
      <c r="U486" s="5" t="n"/>
      <c r="V486" s="5" t="n"/>
      <c r="W486" s="5" t="n"/>
      <c r="X486" s="5" t="n"/>
      <c r="Y486" s="5" t="n"/>
      <c r="Z486" s="5" t="n"/>
    </row>
    <row r="487">
      <c r="A487" s="5" t="n"/>
      <c r="B487" s="5" t="n"/>
      <c r="C487" s="5" t="n"/>
      <c r="D487" s="5" t="n"/>
      <c r="E487" s="5" t="n"/>
      <c r="F487" s="5" t="n"/>
      <c r="G487" s="5" t="n"/>
      <c r="H487" s="5" t="n"/>
      <c r="I487" s="5" t="n"/>
      <c r="J487" s="5" t="n"/>
      <c r="K487" s="5" t="n"/>
      <c r="L487" s="5" t="n"/>
      <c r="M487" s="5" t="n"/>
      <c r="N487" s="5" t="n"/>
      <c r="O487" s="5" t="n"/>
      <c r="P487" s="5" t="n"/>
      <c r="Q487" s="5" t="n"/>
      <c r="R487" s="5" t="n"/>
      <c r="S487" s="5" t="n"/>
      <c r="T487" s="5" t="n"/>
      <c r="U487" s="5" t="n"/>
      <c r="V487" s="5" t="n"/>
      <c r="W487" s="5" t="n"/>
      <c r="X487" s="5" t="n"/>
      <c r="Y487" s="5" t="n"/>
      <c r="Z487" s="5" t="n"/>
    </row>
    <row r="488">
      <c r="A488" s="5" t="n"/>
      <c r="B488" s="5" t="n"/>
      <c r="C488" s="5" t="n"/>
      <c r="D488" s="5" t="n"/>
      <c r="E488" s="5" t="n"/>
      <c r="F488" s="5" t="n"/>
      <c r="G488" s="5" t="n"/>
      <c r="H488" s="5" t="n"/>
      <c r="I488" s="5" t="n"/>
      <c r="J488" s="5" t="n"/>
      <c r="K488" s="5" t="n"/>
      <c r="L488" s="5" t="n"/>
      <c r="M488" s="5" t="n"/>
      <c r="N488" s="5" t="n"/>
      <c r="O488" s="5" t="n"/>
      <c r="P488" s="5" t="n"/>
      <c r="Q488" s="5" t="n"/>
      <c r="R488" s="5" t="n"/>
      <c r="S488" s="5" t="n"/>
      <c r="T488" s="5" t="n"/>
      <c r="U488" s="5" t="n"/>
      <c r="V488" s="5" t="n"/>
      <c r="W488" s="5" t="n"/>
      <c r="X488" s="5" t="n"/>
      <c r="Y488" s="5" t="n"/>
      <c r="Z488" s="5" t="n"/>
    </row>
    <row r="489">
      <c r="A489" s="5" t="n"/>
      <c r="B489" s="5" t="n"/>
      <c r="C489" s="5" t="n"/>
      <c r="D489" s="5" t="n"/>
      <c r="E489" s="5" t="n"/>
      <c r="F489" s="5" t="n"/>
      <c r="G489" s="5" t="n"/>
      <c r="H489" s="5" t="n"/>
      <c r="I489" s="5" t="n"/>
      <c r="J489" s="5" t="n"/>
      <c r="K489" s="5" t="n"/>
      <c r="L489" s="5" t="n"/>
      <c r="M489" s="5" t="n"/>
      <c r="N489" s="5" t="n"/>
      <c r="O489" s="5" t="n"/>
      <c r="P489" s="5" t="n"/>
      <c r="Q489" s="5" t="n"/>
      <c r="R489" s="5" t="n"/>
      <c r="S489" s="5" t="n"/>
      <c r="T489" s="5" t="n"/>
      <c r="U489" s="5" t="n"/>
      <c r="V489" s="5" t="n"/>
      <c r="W489" s="5" t="n"/>
      <c r="X489" s="5" t="n"/>
      <c r="Y489" s="5" t="n"/>
      <c r="Z489" s="5" t="n"/>
    </row>
    <row r="490">
      <c r="A490" s="5" t="n"/>
      <c r="B490" s="5" t="n"/>
      <c r="C490" s="5" t="n"/>
      <c r="D490" s="5" t="n"/>
      <c r="E490" s="5" t="n"/>
      <c r="F490" s="5" t="n"/>
      <c r="G490" s="5" t="n"/>
      <c r="H490" s="5" t="n"/>
      <c r="I490" s="5" t="n"/>
      <c r="J490" s="5" t="n"/>
      <c r="K490" s="5" t="n"/>
      <c r="L490" s="5" t="n"/>
      <c r="M490" s="5" t="n"/>
      <c r="N490" s="5" t="n"/>
      <c r="O490" s="5" t="n"/>
      <c r="P490" s="5" t="n"/>
      <c r="Q490" s="5" t="n"/>
      <c r="R490" s="5" t="n"/>
      <c r="S490" s="5" t="n"/>
      <c r="T490" s="5" t="n"/>
      <c r="U490" s="5" t="n"/>
      <c r="V490" s="5" t="n"/>
      <c r="W490" s="5" t="n"/>
      <c r="X490" s="5" t="n"/>
      <c r="Y490" s="5" t="n"/>
      <c r="Z490" s="5" t="n"/>
    </row>
    <row r="491">
      <c r="A491" s="5" t="n"/>
      <c r="B491" s="5" t="n"/>
      <c r="C491" s="5" t="n"/>
      <c r="D491" s="5" t="n"/>
      <c r="E491" s="5" t="n"/>
      <c r="F491" s="5" t="n"/>
      <c r="G491" s="5" t="n"/>
      <c r="H491" s="5" t="n"/>
      <c r="I491" s="5" t="n"/>
      <c r="J491" s="5" t="n"/>
      <c r="K491" s="5" t="n"/>
      <c r="L491" s="5" t="n"/>
      <c r="M491" s="5" t="n"/>
      <c r="N491" s="5" t="n"/>
      <c r="O491" s="5" t="n"/>
      <c r="P491" s="5" t="n"/>
      <c r="Q491" s="5" t="n"/>
      <c r="R491" s="5" t="n"/>
      <c r="S491" s="5" t="n"/>
      <c r="T491" s="5" t="n"/>
      <c r="U491" s="5" t="n"/>
      <c r="V491" s="5" t="n"/>
      <c r="W491" s="5" t="n"/>
      <c r="X491" s="5" t="n"/>
      <c r="Y491" s="5" t="n"/>
      <c r="Z491" s="5" t="n"/>
    </row>
    <row r="492">
      <c r="A492" s="5" t="n"/>
      <c r="B492" s="5" t="n"/>
      <c r="C492" s="5" t="n"/>
      <c r="D492" s="5" t="n"/>
      <c r="E492" s="5" t="n"/>
      <c r="F492" s="5" t="n"/>
      <c r="G492" s="5" t="n"/>
      <c r="H492" s="5" t="n"/>
      <c r="I492" s="5" t="n"/>
      <c r="J492" s="5" t="n"/>
      <c r="K492" s="5" t="n"/>
      <c r="L492" s="5" t="n"/>
      <c r="M492" s="5" t="n"/>
      <c r="N492" s="5" t="n"/>
      <c r="O492" s="5" t="n"/>
      <c r="P492" s="5" t="n"/>
      <c r="Q492" s="5" t="n"/>
      <c r="R492" s="5" t="n"/>
      <c r="S492" s="5" t="n"/>
      <c r="T492" s="5" t="n"/>
      <c r="U492" s="5" t="n"/>
      <c r="V492" s="5" t="n"/>
      <c r="W492" s="5" t="n"/>
      <c r="X492" s="5" t="n"/>
      <c r="Y492" s="5" t="n"/>
      <c r="Z492" s="5" t="n"/>
    </row>
    <row r="493">
      <c r="A493" s="5" t="n"/>
      <c r="B493" s="5" t="n"/>
      <c r="C493" s="5" t="n"/>
      <c r="D493" s="5" t="n"/>
      <c r="E493" s="5" t="n"/>
      <c r="F493" s="5" t="n"/>
      <c r="G493" s="5" t="n"/>
      <c r="H493" s="5" t="n"/>
      <c r="I493" s="5" t="n"/>
      <c r="J493" s="5" t="n"/>
      <c r="K493" s="5" t="n"/>
      <c r="L493" s="5" t="n"/>
      <c r="M493" s="5" t="n"/>
      <c r="N493" s="5" t="n"/>
      <c r="O493" s="5" t="n"/>
      <c r="P493" s="5" t="n"/>
      <c r="Q493" s="5" t="n"/>
      <c r="R493" s="5" t="n"/>
      <c r="S493" s="5" t="n"/>
      <c r="T493" s="5" t="n"/>
      <c r="U493" s="5" t="n"/>
      <c r="V493" s="5" t="n"/>
      <c r="W493" s="5" t="n"/>
      <c r="X493" s="5" t="n"/>
      <c r="Y493" s="5" t="n"/>
      <c r="Z493" s="5" t="n"/>
    </row>
    <row r="494">
      <c r="A494" s="5" t="n"/>
      <c r="B494" s="5" t="n"/>
      <c r="C494" s="5" t="n"/>
      <c r="D494" s="5" t="n"/>
      <c r="E494" s="5" t="n"/>
      <c r="F494" s="5" t="n"/>
      <c r="G494" s="5" t="n"/>
      <c r="H494" s="5" t="n"/>
      <c r="I494" s="5" t="n"/>
      <c r="J494" s="5" t="n"/>
      <c r="K494" s="5" t="n"/>
      <c r="L494" s="5" t="n"/>
      <c r="M494" s="5" t="n"/>
      <c r="N494" s="5" t="n"/>
      <c r="O494" s="5" t="n"/>
      <c r="P494" s="5" t="n"/>
      <c r="Q494" s="5" t="n"/>
      <c r="R494" s="5" t="n"/>
      <c r="S494" s="5" t="n"/>
      <c r="T494" s="5" t="n"/>
      <c r="U494" s="5" t="n"/>
      <c r="V494" s="5" t="n"/>
      <c r="W494" s="5" t="n"/>
      <c r="X494" s="5" t="n"/>
      <c r="Y494" s="5" t="n"/>
      <c r="Z494" s="5" t="n"/>
    </row>
    <row r="495">
      <c r="A495" s="5" t="n"/>
      <c r="B495" s="5" t="n"/>
      <c r="C495" s="5" t="n"/>
      <c r="D495" s="5" t="n"/>
      <c r="E495" s="5" t="n"/>
      <c r="F495" s="5" t="n"/>
      <c r="G495" s="5" t="n"/>
      <c r="H495" s="5" t="n"/>
      <c r="I495" s="5" t="n"/>
      <c r="J495" s="5" t="n"/>
      <c r="K495" s="5" t="n"/>
      <c r="L495" s="5" t="n"/>
      <c r="M495" s="5" t="n"/>
      <c r="N495" s="5" t="n"/>
      <c r="O495" s="5" t="n"/>
      <c r="P495" s="5" t="n"/>
      <c r="Q495" s="5" t="n"/>
      <c r="R495" s="5" t="n"/>
      <c r="S495" s="5" t="n"/>
      <c r="T495" s="5" t="n"/>
      <c r="U495" s="5" t="n"/>
      <c r="V495" s="5" t="n"/>
      <c r="W495" s="5" t="n"/>
      <c r="X495" s="5" t="n"/>
      <c r="Y495" s="5" t="n"/>
      <c r="Z495" s="5" t="n"/>
    </row>
    <row r="496">
      <c r="A496" s="5" t="n"/>
      <c r="B496" s="5" t="n"/>
      <c r="C496" s="5" t="n"/>
      <c r="D496" s="5" t="n"/>
      <c r="E496" s="5" t="n"/>
      <c r="F496" s="5" t="n"/>
      <c r="G496" s="5" t="n"/>
      <c r="H496" s="5" t="n"/>
      <c r="I496" s="5" t="n"/>
      <c r="J496" s="5" t="n"/>
      <c r="K496" s="5" t="n"/>
      <c r="L496" s="5" t="n"/>
      <c r="M496" s="5" t="n"/>
      <c r="N496" s="5" t="n"/>
      <c r="O496" s="5" t="n"/>
      <c r="P496" s="5" t="n"/>
      <c r="Q496" s="5" t="n"/>
      <c r="R496" s="5" t="n"/>
      <c r="S496" s="5" t="n"/>
      <c r="T496" s="5" t="n"/>
      <c r="U496" s="5" t="n"/>
      <c r="V496" s="5" t="n"/>
      <c r="W496" s="5" t="n"/>
      <c r="X496" s="5" t="n"/>
      <c r="Y496" s="5" t="n"/>
      <c r="Z496" s="5" t="n"/>
    </row>
    <row r="497">
      <c r="A497" s="5" t="n"/>
      <c r="B497" s="5" t="n"/>
      <c r="C497" s="5" t="n"/>
      <c r="D497" s="5" t="n"/>
      <c r="E497" s="5" t="n"/>
      <c r="F497" s="5" t="n"/>
      <c r="G497" s="5" t="n"/>
      <c r="H497" s="5" t="n"/>
      <c r="I497" s="5" t="n"/>
      <c r="J497" s="5" t="n"/>
      <c r="K497" s="5" t="n"/>
      <c r="L497" s="5" t="n"/>
      <c r="M497" s="5" t="n"/>
      <c r="N497" s="5" t="n"/>
      <c r="O497" s="5" t="n"/>
      <c r="P497" s="5" t="n"/>
      <c r="Q497" s="5" t="n"/>
      <c r="R497" s="5" t="n"/>
      <c r="S497" s="5" t="n"/>
      <c r="T497" s="5" t="n"/>
      <c r="U497" s="5" t="n"/>
      <c r="V497" s="5" t="n"/>
      <c r="W497" s="5" t="n"/>
      <c r="X497" s="5" t="n"/>
      <c r="Y497" s="5" t="n"/>
      <c r="Z497" s="5" t="n"/>
    </row>
    <row r="498">
      <c r="A498" s="5" t="n"/>
      <c r="B498" s="5" t="n"/>
      <c r="C498" s="5" t="n"/>
      <c r="D498" s="5" t="n"/>
      <c r="E498" s="5" t="n"/>
      <c r="F498" s="5" t="n"/>
      <c r="G498" s="5" t="n"/>
      <c r="H498" s="5" t="n"/>
      <c r="I498" s="5" t="n"/>
      <c r="J498" s="5" t="n"/>
      <c r="K498" s="5" t="n"/>
      <c r="L498" s="5" t="n"/>
      <c r="M498" s="5" t="n"/>
      <c r="N498" s="5" t="n"/>
      <c r="O498" s="5" t="n"/>
      <c r="P498" s="5" t="n"/>
      <c r="Q498" s="5" t="n"/>
      <c r="R498" s="5" t="n"/>
      <c r="S498" s="5" t="n"/>
      <c r="T498" s="5" t="n"/>
      <c r="U498" s="5" t="n"/>
      <c r="V498" s="5" t="n"/>
      <c r="W498" s="5" t="n"/>
      <c r="X498" s="5" t="n"/>
      <c r="Y498" s="5" t="n"/>
      <c r="Z498" s="5" t="n"/>
    </row>
    <row r="499">
      <c r="A499" s="5" t="n"/>
      <c r="B499" s="5" t="n"/>
      <c r="C499" s="5" t="n"/>
      <c r="D499" s="5" t="n"/>
      <c r="E499" s="5" t="n"/>
      <c r="F499" s="5" t="n"/>
      <c r="G499" s="5" t="n"/>
      <c r="H499" s="5" t="n"/>
      <c r="I499" s="5" t="n"/>
      <c r="J499" s="5" t="n"/>
      <c r="K499" s="5" t="n"/>
      <c r="L499" s="5" t="n"/>
      <c r="M499" s="5" t="n"/>
      <c r="N499" s="5" t="n"/>
      <c r="O499" s="5" t="n"/>
      <c r="P499" s="5" t="n"/>
      <c r="Q499" s="5" t="n"/>
      <c r="R499" s="5" t="n"/>
      <c r="S499" s="5" t="n"/>
      <c r="T499" s="5" t="n"/>
      <c r="U499" s="5" t="n"/>
      <c r="V499" s="5" t="n"/>
      <c r="W499" s="5" t="n"/>
      <c r="X499" s="5" t="n"/>
      <c r="Y499" s="5" t="n"/>
      <c r="Z499" s="5" t="n"/>
    </row>
    <row r="500">
      <c r="A500" s="5" t="n"/>
      <c r="B500" s="5" t="n"/>
      <c r="C500" s="5" t="n"/>
      <c r="D500" s="5" t="n"/>
      <c r="E500" s="5" t="n"/>
      <c r="F500" s="5" t="n"/>
      <c r="G500" s="5" t="n"/>
      <c r="H500" s="5" t="n"/>
      <c r="I500" s="5" t="n"/>
      <c r="J500" s="5" t="n"/>
      <c r="K500" s="5" t="n"/>
      <c r="L500" s="5" t="n"/>
      <c r="M500" s="5" t="n"/>
      <c r="N500" s="5" t="n"/>
      <c r="O500" s="5" t="n"/>
      <c r="P500" s="5" t="n"/>
      <c r="Q500" s="5" t="n"/>
      <c r="R500" s="5" t="n"/>
      <c r="S500" s="5" t="n"/>
      <c r="T500" s="5" t="n"/>
      <c r="U500" s="5" t="n"/>
      <c r="V500" s="5" t="n"/>
      <c r="W500" s="5" t="n"/>
      <c r="X500" s="5" t="n"/>
      <c r="Y500" s="5" t="n"/>
      <c r="Z500" s="5" t="n"/>
    </row>
    <row r="501">
      <c r="A501" s="5" t="n"/>
      <c r="B501" s="5" t="n"/>
      <c r="C501" s="5" t="n"/>
      <c r="D501" s="5" t="n"/>
      <c r="E501" s="5" t="n"/>
      <c r="F501" s="5" t="n"/>
      <c r="G501" s="5" t="n"/>
      <c r="H501" s="5" t="n"/>
      <c r="I501" s="5" t="n"/>
      <c r="J501" s="5" t="n"/>
      <c r="K501" s="5" t="n"/>
      <c r="L501" s="5" t="n"/>
      <c r="M501" s="5" t="n"/>
      <c r="N501" s="5" t="n"/>
      <c r="O501" s="5" t="n"/>
      <c r="P501" s="5" t="n"/>
      <c r="Q501" s="5" t="n"/>
      <c r="R501" s="5" t="n"/>
      <c r="S501" s="5" t="n"/>
      <c r="T501" s="5" t="n"/>
      <c r="U501" s="5" t="n"/>
      <c r="V501" s="5" t="n"/>
      <c r="W501" s="5" t="n"/>
      <c r="X501" s="5" t="n"/>
      <c r="Y501" s="5" t="n"/>
      <c r="Z501" s="5" t="n"/>
    </row>
    <row r="502">
      <c r="A502" s="5" t="n"/>
      <c r="B502" s="5" t="n"/>
      <c r="C502" s="5" t="n"/>
      <c r="D502" s="5" t="n"/>
      <c r="E502" s="5" t="n"/>
      <c r="F502" s="5" t="n"/>
      <c r="G502" s="5" t="n"/>
      <c r="H502" s="5" t="n"/>
      <c r="I502" s="5" t="n"/>
      <c r="J502" s="5" t="n"/>
      <c r="K502" s="5" t="n"/>
      <c r="L502" s="5" t="n"/>
      <c r="M502" s="5" t="n"/>
      <c r="N502" s="5" t="n"/>
      <c r="O502" s="5" t="n"/>
      <c r="P502" s="5" t="n"/>
      <c r="Q502" s="5" t="n"/>
      <c r="R502" s="5" t="n"/>
      <c r="S502" s="5" t="n"/>
      <c r="T502" s="5" t="n"/>
      <c r="U502" s="5" t="n"/>
      <c r="V502" s="5" t="n"/>
      <c r="W502" s="5" t="n"/>
      <c r="X502" s="5" t="n"/>
      <c r="Y502" s="5" t="n"/>
      <c r="Z502" s="5" t="n"/>
    </row>
    <row r="503">
      <c r="A503" s="5" t="n"/>
      <c r="B503" s="5" t="n"/>
      <c r="C503" s="5" t="n"/>
      <c r="D503" s="5" t="n"/>
      <c r="E503" s="5" t="n"/>
      <c r="F503" s="5" t="n"/>
      <c r="G503" s="5" t="n"/>
      <c r="H503" s="5" t="n"/>
      <c r="I503" s="5" t="n"/>
      <c r="J503" s="5" t="n"/>
      <c r="K503" s="5" t="n"/>
      <c r="L503" s="5" t="n"/>
      <c r="M503" s="5" t="n"/>
      <c r="N503" s="5" t="n"/>
      <c r="O503" s="5" t="n"/>
      <c r="P503" s="5" t="n"/>
      <c r="Q503" s="5" t="n"/>
      <c r="R503" s="5" t="n"/>
      <c r="S503" s="5" t="n"/>
      <c r="T503" s="5" t="n"/>
      <c r="U503" s="5" t="n"/>
      <c r="V503" s="5" t="n"/>
      <c r="W503" s="5" t="n"/>
      <c r="X503" s="5" t="n"/>
      <c r="Y503" s="5" t="n"/>
      <c r="Z503" s="5" t="n"/>
    </row>
    <row r="504">
      <c r="A504" s="5" t="n"/>
      <c r="B504" s="5" t="n"/>
      <c r="C504" s="5" t="n"/>
      <c r="D504" s="5" t="n"/>
      <c r="E504" s="5" t="n"/>
      <c r="F504" s="5" t="n"/>
      <c r="G504" s="5" t="n"/>
      <c r="H504" s="5" t="n"/>
      <c r="I504" s="5" t="n"/>
      <c r="J504" s="5" t="n"/>
      <c r="K504" s="5" t="n"/>
      <c r="L504" s="5" t="n"/>
      <c r="M504" s="5" t="n"/>
      <c r="N504" s="5" t="n"/>
      <c r="O504" s="5" t="n"/>
      <c r="P504" s="5" t="n"/>
      <c r="Q504" s="5" t="n"/>
      <c r="R504" s="5" t="n"/>
      <c r="S504" s="5" t="n"/>
      <c r="T504" s="5" t="n"/>
      <c r="U504" s="5" t="n"/>
      <c r="V504" s="5" t="n"/>
      <c r="W504" s="5" t="n"/>
      <c r="X504" s="5" t="n"/>
      <c r="Y504" s="5" t="n"/>
      <c r="Z504" s="5" t="n"/>
    </row>
    <row r="505">
      <c r="A505" s="5" t="n"/>
      <c r="B505" s="5" t="n"/>
      <c r="C505" s="5" t="n"/>
      <c r="D505" s="5" t="n"/>
      <c r="E505" s="5" t="n"/>
      <c r="F505" s="5" t="n"/>
      <c r="G505" s="5" t="n"/>
      <c r="H505" s="5" t="n"/>
      <c r="I505" s="5" t="n"/>
      <c r="J505" s="5" t="n"/>
      <c r="K505" s="5" t="n"/>
      <c r="L505" s="5" t="n"/>
      <c r="M505" s="5" t="n"/>
      <c r="N505" s="5" t="n"/>
      <c r="O505" s="5" t="n"/>
      <c r="P505" s="5" t="n"/>
      <c r="Q505" s="5" t="n"/>
      <c r="R505" s="5" t="n"/>
      <c r="S505" s="5" t="n"/>
      <c r="T505" s="5" t="n"/>
      <c r="U505" s="5" t="n"/>
      <c r="V505" s="5" t="n"/>
      <c r="W505" s="5" t="n"/>
      <c r="X505" s="5" t="n"/>
      <c r="Y505" s="5" t="n"/>
      <c r="Z505" s="5" t="n"/>
    </row>
    <row r="506">
      <c r="A506" s="5" t="n"/>
      <c r="B506" s="5" t="n"/>
      <c r="C506" s="5" t="n"/>
      <c r="D506" s="5" t="n"/>
      <c r="E506" s="5" t="n"/>
      <c r="F506" s="5" t="n"/>
      <c r="G506" s="5" t="n"/>
      <c r="H506" s="5" t="n"/>
      <c r="I506" s="5" t="n"/>
      <c r="J506" s="5" t="n"/>
      <c r="K506" s="5" t="n"/>
      <c r="L506" s="5" t="n"/>
      <c r="M506" s="5" t="n"/>
      <c r="N506" s="5" t="n"/>
      <c r="O506" s="5" t="n"/>
      <c r="P506" s="5" t="n"/>
      <c r="Q506" s="5" t="n"/>
      <c r="R506" s="5" t="n"/>
      <c r="S506" s="5" t="n"/>
      <c r="T506" s="5" t="n"/>
      <c r="U506" s="5" t="n"/>
      <c r="V506" s="5" t="n"/>
      <c r="W506" s="5" t="n"/>
      <c r="X506" s="5" t="n"/>
      <c r="Y506" s="5" t="n"/>
      <c r="Z506" s="5" t="n"/>
    </row>
    <row r="507">
      <c r="A507" s="5" t="n"/>
      <c r="B507" s="5" t="n"/>
      <c r="C507" s="5" t="n"/>
      <c r="D507" s="5" t="n"/>
      <c r="E507" s="5" t="n"/>
      <c r="F507" s="5" t="n"/>
      <c r="G507" s="5" t="n"/>
      <c r="H507" s="5" t="n"/>
      <c r="I507" s="5" t="n"/>
      <c r="J507" s="5" t="n"/>
      <c r="K507" s="5" t="n"/>
      <c r="L507" s="5" t="n"/>
      <c r="M507" s="5" t="n"/>
      <c r="N507" s="5" t="n"/>
      <c r="O507" s="5" t="n"/>
      <c r="P507" s="5" t="n"/>
      <c r="Q507" s="5" t="n"/>
      <c r="R507" s="5" t="n"/>
      <c r="S507" s="5" t="n"/>
      <c r="T507" s="5" t="n"/>
      <c r="U507" s="5" t="n"/>
      <c r="V507" s="5" t="n"/>
      <c r="W507" s="5" t="n"/>
      <c r="X507" s="5" t="n"/>
      <c r="Y507" s="5" t="n"/>
      <c r="Z507" s="5" t="n"/>
    </row>
    <row r="508">
      <c r="A508" s="5" t="n"/>
      <c r="B508" s="5" t="n"/>
      <c r="C508" s="5" t="n"/>
      <c r="D508" s="5" t="n"/>
      <c r="E508" s="5" t="n"/>
      <c r="F508" s="5" t="n"/>
      <c r="G508" s="5" t="n"/>
      <c r="H508" s="5" t="n"/>
      <c r="I508" s="5" t="n"/>
      <c r="J508" s="5" t="n"/>
      <c r="K508" s="5" t="n"/>
      <c r="L508" s="5" t="n"/>
      <c r="M508" s="5" t="n"/>
      <c r="N508" s="5" t="n"/>
      <c r="O508" s="5" t="n"/>
      <c r="P508" s="5" t="n"/>
      <c r="Q508" s="5" t="n"/>
      <c r="R508" s="5" t="n"/>
      <c r="S508" s="5" t="n"/>
      <c r="T508" s="5" t="n"/>
      <c r="U508" s="5" t="n"/>
      <c r="V508" s="5" t="n"/>
      <c r="W508" s="5" t="n"/>
      <c r="X508" s="5" t="n"/>
      <c r="Y508" s="5" t="n"/>
      <c r="Z508" s="5" t="n"/>
    </row>
    <row r="509">
      <c r="A509" s="5" t="n"/>
      <c r="B509" s="5" t="n"/>
      <c r="C509" s="5" t="n"/>
      <c r="D509" s="5" t="n"/>
      <c r="E509" s="5" t="n"/>
      <c r="F509" s="5" t="n"/>
      <c r="G509" s="5" t="n"/>
      <c r="H509" s="5" t="n"/>
      <c r="I509" s="5" t="n"/>
      <c r="J509" s="5" t="n"/>
      <c r="K509" s="5" t="n"/>
      <c r="L509" s="5" t="n"/>
      <c r="M509" s="5" t="n"/>
      <c r="N509" s="5" t="n"/>
      <c r="O509" s="5" t="n"/>
      <c r="P509" s="5" t="n"/>
      <c r="Q509" s="5" t="n"/>
      <c r="R509" s="5" t="n"/>
      <c r="S509" s="5" t="n"/>
      <c r="T509" s="5" t="n"/>
      <c r="U509" s="5" t="n"/>
      <c r="V509" s="5" t="n"/>
      <c r="W509" s="5" t="n"/>
      <c r="X509" s="5" t="n"/>
      <c r="Y509" s="5" t="n"/>
      <c r="Z509" s="5" t="n"/>
    </row>
    <row r="510">
      <c r="A510" s="5" t="n"/>
      <c r="B510" s="5" t="n"/>
      <c r="C510" s="5" t="n"/>
      <c r="D510" s="5" t="n"/>
      <c r="E510" s="5" t="n"/>
      <c r="F510" s="5" t="n"/>
      <c r="G510" s="5" t="n"/>
      <c r="H510" s="5" t="n"/>
      <c r="I510" s="5" t="n"/>
      <c r="J510" s="5" t="n"/>
      <c r="K510" s="5" t="n"/>
      <c r="L510" s="5" t="n"/>
      <c r="M510" s="5" t="n"/>
      <c r="N510" s="5" t="n"/>
      <c r="O510" s="5" t="n"/>
      <c r="P510" s="5" t="n"/>
      <c r="Q510" s="5" t="n"/>
      <c r="R510" s="5" t="n"/>
      <c r="S510" s="5" t="n"/>
      <c r="T510" s="5" t="n"/>
      <c r="U510" s="5" t="n"/>
      <c r="V510" s="5" t="n"/>
      <c r="W510" s="5" t="n"/>
      <c r="X510" s="5" t="n"/>
      <c r="Y510" s="5" t="n"/>
      <c r="Z510" s="5" t="n"/>
    </row>
    <row r="511">
      <c r="A511" s="5" t="n"/>
      <c r="B511" s="5" t="n"/>
      <c r="C511" s="5" t="n"/>
      <c r="D511" s="5" t="n"/>
      <c r="E511" s="5" t="n"/>
      <c r="F511" s="5" t="n"/>
      <c r="G511" s="5" t="n"/>
      <c r="H511" s="5" t="n"/>
      <c r="I511" s="5" t="n"/>
      <c r="J511" s="5" t="n"/>
      <c r="K511" s="5" t="n"/>
      <c r="L511" s="5" t="n"/>
      <c r="M511" s="5" t="n"/>
      <c r="N511" s="5" t="n"/>
      <c r="O511" s="5" t="n"/>
      <c r="P511" s="5" t="n"/>
      <c r="Q511" s="5" t="n"/>
      <c r="R511" s="5" t="n"/>
      <c r="S511" s="5" t="n"/>
      <c r="T511" s="5" t="n"/>
      <c r="U511" s="5" t="n"/>
      <c r="V511" s="5" t="n"/>
      <c r="W511" s="5" t="n"/>
      <c r="X511" s="5" t="n"/>
      <c r="Y511" s="5" t="n"/>
      <c r="Z511" s="5" t="n"/>
    </row>
    <row r="512">
      <c r="A512" s="5" t="n"/>
      <c r="B512" s="5" t="n"/>
      <c r="C512" s="5" t="n"/>
      <c r="D512" s="5" t="n"/>
      <c r="E512" s="5" t="n"/>
      <c r="F512" s="5" t="n"/>
      <c r="G512" s="5" t="n"/>
      <c r="H512" s="5" t="n"/>
      <c r="I512" s="5" t="n"/>
      <c r="J512" s="5" t="n"/>
      <c r="K512" s="5" t="n"/>
      <c r="L512" s="5" t="n"/>
      <c r="M512" s="5" t="n"/>
      <c r="N512" s="5" t="n"/>
      <c r="O512" s="5" t="n"/>
      <c r="P512" s="5" t="n"/>
      <c r="Q512" s="5" t="n"/>
      <c r="R512" s="5" t="n"/>
      <c r="S512" s="5" t="n"/>
      <c r="T512" s="5" t="n"/>
      <c r="U512" s="5" t="n"/>
      <c r="V512" s="5" t="n"/>
      <c r="W512" s="5" t="n"/>
      <c r="X512" s="5" t="n"/>
      <c r="Y512" s="5" t="n"/>
      <c r="Z512" s="5" t="n"/>
    </row>
    <row r="513">
      <c r="A513" s="5" t="n"/>
      <c r="B513" s="5" t="n"/>
      <c r="C513" s="5" t="n"/>
      <c r="D513" s="5" t="n"/>
      <c r="E513" s="5" t="n"/>
      <c r="F513" s="5" t="n"/>
      <c r="G513" s="5" t="n"/>
      <c r="H513" s="5" t="n"/>
      <c r="I513" s="5" t="n"/>
      <c r="J513" s="5" t="n"/>
      <c r="K513" s="5" t="n"/>
      <c r="L513" s="5" t="n"/>
      <c r="M513" s="5" t="n"/>
      <c r="N513" s="5" t="n"/>
      <c r="O513" s="5" t="n"/>
      <c r="P513" s="5" t="n"/>
      <c r="Q513" s="5" t="n"/>
      <c r="R513" s="5" t="n"/>
      <c r="S513" s="5" t="n"/>
      <c r="T513" s="5" t="n"/>
      <c r="U513" s="5" t="n"/>
      <c r="V513" s="5" t="n"/>
      <c r="W513" s="5" t="n"/>
      <c r="X513" s="5" t="n"/>
      <c r="Y513" s="5" t="n"/>
      <c r="Z513" s="5" t="n"/>
    </row>
    <row r="514">
      <c r="A514" s="5" t="n"/>
      <c r="B514" s="5" t="n"/>
      <c r="C514" s="5" t="n"/>
      <c r="D514" s="5" t="n"/>
      <c r="E514" s="5" t="n"/>
      <c r="F514" s="5" t="n"/>
      <c r="G514" s="5" t="n"/>
      <c r="H514" s="5" t="n"/>
      <c r="I514" s="5" t="n"/>
      <c r="J514" s="5" t="n"/>
      <c r="K514" s="5" t="n"/>
      <c r="L514" s="5" t="n"/>
      <c r="M514" s="5" t="n"/>
      <c r="N514" s="5" t="n"/>
      <c r="O514" s="5" t="n"/>
      <c r="P514" s="5" t="n"/>
      <c r="Q514" s="5" t="n"/>
      <c r="R514" s="5" t="n"/>
      <c r="S514" s="5" t="n"/>
      <c r="T514" s="5" t="n"/>
      <c r="U514" s="5" t="n"/>
      <c r="V514" s="5" t="n"/>
      <c r="W514" s="5" t="n"/>
      <c r="X514" s="5" t="n"/>
      <c r="Y514" s="5" t="n"/>
      <c r="Z514" s="5" t="n"/>
    </row>
    <row r="515">
      <c r="A515" s="5" t="n"/>
      <c r="B515" s="5" t="n"/>
      <c r="C515" s="5" t="n"/>
      <c r="D515" s="5" t="n"/>
      <c r="E515" s="5" t="n"/>
      <c r="F515" s="5" t="n"/>
      <c r="G515" s="5" t="n"/>
      <c r="H515" s="5" t="n"/>
      <c r="I515" s="5" t="n"/>
      <c r="J515" s="5" t="n"/>
      <c r="K515" s="5" t="n"/>
      <c r="L515" s="5" t="n"/>
      <c r="M515" s="5" t="n"/>
      <c r="N515" s="5" t="n"/>
      <c r="O515" s="5" t="n"/>
      <c r="P515" s="5" t="n"/>
      <c r="Q515" s="5" t="n"/>
      <c r="R515" s="5" t="n"/>
      <c r="S515" s="5" t="n"/>
      <c r="T515" s="5" t="n"/>
      <c r="U515" s="5" t="n"/>
      <c r="V515" s="5" t="n"/>
      <c r="W515" s="5" t="n"/>
      <c r="X515" s="5" t="n"/>
      <c r="Y515" s="5" t="n"/>
      <c r="Z515" s="5" t="n"/>
    </row>
    <row r="516">
      <c r="A516" s="5" t="n"/>
      <c r="B516" s="5" t="n"/>
      <c r="C516" s="5" t="n"/>
      <c r="D516" s="5" t="n"/>
      <c r="E516" s="5" t="n"/>
      <c r="F516" s="5" t="n"/>
      <c r="G516" s="5" t="n"/>
      <c r="H516" s="5" t="n"/>
      <c r="I516" s="5" t="n"/>
      <c r="J516" s="5" t="n"/>
      <c r="K516" s="5" t="n"/>
      <c r="L516" s="5" t="n"/>
      <c r="M516" s="5" t="n"/>
      <c r="N516" s="5" t="n"/>
      <c r="O516" s="5" t="n"/>
      <c r="P516" s="5" t="n"/>
      <c r="Q516" s="5" t="n"/>
      <c r="R516" s="5" t="n"/>
      <c r="S516" s="5" t="n"/>
      <c r="T516" s="5" t="n"/>
      <c r="U516" s="5" t="n"/>
      <c r="V516" s="5" t="n"/>
      <c r="W516" s="5" t="n"/>
      <c r="X516" s="5" t="n"/>
      <c r="Y516" s="5" t="n"/>
      <c r="Z516" s="5" t="n"/>
    </row>
    <row r="517">
      <c r="A517" s="5" t="n"/>
      <c r="B517" s="5" t="n"/>
      <c r="C517" s="5" t="n"/>
      <c r="D517" s="5" t="n"/>
      <c r="E517" s="5" t="n"/>
      <c r="F517" s="5" t="n"/>
      <c r="G517" s="5" t="n"/>
      <c r="H517" s="5" t="n"/>
      <c r="I517" s="5" t="n"/>
      <c r="J517" s="5" t="n"/>
      <c r="K517" s="5" t="n"/>
      <c r="L517" s="5" t="n"/>
      <c r="M517" s="5" t="n"/>
      <c r="N517" s="5" t="n"/>
      <c r="O517" s="5" t="n"/>
      <c r="P517" s="5" t="n"/>
      <c r="Q517" s="5" t="n"/>
      <c r="R517" s="5" t="n"/>
      <c r="S517" s="5" t="n"/>
      <c r="T517" s="5" t="n"/>
      <c r="U517" s="5" t="n"/>
      <c r="V517" s="5" t="n"/>
      <c r="W517" s="5" t="n"/>
      <c r="X517" s="5" t="n"/>
      <c r="Y517" s="5" t="n"/>
      <c r="Z517" s="5" t="n"/>
    </row>
    <row r="518">
      <c r="A518" s="5" t="n"/>
      <c r="B518" s="5" t="n"/>
      <c r="C518" s="5" t="n"/>
      <c r="D518" s="5" t="n"/>
      <c r="E518" s="5" t="n"/>
      <c r="F518" s="5" t="n"/>
      <c r="G518" s="5" t="n"/>
      <c r="H518" s="5" t="n"/>
      <c r="I518" s="5" t="n"/>
      <c r="J518" s="5" t="n"/>
      <c r="K518" s="5" t="n"/>
      <c r="L518" s="5" t="n"/>
      <c r="M518" s="5" t="n"/>
      <c r="N518" s="5" t="n"/>
      <c r="O518" s="5" t="n"/>
      <c r="P518" s="5" t="n"/>
      <c r="Q518" s="5" t="n"/>
      <c r="R518" s="5" t="n"/>
      <c r="S518" s="5" t="n"/>
      <c r="T518" s="5" t="n"/>
      <c r="U518" s="5" t="n"/>
      <c r="V518" s="5" t="n"/>
      <c r="W518" s="5" t="n"/>
      <c r="X518" s="5" t="n"/>
      <c r="Y518" s="5" t="n"/>
      <c r="Z518" s="5" t="n"/>
    </row>
    <row r="519">
      <c r="A519" s="5" t="n"/>
      <c r="B519" s="5" t="n"/>
      <c r="C519" s="5" t="n"/>
      <c r="D519" s="5" t="n"/>
      <c r="E519" s="5" t="n"/>
      <c r="F519" s="5" t="n"/>
      <c r="G519" s="5" t="n"/>
      <c r="H519" s="5" t="n"/>
      <c r="I519" s="5" t="n"/>
      <c r="J519" s="5" t="n"/>
      <c r="K519" s="5" t="n"/>
      <c r="L519" s="5" t="n"/>
      <c r="M519" s="5" t="n"/>
      <c r="N519" s="5" t="n"/>
      <c r="O519" s="5" t="n"/>
      <c r="P519" s="5" t="n"/>
      <c r="Q519" s="5" t="n"/>
      <c r="R519" s="5" t="n"/>
      <c r="S519" s="5" t="n"/>
      <c r="T519" s="5" t="n"/>
      <c r="U519" s="5" t="n"/>
      <c r="V519" s="5" t="n"/>
      <c r="W519" s="5" t="n"/>
      <c r="X519" s="5" t="n"/>
      <c r="Y519" s="5" t="n"/>
      <c r="Z519" s="5" t="n"/>
    </row>
    <row r="520">
      <c r="A520" s="5" t="n"/>
      <c r="B520" s="5" t="n"/>
      <c r="C520" s="5" t="n"/>
      <c r="D520" s="5" t="n"/>
      <c r="E520" s="5" t="n"/>
      <c r="F520" s="5" t="n"/>
      <c r="G520" s="5" t="n"/>
      <c r="H520" s="5" t="n"/>
      <c r="I520" s="5" t="n"/>
      <c r="J520" s="5" t="n"/>
      <c r="K520" s="5" t="n"/>
      <c r="L520" s="5" t="n"/>
      <c r="M520" s="5" t="n"/>
      <c r="N520" s="5" t="n"/>
      <c r="O520" s="5" t="n"/>
      <c r="P520" s="5" t="n"/>
      <c r="Q520" s="5" t="n"/>
      <c r="R520" s="5" t="n"/>
      <c r="S520" s="5" t="n"/>
      <c r="T520" s="5" t="n"/>
      <c r="U520" s="5" t="n"/>
      <c r="V520" s="5" t="n"/>
      <c r="W520" s="5" t="n"/>
      <c r="X520" s="5" t="n"/>
      <c r="Y520" s="5" t="n"/>
      <c r="Z520" s="5" t="n"/>
    </row>
    <row r="521">
      <c r="A521" s="5" t="n"/>
      <c r="B521" s="5" t="n"/>
      <c r="C521" s="5" t="n"/>
      <c r="D521" s="5" t="n"/>
      <c r="E521" s="5" t="n"/>
      <c r="F521" s="5" t="n"/>
      <c r="G521" s="5" t="n"/>
      <c r="H521" s="5" t="n"/>
      <c r="I521" s="5" t="n"/>
      <c r="J521" s="5" t="n"/>
      <c r="K521" s="5" t="n"/>
      <c r="L521" s="5" t="n"/>
      <c r="M521" s="5" t="n"/>
      <c r="N521" s="5" t="n"/>
      <c r="O521" s="5" t="n"/>
      <c r="P521" s="5" t="n"/>
      <c r="Q521" s="5" t="n"/>
      <c r="R521" s="5" t="n"/>
      <c r="S521" s="5" t="n"/>
      <c r="T521" s="5" t="n"/>
      <c r="U521" s="5" t="n"/>
      <c r="V521" s="5" t="n"/>
      <c r="W521" s="5" t="n"/>
      <c r="X521" s="5" t="n"/>
      <c r="Y521" s="5" t="n"/>
      <c r="Z521" s="5" t="n"/>
    </row>
    <row r="522">
      <c r="A522" s="5" t="n"/>
      <c r="B522" s="5" t="n"/>
      <c r="C522" s="5" t="n"/>
      <c r="D522" s="5" t="n"/>
      <c r="E522" s="5" t="n"/>
      <c r="F522" s="5" t="n"/>
      <c r="G522" s="5" t="n"/>
      <c r="H522" s="5" t="n"/>
      <c r="I522" s="5" t="n"/>
      <c r="J522" s="5" t="n"/>
      <c r="K522" s="5" t="n"/>
      <c r="L522" s="5" t="n"/>
      <c r="M522" s="5" t="n"/>
      <c r="N522" s="5" t="n"/>
      <c r="O522" s="5" t="n"/>
      <c r="P522" s="5" t="n"/>
      <c r="Q522" s="5" t="n"/>
      <c r="R522" s="5" t="n"/>
      <c r="S522" s="5" t="n"/>
      <c r="T522" s="5" t="n"/>
      <c r="U522" s="5" t="n"/>
      <c r="V522" s="5" t="n"/>
      <c r="W522" s="5" t="n"/>
      <c r="X522" s="5" t="n"/>
      <c r="Y522" s="5" t="n"/>
      <c r="Z522" s="5" t="n"/>
    </row>
    <row r="523">
      <c r="A523" s="5" t="n"/>
      <c r="B523" s="5" t="n"/>
      <c r="C523" s="5" t="n"/>
      <c r="D523" s="5" t="n"/>
      <c r="E523" s="5" t="n"/>
      <c r="F523" s="5" t="n"/>
      <c r="G523" s="5" t="n"/>
      <c r="H523" s="5" t="n"/>
      <c r="I523" s="5" t="n"/>
      <c r="J523" s="5" t="n"/>
      <c r="K523" s="5" t="n"/>
      <c r="L523" s="5" t="n"/>
      <c r="M523" s="5" t="n"/>
      <c r="N523" s="5" t="n"/>
      <c r="O523" s="5" t="n"/>
      <c r="P523" s="5" t="n"/>
      <c r="Q523" s="5" t="n"/>
      <c r="R523" s="5" t="n"/>
      <c r="S523" s="5" t="n"/>
      <c r="T523" s="5" t="n"/>
      <c r="U523" s="5" t="n"/>
      <c r="V523" s="5" t="n"/>
      <c r="W523" s="5" t="n"/>
      <c r="X523" s="5" t="n"/>
      <c r="Y523" s="5" t="n"/>
      <c r="Z523" s="5" t="n"/>
    </row>
    <row r="524">
      <c r="A524" s="5" t="n"/>
      <c r="B524" s="5" t="n"/>
      <c r="C524" s="5" t="n"/>
      <c r="D524" s="5" t="n"/>
      <c r="E524" s="5" t="n"/>
      <c r="F524" s="5" t="n"/>
      <c r="G524" s="5" t="n"/>
      <c r="H524" s="5" t="n"/>
      <c r="I524" s="5" t="n"/>
      <c r="J524" s="5" t="n"/>
      <c r="K524" s="5" t="n"/>
      <c r="L524" s="5" t="n"/>
      <c r="M524" s="5" t="n"/>
      <c r="N524" s="5" t="n"/>
      <c r="O524" s="5" t="n"/>
      <c r="P524" s="5" t="n"/>
      <c r="Q524" s="5" t="n"/>
      <c r="R524" s="5" t="n"/>
      <c r="S524" s="5" t="n"/>
      <c r="T524" s="5" t="n"/>
      <c r="U524" s="5" t="n"/>
      <c r="V524" s="5" t="n"/>
      <c r="W524" s="5" t="n"/>
      <c r="X524" s="5" t="n"/>
      <c r="Y524" s="5" t="n"/>
      <c r="Z524" s="5" t="n"/>
    </row>
    <row r="525">
      <c r="A525" s="5" t="n"/>
      <c r="B525" s="5" t="n"/>
      <c r="C525" s="5" t="n"/>
      <c r="D525" s="5" t="n"/>
      <c r="E525" s="5" t="n"/>
      <c r="F525" s="5" t="n"/>
      <c r="G525" s="5" t="n"/>
      <c r="H525" s="5" t="n"/>
      <c r="I525" s="5" t="n"/>
      <c r="J525" s="5" t="n"/>
      <c r="K525" s="5" t="n"/>
      <c r="L525" s="5" t="n"/>
      <c r="M525" s="5" t="n"/>
      <c r="N525" s="5" t="n"/>
      <c r="O525" s="5" t="n"/>
      <c r="P525" s="5" t="n"/>
      <c r="Q525" s="5" t="n"/>
      <c r="R525" s="5" t="n"/>
      <c r="S525" s="5" t="n"/>
      <c r="T525" s="5" t="n"/>
      <c r="U525" s="5" t="n"/>
      <c r="V525" s="5" t="n"/>
      <c r="W525" s="5" t="n"/>
      <c r="X525" s="5" t="n"/>
      <c r="Y525" s="5" t="n"/>
      <c r="Z525" s="5" t="n"/>
    </row>
    <row r="526">
      <c r="A526" s="5" t="n"/>
      <c r="B526" s="5" t="n"/>
      <c r="C526" s="5" t="n"/>
      <c r="D526" s="5" t="n"/>
      <c r="E526" s="5" t="n"/>
      <c r="F526" s="5" t="n"/>
      <c r="G526" s="5" t="n"/>
      <c r="H526" s="5" t="n"/>
      <c r="I526" s="5" t="n"/>
      <c r="J526" s="5" t="n"/>
      <c r="K526" s="5" t="n"/>
      <c r="L526" s="5" t="n"/>
      <c r="M526" s="5" t="n"/>
      <c r="N526" s="5" t="n"/>
      <c r="O526" s="5" t="n"/>
      <c r="P526" s="5" t="n"/>
      <c r="Q526" s="5" t="n"/>
      <c r="R526" s="5" t="n"/>
      <c r="S526" s="5" t="n"/>
      <c r="T526" s="5" t="n"/>
      <c r="U526" s="5" t="n"/>
      <c r="V526" s="5" t="n"/>
      <c r="W526" s="5" t="n"/>
      <c r="X526" s="5" t="n"/>
      <c r="Y526" s="5" t="n"/>
      <c r="Z526" s="5" t="n"/>
    </row>
    <row r="527">
      <c r="A527" s="5" t="n"/>
      <c r="B527" s="5" t="n"/>
      <c r="C527" s="5" t="n"/>
      <c r="D527" s="5" t="n"/>
      <c r="E527" s="5" t="n"/>
      <c r="F527" s="5" t="n"/>
      <c r="G527" s="5" t="n"/>
      <c r="H527" s="5" t="n"/>
      <c r="I527" s="5" t="n"/>
      <c r="J527" s="5" t="n"/>
      <c r="K527" s="5" t="n"/>
      <c r="L527" s="5" t="n"/>
      <c r="M527" s="5" t="n"/>
      <c r="N527" s="5" t="n"/>
      <c r="O527" s="5" t="n"/>
      <c r="P527" s="5" t="n"/>
      <c r="Q527" s="5" t="n"/>
      <c r="R527" s="5" t="n"/>
      <c r="S527" s="5" t="n"/>
      <c r="T527" s="5" t="n"/>
      <c r="U527" s="5" t="n"/>
      <c r="V527" s="5" t="n"/>
      <c r="W527" s="5" t="n"/>
      <c r="X527" s="5" t="n"/>
      <c r="Y527" s="5" t="n"/>
      <c r="Z527" s="5" t="n"/>
    </row>
    <row r="528">
      <c r="A528" s="5" t="n"/>
      <c r="B528" s="5" t="n"/>
      <c r="C528" s="5" t="n"/>
      <c r="D528" s="5" t="n"/>
      <c r="E528" s="5" t="n"/>
      <c r="F528" s="5" t="n"/>
      <c r="G528" s="5" t="n"/>
      <c r="H528" s="5" t="n"/>
      <c r="I528" s="5" t="n"/>
      <c r="J528" s="5" t="n"/>
      <c r="K528" s="5" t="n"/>
      <c r="L528" s="5" t="n"/>
      <c r="M528" s="5" t="n"/>
      <c r="N528" s="5" t="n"/>
      <c r="O528" s="5" t="n"/>
      <c r="P528" s="5" t="n"/>
      <c r="Q528" s="5" t="n"/>
      <c r="R528" s="5" t="n"/>
      <c r="S528" s="5" t="n"/>
      <c r="T528" s="5" t="n"/>
      <c r="U528" s="5" t="n"/>
      <c r="V528" s="5" t="n"/>
      <c r="W528" s="5" t="n"/>
      <c r="X528" s="5" t="n"/>
      <c r="Y528" s="5" t="n"/>
      <c r="Z528" s="5" t="n"/>
    </row>
    <row r="529">
      <c r="A529" s="5" t="n"/>
      <c r="B529" s="5" t="n"/>
      <c r="C529" s="5" t="n"/>
      <c r="D529" s="5" t="n"/>
      <c r="E529" s="5" t="n"/>
      <c r="F529" s="5" t="n"/>
      <c r="G529" s="5" t="n"/>
      <c r="H529" s="5" t="n"/>
      <c r="I529" s="5" t="n"/>
      <c r="J529" s="5" t="n"/>
      <c r="K529" s="5" t="n"/>
      <c r="L529" s="5" t="n"/>
      <c r="M529" s="5" t="n"/>
      <c r="N529" s="5" t="n"/>
      <c r="O529" s="5" t="n"/>
      <c r="P529" s="5" t="n"/>
      <c r="Q529" s="5" t="n"/>
      <c r="R529" s="5" t="n"/>
      <c r="S529" s="5" t="n"/>
      <c r="T529" s="5" t="n"/>
      <c r="U529" s="5" t="n"/>
      <c r="V529" s="5" t="n"/>
      <c r="W529" s="5" t="n"/>
      <c r="X529" s="5" t="n"/>
      <c r="Y529" s="5" t="n"/>
      <c r="Z529" s="5" t="n"/>
    </row>
    <row r="530">
      <c r="A530" s="5" t="n"/>
      <c r="B530" s="5" t="n"/>
      <c r="C530" s="5" t="n"/>
      <c r="D530" s="5" t="n"/>
      <c r="E530" s="5" t="n"/>
      <c r="F530" s="5" t="n"/>
      <c r="G530" s="5" t="n"/>
      <c r="H530" s="5" t="n"/>
      <c r="I530" s="5" t="n"/>
      <c r="J530" s="5" t="n"/>
      <c r="K530" s="5" t="n"/>
      <c r="L530" s="5" t="n"/>
      <c r="M530" s="5" t="n"/>
      <c r="N530" s="5" t="n"/>
      <c r="O530" s="5" t="n"/>
      <c r="P530" s="5" t="n"/>
      <c r="Q530" s="5" t="n"/>
      <c r="R530" s="5" t="n"/>
      <c r="S530" s="5" t="n"/>
      <c r="T530" s="5" t="n"/>
      <c r="U530" s="5" t="n"/>
      <c r="V530" s="5" t="n"/>
      <c r="W530" s="5" t="n"/>
      <c r="X530" s="5" t="n"/>
      <c r="Y530" s="5" t="n"/>
      <c r="Z530" s="5" t="n"/>
    </row>
    <row r="531">
      <c r="A531" s="5" t="n"/>
      <c r="B531" s="5" t="n"/>
      <c r="C531" s="5" t="n"/>
      <c r="D531" s="5" t="n"/>
      <c r="E531" s="5" t="n"/>
      <c r="F531" s="5" t="n"/>
      <c r="G531" s="5" t="n"/>
      <c r="H531" s="5" t="n"/>
      <c r="I531" s="5" t="n"/>
      <c r="J531" s="5" t="n"/>
      <c r="K531" s="5" t="n"/>
      <c r="L531" s="5" t="n"/>
      <c r="M531" s="5" t="n"/>
      <c r="N531" s="5" t="n"/>
      <c r="O531" s="5" t="n"/>
      <c r="P531" s="5" t="n"/>
      <c r="Q531" s="5" t="n"/>
      <c r="R531" s="5" t="n"/>
      <c r="S531" s="5" t="n"/>
      <c r="T531" s="5" t="n"/>
      <c r="U531" s="5" t="n"/>
      <c r="V531" s="5" t="n"/>
      <c r="W531" s="5" t="n"/>
      <c r="X531" s="5" t="n"/>
      <c r="Y531" s="5" t="n"/>
      <c r="Z531" s="5" t="n"/>
    </row>
    <row r="532">
      <c r="A532" s="5" t="n"/>
      <c r="B532" s="5" t="n"/>
      <c r="C532" s="5" t="n"/>
      <c r="D532" s="5" t="n"/>
      <c r="E532" s="5" t="n"/>
      <c r="F532" s="5" t="n"/>
      <c r="G532" s="5" t="n"/>
      <c r="H532" s="5" t="n"/>
      <c r="I532" s="5" t="n"/>
      <c r="J532" s="5" t="n"/>
      <c r="K532" s="5" t="n"/>
      <c r="L532" s="5" t="n"/>
      <c r="M532" s="5" t="n"/>
      <c r="N532" s="5" t="n"/>
      <c r="O532" s="5" t="n"/>
      <c r="P532" s="5" t="n"/>
      <c r="Q532" s="5" t="n"/>
      <c r="R532" s="5" t="n"/>
      <c r="S532" s="5" t="n"/>
      <c r="T532" s="5" t="n"/>
      <c r="U532" s="5" t="n"/>
      <c r="V532" s="5" t="n"/>
      <c r="W532" s="5" t="n"/>
      <c r="X532" s="5" t="n"/>
      <c r="Y532" s="5" t="n"/>
      <c r="Z532" s="5" t="n"/>
    </row>
    <row r="533">
      <c r="A533" s="5" t="n"/>
      <c r="B533" s="5" t="n"/>
      <c r="C533" s="5" t="n"/>
      <c r="D533" s="5" t="n"/>
      <c r="E533" s="5" t="n"/>
      <c r="F533" s="5" t="n"/>
      <c r="G533" s="5" t="n"/>
      <c r="H533" s="5" t="n"/>
      <c r="I533" s="5" t="n"/>
      <c r="J533" s="5" t="n"/>
      <c r="K533" s="5" t="n"/>
      <c r="L533" s="5" t="n"/>
      <c r="M533" s="5" t="n"/>
      <c r="N533" s="5" t="n"/>
      <c r="O533" s="5" t="n"/>
      <c r="P533" s="5" t="n"/>
      <c r="Q533" s="5" t="n"/>
      <c r="R533" s="5" t="n"/>
      <c r="S533" s="5" t="n"/>
      <c r="T533" s="5" t="n"/>
      <c r="U533" s="5" t="n"/>
      <c r="V533" s="5" t="n"/>
      <c r="W533" s="5" t="n"/>
      <c r="X533" s="5" t="n"/>
      <c r="Y533" s="5" t="n"/>
      <c r="Z533" s="5" t="n"/>
    </row>
    <row r="534">
      <c r="A534" s="5" t="n"/>
      <c r="B534" s="5" t="n"/>
      <c r="C534" s="5" t="n"/>
      <c r="D534" s="5" t="n"/>
      <c r="E534" s="5" t="n"/>
      <c r="F534" s="5" t="n"/>
      <c r="G534" s="5" t="n"/>
      <c r="H534" s="5" t="n"/>
      <c r="I534" s="5" t="n"/>
      <c r="J534" s="5" t="n"/>
      <c r="K534" s="5" t="n"/>
      <c r="L534" s="5" t="n"/>
      <c r="M534" s="5" t="n"/>
      <c r="N534" s="5" t="n"/>
      <c r="O534" s="5" t="n"/>
      <c r="P534" s="5" t="n"/>
      <c r="Q534" s="5" t="n"/>
      <c r="R534" s="5" t="n"/>
      <c r="S534" s="5" t="n"/>
      <c r="T534" s="5" t="n"/>
      <c r="U534" s="5" t="n"/>
      <c r="V534" s="5" t="n"/>
      <c r="W534" s="5" t="n"/>
      <c r="X534" s="5" t="n"/>
      <c r="Y534" s="5" t="n"/>
      <c r="Z534" s="5" t="n"/>
    </row>
    <row r="535">
      <c r="A535" s="5" t="n"/>
      <c r="B535" s="5" t="n"/>
      <c r="C535" s="5" t="n"/>
      <c r="D535" s="5" t="n"/>
      <c r="E535" s="5" t="n"/>
      <c r="F535" s="5" t="n"/>
      <c r="G535" s="5" t="n"/>
      <c r="H535" s="5" t="n"/>
      <c r="I535" s="5" t="n"/>
      <c r="J535" s="5" t="n"/>
      <c r="K535" s="5" t="n"/>
      <c r="L535" s="5" t="n"/>
      <c r="M535" s="5" t="n"/>
      <c r="N535" s="5" t="n"/>
      <c r="O535" s="5" t="n"/>
      <c r="P535" s="5" t="n"/>
      <c r="Q535" s="5" t="n"/>
      <c r="R535" s="5" t="n"/>
      <c r="S535" s="5" t="n"/>
      <c r="T535" s="5" t="n"/>
      <c r="U535" s="5" t="n"/>
      <c r="V535" s="5" t="n"/>
      <c r="W535" s="5" t="n"/>
      <c r="X535" s="5" t="n"/>
      <c r="Y535" s="5" t="n"/>
      <c r="Z535" s="5" t="n"/>
    </row>
    <row r="536">
      <c r="A536" s="5" t="n"/>
      <c r="B536" s="5" t="n"/>
      <c r="C536" s="5" t="n"/>
      <c r="D536" s="5" t="n"/>
      <c r="E536" s="5" t="n"/>
      <c r="F536" s="5" t="n"/>
      <c r="G536" s="5" t="n"/>
      <c r="H536" s="5" t="n"/>
      <c r="I536" s="5" t="n"/>
      <c r="J536" s="5" t="n"/>
      <c r="K536" s="5" t="n"/>
      <c r="L536" s="5" t="n"/>
      <c r="M536" s="5" t="n"/>
      <c r="N536" s="5" t="n"/>
      <c r="O536" s="5" t="n"/>
      <c r="P536" s="5" t="n"/>
      <c r="Q536" s="5" t="n"/>
      <c r="R536" s="5" t="n"/>
      <c r="S536" s="5" t="n"/>
      <c r="T536" s="5" t="n"/>
      <c r="U536" s="5" t="n"/>
      <c r="V536" s="5" t="n"/>
      <c r="W536" s="5" t="n"/>
      <c r="X536" s="5" t="n"/>
      <c r="Y536" s="5" t="n"/>
      <c r="Z536" s="5" t="n"/>
    </row>
    <row r="537">
      <c r="A537" s="5" t="n"/>
      <c r="B537" s="5" t="n"/>
      <c r="C537" s="5" t="n"/>
      <c r="D537" s="5" t="n"/>
      <c r="E537" s="5" t="n"/>
      <c r="F537" s="5" t="n"/>
      <c r="G537" s="5" t="n"/>
      <c r="H537" s="5" t="n"/>
      <c r="I537" s="5" t="n"/>
      <c r="J537" s="5" t="n"/>
      <c r="K537" s="5" t="n"/>
      <c r="L537" s="5" t="n"/>
      <c r="M537" s="5" t="n"/>
      <c r="N537" s="5" t="n"/>
      <c r="O537" s="5" t="n"/>
      <c r="P537" s="5" t="n"/>
      <c r="Q537" s="5" t="n"/>
      <c r="R537" s="5" t="n"/>
      <c r="S537" s="5" t="n"/>
      <c r="T537" s="5" t="n"/>
      <c r="U537" s="5" t="n"/>
      <c r="V537" s="5" t="n"/>
      <c r="W537" s="5" t="n"/>
      <c r="X537" s="5" t="n"/>
      <c r="Y537" s="5" t="n"/>
      <c r="Z537" s="5" t="n"/>
    </row>
    <row r="538">
      <c r="A538" s="5" t="n"/>
      <c r="B538" s="5" t="n"/>
      <c r="C538" s="5" t="n"/>
      <c r="D538" s="5" t="n"/>
      <c r="E538" s="5" t="n"/>
      <c r="F538" s="5" t="n"/>
      <c r="G538" s="5" t="n"/>
      <c r="H538" s="5" t="n"/>
      <c r="I538" s="5" t="n"/>
      <c r="J538" s="5" t="n"/>
      <c r="K538" s="5" t="n"/>
      <c r="L538" s="5" t="n"/>
      <c r="M538" s="5" t="n"/>
      <c r="N538" s="5" t="n"/>
      <c r="O538" s="5" t="n"/>
      <c r="P538" s="5" t="n"/>
      <c r="Q538" s="5" t="n"/>
      <c r="R538" s="5" t="n"/>
      <c r="S538" s="5" t="n"/>
      <c r="T538" s="5" t="n"/>
      <c r="U538" s="5" t="n"/>
      <c r="V538" s="5" t="n"/>
      <c r="W538" s="5" t="n"/>
      <c r="X538" s="5" t="n"/>
      <c r="Y538" s="5" t="n"/>
      <c r="Z538" s="5" t="n"/>
    </row>
    <row r="539">
      <c r="A539" s="5" t="n"/>
      <c r="B539" s="5" t="n"/>
      <c r="C539" s="5" t="n"/>
      <c r="D539" s="5" t="n"/>
      <c r="E539" s="5" t="n"/>
      <c r="F539" s="5" t="n"/>
      <c r="G539" s="5" t="n"/>
      <c r="H539" s="5" t="n"/>
      <c r="I539" s="5" t="n"/>
      <c r="J539" s="5" t="n"/>
      <c r="K539" s="5" t="n"/>
      <c r="L539" s="5" t="n"/>
      <c r="M539" s="5" t="n"/>
      <c r="N539" s="5" t="n"/>
      <c r="O539" s="5" t="n"/>
      <c r="P539" s="5" t="n"/>
      <c r="Q539" s="5" t="n"/>
      <c r="R539" s="5" t="n"/>
      <c r="S539" s="5" t="n"/>
      <c r="T539" s="5" t="n"/>
      <c r="U539" s="5" t="n"/>
      <c r="V539" s="5" t="n"/>
      <c r="W539" s="5" t="n"/>
      <c r="X539" s="5" t="n"/>
      <c r="Y539" s="5" t="n"/>
      <c r="Z539" s="5" t="n"/>
    </row>
    <row r="540">
      <c r="A540" s="5" t="n"/>
      <c r="B540" s="5" t="n"/>
      <c r="C540" s="5" t="n"/>
      <c r="D540" s="5" t="n"/>
      <c r="E540" s="5" t="n"/>
      <c r="F540" s="5" t="n"/>
      <c r="G540" s="5" t="n"/>
      <c r="H540" s="5" t="n"/>
      <c r="I540" s="5" t="n"/>
      <c r="J540" s="5" t="n"/>
      <c r="K540" s="5" t="n"/>
      <c r="L540" s="5" t="n"/>
      <c r="M540" s="5" t="n"/>
      <c r="N540" s="5" t="n"/>
      <c r="O540" s="5" t="n"/>
      <c r="P540" s="5" t="n"/>
      <c r="Q540" s="5" t="n"/>
      <c r="R540" s="5" t="n"/>
      <c r="S540" s="5" t="n"/>
      <c r="T540" s="5" t="n"/>
      <c r="U540" s="5" t="n"/>
      <c r="V540" s="5" t="n"/>
      <c r="W540" s="5" t="n"/>
      <c r="X540" s="5" t="n"/>
      <c r="Y540" s="5" t="n"/>
      <c r="Z540" s="5" t="n"/>
    </row>
    <row r="541">
      <c r="A541" s="5" t="n"/>
      <c r="B541" s="5" t="n"/>
      <c r="C541" s="5" t="n"/>
      <c r="D541" s="5" t="n"/>
      <c r="E541" s="5" t="n"/>
      <c r="F541" s="5" t="n"/>
      <c r="G541" s="5" t="n"/>
      <c r="H541" s="5" t="n"/>
      <c r="I541" s="5" t="n"/>
      <c r="J541" s="5" t="n"/>
      <c r="K541" s="5" t="n"/>
      <c r="L541" s="5" t="n"/>
      <c r="M541" s="5" t="n"/>
      <c r="N541" s="5" t="n"/>
      <c r="O541" s="5" t="n"/>
      <c r="P541" s="5" t="n"/>
      <c r="Q541" s="5" t="n"/>
      <c r="R541" s="5" t="n"/>
      <c r="S541" s="5" t="n"/>
      <c r="T541" s="5" t="n"/>
      <c r="U541" s="5" t="n"/>
      <c r="V541" s="5" t="n"/>
      <c r="W541" s="5" t="n"/>
      <c r="X541" s="5" t="n"/>
      <c r="Y541" s="5" t="n"/>
      <c r="Z541" s="5" t="n"/>
    </row>
    <row r="542">
      <c r="A542" s="5" t="n"/>
      <c r="B542" s="5" t="n"/>
      <c r="C542" s="5" t="n"/>
      <c r="D542" s="5" t="n"/>
      <c r="E542" s="5" t="n"/>
      <c r="F542" s="5" t="n"/>
      <c r="G542" s="5" t="n"/>
      <c r="H542" s="5" t="n"/>
      <c r="I542" s="5" t="n"/>
      <c r="J542" s="5" t="n"/>
      <c r="K542" s="5" t="n"/>
      <c r="L542" s="5" t="n"/>
      <c r="M542" s="5" t="n"/>
      <c r="N542" s="5" t="n"/>
      <c r="O542" s="5" t="n"/>
      <c r="P542" s="5" t="n"/>
      <c r="Q542" s="5" t="n"/>
      <c r="R542" s="5" t="n"/>
      <c r="S542" s="5" t="n"/>
      <c r="T542" s="5" t="n"/>
      <c r="U542" s="5" t="n"/>
      <c r="V542" s="5" t="n"/>
      <c r="W542" s="5" t="n"/>
      <c r="X542" s="5" t="n"/>
      <c r="Y542" s="5" t="n"/>
      <c r="Z542" s="5" t="n"/>
    </row>
    <row r="543">
      <c r="A543" s="5" t="n"/>
      <c r="B543" s="5" t="n"/>
      <c r="C543" s="5" t="n"/>
      <c r="D543" s="5" t="n"/>
      <c r="E543" s="5" t="n"/>
      <c r="F543" s="5" t="n"/>
      <c r="G543" s="5" t="n"/>
      <c r="H543" s="5" t="n"/>
      <c r="I543" s="5" t="n"/>
      <c r="J543" s="5" t="n"/>
      <c r="K543" s="5" t="n"/>
      <c r="L543" s="5" t="n"/>
      <c r="M543" s="5" t="n"/>
      <c r="N543" s="5" t="n"/>
      <c r="O543" s="5" t="n"/>
      <c r="P543" s="5" t="n"/>
      <c r="Q543" s="5" t="n"/>
      <c r="R543" s="5" t="n"/>
      <c r="S543" s="5" t="n"/>
      <c r="T543" s="5" t="n"/>
      <c r="U543" s="5" t="n"/>
      <c r="V543" s="5" t="n"/>
      <c r="W543" s="5" t="n"/>
      <c r="X543" s="5" t="n"/>
      <c r="Y543" s="5" t="n"/>
      <c r="Z543" s="5" t="n"/>
    </row>
    <row r="544">
      <c r="A544" s="5" t="n"/>
      <c r="B544" s="5" t="n"/>
      <c r="C544" s="5" t="n"/>
      <c r="D544" s="5" t="n"/>
      <c r="E544" s="5" t="n"/>
      <c r="F544" s="5" t="n"/>
      <c r="G544" s="5" t="n"/>
      <c r="H544" s="5" t="n"/>
      <c r="I544" s="5" t="n"/>
      <c r="J544" s="5" t="n"/>
      <c r="K544" s="5" t="n"/>
      <c r="L544" s="5" t="n"/>
      <c r="M544" s="5" t="n"/>
      <c r="N544" s="5" t="n"/>
      <c r="O544" s="5" t="n"/>
      <c r="P544" s="5" t="n"/>
      <c r="Q544" s="5" t="n"/>
      <c r="R544" s="5" t="n"/>
      <c r="S544" s="5" t="n"/>
      <c r="T544" s="5" t="n"/>
      <c r="U544" s="5" t="n"/>
      <c r="V544" s="5" t="n"/>
      <c r="W544" s="5" t="n"/>
      <c r="X544" s="5" t="n"/>
      <c r="Y544" s="5" t="n"/>
      <c r="Z544" s="5" t="n"/>
    </row>
    <row r="545">
      <c r="A545" s="5" t="n"/>
      <c r="B545" s="5" t="n"/>
      <c r="C545" s="5" t="n"/>
      <c r="D545" s="5" t="n"/>
      <c r="E545" s="5" t="n"/>
      <c r="F545" s="5" t="n"/>
      <c r="G545" s="5" t="n"/>
      <c r="H545" s="5" t="n"/>
      <c r="I545" s="5" t="n"/>
      <c r="J545" s="5" t="n"/>
      <c r="K545" s="5" t="n"/>
      <c r="L545" s="5" t="n"/>
      <c r="M545" s="5" t="n"/>
      <c r="N545" s="5" t="n"/>
      <c r="O545" s="5" t="n"/>
      <c r="P545" s="5" t="n"/>
      <c r="Q545" s="5" t="n"/>
      <c r="R545" s="5" t="n"/>
      <c r="S545" s="5" t="n"/>
      <c r="T545" s="5" t="n"/>
      <c r="U545" s="5" t="n"/>
      <c r="V545" s="5" t="n"/>
      <c r="W545" s="5" t="n"/>
      <c r="X545" s="5" t="n"/>
      <c r="Y545" s="5" t="n"/>
      <c r="Z545" s="5" t="n"/>
    </row>
    <row r="546">
      <c r="A546" s="5" t="n"/>
      <c r="B546" s="5" t="n"/>
      <c r="C546" s="5" t="n"/>
      <c r="D546" s="5" t="n"/>
      <c r="E546" s="5" t="n"/>
      <c r="F546" s="5" t="n"/>
      <c r="G546" s="5" t="n"/>
      <c r="H546" s="5" t="n"/>
      <c r="I546" s="5" t="n"/>
      <c r="J546" s="5" t="n"/>
      <c r="K546" s="5" t="n"/>
      <c r="L546" s="5" t="n"/>
      <c r="M546" s="5" t="n"/>
      <c r="N546" s="5" t="n"/>
      <c r="O546" s="5" t="n"/>
      <c r="P546" s="5" t="n"/>
      <c r="Q546" s="5" t="n"/>
      <c r="R546" s="5" t="n"/>
      <c r="S546" s="5" t="n"/>
      <c r="T546" s="5" t="n"/>
      <c r="U546" s="5" t="n"/>
      <c r="V546" s="5" t="n"/>
      <c r="W546" s="5" t="n"/>
      <c r="X546" s="5" t="n"/>
      <c r="Y546" s="5" t="n"/>
      <c r="Z546" s="5" t="n"/>
    </row>
    <row r="547">
      <c r="A547" s="5" t="n"/>
      <c r="B547" s="5" t="n"/>
      <c r="C547" s="5" t="n"/>
      <c r="D547" s="5" t="n"/>
      <c r="E547" s="5" t="n"/>
      <c r="F547" s="5" t="n"/>
      <c r="G547" s="5" t="n"/>
      <c r="H547" s="5" t="n"/>
      <c r="I547" s="5" t="n"/>
      <c r="J547" s="5" t="n"/>
      <c r="K547" s="5" t="n"/>
      <c r="L547" s="5" t="n"/>
      <c r="M547" s="5" t="n"/>
      <c r="N547" s="5" t="n"/>
      <c r="O547" s="5" t="n"/>
      <c r="P547" s="5" t="n"/>
      <c r="Q547" s="5" t="n"/>
      <c r="R547" s="5" t="n"/>
      <c r="S547" s="5" t="n"/>
      <c r="T547" s="5" t="n"/>
      <c r="U547" s="5" t="n"/>
      <c r="V547" s="5" t="n"/>
      <c r="W547" s="5" t="n"/>
      <c r="X547" s="5" t="n"/>
      <c r="Y547" s="5" t="n"/>
      <c r="Z547" s="5" t="n"/>
    </row>
    <row r="548">
      <c r="A548" s="5" t="n"/>
      <c r="B548" s="5" t="n"/>
      <c r="C548" s="5" t="n"/>
      <c r="D548" s="5" t="n"/>
      <c r="E548" s="5" t="n"/>
      <c r="F548" s="5" t="n"/>
      <c r="G548" s="5" t="n"/>
      <c r="H548" s="5" t="n"/>
      <c r="I548" s="5" t="n"/>
      <c r="J548" s="5" t="n"/>
      <c r="K548" s="5" t="n"/>
      <c r="L548" s="5" t="n"/>
      <c r="M548" s="5" t="n"/>
      <c r="N548" s="5" t="n"/>
      <c r="O548" s="5" t="n"/>
      <c r="P548" s="5" t="n"/>
      <c r="Q548" s="5" t="n"/>
      <c r="R548" s="5" t="n"/>
      <c r="S548" s="5" t="n"/>
      <c r="T548" s="5" t="n"/>
      <c r="U548" s="5" t="n"/>
      <c r="V548" s="5" t="n"/>
      <c r="W548" s="5" t="n"/>
      <c r="X548" s="5" t="n"/>
      <c r="Y548" s="5" t="n"/>
      <c r="Z548" s="5" t="n"/>
    </row>
    <row r="549">
      <c r="A549" s="5" t="n"/>
      <c r="B549" s="5" t="n"/>
      <c r="C549" s="5" t="n"/>
      <c r="D549" s="5" t="n"/>
      <c r="E549" s="5" t="n"/>
      <c r="F549" s="5" t="n"/>
      <c r="G549" s="5" t="n"/>
      <c r="H549" s="5" t="n"/>
      <c r="I549" s="5" t="n"/>
      <c r="J549" s="5" t="n"/>
      <c r="K549" s="5" t="n"/>
      <c r="L549" s="5" t="n"/>
      <c r="M549" s="5" t="n"/>
      <c r="N549" s="5" t="n"/>
      <c r="O549" s="5" t="n"/>
      <c r="P549" s="5" t="n"/>
      <c r="Q549" s="5" t="n"/>
      <c r="R549" s="5" t="n"/>
      <c r="S549" s="5" t="n"/>
      <c r="T549" s="5" t="n"/>
      <c r="U549" s="5" t="n"/>
      <c r="V549" s="5" t="n"/>
      <c r="W549" s="5" t="n"/>
      <c r="X549" s="5" t="n"/>
      <c r="Y549" s="5" t="n"/>
      <c r="Z549" s="5" t="n"/>
    </row>
    <row r="550">
      <c r="A550" s="5" t="n"/>
      <c r="B550" s="5" t="n"/>
      <c r="C550" s="5" t="n"/>
      <c r="D550" s="5" t="n"/>
      <c r="E550" s="5" t="n"/>
      <c r="F550" s="5" t="n"/>
      <c r="G550" s="5" t="n"/>
      <c r="H550" s="5" t="n"/>
      <c r="I550" s="5" t="n"/>
      <c r="J550" s="5" t="n"/>
      <c r="K550" s="5" t="n"/>
      <c r="L550" s="5" t="n"/>
      <c r="M550" s="5" t="n"/>
      <c r="N550" s="5" t="n"/>
      <c r="O550" s="5" t="n"/>
      <c r="P550" s="5" t="n"/>
      <c r="Q550" s="5" t="n"/>
      <c r="R550" s="5" t="n"/>
      <c r="S550" s="5" t="n"/>
      <c r="T550" s="5" t="n"/>
      <c r="U550" s="5" t="n"/>
      <c r="V550" s="5" t="n"/>
      <c r="W550" s="5" t="n"/>
      <c r="X550" s="5" t="n"/>
      <c r="Y550" s="5" t="n"/>
      <c r="Z550" s="5" t="n"/>
    </row>
    <row r="551">
      <c r="A551" s="5" t="n"/>
      <c r="B551" s="5" t="n"/>
      <c r="C551" s="5" t="n"/>
      <c r="D551" s="5" t="n"/>
      <c r="E551" s="5" t="n"/>
      <c r="F551" s="5" t="n"/>
      <c r="G551" s="5" t="n"/>
      <c r="H551" s="5" t="n"/>
      <c r="I551" s="5" t="n"/>
      <c r="J551" s="5" t="n"/>
      <c r="K551" s="5" t="n"/>
      <c r="L551" s="5" t="n"/>
      <c r="M551" s="5" t="n"/>
      <c r="N551" s="5" t="n"/>
      <c r="O551" s="5" t="n"/>
      <c r="P551" s="5" t="n"/>
      <c r="Q551" s="5" t="n"/>
      <c r="R551" s="5" t="n"/>
      <c r="S551" s="5" t="n"/>
      <c r="T551" s="5" t="n"/>
      <c r="U551" s="5" t="n"/>
      <c r="V551" s="5" t="n"/>
      <c r="W551" s="5" t="n"/>
      <c r="X551" s="5" t="n"/>
      <c r="Y551" s="5" t="n"/>
      <c r="Z551" s="5" t="n"/>
    </row>
    <row r="552">
      <c r="A552" s="5" t="n"/>
      <c r="B552" s="5" t="n"/>
      <c r="C552" s="5" t="n"/>
      <c r="D552" s="5" t="n"/>
      <c r="E552" s="5" t="n"/>
      <c r="F552" s="5" t="n"/>
      <c r="G552" s="5" t="n"/>
      <c r="H552" s="5" t="n"/>
      <c r="I552" s="5" t="n"/>
      <c r="J552" s="5" t="n"/>
      <c r="K552" s="5" t="n"/>
      <c r="L552" s="5" t="n"/>
      <c r="M552" s="5" t="n"/>
      <c r="N552" s="5" t="n"/>
      <c r="O552" s="5" t="n"/>
      <c r="P552" s="5" t="n"/>
      <c r="Q552" s="5" t="n"/>
      <c r="R552" s="5" t="n"/>
      <c r="S552" s="5" t="n"/>
      <c r="T552" s="5" t="n"/>
      <c r="U552" s="5" t="n"/>
      <c r="V552" s="5" t="n"/>
      <c r="W552" s="5" t="n"/>
      <c r="X552" s="5" t="n"/>
      <c r="Y552" s="5" t="n"/>
      <c r="Z552" s="5" t="n"/>
    </row>
    <row r="553">
      <c r="A553" s="5" t="n"/>
      <c r="B553" s="5" t="n"/>
      <c r="C553" s="5" t="n"/>
      <c r="D553" s="5" t="n"/>
      <c r="E553" s="5" t="n"/>
      <c r="F553" s="5" t="n"/>
      <c r="G553" s="5" t="n"/>
      <c r="H553" s="5" t="n"/>
      <c r="I553" s="5" t="n"/>
      <c r="J553" s="5" t="n"/>
      <c r="K553" s="5" t="n"/>
      <c r="L553" s="5" t="n"/>
      <c r="M553" s="5" t="n"/>
      <c r="N553" s="5" t="n"/>
      <c r="O553" s="5" t="n"/>
      <c r="P553" s="5" t="n"/>
      <c r="Q553" s="5" t="n"/>
      <c r="R553" s="5" t="n"/>
      <c r="S553" s="5" t="n"/>
      <c r="T553" s="5" t="n"/>
      <c r="U553" s="5" t="n"/>
      <c r="V553" s="5" t="n"/>
      <c r="W553" s="5" t="n"/>
      <c r="X553" s="5" t="n"/>
      <c r="Y553" s="5" t="n"/>
      <c r="Z553" s="5" t="n"/>
    </row>
    <row r="554">
      <c r="A554" s="5" t="n"/>
      <c r="B554" s="5" t="n"/>
      <c r="C554" s="5" t="n"/>
      <c r="D554" s="5" t="n"/>
      <c r="E554" s="5" t="n"/>
      <c r="F554" s="5" t="n"/>
      <c r="G554" s="5" t="n"/>
      <c r="H554" s="5" t="n"/>
      <c r="I554" s="5" t="n"/>
      <c r="J554" s="5" t="n"/>
      <c r="K554" s="5" t="n"/>
      <c r="L554" s="5" t="n"/>
      <c r="M554" s="5" t="n"/>
      <c r="N554" s="5" t="n"/>
      <c r="O554" s="5" t="n"/>
      <c r="P554" s="5" t="n"/>
      <c r="Q554" s="5" t="n"/>
      <c r="R554" s="5" t="n"/>
      <c r="S554" s="5" t="n"/>
      <c r="T554" s="5" t="n"/>
      <c r="U554" s="5" t="n"/>
      <c r="V554" s="5" t="n"/>
      <c r="W554" s="5" t="n"/>
      <c r="X554" s="5" t="n"/>
      <c r="Y554" s="5" t="n"/>
      <c r="Z554" s="5" t="n"/>
    </row>
    <row r="555">
      <c r="A555" s="5" t="n"/>
      <c r="B555" s="5" t="n"/>
      <c r="C555" s="5" t="n"/>
      <c r="D555" s="5" t="n"/>
      <c r="E555" s="5" t="n"/>
      <c r="F555" s="5" t="n"/>
      <c r="G555" s="5" t="n"/>
      <c r="H555" s="5" t="n"/>
      <c r="I555" s="5" t="n"/>
      <c r="J555" s="5" t="n"/>
      <c r="K555" s="5" t="n"/>
      <c r="L555" s="5" t="n"/>
      <c r="M555" s="5" t="n"/>
      <c r="N555" s="5" t="n"/>
      <c r="O555" s="5" t="n"/>
      <c r="P555" s="5" t="n"/>
      <c r="Q555" s="5" t="n"/>
      <c r="R555" s="5" t="n"/>
      <c r="S555" s="5" t="n"/>
      <c r="T555" s="5" t="n"/>
      <c r="U555" s="5" t="n"/>
      <c r="V555" s="5" t="n"/>
      <c r="W555" s="5" t="n"/>
      <c r="X555" s="5" t="n"/>
      <c r="Y555" s="5" t="n"/>
      <c r="Z555" s="5" t="n"/>
    </row>
    <row r="556">
      <c r="A556" s="5" t="n"/>
      <c r="B556" s="5" t="n"/>
      <c r="C556" s="5" t="n"/>
      <c r="D556" s="5" t="n"/>
      <c r="E556" s="5" t="n"/>
      <c r="F556" s="5" t="n"/>
      <c r="G556" s="5" t="n"/>
      <c r="H556" s="5" t="n"/>
      <c r="I556" s="5" t="n"/>
      <c r="J556" s="5" t="n"/>
      <c r="K556" s="5" t="n"/>
      <c r="L556" s="5" t="n"/>
      <c r="M556" s="5" t="n"/>
      <c r="N556" s="5" t="n"/>
      <c r="O556" s="5" t="n"/>
      <c r="P556" s="5" t="n"/>
      <c r="Q556" s="5" t="n"/>
      <c r="R556" s="5" t="n"/>
      <c r="S556" s="5" t="n"/>
      <c r="T556" s="5" t="n"/>
      <c r="U556" s="5" t="n"/>
      <c r="V556" s="5" t="n"/>
      <c r="W556" s="5" t="n"/>
      <c r="X556" s="5" t="n"/>
      <c r="Y556" s="5" t="n"/>
      <c r="Z556" s="5" t="n"/>
    </row>
    <row r="557">
      <c r="A557" s="5" t="n"/>
      <c r="B557" s="5" t="n"/>
      <c r="C557" s="5" t="n"/>
      <c r="D557" s="5" t="n"/>
      <c r="E557" s="5" t="n"/>
      <c r="F557" s="5" t="n"/>
      <c r="G557" s="5" t="n"/>
      <c r="H557" s="5" t="n"/>
      <c r="I557" s="5" t="n"/>
      <c r="J557" s="5" t="n"/>
      <c r="K557" s="5" t="n"/>
      <c r="L557" s="5" t="n"/>
      <c r="M557" s="5" t="n"/>
      <c r="N557" s="5" t="n"/>
      <c r="O557" s="5" t="n"/>
      <c r="P557" s="5" t="n"/>
      <c r="Q557" s="5" t="n"/>
      <c r="R557" s="5" t="n"/>
      <c r="S557" s="5" t="n"/>
      <c r="T557" s="5" t="n"/>
      <c r="U557" s="5" t="n"/>
      <c r="V557" s="5" t="n"/>
      <c r="W557" s="5" t="n"/>
      <c r="X557" s="5" t="n"/>
      <c r="Y557" s="5" t="n"/>
      <c r="Z557" s="5" t="n"/>
    </row>
    <row r="558">
      <c r="A558" s="5" t="n"/>
      <c r="B558" s="5" t="n"/>
      <c r="C558" s="5" t="n"/>
      <c r="D558" s="5" t="n"/>
      <c r="E558" s="5" t="n"/>
      <c r="F558" s="5" t="n"/>
      <c r="G558" s="5" t="n"/>
      <c r="H558" s="5" t="n"/>
      <c r="I558" s="5" t="n"/>
      <c r="J558" s="5" t="n"/>
      <c r="K558" s="5" t="n"/>
      <c r="L558" s="5" t="n"/>
      <c r="M558" s="5" t="n"/>
      <c r="N558" s="5" t="n"/>
      <c r="O558" s="5" t="n"/>
      <c r="P558" s="5" t="n"/>
      <c r="Q558" s="5" t="n"/>
      <c r="R558" s="5" t="n"/>
      <c r="S558" s="5" t="n"/>
      <c r="T558" s="5" t="n"/>
      <c r="U558" s="5" t="n"/>
      <c r="V558" s="5" t="n"/>
      <c r="W558" s="5" t="n"/>
      <c r="X558" s="5" t="n"/>
      <c r="Y558" s="5" t="n"/>
      <c r="Z558" s="5" t="n"/>
    </row>
    <row r="559">
      <c r="A559" s="5" t="n"/>
      <c r="B559" s="5" t="n"/>
      <c r="C559" s="5" t="n"/>
      <c r="D559" s="5" t="n"/>
      <c r="E559" s="5" t="n"/>
      <c r="F559" s="5" t="n"/>
      <c r="G559" s="5" t="n"/>
      <c r="H559" s="5" t="n"/>
      <c r="I559" s="5" t="n"/>
      <c r="J559" s="5" t="n"/>
      <c r="K559" s="5" t="n"/>
      <c r="L559" s="5" t="n"/>
      <c r="M559" s="5" t="n"/>
      <c r="N559" s="5" t="n"/>
      <c r="O559" s="5" t="n"/>
      <c r="P559" s="5" t="n"/>
      <c r="Q559" s="5" t="n"/>
      <c r="R559" s="5" t="n"/>
      <c r="S559" s="5" t="n"/>
      <c r="T559" s="5" t="n"/>
      <c r="U559" s="5" t="n"/>
      <c r="V559" s="5" t="n"/>
      <c r="W559" s="5" t="n"/>
      <c r="X559" s="5" t="n"/>
      <c r="Y559" s="5" t="n"/>
      <c r="Z559" s="5" t="n"/>
    </row>
    <row r="560">
      <c r="A560" s="5" t="n"/>
      <c r="B560" s="5" t="n"/>
      <c r="C560" s="5" t="n"/>
      <c r="D560" s="5" t="n"/>
      <c r="E560" s="5" t="n"/>
      <c r="F560" s="5" t="n"/>
      <c r="G560" s="5" t="n"/>
      <c r="H560" s="5" t="n"/>
      <c r="I560" s="5" t="n"/>
      <c r="J560" s="5" t="n"/>
      <c r="K560" s="5" t="n"/>
      <c r="L560" s="5" t="n"/>
      <c r="M560" s="5" t="n"/>
      <c r="N560" s="5" t="n"/>
      <c r="O560" s="5" t="n"/>
      <c r="P560" s="5" t="n"/>
      <c r="Q560" s="5" t="n"/>
      <c r="R560" s="5" t="n"/>
      <c r="S560" s="5" t="n"/>
      <c r="T560" s="5" t="n"/>
      <c r="U560" s="5" t="n"/>
      <c r="V560" s="5" t="n"/>
      <c r="W560" s="5" t="n"/>
      <c r="X560" s="5" t="n"/>
      <c r="Y560" s="5" t="n"/>
      <c r="Z560" s="5" t="n"/>
    </row>
    <row r="561">
      <c r="A561" s="5" t="n"/>
      <c r="B561" s="5" t="n"/>
      <c r="C561" s="5" t="n"/>
      <c r="D561" s="5" t="n"/>
      <c r="E561" s="5" t="n"/>
      <c r="F561" s="5" t="n"/>
      <c r="G561" s="5" t="n"/>
      <c r="H561" s="5" t="n"/>
      <c r="I561" s="5" t="n"/>
      <c r="J561" s="5" t="n"/>
      <c r="K561" s="5" t="n"/>
      <c r="L561" s="5" t="n"/>
      <c r="M561" s="5" t="n"/>
      <c r="N561" s="5" t="n"/>
      <c r="O561" s="5" t="n"/>
      <c r="P561" s="5" t="n"/>
      <c r="Q561" s="5" t="n"/>
      <c r="R561" s="5" t="n"/>
      <c r="S561" s="5" t="n"/>
      <c r="T561" s="5" t="n"/>
      <c r="U561" s="5" t="n"/>
      <c r="V561" s="5" t="n"/>
      <c r="W561" s="5" t="n"/>
      <c r="X561" s="5" t="n"/>
      <c r="Y561" s="5" t="n"/>
      <c r="Z561" s="5" t="n"/>
    </row>
    <row r="562">
      <c r="A562" s="5" t="n"/>
      <c r="B562" s="5" t="n"/>
      <c r="C562" s="5" t="n"/>
      <c r="D562" s="5" t="n"/>
      <c r="E562" s="5" t="n"/>
      <c r="F562" s="5" t="n"/>
      <c r="G562" s="5" t="n"/>
      <c r="H562" s="5" t="n"/>
      <c r="I562" s="5" t="n"/>
      <c r="J562" s="5" t="n"/>
      <c r="K562" s="5" t="n"/>
      <c r="L562" s="5" t="n"/>
      <c r="M562" s="5" t="n"/>
      <c r="N562" s="5" t="n"/>
      <c r="O562" s="5" t="n"/>
      <c r="P562" s="5" t="n"/>
      <c r="Q562" s="5" t="n"/>
      <c r="R562" s="5" t="n"/>
      <c r="S562" s="5" t="n"/>
      <c r="T562" s="5" t="n"/>
      <c r="U562" s="5" t="n"/>
      <c r="V562" s="5" t="n"/>
      <c r="W562" s="5" t="n"/>
      <c r="X562" s="5" t="n"/>
      <c r="Y562" s="5" t="n"/>
      <c r="Z562" s="5" t="n"/>
    </row>
    <row r="563">
      <c r="A563" s="5" t="n"/>
      <c r="B563" s="5" t="n"/>
      <c r="C563" s="5" t="n"/>
      <c r="D563" s="5" t="n"/>
      <c r="E563" s="5" t="n"/>
      <c r="F563" s="5" t="n"/>
      <c r="G563" s="5" t="n"/>
      <c r="H563" s="5" t="n"/>
      <c r="I563" s="5" t="n"/>
      <c r="J563" s="5" t="n"/>
      <c r="K563" s="5" t="n"/>
      <c r="L563" s="5" t="n"/>
      <c r="M563" s="5" t="n"/>
      <c r="N563" s="5" t="n"/>
      <c r="O563" s="5" t="n"/>
      <c r="P563" s="5" t="n"/>
      <c r="Q563" s="5" t="n"/>
      <c r="R563" s="5" t="n"/>
      <c r="S563" s="5" t="n"/>
      <c r="T563" s="5" t="n"/>
      <c r="U563" s="5" t="n"/>
      <c r="V563" s="5" t="n"/>
      <c r="W563" s="5" t="n"/>
      <c r="X563" s="5" t="n"/>
      <c r="Y563" s="5" t="n"/>
      <c r="Z563" s="5" t="n"/>
    </row>
    <row r="564">
      <c r="A564" s="5" t="n"/>
      <c r="B564" s="5" t="n"/>
      <c r="C564" s="5" t="n"/>
      <c r="D564" s="5" t="n"/>
      <c r="E564" s="5" t="n"/>
      <c r="F564" s="5" t="n"/>
      <c r="G564" s="5" t="n"/>
      <c r="H564" s="5" t="n"/>
      <c r="I564" s="5" t="n"/>
      <c r="J564" s="5" t="n"/>
      <c r="K564" s="5" t="n"/>
      <c r="L564" s="5" t="n"/>
      <c r="M564" s="5" t="n"/>
      <c r="N564" s="5" t="n"/>
      <c r="O564" s="5" t="n"/>
      <c r="P564" s="5" t="n"/>
      <c r="Q564" s="5" t="n"/>
      <c r="R564" s="5" t="n"/>
      <c r="S564" s="5" t="n"/>
      <c r="T564" s="5" t="n"/>
      <c r="U564" s="5" t="n"/>
      <c r="V564" s="5" t="n"/>
      <c r="W564" s="5" t="n"/>
      <c r="X564" s="5" t="n"/>
      <c r="Y564" s="5" t="n"/>
      <c r="Z564" s="5" t="n"/>
    </row>
    <row r="565">
      <c r="A565" s="5" t="n"/>
      <c r="B565" s="5" t="n"/>
      <c r="C565" s="5" t="n"/>
      <c r="D565" s="5" t="n"/>
      <c r="E565" s="5" t="n"/>
      <c r="F565" s="5" t="n"/>
      <c r="G565" s="5" t="n"/>
      <c r="H565" s="5" t="n"/>
      <c r="I565" s="5" t="n"/>
      <c r="J565" s="5" t="n"/>
      <c r="K565" s="5" t="n"/>
      <c r="L565" s="5" t="n"/>
      <c r="M565" s="5" t="n"/>
      <c r="N565" s="5" t="n"/>
      <c r="O565" s="5" t="n"/>
      <c r="P565" s="5" t="n"/>
      <c r="Q565" s="5" t="n"/>
      <c r="R565" s="5" t="n"/>
      <c r="S565" s="5" t="n"/>
      <c r="T565" s="5" t="n"/>
      <c r="U565" s="5" t="n"/>
      <c r="V565" s="5" t="n"/>
      <c r="W565" s="5" t="n"/>
      <c r="X565" s="5" t="n"/>
      <c r="Y565" s="5" t="n"/>
      <c r="Z565" s="5" t="n"/>
    </row>
    <row r="566">
      <c r="A566" s="5" t="n"/>
      <c r="B566" s="5" t="n"/>
      <c r="C566" s="5" t="n"/>
      <c r="D566" s="5" t="n"/>
      <c r="E566" s="5" t="n"/>
      <c r="F566" s="5" t="n"/>
      <c r="G566" s="5" t="n"/>
      <c r="H566" s="5" t="n"/>
      <c r="I566" s="5" t="n"/>
      <c r="J566" s="5" t="n"/>
      <c r="K566" s="5" t="n"/>
      <c r="L566" s="5" t="n"/>
      <c r="M566" s="5" t="n"/>
      <c r="N566" s="5" t="n"/>
      <c r="O566" s="5" t="n"/>
      <c r="P566" s="5" t="n"/>
      <c r="Q566" s="5" t="n"/>
      <c r="R566" s="5" t="n"/>
      <c r="S566" s="5" t="n"/>
      <c r="T566" s="5" t="n"/>
      <c r="U566" s="5" t="n"/>
      <c r="V566" s="5" t="n"/>
      <c r="W566" s="5" t="n"/>
      <c r="X566" s="5" t="n"/>
      <c r="Y566" s="5" t="n"/>
      <c r="Z566" s="5" t="n"/>
    </row>
    <row r="567">
      <c r="A567" s="5" t="n"/>
      <c r="B567" s="5" t="n"/>
      <c r="C567" s="5" t="n"/>
      <c r="D567" s="5" t="n"/>
      <c r="E567" s="5" t="n"/>
      <c r="F567" s="5" t="n"/>
      <c r="G567" s="5" t="n"/>
      <c r="H567" s="5" t="n"/>
      <c r="I567" s="5" t="n"/>
      <c r="J567" s="5" t="n"/>
      <c r="K567" s="5" t="n"/>
      <c r="L567" s="5" t="n"/>
      <c r="M567" s="5" t="n"/>
      <c r="N567" s="5" t="n"/>
      <c r="O567" s="5" t="n"/>
      <c r="P567" s="5" t="n"/>
      <c r="Q567" s="5" t="n"/>
      <c r="R567" s="5" t="n"/>
      <c r="S567" s="5" t="n"/>
      <c r="T567" s="5" t="n"/>
      <c r="U567" s="5" t="n"/>
      <c r="V567" s="5" t="n"/>
      <c r="W567" s="5" t="n"/>
      <c r="X567" s="5" t="n"/>
      <c r="Y567" s="5" t="n"/>
      <c r="Z567" s="5" t="n"/>
    </row>
    <row r="568">
      <c r="A568" s="5" t="n"/>
      <c r="B568" s="5" t="n"/>
      <c r="C568" s="5" t="n"/>
      <c r="D568" s="5" t="n"/>
      <c r="E568" s="5" t="n"/>
      <c r="F568" s="5" t="n"/>
      <c r="G568" s="5" t="n"/>
      <c r="H568" s="5" t="n"/>
      <c r="I568" s="5" t="n"/>
      <c r="J568" s="5" t="n"/>
      <c r="K568" s="5" t="n"/>
      <c r="L568" s="5" t="n"/>
      <c r="M568" s="5" t="n"/>
      <c r="N568" s="5" t="n"/>
      <c r="O568" s="5" t="n"/>
      <c r="P568" s="5" t="n"/>
      <c r="Q568" s="5" t="n"/>
      <c r="R568" s="5" t="n"/>
      <c r="S568" s="5" t="n"/>
      <c r="T568" s="5" t="n"/>
      <c r="U568" s="5" t="n"/>
      <c r="V568" s="5" t="n"/>
      <c r="W568" s="5" t="n"/>
      <c r="X568" s="5" t="n"/>
      <c r="Y568" s="5" t="n"/>
      <c r="Z568" s="5" t="n"/>
    </row>
    <row r="569">
      <c r="A569" s="5" t="n"/>
      <c r="B569" s="5" t="n"/>
      <c r="C569" s="5" t="n"/>
      <c r="D569" s="5" t="n"/>
      <c r="E569" s="5" t="n"/>
      <c r="F569" s="5" t="n"/>
      <c r="G569" s="5" t="n"/>
      <c r="H569" s="5" t="n"/>
      <c r="I569" s="5" t="n"/>
      <c r="J569" s="5" t="n"/>
      <c r="K569" s="5" t="n"/>
      <c r="L569" s="5" t="n"/>
      <c r="M569" s="5" t="n"/>
      <c r="N569" s="5" t="n"/>
      <c r="O569" s="5" t="n"/>
      <c r="P569" s="5" t="n"/>
      <c r="Q569" s="5" t="n"/>
      <c r="R569" s="5" t="n"/>
      <c r="S569" s="5" t="n"/>
      <c r="T569" s="5" t="n"/>
      <c r="U569" s="5" t="n"/>
      <c r="V569" s="5" t="n"/>
      <c r="W569" s="5" t="n"/>
      <c r="X569" s="5" t="n"/>
      <c r="Y569" s="5" t="n"/>
      <c r="Z569" s="5" t="n"/>
    </row>
    <row r="570">
      <c r="A570" s="5" t="n"/>
      <c r="B570" s="5" t="n"/>
      <c r="C570" s="5" t="n"/>
      <c r="D570" s="5" t="n"/>
      <c r="E570" s="5" t="n"/>
      <c r="F570" s="5" t="n"/>
      <c r="G570" s="5" t="n"/>
      <c r="H570" s="5" t="n"/>
      <c r="I570" s="5" t="n"/>
      <c r="J570" s="5" t="n"/>
      <c r="K570" s="5" t="n"/>
      <c r="L570" s="5" t="n"/>
      <c r="M570" s="5" t="n"/>
      <c r="N570" s="5" t="n"/>
      <c r="O570" s="5" t="n"/>
      <c r="P570" s="5" t="n"/>
      <c r="Q570" s="5" t="n"/>
      <c r="R570" s="5" t="n"/>
      <c r="S570" s="5" t="n"/>
      <c r="T570" s="5" t="n"/>
      <c r="U570" s="5" t="n"/>
      <c r="V570" s="5" t="n"/>
      <c r="W570" s="5" t="n"/>
      <c r="X570" s="5" t="n"/>
      <c r="Y570" s="5" t="n"/>
      <c r="Z570" s="5" t="n"/>
    </row>
    <row r="571">
      <c r="A571" s="5" t="n"/>
      <c r="B571" s="5" t="n"/>
      <c r="C571" s="5" t="n"/>
      <c r="D571" s="5" t="n"/>
      <c r="E571" s="5" t="n"/>
      <c r="F571" s="5" t="n"/>
      <c r="G571" s="5" t="n"/>
      <c r="H571" s="5" t="n"/>
      <c r="I571" s="5" t="n"/>
      <c r="J571" s="5" t="n"/>
      <c r="K571" s="5" t="n"/>
      <c r="L571" s="5" t="n"/>
      <c r="M571" s="5" t="n"/>
      <c r="N571" s="5" t="n"/>
      <c r="O571" s="5" t="n"/>
      <c r="P571" s="5" t="n"/>
      <c r="Q571" s="5" t="n"/>
      <c r="R571" s="5" t="n"/>
      <c r="S571" s="5" t="n"/>
      <c r="T571" s="5" t="n"/>
      <c r="U571" s="5" t="n"/>
      <c r="V571" s="5" t="n"/>
      <c r="W571" s="5" t="n"/>
      <c r="X571" s="5" t="n"/>
      <c r="Y571" s="5" t="n"/>
      <c r="Z571" s="5" t="n"/>
    </row>
    <row r="572">
      <c r="A572" s="5" t="n"/>
      <c r="B572" s="5" t="n"/>
      <c r="C572" s="5" t="n"/>
      <c r="D572" s="5" t="n"/>
      <c r="E572" s="5" t="n"/>
      <c r="F572" s="5" t="n"/>
      <c r="G572" s="5" t="n"/>
      <c r="H572" s="5" t="n"/>
      <c r="I572" s="5" t="n"/>
      <c r="J572" s="5" t="n"/>
      <c r="K572" s="5" t="n"/>
      <c r="L572" s="5" t="n"/>
      <c r="M572" s="5" t="n"/>
      <c r="N572" s="5" t="n"/>
      <c r="O572" s="5" t="n"/>
      <c r="P572" s="5" t="n"/>
      <c r="Q572" s="5" t="n"/>
      <c r="R572" s="5" t="n"/>
      <c r="S572" s="5" t="n"/>
      <c r="T572" s="5" t="n"/>
      <c r="U572" s="5" t="n"/>
      <c r="V572" s="5" t="n"/>
      <c r="W572" s="5" t="n"/>
      <c r="X572" s="5" t="n"/>
      <c r="Y572" s="5" t="n"/>
      <c r="Z572" s="5" t="n"/>
    </row>
    <row r="573">
      <c r="A573" s="5" t="n"/>
      <c r="B573" s="5" t="n"/>
      <c r="C573" s="5" t="n"/>
      <c r="D573" s="5" t="n"/>
      <c r="E573" s="5" t="n"/>
      <c r="F573" s="5" t="n"/>
      <c r="G573" s="5" t="n"/>
      <c r="H573" s="5" t="n"/>
      <c r="I573" s="5" t="n"/>
      <c r="J573" s="5" t="n"/>
      <c r="K573" s="5" t="n"/>
      <c r="L573" s="5" t="n"/>
      <c r="M573" s="5" t="n"/>
      <c r="N573" s="5" t="n"/>
      <c r="O573" s="5" t="n"/>
      <c r="P573" s="5" t="n"/>
      <c r="Q573" s="5" t="n"/>
      <c r="R573" s="5" t="n"/>
      <c r="S573" s="5" t="n"/>
      <c r="T573" s="5" t="n"/>
      <c r="U573" s="5" t="n"/>
      <c r="V573" s="5" t="n"/>
      <c r="W573" s="5" t="n"/>
      <c r="X573" s="5" t="n"/>
      <c r="Y573" s="5" t="n"/>
      <c r="Z573" s="5" t="n"/>
    </row>
    <row r="574">
      <c r="A574" s="5" t="n"/>
      <c r="B574" s="5" t="n"/>
      <c r="C574" s="5" t="n"/>
      <c r="D574" s="5" t="n"/>
      <c r="E574" s="5" t="n"/>
      <c r="F574" s="5" t="n"/>
      <c r="G574" s="5" t="n"/>
      <c r="H574" s="5" t="n"/>
      <c r="I574" s="5" t="n"/>
      <c r="J574" s="5" t="n"/>
      <c r="K574" s="5" t="n"/>
      <c r="L574" s="5" t="n"/>
      <c r="M574" s="5" t="n"/>
      <c r="N574" s="5" t="n"/>
      <c r="O574" s="5" t="n"/>
      <c r="P574" s="5" t="n"/>
      <c r="Q574" s="5" t="n"/>
      <c r="R574" s="5" t="n"/>
      <c r="S574" s="5" t="n"/>
      <c r="T574" s="5" t="n"/>
      <c r="U574" s="5" t="n"/>
      <c r="V574" s="5" t="n"/>
      <c r="W574" s="5" t="n"/>
      <c r="X574" s="5" t="n"/>
      <c r="Y574" s="5" t="n"/>
      <c r="Z574" s="5" t="n"/>
    </row>
    <row r="575">
      <c r="A575" s="5" t="n"/>
      <c r="B575" s="5" t="n"/>
      <c r="C575" s="5" t="n"/>
      <c r="D575" s="5" t="n"/>
      <c r="E575" s="5" t="n"/>
      <c r="F575" s="5" t="n"/>
      <c r="G575" s="5" t="n"/>
      <c r="H575" s="5" t="n"/>
      <c r="I575" s="5" t="n"/>
      <c r="J575" s="5" t="n"/>
      <c r="K575" s="5" t="n"/>
      <c r="L575" s="5" t="n"/>
      <c r="M575" s="5" t="n"/>
      <c r="N575" s="5" t="n"/>
      <c r="O575" s="5" t="n"/>
      <c r="P575" s="5" t="n"/>
      <c r="Q575" s="5" t="n"/>
      <c r="R575" s="5" t="n"/>
      <c r="S575" s="5" t="n"/>
      <c r="T575" s="5" t="n"/>
      <c r="U575" s="5" t="n"/>
      <c r="V575" s="5" t="n"/>
      <c r="W575" s="5" t="n"/>
      <c r="X575" s="5" t="n"/>
      <c r="Y575" s="5" t="n"/>
      <c r="Z575" s="5" t="n"/>
    </row>
    <row r="576">
      <c r="A576" s="5" t="n"/>
      <c r="B576" s="5" t="n"/>
      <c r="C576" s="5" t="n"/>
      <c r="D576" s="5" t="n"/>
      <c r="E576" s="5" t="n"/>
      <c r="F576" s="5" t="n"/>
      <c r="G576" s="5" t="n"/>
      <c r="H576" s="5" t="n"/>
      <c r="I576" s="5" t="n"/>
      <c r="J576" s="5" t="n"/>
      <c r="K576" s="5" t="n"/>
      <c r="L576" s="5" t="n"/>
      <c r="M576" s="5" t="n"/>
      <c r="N576" s="5" t="n"/>
      <c r="O576" s="5" t="n"/>
      <c r="P576" s="5" t="n"/>
      <c r="Q576" s="5" t="n"/>
      <c r="R576" s="5" t="n"/>
      <c r="S576" s="5" t="n"/>
      <c r="T576" s="5" t="n"/>
      <c r="U576" s="5" t="n"/>
      <c r="V576" s="5" t="n"/>
      <c r="W576" s="5" t="n"/>
      <c r="X576" s="5" t="n"/>
      <c r="Y576" s="5" t="n"/>
      <c r="Z576" s="5" t="n"/>
    </row>
    <row r="577">
      <c r="A577" s="5" t="n"/>
      <c r="B577" s="5" t="n"/>
      <c r="C577" s="5" t="n"/>
      <c r="D577" s="5" t="n"/>
      <c r="E577" s="5" t="n"/>
      <c r="F577" s="5" t="n"/>
      <c r="G577" s="5" t="n"/>
      <c r="H577" s="5" t="n"/>
      <c r="I577" s="5" t="n"/>
      <c r="J577" s="5" t="n"/>
      <c r="K577" s="5" t="n"/>
      <c r="L577" s="5" t="n"/>
      <c r="M577" s="5" t="n"/>
      <c r="N577" s="5" t="n"/>
      <c r="O577" s="5" t="n"/>
      <c r="P577" s="5" t="n"/>
      <c r="Q577" s="5" t="n"/>
      <c r="R577" s="5" t="n"/>
      <c r="S577" s="5" t="n"/>
      <c r="T577" s="5" t="n"/>
      <c r="U577" s="5" t="n"/>
      <c r="V577" s="5" t="n"/>
      <c r="W577" s="5" t="n"/>
      <c r="X577" s="5" t="n"/>
      <c r="Y577" s="5" t="n"/>
      <c r="Z577" s="5" t="n"/>
    </row>
    <row r="578">
      <c r="A578" s="5" t="n"/>
      <c r="B578" s="5" t="n"/>
      <c r="C578" s="5" t="n"/>
      <c r="D578" s="5" t="n"/>
      <c r="E578" s="5" t="n"/>
      <c r="F578" s="5" t="n"/>
      <c r="G578" s="5" t="n"/>
      <c r="H578" s="5" t="n"/>
      <c r="I578" s="5" t="n"/>
      <c r="J578" s="5" t="n"/>
      <c r="K578" s="5" t="n"/>
      <c r="L578" s="5" t="n"/>
      <c r="M578" s="5" t="n"/>
      <c r="N578" s="5" t="n"/>
      <c r="O578" s="5" t="n"/>
      <c r="P578" s="5" t="n"/>
      <c r="Q578" s="5" t="n"/>
      <c r="R578" s="5" t="n"/>
      <c r="S578" s="5" t="n"/>
      <c r="T578" s="5" t="n"/>
      <c r="U578" s="5" t="n"/>
      <c r="V578" s="5" t="n"/>
      <c r="W578" s="5" t="n"/>
      <c r="X578" s="5" t="n"/>
      <c r="Y578" s="5" t="n"/>
      <c r="Z578" s="5" t="n"/>
    </row>
    <row r="579">
      <c r="A579" s="5" t="n"/>
      <c r="B579" s="5" t="n"/>
      <c r="C579" s="5" t="n"/>
      <c r="D579" s="5" t="n"/>
      <c r="E579" s="5" t="n"/>
      <c r="F579" s="5" t="n"/>
      <c r="G579" s="5" t="n"/>
      <c r="H579" s="5" t="n"/>
      <c r="I579" s="5" t="n"/>
      <c r="J579" s="5" t="n"/>
      <c r="K579" s="5" t="n"/>
      <c r="L579" s="5" t="n"/>
      <c r="M579" s="5" t="n"/>
      <c r="N579" s="5" t="n"/>
      <c r="O579" s="5" t="n"/>
      <c r="P579" s="5" t="n"/>
      <c r="Q579" s="5" t="n"/>
      <c r="R579" s="5" t="n"/>
      <c r="S579" s="5" t="n"/>
      <c r="T579" s="5" t="n"/>
      <c r="U579" s="5" t="n"/>
      <c r="V579" s="5" t="n"/>
      <c r="W579" s="5" t="n"/>
      <c r="X579" s="5" t="n"/>
      <c r="Y579" s="5" t="n"/>
      <c r="Z579" s="5" t="n"/>
    </row>
    <row r="580">
      <c r="A580" s="5" t="n"/>
      <c r="B580" s="5" t="n"/>
      <c r="C580" s="5" t="n"/>
      <c r="D580" s="5" t="n"/>
      <c r="E580" s="5" t="n"/>
      <c r="F580" s="5" t="n"/>
      <c r="G580" s="5" t="n"/>
      <c r="H580" s="5" t="n"/>
      <c r="I580" s="5" t="n"/>
      <c r="J580" s="5" t="n"/>
      <c r="K580" s="5" t="n"/>
      <c r="L580" s="5" t="n"/>
      <c r="M580" s="5" t="n"/>
      <c r="N580" s="5" t="n"/>
      <c r="O580" s="5" t="n"/>
      <c r="P580" s="5" t="n"/>
      <c r="Q580" s="5" t="n"/>
      <c r="R580" s="5" t="n"/>
      <c r="S580" s="5" t="n"/>
      <c r="T580" s="5" t="n"/>
      <c r="U580" s="5" t="n"/>
      <c r="V580" s="5" t="n"/>
      <c r="W580" s="5" t="n"/>
      <c r="X580" s="5" t="n"/>
      <c r="Y580" s="5" t="n"/>
      <c r="Z580" s="5" t="n"/>
    </row>
    <row r="581">
      <c r="A581" s="5" t="n"/>
      <c r="B581" s="5" t="n"/>
      <c r="C581" s="5" t="n"/>
      <c r="D581" s="5" t="n"/>
      <c r="E581" s="5" t="n"/>
      <c r="F581" s="5" t="n"/>
      <c r="G581" s="5" t="n"/>
      <c r="H581" s="5" t="n"/>
      <c r="I581" s="5" t="n"/>
      <c r="J581" s="5" t="n"/>
      <c r="K581" s="5" t="n"/>
      <c r="L581" s="5" t="n"/>
      <c r="M581" s="5" t="n"/>
      <c r="N581" s="5" t="n"/>
      <c r="O581" s="5" t="n"/>
      <c r="P581" s="5" t="n"/>
      <c r="Q581" s="5" t="n"/>
      <c r="R581" s="5" t="n"/>
      <c r="S581" s="5" t="n"/>
      <c r="T581" s="5" t="n"/>
      <c r="U581" s="5" t="n"/>
      <c r="V581" s="5" t="n"/>
      <c r="W581" s="5" t="n"/>
      <c r="X581" s="5" t="n"/>
      <c r="Y581" s="5" t="n"/>
      <c r="Z581" s="5" t="n"/>
    </row>
    <row r="582">
      <c r="A582" s="5" t="n"/>
      <c r="B582" s="5" t="n"/>
      <c r="C582" s="5" t="n"/>
      <c r="D582" s="5" t="n"/>
      <c r="E582" s="5" t="n"/>
      <c r="F582" s="5" t="n"/>
      <c r="G582" s="5" t="n"/>
      <c r="H582" s="5" t="n"/>
      <c r="I582" s="5" t="n"/>
      <c r="J582" s="5" t="n"/>
      <c r="K582" s="5" t="n"/>
      <c r="L582" s="5" t="n"/>
      <c r="M582" s="5" t="n"/>
      <c r="N582" s="5" t="n"/>
      <c r="O582" s="5" t="n"/>
      <c r="P582" s="5" t="n"/>
      <c r="Q582" s="5" t="n"/>
      <c r="R582" s="5" t="n"/>
      <c r="S582" s="5" t="n"/>
      <c r="T582" s="5" t="n"/>
      <c r="U582" s="5" t="n"/>
      <c r="V582" s="5" t="n"/>
      <c r="W582" s="5" t="n"/>
      <c r="X582" s="5" t="n"/>
      <c r="Y582" s="5" t="n"/>
      <c r="Z582" s="5" t="n"/>
    </row>
    <row r="583">
      <c r="A583" s="5" t="n"/>
      <c r="B583" s="5" t="n"/>
      <c r="C583" s="5" t="n"/>
      <c r="D583" s="5" t="n"/>
      <c r="E583" s="5" t="n"/>
      <c r="F583" s="5" t="n"/>
      <c r="G583" s="5" t="n"/>
      <c r="H583" s="5" t="n"/>
      <c r="I583" s="5" t="n"/>
      <c r="J583" s="5" t="n"/>
      <c r="K583" s="5" t="n"/>
      <c r="L583" s="5" t="n"/>
      <c r="M583" s="5" t="n"/>
      <c r="N583" s="5" t="n"/>
      <c r="O583" s="5" t="n"/>
      <c r="P583" s="5" t="n"/>
      <c r="Q583" s="5" t="n"/>
      <c r="R583" s="5" t="n"/>
      <c r="S583" s="5" t="n"/>
      <c r="T583" s="5" t="n"/>
      <c r="U583" s="5" t="n"/>
      <c r="V583" s="5" t="n"/>
      <c r="W583" s="5" t="n"/>
      <c r="X583" s="5" t="n"/>
      <c r="Y583" s="5" t="n"/>
      <c r="Z583" s="5" t="n"/>
    </row>
    <row r="584">
      <c r="A584" s="5" t="n"/>
      <c r="B584" s="5" t="n"/>
      <c r="C584" s="5" t="n"/>
      <c r="D584" s="5" t="n"/>
      <c r="E584" s="5" t="n"/>
      <c r="F584" s="5" t="n"/>
      <c r="G584" s="5" t="n"/>
      <c r="H584" s="5" t="n"/>
      <c r="I584" s="5" t="n"/>
      <c r="J584" s="5" t="n"/>
      <c r="K584" s="5" t="n"/>
      <c r="L584" s="5" t="n"/>
      <c r="M584" s="5" t="n"/>
      <c r="N584" s="5" t="n"/>
      <c r="O584" s="5" t="n"/>
      <c r="P584" s="5" t="n"/>
      <c r="Q584" s="5" t="n"/>
      <c r="R584" s="5" t="n"/>
      <c r="S584" s="5" t="n"/>
      <c r="T584" s="5" t="n"/>
      <c r="U584" s="5" t="n"/>
      <c r="V584" s="5" t="n"/>
      <c r="W584" s="5" t="n"/>
      <c r="X584" s="5" t="n"/>
      <c r="Y584" s="5" t="n"/>
      <c r="Z584" s="5" t="n"/>
    </row>
    <row r="585">
      <c r="A585" s="5" t="n"/>
      <c r="B585" s="5" t="n"/>
      <c r="C585" s="5" t="n"/>
      <c r="D585" s="5" t="n"/>
      <c r="E585" s="5" t="n"/>
      <c r="F585" s="5" t="n"/>
      <c r="G585" s="5" t="n"/>
      <c r="H585" s="5" t="n"/>
      <c r="I585" s="5" t="n"/>
      <c r="J585" s="5" t="n"/>
      <c r="K585" s="5" t="n"/>
      <c r="L585" s="5" t="n"/>
      <c r="M585" s="5" t="n"/>
      <c r="N585" s="5" t="n"/>
      <c r="O585" s="5" t="n"/>
      <c r="P585" s="5" t="n"/>
      <c r="Q585" s="5" t="n"/>
      <c r="R585" s="5" t="n"/>
      <c r="S585" s="5" t="n"/>
      <c r="T585" s="5" t="n"/>
      <c r="U585" s="5" t="n"/>
      <c r="V585" s="5" t="n"/>
      <c r="W585" s="5" t="n"/>
      <c r="X585" s="5" t="n"/>
      <c r="Y585" s="5" t="n"/>
      <c r="Z585" s="5" t="n"/>
    </row>
    <row r="586">
      <c r="A586" s="5" t="n"/>
      <c r="B586" s="5" t="n"/>
      <c r="C586" s="5" t="n"/>
      <c r="D586" s="5" t="n"/>
      <c r="E586" s="5" t="n"/>
      <c r="F586" s="5" t="n"/>
      <c r="G586" s="5" t="n"/>
      <c r="H586" s="5" t="n"/>
      <c r="I586" s="5" t="n"/>
      <c r="J586" s="5" t="n"/>
      <c r="K586" s="5" t="n"/>
      <c r="L586" s="5" t="n"/>
      <c r="M586" s="5" t="n"/>
      <c r="N586" s="5" t="n"/>
      <c r="O586" s="5" t="n"/>
      <c r="P586" s="5" t="n"/>
      <c r="Q586" s="5" t="n"/>
      <c r="R586" s="5" t="n"/>
      <c r="S586" s="5" t="n"/>
      <c r="T586" s="5" t="n"/>
      <c r="U586" s="5" t="n"/>
      <c r="V586" s="5" t="n"/>
      <c r="W586" s="5" t="n"/>
      <c r="X586" s="5" t="n"/>
      <c r="Y586" s="5" t="n"/>
      <c r="Z586" s="5" t="n"/>
    </row>
    <row r="587">
      <c r="A587" s="5" t="n"/>
      <c r="B587" s="5" t="n"/>
      <c r="C587" s="5" t="n"/>
      <c r="D587" s="5" t="n"/>
      <c r="E587" s="5" t="n"/>
      <c r="F587" s="5" t="n"/>
      <c r="G587" s="5" t="n"/>
      <c r="H587" s="5" t="n"/>
      <c r="I587" s="5" t="n"/>
      <c r="J587" s="5" t="n"/>
      <c r="K587" s="5" t="n"/>
      <c r="L587" s="5" t="n"/>
      <c r="M587" s="5" t="n"/>
      <c r="N587" s="5" t="n"/>
      <c r="O587" s="5" t="n"/>
      <c r="P587" s="5" t="n"/>
      <c r="Q587" s="5" t="n"/>
      <c r="R587" s="5" t="n"/>
      <c r="S587" s="5" t="n"/>
      <c r="T587" s="5" t="n"/>
      <c r="U587" s="5" t="n"/>
      <c r="V587" s="5" t="n"/>
      <c r="W587" s="5" t="n"/>
      <c r="X587" s="5" t="n"/>
      <c r="Y587" s="5" t="n"/>
      <c r="Z587" s="5" t="n"/>
    </row>
    <row r="588">
      <c r="A588" s="5" t="n"/>
      <c r="B588" s="5" t="n"/>
      <c r="C588" s="5" t="n"/>
      <c r="D588" s="5" t="n"/>
      <c r="E588" s="5" t="n"/>
      <c r="F588" s="5" t="n"/>
      <c r="G588" s="5" t="n"/>
      <c r="H588" s="5" t="n"/>
      <c r="I588" s="5" t="n"/>
      <c r="J588" s="5" t="n"/>
      <c r="K588" s="5" t="n"/>
      <c r="L588" s="5" t="n"/>
      <c r="M588" s="5" t="n"/>
      <c r="N588" s="5" t="n"/>
      <c r="O588" s="5" t="n"/>
      <c r="P588" s="5" t="n"/>
      <c r="Q588" s="5" t="n"/>
      <c r="R588" s="5" t="n"/>
      <c r="S588" s="5" t="n"/>
      <c r="T588" s="5" t="n"/>
      <c r="U588" s="5" t="n"/>
      <c r="V588" s="5" t="n"/>
      <c r="W588" s="5" t="n"/>
      <c r="X588" s="5" t="n"/>
      <c r="Y588" s="5" t="n"/>
      <c r="Z588" s="5" t="n"/>
    </row>
    <row r="589">
      <c r="A589" s="5" t="n"/>
      <c r="B589" s="5" t="n"/>
      <c r="C589" s="5" t="n"/>
      <c r="D589" s="5" t="n"/>
      <c r="E589" s="5" t="n"/>
      <c r="F589" s="5" t="n"/>
      <c r="G589" s="5" t="n"/>
      <c r="H589" s="5" t="n"/>
      <c r="I589" s="5" t="n"/>
      <c r="J589" s="5" t="n"/>
      <c r="K589" s="5" t="n"/>
      <c r="L589" s="5" t="n"/>
      <c r="M589" s="5" t="n"/>
      <c r="N589" s="5" t="n"/>
      <c r="O589" s="5" t="n"/>
      <c r="P589" s="5" t="n"/>
      <c r="Q589" s="5" t="n"/>
      <c r="R589" s="5" t="n"/>
      <c r="S589" s="5" t="n"/>
      <c r="T589" s="5" t="n"/>
      <c r="U589" s="5" t="n"/>
      <c r="V589" s="5" t="n"/>
      <c r="W589" s="5" t="n"/>
      <c r="X589" s="5" t="n"/>
      <c r="Y589" s="5" t="n"/>
      <c r="Z589" s="5" t="n"/>
    </row>
    <row r="590">
      <c r="A590" s="5" t="n"/>
      <c r="B590" s="5" t="n"/>
      <c r="C590" s="5" t="n"/>
      <c r="D590" s="5" t="n"/>
      <c r="E590" s="5" t="n"/>
      <c r="F590" s="5" t="n"/>
      <c r="G590" s="5" t="n"/>
      <c r="H590" s="5" t="n"/>
      <c r="I590" s="5" t="n"/>
      <c r="J590" s="5" t="n"/>
      <c r="K590" s="5" t="n"/>
      <c r="L590" s="5" t="n"/>
      <c r="M590" s="5" t="n"/>
      <c r="N590" s="5" t="n"/>
      <c r="O590" s="5" t="n"/>
      <c r="P590" s="5" t="n"/>
      <c r="Q590" s="5" t="n"/>
      <c r="R590" s="5" t="n"/>
      <c r="S590" s="5" t="n"/>
      <c r="T590" s="5" t="n"/>
      <c r="U590" s="5" t="n"/>
      <c r="V590" s="5" t="n"/>
      <c r="W590" s="5" t="n"/>
      <c r="X590" s="5" t="n"/>
      <c r="Y590" s="5" t="n"/>
      <c r="Z590" s="5" t="n"/>
    </row>
    <row r="591">
      <c r="A591" s="5" t="n"/>
      <c r="B591" s="5" t="n"/>
      <c r="C591" s="5" t="n"/>
      <c r="D591" s="5" t="n"/>
      <c r="E591" s="5" t="n"/>
      <c r="F591" s="5" t="n"/>
      <c r="G591" s="5" t="n"/>
      <c r="H591" s="5" t="n"/>
      <c r="I591" s="5" t="n"/>
      <c r="J591" s="5" t="n"/>
      <c r="K591" s="5" t="n"/>
      <c r="L591" s="5" t="n"/>
      <c r="M591" s="5" t="n"/>
      <c r="N591" s="5" t="n"/>
      <c r="O591" s="5" t="n"/>
      <c r="P591" s="5" t="n"/>
      <c r="Q591" s="5" t="n"/>
      <c r="R591" s="5" t="n"/>
      <c r="S591" s="5" t="n"/>
      <c r="T591" s="5" t="n"/>
      <c r="U591" s="5" t="n"/>
      <c r="V591" s="5" t="n"/>
      <c r="W591" s="5" t="n"/>
      <c r="X591" s="5" t="n"/>
      <c r="Y591" s="5" t="n"/>
      <c r="Z591" s="5" t="n"/>
    </row>
    <row r="592">
      <c r="A592" s="5" t="n"/>
      <c r="B592" s="5" t="n"/>
      <c r="C592" s="5" t="n"/>
      <c r="D592" s="5" t="n"/>
      <c r="E592" s="5" t="n"/>
      <c r="F592" s="5" t="n"/>
      <c r="G592" s="5" t="n"/>
      <c r="H592" s="5" t="n"/>
      <c r="I592" s="5" t="n"/>
      <c r="J592" s="5" t="n"/>
      <c r="K592" s="5" t="n"/>
      <c r="L592" s="5" t="n"/>
      <c r="M592" s="5" t="n"/>
      <c r="N592" s="5" t="n"/>
      <c r="O592" s="5" t="n"/>
      <c r="P592" s="5" t="n"/>
      <c r="Q592" s="5" t="n"/>
      <c r="R592" s="5" t="n"/>
      <c r="S592" s="5" t="n"/>
      <c r="T592" s="5" t="n"/>
      <c r="U592" s="5" t="n"/>
      <c r="V592" s="5" t="n"/>
      <c r="W592" s="5" t="n"/>
      <c r="X592" s="5" t="n"/>
      <c r="Y592" s="5" t="n"/>
      <c r="Z592" s="5" t="n"/>
    </row>
    <row r="593">
      <c r="A593" s="5" t="n"/>
      <c r="B593" s="5" t="n"/>
      <c r="C593" s="5" t="n"/>
      <c r="D593" s="5" t="n"/>
      <c r="E593" s="5" t="n"/>
      <c r="F593" s="5" t="n"/>
      <c r="G593" s="5" t="n"/>
      <c r="H593" s="5" t="n"/>
      <c r="I593" s="5" t="n"/>
      <c r="J593" s="5" t="n"/>
      <c r="K593" s="5" t="n"/>
      <c r="L593" s="5" t="n"/>
      <c r="M593" s="5" t="n"/>
      <c r="N593" s="5" t="n"/>
      <c r="O593" s="5" t="n"/>
      <c r="P593" s="5" t="n"/>
      <c r="Q593" s="5" t="n"/>
      <c r="R593" s="5" t="n"/>
      <c r="S593" s="5" t="n"/>
      <c r="T593" s="5" t="n"/>
      <c r="U593" s="5" t="n"/>
      <c r="V593" s="5" t="n"/>
      <c r="W593" s="5" t="n"/>
      <c r="X593" s="5" t="n"/>
      <c r="Y593" s="5" t="n"/>
      <c r="Z593" s="5" t="n"/>
    </row>
    <row r="594">
      <c r="A594" s="5" t="n"/>
      <c r="B594" s="5" t="n"/>
      <c r="C594" s="5" t="n"/>
      <c r="D594" s="5" t="n"/>
      <c r="E594" s="5" t="n"/>
      <c r="F594" s="5" t="n"/>
      <c r="G594" s="5" t="n"/>
      <c r="H594" s="5" t="n"/>
      <c r="I594" s="5" t="n"/>
      <c r="J594" s="5" t="n"/>
      <c r="K594" s="5" t="n"/>
      <c r="L594" s="5" t="n"/>
      <c r="M594" s="5" t="n"/>
      <c r="N594" s="5" t="n"/>
      <c r="O594" s="5" t="n"/>
      <c r="P594" s="5" t="n"/>
      <c r="Q594" s="5" t="n"/>
      <c r="R594" s="5" t="n"/>
      <c r="S594" s="5" t="n"/>
      <c r="T594" s="5" t="n"/>
      <c r="U594" s="5" t="n"/>
      <c r="V594" s="5" t="n"/>
      <c r="W594" s="5" t="n"/>
      <c r="X594" s="5" t="n"/>
      <c r="Y594" s="5" t="n"/>
      <c r="Z594" s="5" t="n"/>
    </row>
    <row r="595">
      <c r="A595" s="5" t="n"/>
      <c r="B595" s="5" t="n"/>
      <c r="C595" s="5" t="n"/>
      <c r="D595" s="5" t="n"/>
      <c r="E595" s="5" t="n"/>
      <c r="F595" s="5" t="n"/>
      <c r="G595" s="5" t="n"/>
      <c r="H595" s="5" t="n"/>
      <c r="I595" s="5" t="n"/>
      <c r="J595" s="5" t="n"/>
      <c r="K595" s="5" t="n"/>
      <c r="L595" s="5" t="n"/>
      <c r="M595" s="5" t="n"/>
      <c r="N595" s="5" t="n"/>
      <c r="O595" s="5" t="n"/>
      <c r="P595" s="5" t="n"/>
      <c r="Q595" s="5" t="n"/>
      <c r="R595" s="5" t="n"/>
      <c r="S595" s="5" t="n"/>
      <c r="T595" s="5" t="n"/>
      <c r="U595" s="5" t="n"/>
      <c r="V595" s="5" t="n"/>
      <c r="W595" s="5" t="n"/>
      <c r="X595" s="5" t="n"/>
      <c r="Y595" s="5" t="n"/>
      <c r="Z595" s="5" t="n"/>
    </row>
    <row r="596">
      <c r="A596" s="5" t="n"/>
      <c r="B596" s="5" t="n"/>
      <c r="C596" s="5" t="n"/>
      <c r="D596" s="5" t="n"/>
      <c r="E596" s="5" t="n"/>
      <c r="F596" s="5" t="n"/>
      <c r="G596" s="5" t="n"/>
      <c r="H596" s="5" t="n"/>
      <c r="I596" s="5" t="n"/>
      <c r="J596" s="5" t="n"/>
      <c r="K596" s="5" t="n"/>
      <c r="L596" s="5" t="n"/>
      <c r="M596" s="5" t="n"/>
      <c r="N596" s="5" t="n"/>
      <c r="O596" s="5" t="n"/>
      <c r="P596" s="5" t="n"/>
      <c r="Q596" s="5" t="n"/>
      <c r="R596" s="5" t="n"/>
      <c r="S596" s="5" t="n"/>
      <c r="T596" s="5" t="n"/>
      <c r="U596" s="5" t="n"/>
      <c r="V596" s="5" t="n"/>
      <c r="W596" s="5" t="n"/>
      <c r="X596" s="5" t="n"/>
      <c r="Y596" s="5" t="n"/>
      <c r="Z596" s="5" t="n"/>
    </row>
    <row r="597">
      <c r="A597" s="5" t="n"/>
      <c r="B597" s="5" t="n"/>
      <c r="C597" s="5" t="n"/>
      <c r="D597" s="5" t="n"/>
      <c r="E597" s="5" t="n"/>
      <c r="F597" s="5" t="n"/>
      <c r="G597" s="5" t="n"/>
      <c r="H597" s="5" t="n"/>
      <c r="I597" s="5" t="n"/>
      <c r="J597" s="5" t="n"/>
      <c r="K597" s="5" t="n"/>
      <c r="L597" s="5" t="n"/>
      <c r="M597" s="5" t="n"/>
      <c r="N597" s="5" t="n"/>
      <c r="O597" s="5" t="n"/>
      <c r="P597" s="5" t="n"/>
      <c r="Q597" s="5" t="n"/>
      <c r="R597" s="5" t="n"/>
      <c r="S597" s="5" t="n"/>
      <c r="T597" s="5" t="n"/>
      <c r="U597" s="5" t="n"/>
      <c r="V597" s="5" t="n"/>
      <c r="W597" s="5" t="n"/>
      <c r="X597" s="5" t="n"/>
      <c r="Y597" s="5" t="n"/>
      <c r="Z597" s="5" t="n"/>
    </row>
    <row r="598">
      <c r="A598" s="5" t="n"/>
      <c r="B598" s="5" t="n"/>
      <c r="C598" s="5" t="n"/>
      <c r="D598" s="5" t="n"/>
      <c r="E598" s="5" t="n"/>
      <c r="F598" s="5" t="n"/>
      <c r="G598" s="5" t="n"/>
      <c r="H598" s="5" t="n"/>
      <c r="I598" s="5" t="n"/>
      <c r="J598" s="5" t="n"/>
      <c r="K598" s="5" t="n"/>
      <c r="L598" s="5" t="n"/>
      <c r="M598" s="5" t="n"/>
      <c r="N598" s="5" t="n"/>
      <c r="O598" s="5" t="n"/>
      <c r="P598" s="5" t="n"/>
      <c r="Q598" s="5" t="n"/>
      <c r="R598" s="5" t="n"/>
      <c r="S598" s="5" t="n"/>
      <c r="T598" s="5" t="n"/>
      <c r="U598" s="5" t="n"/>
      <c r="V598" s="5" t="n"/>
      <c r="W598" s="5" t="n"/>
      <c r="X598" s="5" t="n"/>
      <c r="Y598" s="5" t="n"/>
      <c r="Z598" s="5" t="n"/>
    </row>
    <row r="599">
      <c r="A599" s="5" t="n"/>
      <c r="B599" s="5" t="n"/>
      <c r="C599" s="5" t="n"/>
      <c r="D599" s="5" t="n"/>
      <c r="E599" s="5" t="n"/>
      <c r="F599" s="5" t="n"/>
      <c r="G599" s="5" t="n"/>
      <c r="H599" s="5" t="n"/>
      <c r="I599" s="5" t="n"/>
      <c r="J599" s="5" t="n"/>
      <c r="K599" s="5" t="n"/>
      <c r="L599" s="5" t="n"/>
      <c r="M599" s="5" t="n"/>
      <c r="N599" s="5" t="n"/>
      <c r="O599" s="5" t="n"/>
      <c r="P599" s="5" t="n"/>
      <c r="Q599" s="5" t="n"/>
      <c r="R599" s="5" t="n"/>
      <c r="S599" s="5" t="n"/>
      <c r="T599" s="5" t="n"/>
      <c r="U599" s="5" t="n"/>
      <c r="V599" s="5" t="n"/>
      <c r="W599" s="5" t="n"/>
      <c r="X599" s="5" t="n"/>
      <c r="Y599" s="5" t="n"/>
      <c r="Z599" s="5" t="n"/>
    </row>
    <row r="600">
      <c r="A600" s="5" t="n"/>
      <c r="B600" s="5" t="n"/>
      <c r="C600" s="5" t="n"/>
      <c r="D600" s="5" t="n"/>
      <c r="E600" s="5" t="n"/>
      <c r="F600" s="5" t="n"/>
      <c r="G600" s="5" t="n"/>
      <c r="H600" s="5" t="n"/>
      <c r="I600" s="5" t="n"/>
      <c r="J600" s="5" t="n"/>
      <c r="K600" s="5" t="n"/>
      <c r="L600" s="5" t="n"/>
      <c r="M600" s="5" t="n"/>
      <c r="N600" s="5" t="n"/>
      <c r="O600" s="5" t="n"/>
      <c r="P600" s="5" t="n"/>
      <c r="Q600" s="5" t="n"/>
      <c r="R600" s="5" t="n"/>
      <c r="S600" s="5" t="n"/>
      <c r="T600" s="5" t="n"/>
      <c r="U600" s="5" t="n"/>
      <c r="V600" s="5" t="n"/>
      <c r="W600" s="5" t="n"/>
      <c r="X600" s="5" t="n"/>
      <c r="Y600" s="5" t="n"/>
      <c r="Z600" s="5" t="n"/>
    </row>
    <row r="601">
      <c r="A601" s="5" t="n"/>
      <c r="B601" s="5" t="n"/>
      <c r="C601" s="5" t="n"/>
      <c r="D601" s="5" t="n"/>
      <c r="E601" s="5" t="n"/>
      <c r="F601" s="5" t="n"/>
      <c r="G601" s="5" t="n"/>
      <c r="H601" s="5" t="n"/>
      <c r="I601" s="5" t="n"/>
      <c r="J601" s="5" t="n"/>
      <c r="K601" s="5" t="n"/>
      <c r="L601" s="5" t="n"/>
      <c r="M601" s="5" t="n"/>
      <c r="N601" s="5" t="n"/>
      <c r="O601" s="5" t="n"/>
      <c r="P601" s="5" t="n"/>
      <c r="Q601" s="5" t="n"/>
      <c r="R601" s="5" t="n"/>
      <c r="S601" s="5" t="n"/>
      <c r="T601" s="5" t="n"/>
      <c r="U601" s="5" t="n"/>
      <c r="V601" s="5" t="n"/>
      <c r="W601" s="5" t="n"/>
      <c r="X601" s="5" t="n"/>
      <c r="Y601" s="5" t="n"/>
      <c r="Z601" s="5" t="n"/>
    </row>
    <row r="602">
      <c r="A602" s="5" t="n"/>
      <c r="B602" s="5" t="n"/>
      <c r="C602" s="5" t="n"/>
      <c r="D602" s="5" t="n"/>
      <c r="E602" s="5" t="n"/>
      <c r="F602" s="5" t="n"/>
      <c r="G602" s="5" t="n"/>
      <c r="H602" s="5" t="n"/>
      <c r="I602" s="5" t="n"/>
      <c r="J602" s="5" t="n"/>
      <c r="K602" s="5" t="n"/>
      <c r="L602" s="5" t="n"/>
      <c r="M602" s="5" t="n"/>
      <c r="N602" s="5" t="n"/>
      <c r="O602" s="5" t="n"/>
      <c r="P602" s="5" t="n"/>
      <c r="Q602" s="5" t="n"/>
      <c r="R602" s="5" t="n"/>
      <c r="S602" s="5" t="n"/>
      <c r="T602" s="5" t="n"/>
      <c r="U602" s="5" t="n"/>
      <c r="V602" s="5" t="n"/>
      <c r="W602" s="5" t="n"/>
      <c r="X602" s="5" t="n"/>
      <c r="Y602" s="5" t="n"/>
      <c r="Z602" s="5" t="n"/>
    </row>
    <row r="603">
      <c r="A603" s="5" t="n"/>
      <c r="B603" s="5" t="n"/>
      <c r="C603" s="5" t="n"/>
      <c r="D603" s="5" t="n"/>
      <c r="E603" s="5" t="n"/>
      <c r="F603" s="5" t="n"/>
      <c r="G603" s="5" t="n"/>
      <c r="H603" s="5" t="n"/>
      <c r="I603" s="5" t="n"/>
      <c r="J603" s="5" t="n"/>
      <c r="K603" s="5" t="n"/>
      <c r="L603" s="5" t="n"/>
      <c r="M603" s="5" t="n"/>
      <c r="N603" s="5" t="n"/>
      <c r="O603" s="5" t="n"/>
      <c r="P603" s="5" t="n"/>
      <c r="Q603" s="5" t="n"/>
      <c r="R603" s="5" t="n"/>
      <c r="S603" s="5" t="n"/>
      <c r="T603" s="5" t="n"/>
      <c r="U603" s="5" t="n"/>
      <c r="V603" s="5" t="n"/>
      <c r="W603" s="5" t="n"/>
      <c r="X603" s="5" t="n"/>
      <c r="Y603" s="5" t="n"/>
      <c r="Z603" s="5" t="n"/>
    </row>
    <row r="604">
      <c r="A604" s="5" t="n"/>
      <c r="B604" s="5" t="n"/>
      <c r="C604" s="5" t="n"/>
      <c r="D604" s="5" t="n"/>
      <c r="E604" s="5" t="n"/>
      <c r="F604" s="5" t="n"/>
      <c r="G604" s="5" t="n"/>
      <c r="H604" s="5" t="n"/>
      <c r="I604" s="5" t="n"/>
      <c r="J604" s="5" t="n"/>
      <c r="K604" s="5" t="n"/>
      <c r="L604" s="5" t="n"/>
      <c r="M604" s="5" t="n"/>
      <c r="N604" s="5" t="n"/>
      <c r="O604" s="5" t="n"/>
      <c r="P604" s="5" t="n"/>
      <c r="Q604" s="5" t="n"/>
      <c r="R604" s="5" t="n"/>
      <c r="S604" s="5" t="n"/>
      <c r="T604" s="5" t="n"/>
      <c r="U604" s="5" t="n"/>
      <c r="V604" s="5" t="n"/>
      <c r="W604" s="5" t="n"/>
      <c r="X604" s="5" t="n"/>
      <c r="Y604" s="5" t="n"/>
      <c r="Z604" s="5" t="n"/>
    </row>
    <row r="605">
      <c r="A605" s="5" t="n"/>
      <c r="B605" s="5" t="n"/>
      <c r="C605" s="5" t="n"/>
      <c r="D605" s="5" t="n"/>
      <c r="E605" s="5" t="n"/>
      <c r="F605" s="5" t="n"/>
      <c r="G605" s="5" t="n"/>
      <c r="H605" s="5" t="n"/>
      <c r="I605" s="5" t="n"/>
      <c r="J605" s="5" t="n"/>
      <c r="K605" s="5" t="n"/>
      <c r="L605" s="5" t="n"/>
      <c r="M605" s="5" t="n"/>
      <c r="N605" s="5" t="n"/>
      <c r="O605" s="5" t="n"/>
      <c r="P605" s="5" t="n"/>
      <c r="Q605" s="5" t="n"/>
      <c r="R605" s="5" t="n"/>
      <c r="S605" s="5" t="n"/>
      <c r="T605" s="5" t="n"/>
      <c r="U605" s="5" t="n"/>
      <c r="V605" s="5" t="n"/>
      <c r="W605" s="5" t="n"/>
      <c r="X605" s="5" t="n"/>
      <c r="Y605" s="5" t="n"/>
      <c r="Z605" s="5" t="n"/>
    </row>
    <row r="606">
      <c r="A606" s="5" t="n"/>
      <c r="B606" s="5" t="n"/>
      <c r="C606" s="5" t="n"/>
      <c r="D606" s="5" t="n"/>
      <c r="E606" s="5" t="n"/>
      <c r="F606" s="5" t="n"/>
      <c r="G606" s="5" t="n"/>
      <c r="H606" s="5" t="n"/>
      <c r="I606" s="5" t="n"/>
      <c r="J606" s="5" t="n"/>
      <c r="K606" s="5" t="n"/>
      <c r="L606" s="5" t="n"/>
      <c r="M606" s="5" t="n"/>
      <c r="N606" s="5" t="n"/>
      <c r="O606" s="5" t="n"/>
      <c r="P606" s="5" t="n"/>
      <c r="Q606" s="5" t="n"/>
      <c r="R606" s="5" t="n"/>
      <c r="S606" s="5" t="n"/>
      <c r="T606" s="5" t="n"/>
      <c r="U606" s="5" t="n"/>
      <c r="V606" s="5" t="n"/>
      <c r="W606" s="5" t="n"/>
      <c r="X606" s="5" t="n"/>
      <c r="Y606" s="5" t="n"/>
      <c r="Z606" s="5" t="n"/>
    </row>
    <row r="607">
      <c r="A607" s="5" t="n"/>
      <c r="B607" s="5" t="n"/>
      <c r="C607" s="5" t="n"/>
      <c r="D607" s="5" t="n"/>
      <c r="E607" s="5" t="n"/>
      <c r="F607" s="5" t="n"/>
      <c r="G607" s="5" t="n"/>
      <c r="H607" s="5" t="n"/>
      <c r="I607" s="5" t="n"/>
      <c r="J607" s="5" t="n"/>
      <c r="K607" s="5" t="n"/>
      <c r="L607" s="5" t="n"/>
      <c r="M607" s="5" t="n"/>
      <c r="N607" s="5" t="n"/>
      <c r="O607" s="5" t="n"/>
      <c r="P607" s="5" t="n"/>
      <c r="Q607" s="5" t="n"/>
      <c r="R607" s="5" t="n"/>
      <c r="S607" s="5" t="n"/>
      <c r="T607" s="5" t="n"/>
      <c r="U607" s="5" t="n"/>
      <c r="V607" s="5" t="n"/>
      <c r="W607" s="5" t="n"/>
      <c r="X607" s="5" t="n"/>
      <c r="Y607" s="5" t="n"/>
      <c r="Z607" s="5" t="n"/>
    </row>
    <row r="608">
      <c r="A608" s="5" t="n"/>
      <c r="B608" s="5" t="n"/>
      <c r="C608" s="5" t="n"/>
      <c r="D608" s="5" t="n"/>
      <c r="E608" s="5" t="n"/>
      <c r="F608" s="5" t="n"/>
      <c r="G608" s="5" t="n"/>
      <c r="H608" s="5" t="n"/>
      <c r="I608" s="5" t="n"/>
      <c r="J608" s="5" t="n"/>
      <c r="K608" s="5" t="n"/>
      <c r="L608" s="5" t="n"/>
      <c r="M608" s="5" t="n"/>
      <c r="N608" s="5" t="n"/>
      <c r="O608" s="5" t="n"/>
      <c r="P608" s="5" t="n"/>
      <c r="Q608" s="5" t="n"/>
      <c r="R608" s="5" t="n"/>
      <c r="S608" s="5" t="n"/>
      <c r="T608" s="5" t="n"/>
      <c r="U608" s="5" t="n"/>
      <c r="V608" s="5" t="n"/>
      <c r="W608" s="5" t="n"/>
      <c r="X608" s="5" t="n"/>
      <c r="Y608" s="5" t="n"/>
      <c r="Z608" s="5" t="n"/>
    </row>
    <row r="609">
      <c r="A609" s="5" t="n"/>
      <c r="B609" s="5" t="n"/>
      <c r="C609" s="5" t="n"/>
      <c r="D609" s="5" t="n"/>
      <c r="E609" s="5" t="n"/>
      <c r="F609" s="5" t="n"/>
      <c r="G609" s="5" t="n"/>
      <c r="H609" s="5" t="n"/>
      <c r="I609" s="5" t="n"/>
      <c r="J609" s="5" t="n"/>
      <c r="K609" s="5" t="n"/>
      <c r="L609" s="5" t="n"/>
      <c r="M609" s="5" t="n"/>
      <c r="N609" s="5" t="n"/>
      <c r="O609" s="5" t="n"/>
      <c r="P609" s="5" t="n"/>
      <c r="Q609" s="5" t="n"/>
      <c r="R609" s="5" t="n"/>
      <c r="S609" s="5" t="n"/>
      <c r="T609" s="5" t="n"/>
      <c r="U609" s="5" t="n"/>
      <c r="V609" s="5" t="n"/>
      <c r="W609" s="5" t="n"/>
      <c r="X609" s="5" t="n"/>
      <c r="Y609" s="5" t="n"/>
      <c r="Z609" s="5" t="n"/>
    </row>
    <row r="610">
      <c r="A610" s="5" t="n"/>
      <c r="B610" s="5" t="n"/>
      <c r="C610" s="5" t="n"/>
      <c r="D610" s="5" t="n"/>
      <c r="E610" s="5" t="n"/>
      <c r="F610" s="5" t="n"/>
      <c r="G610" s="5" t="n"/>
      <c r="H610" s="5" t="n"/>
      <c r="I610" s="5" t="n"/>
      <c r="J610" s="5" t="n"/>
      <c r="K610" s="5" t="n"/>
      <c r="L610" s="5" t="n"/>
      <c r="M610" s="5" t="n"/>
      <c r="N610" s="5" t="n"/>
      <c r="O610" s="5" t="n"/>
      <c r="P610" s="5" t="n"/>
      <c r="Q610" s="5" t="n"/>
      <c r="R610" s="5" t="n"/>
      <c r="S610" s="5" t="n"/>
      <c r="T610" s="5" t="n"/>
      <c r="U610" s="5" t="n"/>
      <c r="V610" s="5" t="n"/>
      <c r="W610" s="5" t="n"/>
      <c r="X610" s="5" t="n"/>
      <c r="Y610" s="5" t="n"/>
      <c r="Z610" s="5" t="n"/>
    </row>
    <row r="611">
      <c r="A611" s="5" t="n"/>
      <c r="B611" s="5" t="n"/>
      <c r="C611" s="5" t="n"/>
      <c r="D611" s="5" t="n"/>
      <c r="E611" s="5" t="n"/>
      <c r="F611" s="5" t="n"/>
      <c r="G611" s="5" t="n"/>
      <c r="H611" s="5" t="n"/>
      <c r="I611" s="5" t="n"/>
      <c r="J611" s="5" t="n"/>
      <c r="K611" s="5" t="n"/>
      <c r="L611" s="5" t="n"/>
      <c r="M611" s="5" t="n"/>
      <c r="N611" s="5" t="n"/>
      <c r="O611" s="5" t="n"/>
      <c r="P611" s="5" t="n"/>
      <c r="Q611" s="5" t="n"/>
      <c r="R611" s="5" t="n"/>
      <c r="S611" s="5" t="n"/>
      <c r="T611" s="5" t="n"/>
      <c r="U611" s="5" t="n"/>
      <c r="V611" s="5" t="n"/>
      <c r="W611" s="5" t="n"/>
      <c r="X611" s="5" t="n"/>
      <c r="Y611" s="5" t="n"/>
      <c r="Z611" s="5" t="n"/>
    </row>
    <row r="612">
      <c r="A612" s="5" t="n"/>
      <c r="B612" s="5" t="n"/>
      <c r="C612" s="5" t="n"/>
      <c r="D612" s="5" t="n"/>
      <c r="E612" s="5" t="n"/>
      <c r="F612" s="5" t="n"/>
      <c r="G612" s="5" t="n"/>
      <c r="H612" s="5" t="n"/>
      <c r="I612" s="5" t="n"/>
      <c r="J612" s="5" t="n"/>
      <c r="K612" s="5" t="n"/>
      <c r="L612" s="5" t="n"/>
      <c r="M612" s="5" t="n"/>
      <c r="N612" s="5" t="n"/>
      <c r="O612" s="5" t="n"/>
      <c r="P612" s="5" t="n"/>
      <c r="Q612" s="5" t="n"/>
      <c r="R612" s="5" t="n"/>
      <c r="S612" s="5" t="n"/>
      <c r="T612" s="5" t="n"/>
      <c r="U612" s="5" t="n"/>
      <c r="V612" s="5" t="n"/>
      <c r="W612" s="5" t="n"/>
      <c r="X612" s="5" t="n"/>
      <c r="Y612" s="5" t="n"/>
      <c r="Z612" s="5" t="n"/>
    </row>
    <row r="613">
      <c r="A613" s="5" t="n"/>
      <c r="B613" s="5" t="n"/>
      <c r="C613" s="5" t="n"/>
      <c r="D613" s="5" t="n"/>
      <c r="E613" s="5" t="n"/>
      <c r="F613" s="5" t="n"/>
      <c r="G613" s="5" t="n"/>
      <c r="H613" s="5" t="n"/>
      <c r="I613" s="5" t="n"/>
      <c r="J613" s="5" t="n"/>
      <c r="K613" s="5" t="n"/>
      <c r="L613" s="5" t="n"/>
      <c r="M613" s="5" t="n"/>
      <c r="N613" s="5" t="n"/>
      <c r="O613" s="5" t="n"/>
      <c r="P613" s="5" t="n"/>
      <c r="Q613" s="5" t="n"/>
      <c r="R613" s="5" t="n"/>
      <c r="S613" s="5" t="n"/>
      <c r="T613" s="5" t="n"/>
      <c r="U613" s="5" t="n"/>
      <c r="V613" s="5" t="n"/>
      <c r="W613" s="5" t="n"/>
      <c r="X613" s="5" t="n"/>
      <c r="Y613" s="5" t="n"/>
      <c r="Z613" s="5" t="n"/>
    </row>
    <row r="614">
      <c r="A614" s="5" t="n"/>
      <c r="B614" s="5" t="n"/>
      <c r="C614" s="5" t="n"/>
      <c r="D614" s="5" t="n"/>
      <c r="E614" s="5" t="n"/>
      <c r="F614" s="5" t="n"/>
      <c r="G614" s="5" t="n"/>
      <c r="H614" s="5" t="n"/>
      <c r="I614" s="5" t="n"/>
      <c r="J614" s="5" t="n"/>
      <c r="K614" s="5" t="n"/>
      <c r="L614" s="5" t="n"/>
      <c r="M614" s="5" t="n"/>
      <c r="N614" s="5" t="n"/>
      <c r="O614" s="5" t="n"/>
      <c r="P614" s="5" t="n"/>
      <c r="Q614" s="5" t="n"/>
      <c r="R614" s="5" t="n"/>
      <c r="S614" s="5" t="n"/>
      <c r="T614" s="5" t="n"/>
      <c r="U614" s="5" t="n"/>
      <c r="V614" s="5" t="n"/>
      <c r="W614" s="5" t="n"/>
      <c r="X614" s="5" t="n"/>
      <c r="Y614" s="5" t="n"/>
      <c r="Z614" s="5" t="n"/>
    </row>
    <row r="615">
      <c r="A615" s="5" t="n"/>
      <c r="B615" s="5" t="n"/>
      <c r="C615" s="5" t="n"/>
      <c r="D615" s="5" t="n"/>
      <c r="E615" s="5" t="n"/>
      <c r="F615" s="5" t="n"/>
      <c r="G615" s="5" t="n"/>
      <c r="H615" s="5" t="n"/>
      <c r="I615" s="5" t="n"/>
      <c r="J615" s="5" t="n"/>
      <c r="K615" s="5" t="n"/>
      <c r="L615" s="5" t="n"/>
      <c r="M615" s="5" t="n"/>
      <c r="N615" s="5" t="n"/>
      <c r="O615" s="5" t="n"/>
      <c r="P615" s="5" t="n"/>
      <c r="Q615" s="5" t="n"/>
      <c r="R615" s="5" t="n"/>
      <c r="S615" s="5" t="n"/>
      <c r="T615" s="5" t="n"/>
      <c r="U615" s="5" t="n"/>
      <c r="V615" s="5" t="n"/>
      <c r="W615" s="5" t="n"/>
      <c r="X615" s="5" t="n"/>
      <c r="Y615" s="5" t="n"/>
      <c r="Z615" s="5" t="n"/>
    </row>
    <row r="616">
      <c r="A616" s="5" t="n"/>
      <c r="B616" s="5" t="n"/>
      <c r="C616" s="5" t="n"/>
      <c r="D616" s="5" t="n"/>
      <c r="E616" s="5" t="n"/>
      <c r="F616" s="5" t="n"/>
      <c r="G616" s="5" t="n"/>
      <c r="H616" s="5" t="n"/>
      <c r="I616" s="5" t="n"/>
      <c r="J616" s="5" t="n"/>
      <c r="K616" s="5" t="n"/>
      <c r="L616" s="5" t="n"/>
      <c r="M616" s="5" t="n"/>
      <c r="N616" s="5" t="n"/>
      <c r="O616" s="5" t="n"/>
      <c r="P616" s="5" t="n"/>
      <c r="Q616" s="5" t="n"/>
      <c r="R616" s="5" t="n"/>
      <c r="S616" s="5" t="n"/>
      <c r="T616" s="5" t="n"/>
      <c r="U616" s="5" t="n"/>
      <c r="V616" s="5" t="n"/>
      <c r="W616" s="5" t="n"/>
      <c r="X616" s="5" t="n"/>
      <c r="Y616" s="5" t="n"/>
      <c r="Z616" s="5" t="n"/>
    </row>
    <row r="617">
      <c r="A617" s="5" t="n"/>
      <c r="B617" s="5" t="n"/>
      <c r="C617" s="5" t="n"/>
      <c r="D617" s="5" t="n"/>
      <c r="E617" s="5" t="n"/>
      <c r="F617" s="5" t="n"/>
      <c r="G617" s="5" t="n"/>
      <c r="H617" s="5" t="n"/>
      <c r="I617" s="5" t="n"/>
      <c r="J617" s="5" t="n"/>
      <c r="K617" s="5" t="n"/>
      <c r="L617" s="5" t="n"/>
      <c r="M617" s="5" t="n"/>
      <c r="N617" s="5" t="n"/>
      <c r="O617" s="5" t="n"/>
      <c r="P617" s="5" t="n"/>
      <c r="Q617" s="5" t="n"/>
      <c r="R617" s="5" t="n"/>
      <c r="S617" s="5" t="n"/>
      <c r="T617" s="5" t="n"/>
      <c r="U617" s="5" t="n"/>
      <c r="V617" s="5" t="n"/>
      <c r="W617" s="5" t="n"/>
      <c r="X617" s="5" t="n"/>
      <c r="Y617" s="5" t="n"/>
      <c r="Z617" s="5" t="n"/>
    </row>
    <row r="618">
      <c r="A618" s="5" t="n"/>
      <c r="B618" s="5" t="n"/>
      <c r="C618" s="5" t="n"/>
      <c r="D618" s="5" t="n"/>
      <c r="E618" s="5" t="n"/>
      <c r="F618" s="5" t="n"/>
      <c r="G618" s="5" t="n"/>
      <c r="H618" s="5" t="n"/>
      <c r="I618" s="5" t="n"/>
      <c r="J618" s="5" t="n"/>
      <c r="K618" s="5" t="n"/>
      <c r="L618" s="5" t="n"/>
      <c r="M618" s="5" t="n"/>
      <c r="N618" s="5" t="n"/>
      <c r="O618" s="5" t="n"/>
      <c r="P618" s="5" t="n"/>
      <c r="Q618" s="5" t="n"/>
      <c r="R618" s="5" t="n"/>
      <c r="S618" s="5" t="n"/>
      <c r="T618" s="5" t="n"/>
      <c r="U618" s="5" t="n"/>
      <c r="V618" s="5" t="n"/>
      <c r="W618" s="5" t="n"/>
      <c r="X618" s="5" t="n"/>
      <c r="Y618" s="5" t="n"/>
      <c r="Z618" s="5" t="n"/>
    </row>
    <row r="619">
      <c r="A619" s="5" t="n"/>
      <c r="B619" s="5" t="n"/>
      <c r="C619" s="5" t="n"/>
      <c r="D619" s="5" t="n"/>
      <c r="E619" s="5" t="n"/>
      <c r="F619" s="5" t="n"/>
      <c r="G619" s="5" t="n"/>
      <c r="H619" s="5" t="n"/>
      <c r="I619" s="5" t="n"/>
      <c r="J619" s="5" t="n"/>
      <c r="K619" s="5" t="n"/>
      <c r="L619" s="5" t="n"/>
      <c r="M619" s="5" t="n"/>
      <c r="N619" s="5" t="n"/>
      <c r="O619" s="5" t="n"/>
      <c r="P619" s="5" t="n"/>
      <c r="Q619" s="5" t="n"/>
      <c r="R619" s="5" t="n"/>
      <c r="S619" s="5" t="n"/>
      <c r="T619" s="5" t="n"/>
      <c r="U619" s="5" t="n"/>
      <c r="V619" s="5" t="n"/>
      <c r="W619" s="5" t="n"/>
      <c r="X619" s="5" t="n"/>
      <c r="Y619" s="5" t="n"/>
      <c r="Z619" s="5" t="n"/>
    </row>
    <row r="620">
      <c r="A620" s="5" t="n"/>
      <c r="B620" s="5" t="n"/>
      <c r="C620" s="5" t="n"/>
      <c r="D620" s="5" t="n"/>
      <c r="E620" s="5" t="n"/>
      <c r="F620" s="5" t="n"/>
      <c r="G620" s="5" t="n"/>
      <c r="H620" s="5" t="n"/>
      <c r="I620" s="5" t="n"/>
      <c r="J620" s="5" t="n"/>
      <c r="K620" s="5" t="n"/>
      <c r="L620" s="5" t="n"/>
      <c r="M620" s="5" t="n"/>
      <c r="N620" s="5" t="n"/>
      <c r="O620" s="5" t="n"/>
      <c r="P620" s="5" t="n"/>
      <c r="Q620" s="5" t="n"/>
      <c r="R620" s="5" t="n"/>
      <c r="S620" s="5" t="n"/>
      <c r="T620" s="5" t="n"/>
      <c r="U620" s="5" t="n"/>
      <c r="V620" s="5" t="n"/>
      <c r="W620" s="5" t="n"/>
      <c r="X620" s="5" t="n"/>
      <c r="Y620" s="5" t="n"/>
      <c r="Z620" s="5" t="n"/>
    </row>
    <row r="621">
      <c r="A621" s="5" t="n"/>
      <c r="B621" s="5" t="n"/>
      <c r="C621" s="5" t="n"/>
      <c r="D621" s="5" t="n"/>
      <c r="E621" s="5" t="n"/>
      <c r="F621" s="5" t="n"/>
      <c r="G621" s="5" t="n"/>
      <c r="H621" s="5" t="n"/>
      <c r="I621" s="5" t="n"/>
      <c r="J621" s="5" t="n"/>
      <c r="K621" s="5" t="n"/>
      <c r="L621" s="5" t="n"/>
      <c r="M621" s="5" t="n"/>
      <c r="N621" s="5" t="n"/>
      <c r="O621" s="5" t="n"/>
      <c r="P621" s="5" t="n"/>
      <c r="Q621" s="5" t="n"/>
      <c r="R621" s="5" t="n"/>
      <c r="S621" s="5" t="n"/>
      <c r="T621" s="5" t="n"/>
      <c r="U621" s="5" t="n"/>
      <c r="V621" s="5" t="n"/>
      <c r="W621" s="5" t="n"/>
      <c r="X621" s="5" t="n"/>
      <c r="Y621" s="5" t="n"/>
      <c r="Z621" s="5" t="n"/>
    </row>
    <row r="622">
      <c r="A622" s="5" t="n"/>
      <c r="B622" s="5" t="n"/>
      <c r="C622" s="5" t="n"/>
      <c r="D622" s="5" t="n"/>
      <c r="E622" s="5" t="n"/>
      <c r="F622" s="5" t="n"/>
      <c r="G622" s="5" t="n"/>
      <c r="H622" s="5" t="n"/>
      <c r="I622" s="5" t="n"/>
      <c r="J622" s="5" t="n"/>
      <c r="K622" s="5" t="n"/>
      <c r="L622" s="5" t="n"/>
      <c r="M622" s="5" t="n"/>
      <c r="N622" s="5" t="n"/>
      <c r="O622" s="5" t="n"/>
      <c r="P622" s="5" t="n"/>
      <c r="Q622" s="5" t="n"/>
      <c r="R622" s="5" t="n"/>
      <c r="S622" s="5" t="n"/>
      <c r="T622" s="5" t="n"/>
      <c r="U622" s="5" t="n"/>
      <c r="V622" s="5" t="n"/>
      <c r="W622" s="5" t="n"/>
      <c r="X622" s="5" t="n"/>
      <c r="Y622" s="5" t="n"/>
      <c r="Z622" s="5" t="n"/>
    </row>
    <row r="623">
      <c r="A623" s="5" t="n"/>
      <c r="B623" s="5" t="n"/>
      <c r="C623" s="5" t="n"/>
      <c r="D623" s="5" t="n"/>
      <c r="E623" s="5" t="n"/>
      <c r="F623" s="5" t="n"/>
      <c r="G623" s="5" t="n"/>
      <c r="H623" s="5" t="n"/>
      <c r="I623" s="5" t="n"/>
      <c r="J623" s="5" t="n"/>
      <c r="K623" s="5" t="n"/>
      <c r="L623" s="5" t="n"/>
      <c r="M623" s="5" t="n"/>
      <c r="N623" s="5" t="n"/>
      <c r="O623" s="5" t="n"/>
      <c r="P623" s="5" t="n"/>
      <c r="Q623" s="5" t="n"/>
      <c r="R623" s="5" t="n"/>
      <c r="S623" s="5" t="n"/>
      <c r="T623" s="5" t="n"/>
      <c r="U623" s="5" t="n"/>
      <c r="V623" s="5" t="n"/>
      <c r="W623" s="5" t="n"/>
      <c r="X623" s="5" t="n"/>
      <c r="Y623" s="5" t="n"/>
      <c r="Z623" s="5" t="n"/>
    </row>
    <row r="624">
      <c r="A624" s="5" t="n"/>
      <c r="B624" s="5" t="n"/>
      <c r="C624" s="5" t="n"/>
      <c r="D624" s="5" t="n"/>
      <c r="E624" s="5" t="n"/>
      <c r="F624" s="5" t="n"/>
      <c r="G624" s="5" t="n"/>
      <c r="H624" s="5" t="n"/>
      <c r="I624" s="5" t="n"/>
      <c r="J624" s="5" t="n"/>
      <c r="K624" s="5" t="n"/>
      <c r="L624" s="5" t="n"/>
      <c r="M624" s="5" t="n"/>
      <c r="N624" s="5" t="n"/>
      <c r="O624" s="5" t="n"/>
      <c r="P624" s="5" t="n"/>
      <c r="Q624" s="5" t="n"/>
      <c r="R624" s="5" t="n"/>
      <c r="S624" s="5" t="n"/>
      <c r="T624" s="5" t="n"/>
      <c r="U624" s="5" t="n"/>
      <c r="V624" s="5" t="n"/>
      <c r="W624" s="5" t="n"/>
      <c r="X624" s="5" t="n"/>
      <c r="Y624" s="5" t="n"/>
      <c r="Z624" s="5" t="n"/>
    </row>
    <row r="625">
      <c r="A625" s="5" t="n"/>
      <c r="B625" s="5" t="n"/>
      <c r="C625" s="5" t="n"/>
      <c r="D625" s="5" t="n"/>
      <c r="E625" s="5" t="n"/>
      <c r="F625" s="5" t="n"/>
      <c r="G625" s="5" t="n"/>
      <c r="H625" s="5" t="n"/>
      <c r="I625" s="5" t="n"/>
      <c r="J625" s="5" t="n"/>
      <c r="K625" s="5" t="n"/>
      <c r="L625" s="5" t="n"/>
      <c r="M625" s="5" t="n"/>
      <c r="N625" s="5" t="n"/>
      <c r="O625" s="5" t="n"/>
      <c r="P625" s="5" t="n"/>
      <c r="Q625" s="5" t="n"/>
      <c r="R625" s="5" t="n"/>
      <c r="S625" s="5" t="n"/>
      <c r="T625" s="5" t="n"/>
      <c r="U625" s="5" t="n"/>
      <c r="V625" s="5" t="n"/>
      <c r="W625" s="5" t="n"/>
      <c r="X625" s="5" t="n"/>
      <c r="Y625" s="5" t="n"/>
      <c r="Z625" s="5" t="n"/>
    </row>
    <row r="626">
      <c r="A626" s="5" t="n"/>
      <c r="B626" s="5" t="n"/>
      <c r="C626" s="5" t="n"/>
      <c r="D626" s="5" t="n"/>
      <c r="E626" s="5" t="n"/>
      <c r="F626" s="5" t="n"/>
      <c r="G626" s="5" t="n"/>
      <c r="H626" s="5" t="n"/>
      <c r="I626" s="5" t="n"/>
      <c r="J626" s="5" t="n"/>
      <c r="K626" s="5" t="n"/>
      <c r="L626" s="5" t="n"/>
      <c r="M626" s="5" t="n"/>
      <c r="N626" s="5" t="n"/>
      <c r="O626" s="5" t="n"/>
      <c r="P626" s="5" t="n"/>
      <c r="Q626" s="5" t="n"/>
      <c r="R626" s="5" t="n"/>
      <c r="S626" s="5" t="n"/>
      <c r="T626" s="5" t="n"/>
      <c r="U626" s="5" t="n"/>
      <c r="V626" s="5" t="n"/>
      <c r="W626" s="5" t="n"/>
      <c r="X626" s="5" t="n"/>
      <c r="Y626" s="5" t="n"/>
      <c r="Z626" s="5" t="n"/>
    </row>
    <row r="627">
      <c r="A627" s="5" t="n"/>
      <c r="B627" s="5" t="n"/>
      <c r="C627" s="5" t="n"/>
      <c r="D627" s="5" t="n"/>
      <c r="E627" s="5" t="n"/>
      <c r="F627" s="5" t="n"/>
      <c r="G627" s="5" t="n"/>
      <c r="H627" s="5" t="n"/>
      <c r="I627" s="5" t="n"/>
      <c r="J627" s="5" t="n"/>
      <c r="K627" s="5" t="n"/>
      <c r="L627" s="5" t="n"/>
      <c r="M627" s="5" t="n"/>
      <c r="N627" s="5" t="n"/>
      <c r="O627" s="5" t="n"/>
      <c r="P627" s="5" t="n"/>
      <c r="Q627" s="5" t="n"/>
      <c r="R627" s="5" t="n"/>
      <c r="S627" s="5" t="n"/>
      <c r="T627" s="5" t="n"/>
      <c r="U627" s="5" t="n"/>
      <c r="V627" s="5" t="n"/>
      <c r="W627" s="5" t="n"/>
      <c r="X627" s="5" t="n"/>
      <c r="Y627" s="5" t="n"/>
      <c r="Z627" s="5" t="n"/>
    </row>
    <row r="628">
      <c r="A628" s="5" t="n"/>
      <c r="B628" s="5" t="n"/>
      <c r="C628" s="5" t="n"/>
      <c r="D628" s="5" t="n"/>
      <c r="E628" s="5" t="n"/>
      <c r="F628" s="5" t="n"/>
      <c r="G628" s="5" t="n"/>
      <c r="H628" s="5" t="n"/>
      <c r="I628" s="5" t="n"/>
      <c r="J628" s="5" t="n"/>
      <c r="K628" s="5" t="n"/>
      <c r="L628" s="5" t="n"/>
      <c r="M628" s="5" t="n"/>
      <c r="N628" s="5" t="n"/>
      <c r="O628" s="5" t="n"/>
      <c r="P628" s="5" t="n"/>
      <c r="Q628" s="5" t="n"/>
      <c r="R628" s="5" t="n"/>
      <c r="S628" s="5" t="n"/>
      <c r="T628" s="5" t="n"/>
      <c r="U628" s="5" t="n"/>
      <c r="V628" s="5" t="n"/>
      <c r="W628" s="5" t="n"/>
      <c r="X628" s="5" t="n"/>
      <c r="Y628" s="5" t="n"/>
      <c r="Z628" s="5" t="n"/>
    </row>
    <row r="629">
      <c r="A629" s="5" t="n"/>
      <c r="B629" s="5" t="n"/>
      <c r="C629" s="5" t="n"/>
      <c r="D629" s="5" t="n"/>
      <c r="E629" s="5" t="n"/>
      <c r="F629" s="5" t="n"/>
      <c r="G629" s="5" t="n"/>
      <c r="H629" s="5" t="n"/>
      <c r="I629" s="5" t="n"/>
      <c r="J629" s="5" t="n"/>
      <c r="K629" s="5" t="n"/>
      <c r="L629" s="5" t="n"/>
      <c r="M629" s="5" t="n"/>
      <c r="N629" s="5" t="n"/>
      <c r="O629" s="5" t="n"/>
      <c r="P629" s="5" t="n"/>
      <c r="Q629" s="5" t="n"/>
      <c r="R629" s="5" t="n"/>
      <c r="S629" s="5" t="n"/>
      <c r="T629" s="5" t="n"/>
      <c r="U629" s="5" t="n"/>
      <c r="V629" s="5" t="n"/>
      <c r="W629" s="5" t="n"/>
      <c r="X629" s="5" t="n"/>
      <c r="Y629" s="5" t="n"/>
      <c r="Z629" s="5" t="n"/>
    </row>
    <row r="630">
      <c r="A630" s="5" t="n"/>
      <c r="B630" s="5" t="n"/>
      <c r="C630" s="5" t="n"/>
      <c r="D630" s="5" t="n"/>
      <c r="E630" s="5" t="n"/>
      <c r="F630" s="5" t="n"/>
      <c r="G630" s="5" t="n"/>
      <c r="H630" s="5" t="n"/>
      <c r="I630" s="5" t="n"/>
      <c r="J630" s="5" t="n"/>
      <c r="K630" s="5" t="n"/>
      <c r="L630" s="5" t="n"/>
      <c r="M630" s="5" t="n"/>
      <c r="N630" s="5" t="n"/>
      <c r="O630" s="5" t="n"/>
      <c r="P630" s="5" t="n"/>
      <c r="Q630" s="5" t="n"/>
      <c r="R630" s="5" t="n"/>
      <c r="S630" s="5" t="n"/>
      <c r="T630" s="5" t="n"/>
      <c r="U630" s="5" t="n"/>
      <c r="V630" s="5" t="n"/>
      <c r="W630" s="5" t="n"/>
      <c r="X630" s="5" t="n"/>
      <c r="Y630" s="5" t="n"/>
      <c r="Z630" s="5" t="n"/>
    </row>
    <row r="631">
      <c r="A631" s="5" t="n"/>
      <c r="B631" s="5" t="n"/>
      <c r="C631" s="5" t="n"/>
      <c r="D631" s="5" t="n"/>
      <c r="E631" s="5" t="n"/>
      <c r="F631" s="5" t="n"/>
      <c r="G631" s="5" t="n"/>
      <c r="H631" s="5" t="n"/>
      <c r="I631" s="5" t="n"/>
      <c r="J631" s="5" t="n"/>
      <c r="K631" s="5" t="n"/>
      <c r="L631" s="5" t="n"/>
      <c r="M631" s="5" t="n"/>
      <c r="N631" s="5" t="n"/>
      <c r="O631" s="5" t="n"/>
      <c r="P631" s="5" t="n"/>
      <c r="Q631" s="5" t="n"/>
      <c r="R631" s="5" t="n"/>
      <c r="S631" s="5" t="n"/>
      <c r="T631" s="5" t="n"/>
      <c r="U631" s="5" t="n"/>
      <c r="V631" s="5" t="n"/>
      <c r="W631" s="5" t="n"/>
      <c r="X631" s="5" t="n"/>
      <c r="Y631" s="5" t="n"/>
      <c r="Z631" s="5" t="n"/>
    </row>
    <row r="632">
      <c r="A632" s="5" t="n"/>
      <c r="B632" s="5" t="n"/>
      <c r="C632" s="5" t="n"/>
      <c r="D632" s="5" t="n"/>
      <c r="E632" s="5" t="n"/>
      <c r="F632" s="5" t="n"/>
      <c r="G632" s="5" t="n"/>
      <c r="H632" s="5" t="n"/>
      <c r="I632" s="5" t="n"/>
      <c r="J632" s="5" t="n"/>
      <c r="K632" s="5" t="n"/>
      <c r="L632" s="5" t="n"/>
      <c r="M632" s="5" t="n"/>
      <c r="N632" s="5" t="n"/>
      <c r="O632" s="5" t="n"/>
      <c r="P632" s="5" t="n"/>
      <c r="Q632" s="5" t="n"/>
      <c r="R632" s="5" t="n"/>
      <c r="S632" s="5" t="n"/>
      <c r="T632" s="5" t="n"/>
      <c r="U632" s="5" t="n"/>
      <c r="V632" s="5" t="n"/>
      <c r="W632" s="5" t="n"/>
      <c r="X632" s="5" t="n"/>
      <c r="Y632" s="5" t="n"/>
      <c r="Z632" s="5" t="n"/>
    </row>
    <row r="633">
      <c r="A633" s="5" t="n"/>
      <c r="B633" s="5" t="n"/>
      <c r="C633" s="5" t="n"/>
      <c r="D633" s="5" t="n"/>
      <c r="E633" s="5" t="n"/>
      <c r="F633" s="5" t="n"/>
      <c r="G633" s="5" t="n"/>
      <c r="H633" s="5" t="n"/>
      <c r="I633" s="5" t="n"/>
      <c r="J633" s="5" t="n"/>
      <c r="K633" s="5" t="n"/>
      <c r="L633" s="5" t="n"/>
      <c r="M633" s="5" t="n"/>
      <c r="N633" s="5" t="n"/>
      <c r="O633" s="5" t="n"/>
      <c r="P633" s="5" t="n"/>
      <c r="Q633" s="5" t="n"/>
      <c r="R633" s="5" t="n"/>
      <c r="S633" s="5" t="n"/>
      <c r="T633" s="5" t="n"/>
      <c r="U633" s="5" t="n"/>
      <c r="V633" s="5" t="n"/>
      <c r="W633" s="5" t="n"/>
      <c r="X633" s="5" t="n"/>
      <c r="Y633" s="5" t="n"/>
      <c r="Z633" s="5" t="n"/>
    </row>
    <row r="634">
      <c r="A634" s="5" t="n"/>
      <c r="B634" s="5" t="n"/>
      <c r="C634" s="5" t="n"/>
      <c r="D634" s="5" t="n"/>
      <c r="E634" s="5" t="n"/>
      <c r="F634" s="5" t="n"/>
      <c r="G634" s="5" t="n"/>
      <c r="H634" s="5" t="n"/>
      <c r="I634" s="5" t="n"/>
      <c r="J634" s="5" t="n"/>
      <c r="K634" s="5" t="n"/>
      <c r="L634" s="5" t="n"/>
      <c r="M634" s="5" t="n"/>
      <c r="N634" s="5" t="n"/>
      <c r="O634" s="5" t="n"/>
      <c r="P634" s="5" t="n"/>
      <c r="Q634" s="5" t="n"/>
      <c r="R634" s="5" t="n"/>
      <c r="S634" s="5" t="n"/>
      <c r="T634" s="5" t="n"/>
      <c r="U634" s="5" t="n"/>
      <c r="V634" s="5" t="n"/>
      <c r="W634" s="5" t="n"/>
      <c r="X634" s="5" t="n"/>
      <c r="Y634" s="5" t="n"/>
      <c r="Z634" s="5" t="n"/>
    </row>
    <row r="635">
      <c r="A635" s="5" t="n"/>
      <c r="B635" s="5" t="n"/>
      <c r="C635" s="5" t="n"/>
      <c r="D635" s="5" t="n"/>
      <c r="E635" s="5" t="n"/>
      <c r="F635" s="5" t="n"/>
      <c r="G635" s="5" t="n"/>
      <c r="H635" s="5" t="n"/>
      <c r="I635" s="5" t="n"/>
      <c r="J635" s="5" t="n"/>
      <c r="K635" s="5" t="n"/>
      <c r="L635" s="5" t="n"/>
      <c r="M635" s="5" t="n"/>
      <c r="N635" s="5" t="n"/>
      <c r="O635" s="5" t="n"/>
      <c r="P635" s="5" t="n"/>
      <c r="Q635" s="5" t="n"/>
      <c r="R635" s="5" t="n"/>
      <c r="S635" s="5" t="n"/>
      <c r="T635" s="5" t="n"/>
      <c r="U635" s="5" t="n"/>
      <c r="V635" s="5" t="n"/>
      <c r="W635" s="5" t="n"/>
      <c r="X635" s="5" t="n"/>
      <c r="Y635" s="5" t="n"/>
      <c r="Z635" s="5" t="n"/>
    </row>
    <row r="636">
      <c r="A636" s="5" t="n"/>
      <c r="B636" s="5" t="n"/>
      <c r="C636" s="5" t="n"/>
      <c r="D636" s="5" t="n"/>
      <c r="E636" s="5" t="n"/>
      <c r="F636" s="5" t="n"/>
      <c r="G636" s="5" t="n"/>
      <c r="H636" s="5" t="n"/>
      <c r="I636" s="5" t="n"/>
      <c r="J636" s="5" t="n"/>
      <c r="K636" s="5" t="n"/>
      <c r="L636" s="5" t="n"/>
      <c r="M636" s="5" t="n"/>
      <c r="N636" s="5" t="n"/>
      <c r="O636" s="5" t="n"/>
      <c r="P636" s="5" t="n"/>
      <c r="Q636" s="5" t="n"/>
      <c r="R636" s="5" t="n"/>
      <c r="S636" s="5" t="n"/>
      <c r="T636" s="5" t="n"/>
      <c r="U636" s="5" t="n"/>
      <c r="V636" s="5" t="n"/>
      <c r="W636" s="5" t="n"/>
      <c r="X636" s="5" t="n"/>
      <c r="Y636" s="5" t="n"/>
      <c r="Z636" s="5" t="n"/>
    </row>
    <row r="637">
      <c r="A637" s="5" t="n"/>
      <c r="B637" s="5" t="n"/>
      <c r="C637" s="5" t="n"/>
      <c r="D637" s="5" t="n"/>
      <c r="E637" s="5" t="n"/>
      <c r="F637" s="5" t="n"/>
      <c r="G637" s="5" t="n"/>
      <c r="H637" s="5" t="n"/>
      <c r="I637" s="5" t="n"/>
      <c r="J637" s="5" t="n"/>
      <c r="K637" s="5" t="n"/>
      <c r="L637" s="5" t="n"/>
      <c r="M637" s="5" t="n"/>
      <c r="N637" s="5" t="n"/>
      <c r="O637" s="5" t="n"/>
      <c r="P637" s="5" t="n"/>
      <c r="Q637" s="5" t="n"/>
      <c r="R637" s="5" t="n"/>
      <c r="S637" s="5" t="n"/>
      <c r="T637" s="5" t="n"/>
      <c r="U637" s="5" t="n"/>
      <c r="V637" s="5" t="n"/>
      <c r="W637" s="5" t="n"/>
      <c r="X637" s="5" t="n"/>
      <c r="Y637" s="5" t="n"/>
      <c r="Z637" s="5" t="n"/>
    </row>
    <row r="638">
      <c r="A638" s="5" t="n"/>
      <c r="B638" s="5" t="n"/>
      <c r="C638" s="5" t="n"/>
      <c r="D638" s="5" t="n"/>
      <c r="E638" s="5" t="n"/>
      <c r="F638" s="5" t="n"/>
      <c r="G638" s="5" t="n"/>
      <c r="H638" s="5" t="n"/>
      <c r="I638" s="5" t="n"/>
      <c r="J638" s="5" t="n"/>
      <c r="K638" s="5" t="n"/>
      <c r="L638" s="5" t="n"/>
      <c r="M638" s="5" t="n"/>
      <c r="N638" s="5" t="n"/>
      <c r="O638" s="5" t="n"/>
      <c r="P638" s="5" t="n"/>
      <c r="Q638" s="5" t="n"/>
      <c r="R638" s="5" t="n"/>
      <c r="S638" s="5" t="n"/>
      <c r="T638" s="5" t="n"/>
      <c r="U638" s="5" t="n"/>
      <c r="V638" s="5" t="n"/>
      <c r="W638" s="5" t="n"/>
      <c r="X638" s="5" t="n"/>
      <c r="Y638" s="5" t="n"/>
      <c r="Z638" s="5" t="n"/>
    </row>
    <row r="639">
      <c r="A639" s="5" t="n"/>
      <c r="B639" s="5" t="n"/>
      <c r="C639" s="5" t="n"/>
      <c r="D639" s="5" t="n"/>
      <c r="E639" s="5" t="n"/>
      <c r="F639" s="5" t="n"/>
      <c r="G639" s="5" t="n"/>
      <c r="H639" s="5" t="n"/>
      <c r="I639" s="5" t="n"/>
      <c r="J639" s="5" t="n"/>
      <c r="K639" s="5" t="n"/>
      <c r="L639" s="5" t="n"/>
      <c r="M639" s="5" t="n"/>
      <c r="N639" s="5" t="n"/>
      <c r="O639" s="5" t="n"/>
      <c r="P639" s="5" t="n"/>
      <c r="Q639" s="5" t="n"/>
      <c r="R639" s="5" t="n"/>
      <c r="S639" s="5" t="n"/>
      <c r="T639" s="5" t="n"/>
      <c r="U639" s="5" t="n"/>
      <c r="V639" s="5" t="n"/>
      <c r="W639" s="5" t="n"/>
      <c r="X639" s="5" t="n"/>
      <c r="Y639" s="5" t="n"/>
      <c r="Z639" s="5" t="n"/>
    </row>
    <row r="640">
      <c r="A640" s="5" t="n"/>
      <c r="B640" s="5" t="n"/>
      <c r="C640" s="5" t="n"/>
      <c r="D640" s="5" t="n"/>
      <c r="E640" s="5" t="n"/>
      <c r="F640" s="5" t="n"/>
      <c r="G640" s="5" t="n"/>
      <c r="H640" s="5" t="n"/>
      <c r="I640" s="5" t="n"/>
      <c r="J640" s="5" t="n"/>
      <c r="K640" s="5" t="n"/>
      <c r="L640" s="5" t="n"/>
      <c r="M640" s="5" t="n"/>
      <c r="N640" s="5" t="n"/>
      <c r="O640" s="5" t="n"/>
      <c r="P640" s="5" t="n"/>
      <c r="Q640" s="5" t="n"/>
      <c r="R640" s="5" t="n"/>
      <c r="S640" s="5" t="n"/>
      <c r="T640" s="5" t="n"/>
      <c r="U640" s="5" t="n"/>
      <c r="V640" s="5" t="n"/>
      <c r="W640" s="5" t="n"/>
      <c r="X640" s="5" t="n"/>
      <c r="Y640" s="5" t="n"/>
      <c r="Z640" s="5" t="n"/>
    </row>
    <row r="641">
      <c r="A641" s="5" t="n"/>
      <c r="B641" s="5" t="n"/>
      <c r="C641" s="5" t="n"/>
      <c r="D641" s="5" t="n"/>
      <c r="E641" s="5" t="n"/>
      <c r="F641" s="5" t="n"/>
      <c r="G641" s="5" t="n"/>
      <c r="H641" s="5" t="n"/>
      <c r="I641" s="5" t="n"/>
      <c r="J641" s="5" t="n"/>
      <c r="K641" s="5" t="n"/>
      <c r="L641" s="5" t="n"/>
      <c r="M641" s="5" t="n"/>
      <c r="N641" s="5" t="n"/>
      <c r="O641" s="5" t="n"/>
      <c r="P641" s="5" t="n"/>
      <c r="Q641" s="5" t="n"/>
      <c r="R641" s="5" t="n"/>
      <c r="S641" s="5" t="n"/>
      <c r="T641" s="5" t="n"/>
      <c r="U641" s="5" t="n"/>
      <c r="V641" s="5" t="n"/>
      <c r="W641" s="5" t="n"/>
      <c r="X641" s="5" t="n"/>
      <c r="Y641" s="5" t="n"/>
      <c r="Z641" s="5" t="n"/>
    </row>
    <row r="642">
      <c r="A642" s="5" t="n"/>
      <c r="B642" s="5" t="n"/>
      <c r="C642" s="5" t="n"/>
      <c r="D642" s="5" t="n"/>
      <c r="E642" s="5" t="n"/>
      <c r="F642" s="5" t="n"/>
      <c r="G642" s="5" t="n"/>
      <c r="H642" s="5" t="n"/>
      <c r="I642" s="5" t="n"/>
      <c r="J642" s="5" t="n"/>
      <c r="K642" s="5" t="n"/>
      <c r="L642" s="5" t="n"/>
      <c r="M642" s="5" t="n"/>
      <c r="N642" s="5" t="n"/>
      <c r="O642" s="5" t="n"/>
      <c r="P642" s="5" t="n"/>
      <c r="Q642" s="5" t="n"/>
      <c r="R642" s="5" t="n"/>
      <c r="S642" s="5" t="n"/>
      <c r="T642" s="5" t="n"/>
      <c r="U642" s="5" t="n"/>
      <c r="V642" s="5" t="n"/>
      <c r="W642" s="5" t="n"/>
      <c r="X642" s="5" t="n"/>
      <c r="Y642" s="5" t="n"/>
      <c r="Z642" s="5" t="n"/>
    </row>
    <row r="643">
      <c r="A643" s="5" t="n"/>
      <c r="B643" s="5" t="n"/>
      <c r="C643" s="5" t="n"/>
      <c r="D643" s="5" t="n"/>
      <c r="E643" s="5" t="n"/>
      <c r="F643" s="5" t="n"/>
      <c r="G643" s="5" t="n"/>
      <c r="H643" s="5" t="n"/>
      <c r="I643" s="5" t="n"/>
      <c r="J643" s="5" t="n"/>
      <c r="K643" s="5" t="n"/>
      <c r="L643" s="5" t="n"/>
      <c r="M643" s="5" t="n"/>
      <c r="N643" s="5" t="n"/>
      <c r="O643" s="5" t="n"/>
      <c r="P643" s="5" t="n"/>
      <c r="Q643" s="5" t="n"/>
      <c r="R643" s="5" t="n"/>
      <c r="S643" s="5" t="n"/>
      <c r="T643" s="5" t="n"/>
      <c r="U643" s="5" t="n"/>
      <c r="V643" s="5" t="n"/>
      <c r="W643" s="5" t="n"/>
      <c r="X643" s="5" t="n"/>
      <c r="Y643" s="5" t="n"/>
      <c r="Z643" s="5" t="n"/>
    </row>
    <row r="644">
      <c r="A644" s="5" t="n"/>
      <c r="B644" s="5" t="n"/>
      <c r="C644" s="5" t="n"/>
      <c r="D644" s="5" t="n"/>
      <c r="E644" s="5" t="n"/>
      <c r="F644" s="5" t="n"/>
      <c r="G644" s="5" t="n"/>
      <c r="H644" s="5" t="n"/>
      <c r="I644" s="5" t="n"/>
      <c r="J644" s="5" t="n"/>
      <c r="K644" s="5" t="n"/>
      <c r="L644" s="5" t="n"/>
      <c r="M644" s="5" t="n"/>
      <c r="N644" s="5" t="n"/>
      <c r="O644" s="5" t="n"/>
      <c r="P644" s="5" t="n"/>
      <c r="Q644" s="5" t="n"/>
      <c r="R644" s="5" t="n"/>
      <c r="S644" s="5" t="n"/>
      <c r="T644" s="5" t="n"/>
      <c r="U644" s="5" t="n"/>
      <c r="V644" s="5" t="n"/>
      <c r="W644" s="5" t="n"/>
      <c r="X644" s="5" t="n"/>
      <c r="Y644" s="5" t="n"/>
      <c r="Z644" s="5" t="n"/>
    </row>
    <row r="645">
      <c r="A645" s="5" t="n"/>
      <c r="B645" s="5" t="n"/>
      <c r="C645" s="5" t="n"/>
      <c r="D645" s="5" t="n"/>
      <c r="E645" s="5" t="n"/>
      <c r="F645" s="5" t="n"/>
      <c r="G645" s="5" t="n"/>
      <c r="H645" s="5" t="n"/>
      <c r="I645" s="5" t="n"/>
      <c r="J645" s="5" t="n"/>
      <c r="K645" s="5" t="n"/>
      <c r="L645" s="5" t="n"/>
      <c r="M645" s="5" t="n"/>
      <c r="N645" s="5" t="n"/>
      <c r="O645" s="5" t="n"/>
      <c r="P645" s="5" t="n"/>
      <c r="Q645" s="5" t="n"/>
      <c r="R645" s="5" t="n"/>
      <c r="S645" s="5" t="n"/>
      <c r="T645" s="5" t="n"/>
      <c r="U645" s="5" t="n"/>
      <c r="V645" s="5" t="n"/>
      <c r="W645" s="5" t="n"/>
      <c r="X645" s="5" t="n"/>
      <c r="Y645" s="5" t="n"/>
      <c r="Z645" s="5" t="n"/>
    </row>
    <row r="646">
      <c r="A646" s="5" t="n"/>
      <c r="B646" s="5" t="n"/>
      <c r="C646" s="5" t="n"/>
      <c r="D646" s="5" t="n"/>
      <c r="E646" s="5" t="n"/>
      <c r="F646" s="5" t="n"/>
      <c r="G646" s="5" t="n"/>
      <c r="H646" s="5" t="n"/>
      <c r="I646" s="5" t="n"/>
      <c r="J646" s="5" t="n"/>
      <c r="K646" s="5" t="n"/>
      <c r="L646" s="5" t="n"/>
      <c r="M646" s="5" t="n"/>
      <c r="N646" s="5" t="n"/>
      <c r="O646" s="5" t="n"/>
      <c r="P646" s="5" t="n"/>
      <c r="Q646" s="5" t="n"/>
      <c r="R646" s="5" t="n"/>
      <c r="S646" s="5" t="n"/>
      <c r="T646" s="5" t="n"/>
      <c r="U646" s="5" t="n"/>
      <c r="V646" s="5" t="n"/>
      <c r="W646" s="5" t="n"/>
      <c r="X646" s="5" t="n"/>
      <c r="Y646" s="5" t="n"/>
      <c r="Z646" s="5" t="n"/>
    </row>
    <row r="647">
      <c r="A647" s="5" t="n"/>
      <c r="B647" s="5" t="n"/>
      <c r="C647" s="5" t="n"/>
      <c r="D647" s="5" t="n"/>
      <c r="E647" s="5" t="n"/>
      <c r="F647" s="5" t="n"/>
      <c r="G647" s="5" t="n"/>
      <c r="H647" s="5" t="n"/>
      <c r="I647" s="5" t="n"/>
      <c r="J647" s="5" t="n"/>
      <c r="K647" s="5" t="n"/>
      <c r="L647" s="5" t="n"/>
      <c r="M647" s="5" t="n"/>
      <c r="N647" s="5" t="n"/>
      <c r="O647" s="5" t="n"/>
      <c r="P647" s="5" t="n"/>
      <c r="Q647" s="5" t="n"/>
      <c r="R647" s="5" t="n"/>
      <c r="S647" s="5" t="n"/>
      <c r="T647" s="5" t="n"/>
      <c r="U647" s="5" t="n"/>
      <c r="V647" s="5" t="n"/>
      <c r="W647" s="5" t="n"/>
      <c r="X647" s="5" t="n"/>
      <c r="Y647" s="5" t="n"/>
      <c r="Z647" s="5" t="n"/>
    </row>
    <row r="648">
      <c r="A648" s="5" t="n"/>
      <c r="B648" s="5" t="n"/>
      <c r="C648" s="5" t="n"/>
      <c r="D648" s="5" t="n"/>
      <c r="E648" s="5" t="n"/>
      <c r="F648" s="5" t="n"/>
      <c r="G648" s="5" t="n"/>
      <c r="H648" s="5" t="n"/>
      <c r="I648" s="5" t="n"/>
      <c r="J648" s="5" t="n"/>
      <c r="K648" s="5" t="n"/>
      <c r="L648" s="5" t="n"/>
      <c r="M648" s="5" t="n"/>
      <c r="N648" s="5" t="n"/>
      <c r="O648" s="5" t="n"/>
      <c r="P648" s="5" t="n"/>
      <c r="Q648" s="5" t="n"/>
      <c r="R648" s="5" t="n"/>
      <c r="S648" s="5" t="n"/>
      <c r="T648" s="5" t="n"/>
      <c r="U648" s="5" t="n"/>
      <c r="V648" s="5" t="n"/>
      <c r="W648" s="5" t="n"/>
      <c r="X648" s="5" t="n"/>
      <c r="Y648" s="5" t="n"/>
      <c r="Z648" s="5" t="n"/>
    </row>
    <row r="649">
      <c r="A649" s="5" t="n"/>
      <c r="B649" s="5" t="n"/>
      <c r="C649" s="5" t="n"/>
      <c r="D649" s="5" t="n"/>
      <c r="E649" s="5" t="n"/>
      <c r="F649" s="5" t="n"/>
      <c r="G649" s="5" t="n"/>
      <c r="H649" s="5" t="n"/>
      <c r="I649" s="5" t="n"/>
      <c r="J649" s="5" t="n"/>
      <c r="K649" s="5" t="n"/>
      <c r="L649" s="5" t="n"/>
      <c r="M649" s="5" t="n"/>
      <c r="N649" s="5" t="n"/>
      <c r="O649" s="5" t="n"/>
      <c r="P649" s="5" t="n"/>
      <c r="Q649" s="5" t="n"/>
      <c r="R649" s="5" t="n"/>
      <c r="S649" s="5" t="n"/>
      <c r="T649" s="5" t="n"/>
      <c r="U649" s="5" t="n"/>
      <c r="V649" s="5" t="n"/>
      <c r="W649" s="5" t="n"/>
      <c r="X649" s="5" t="n"/>
      <c r="Y649" s="5" t="n"/>
      <c r="Z649" s="5" t="n"/>
    </row>
    <row r="650">
      <c r="A650" s="5" t="n"/>
      <c r="B650" s="5" t="n"/>
      <c r="C650" s="5" t="n"/>
      <c r="D650" s="5" t="n"/>
      <c r="E650" s="5" t="n"/>
      <c r="F650" s="5" t="n"/>
      <c r="G650" s="5" t="n"/>
      <c r="H650" s="5" t="n"/>
      <c r="I650" s="5" t="n"/>
      <c r="J650" s="5" t="n"/>
      <c r="K650" s="5" t="n"/>
      <c r="L650" s="5" t="n"/>
      <c r="M650" s="5" t="n"/>
      <c r="N650" s="5" t="n"/>
      <c r="O650" s="5" t="n"/>
      <c r="P650" s="5" t="n"/>
      <c r="Q650" s="5" t="n"/>
      <c r="R650" s="5" t="n"/>
      <c r="S650" s="5" t="n"/>
      <c r="T650" s="5" t="n"/>
      <c r="U650" s="5" t="n"/>
      <c r="V650" s="5" t="n"/>
      <c r="W650" s="5" t="n"/>
      <c r="X650" s="5" t="n"/>
      <c r="Y650" s="5" t="n"/>
      <c r="Z650" s="5" t="n"/>
    </row>
    <row r="651">
      <c r="A651" s="5" t="n"/>
      <c r="B651" s="5" t="n"/>
      <c r="C651" s="5" t="n"/>
      <c r="D651" s="5" t="n"/>
      <c r="E651" s="5" t="n"/>
      <c r="F651" s="5" t="n"/>
      <c r="G651" s="5" t="n"/>
      <c r="H651" s="5" t="n"/>
      <c r="I651" s="5" t="n"/>
      <c r="J651" s="5" t="n"/>
      <c r="K651" s="5" t="n"/>
      <c r="L651" s="5" t="n"/>
      <c r="M651" s="5" t="n"/>
      <c r="N651" s="5" t="n"/>
      <c r="O651" s="5" t="n"/>
      <c r="P651" s="5" t="n"/>
      <c r="Q651" s="5" t="n"/>
      <c r="R651" s="5" t="n"/>
      <c r="S651" s="5" t="n"/>
      <c r="T651" s="5" t="n"/>
      <c r="U651" s="5" t="n"/>
      <c r="V651" s="5" t="n"/>
      <c r="W651" s="5" t="n"/>
      <c r="X651" s="5" t="n"/>
      <c r="Y651" s="5" t="n"/>
      <c r="Z651" s="5" t="n"/>
    </row>
    <row r="652">
      <c r="A652" s="5" t="n"/>
      <c r="B652" s="5" t="n"/>
      <c r="C652" s="5" t="n"/>
      <c r="D652" s="5" t="n"/>
      <c r="E652" s="5" t="n"/>
      <c r="F652" s="5" t="n"/>
      <c r="G652" s="5" t="n"/>
      <c r="H652" s="5" t="n"/>
      <c r="I652" s="5" t="n"/>
      <c r="J652" s="5" t="n"/>
      <c r="K652" s="5" t="n"/>
      <c r="L652" s="5" t="n"/>
      <c r="M652" s="5" t="n"/>
      <c r="N652" s="5" t="n"/>
      <c r="O652" s="5" t="n"/>
      <c r="P652" s="5" t="n"/>
      <c r="Q652" s="5" t="n"/>
      <c r="R652" s="5" t="n"/>
      <c r="S652" s="5" t="n"/>
      <c r="T652" s="5" t="n"/>
      <c r="U652" s="5" t="n"/>
      <c r="V652" s="5" t="n"/>
      <c r="W652" s="5" t="n"/>
      <c r="X652" s="5" t="n"/>
      <c r="Y652" s="5" t="n"/>
      <c r="Z652" s="5" t="n"/>
    </row>
    <row r="653">
      <c r="A653" s="5" t="n"/>
      <c r="B653" s="5" t="n"/>
      <c r="C653" s="5" t="n"/>
      <c r="D653" s="5" t="n"/>
      <c r="E653" s="5" t="n"/>
      <c r="F653" s="5" t="n"/>
      <c r="G653" s="5" t="n"/>
      <c r="H653" s="5" t="n"/>
      <c r="I653" s="5" t="n"/>
      <c r="J653" s="5" t="n"/>
      <c r="K653" s="5" t="n"/>
      <c r="L653" s="5" t="n"/>
      <c r="M653" s="5" t="n"/>
      <c r="N653" s="5" t="n"/>
      <c r="O653" s="5" t="n"/>
      <c r="P653" s="5" t="n"/>
      <c r="Q653" s="5" t="n"/>
      <c r="R653" s="5" t="n"/>
      <c r="S653" s="5" t="n"/>
      <c r="T653" s="5" t="n"/>
      <c r="U653" s="5" t="n"/>
      <c r="V653" s="5" t="n"/>
      <c r="W653" s="5" t="n"/>
      <c r="X653" s="5" t="n"/>
      <c r="Y653" s="5" t="n"/>
      <c r="Z653" s="5" t="n"/>
    </row>
    <row r="654">
      <c r="A654" s="5" t="n"/>
      <c r="B654" s="5" t="n"/>
      <c r="C654" s="5" t="n"/>
      <c r="D654" s="5" t="n"/>
      <c r="E654" s="5" t="n"/>
      <c r="F654" s="5" t="n"/>
      <c r="G654" s="5" t="n"/>
      <c r="H654" s="5" t="n"/>
      <c r="I654" s="5" t="n"/>
      <c r="J654" s="5" t="n"/>
      <c r="K654" s="5" t="n"/>
      <c r="L654" s="5" t="n"/>
      <c r="M654" s="5" t="n"/>
      <c r="N654" s="5" t="n"/>
      <c r="O654" s="5" t="n"/>
      <c r="P654" s="5" t="n"/>
      <c r="Q654" s="5" t="n"/>
      <c r="R654" s="5" t="n"/>
      <c r="S654" s="5" t="n"/>
      <c r="T654" s="5" t="n"/>
      <c r="U654" s="5" t="n"/>
      <c r="V654" s="5" t="n"/>
      <c r="W654" s="5" t="n"/>
      <c r="X654" s="5" t="n"/>
      <c r="Y654" s="5" t="n"/>
      <c r="Z654" s="5" t="n"/>
    </row>
    <row r="655">
      <c r="A655" s="5" t="n"/>
      <c r="B655" s="5" t="n"/>
      <c r="C655" s="5" t="n"/>
      <c r="D655" s="5" t="n"/>
      <c r="E655" s="5" t="n"/>
      <c r="F655" s="5" t="n"/>
      <c r="G655" s="5" t="n"/>
      <c r="H655" s="5" t="n"/>
      <c r="I655" s="5" t="n"/>
      <c r="J655" s="5" t="n"/>
      <c r="K655" s="5" t="n"/>
      <c r="L655" s="5" t="n"/>
      <c r="M655" s="5" t="n"/>
      <c r="N655" s="5" t="n"/>
      <c r="O655" s="5" t="n"/>
      <c r="P655" s="5" t="n"/>
      <c r="Q655" s="5" t="n"/>
      <c r="R655" s="5" t="n"/>
      <c r="S655" s="5" t="n"/>
      <c r="T655" s="5" t="n"/>
      <c r="U655" s="5" t="n"/>
      <c r="V655" s="5" t="n"/>
      <c r="W655" s="5" t="n"/>
      <c r="X655" s="5" t="n"/>
      <c r="Y655" s="5" t="n"/>
      <c r="Z655" s="5" t="n"/>
    </row>
    <row r="656">
      <c r="A656" s="5" t="n"/>
      <c r="B656" s="5" t="n"/>
      <c r="C656" s="5" t="n"/>
      <c r="D656" s="5" t="n"/>
      <c r="E656" s="5" t="n"/>
      <c r="F656" s="5" t="n"/>
      <c r="G656" s="5" t="n"/>
      <c r="H656" s="5" t="n"/>
      <c r="I656" s="5" t="n"/>
      <c r="J656" s="5" t="n"/>
      <c r="K656" s="5" t="n"/>
      <c r="L656" s="5" t="n"/>
      <c r="M656" s="5" t="n"/>
      <c r="N656" s="5" t="n"/>
      <c r="O656" s="5" t="n"/>
      <c r="P656" s="5" t="n"/>
      <c r="Q656" s="5" t="n"/>
      <c r="R656" s="5" t="n"/>
      <c r="S656" s="5" t="n"/>
      <c r="T656" s="5" t="n"/>
      <c r="U656" s="5" t="n"/>
      <c r="V656" s="5" t="n"/>
      <c r="W656" s="5" t="n"/>
      <c r="X656" s="5" t="n"/>
      <c r="Y656" s="5" t="n"/>
      <c r="Z656" s="5" t="n"/>
    </row>
    <row r="657">
      <c r="A657" s="5" t="n"/>
      <c r="B657" s="5" t="n"/>
      <c r="C657" s="5" t="n"/>
      <c r="D657" s="5" t="n"/>
      <c r="E657" s="5" t="n"/>
      <c r="F657" s="5" t="n"/>
      <c r="G657" s="5" t="n"/>
      <c r="H657" s="5" t="n"/>
      <c r="I657" s="5" t="n"/>
      <c r="J657" s="5" t="n"/>
      <c r="K657" s="5" t="n"/>
      <c r="L657" s="5" t="n"/>
      <c r="M657" s="5" t="n"/>
      <c r="N657" s="5" t="n"/>
      <c r="O657" s="5" t="n"/>
      <c r="P657" s="5" t="n"/>
      <c r="Q657" s="5" t="n"/>
      <c r="R657" s="5" t="n"/>
      <c r="S657" s="5" t="n"/>
      <c r="T657" s="5" t="n"/>
      <c r="U657" s="5" t="n"/>
      <c r="V657" s="5" t="n"/>
      <c r="W657" s="5" t="n"/>
      <c r="X657" s="5" t="n"/>
      <c r="Y657" s="5" t="n"/>
      <c r="Z657" s="5" t="n"/>
    </row>
    <row r="658">
      <c r="A658" s="5" t="n"/>
      <c r="B658" s="5" t="n"/>
      <c r="C658" s="5" t="n"/>
      <c r="D658" s="5" t="n"/>
      <c r="E658" s="5" t="n"/>
      <c r="F658" s="5" t="n"/>
      <c r="G658" s="5" t="n"/>
      <c r="H658" s="5" t="n"/>
      <c r="I658" s="5" t="n"/>
      <c r="J658" s="5" t="n"/>
      <c r="K658" s="5" t="n"/>
      <c r="L658" s="5" t="n"/>
      <c r="M658" s="5" t="n"/>
      <c r="N658" s="5" t="n"/>
      <c r="O658" s="5" t="n"/>
      <c r="P658" s="5" t="n"/>
      <c r="Q658" s="5" t="n"/>
      <c r="R658" s="5" t="n"/>
      <c r="S658" s="5" t="n"/>
      <c r="T658" s="5" t="n"/>
      <c r="U658" s="5" t="n"/>
      <c r="V658" s="5" t="n"/>
      <c r="W658" s="5" t="n"/>
      <c r="X658" s="5" t="n"/>
      <c r="Y658" s="5" t="n"/>
      <c r="Z658" s="5" t="n"/>
    </row>
    <row r="659">
      <c r="A659" s="5" t="n"/>
      <c r="B659" s="5" t="n"/>
      <c r="C659" s="5" t="n"/>
      <c r="D659" s="5" t="n"/>
      <c r="E659" s="5" t="n"/>
      <c r="F659" s="5" t="n"/>
      <c r="G659" s="5" t="n"/>
      <c r="H659" s="5" t="n"/>
      <c r="I659" s="5" t="n"/>
      <c r="J659" s="5" t="n"/>
      <c r="K659" s="5" t="n"/>
      <c r="L659" s="5" t="n"/>
      <c r="M659" s="5" t="n"/>
      <c r="N659" s="5" t="n"/>
      <c r="O659" s="5" t="n"/>
      <c r="P659" s="5" t="n"/>
      <c r="Q659" s="5" t="n"/>
      <c r="R659" s="5" t="n"/>
      <c r="S659" s="5" t="n"/>
      <c r="T659" s="5" t="n"/>
      <c r="U659" s="5" t="n"/>
      <c r="V659" s="5" t="n"/>
      <c r="W659" s="5" t="n"/>
      <c r="X659" s="5" t="n"/>
      <c r="Y659" s="5" t="n"/>
      <c r="Z659" s="5" t="n"/>
    </row>
    <row r="660">
      <c r="A660" s="5" t="n"/>
      <c r="B660" s="5" t="n"/>
      <c r="C660" s="5" t="n"/>
      <c r="D660" s="5" t="n"/>
      <c r="E660" s="5" t="n"/>
      <c r="F660" s="5" t="n"/>
      <c r="G660" s="5" t="n"/>
      <c r="H660" s="5" t="n"/>
      <c r="I660" s="5" t="n"/>
      <c r="J660" s="5" t="n"/>
      <c r="K660" s="5" t="n"/>
      <c r="L660" s="5" t="n"/>
      <c r="M660" s="5" t="n"/>
      <c r="N660" s="5" t="n"/>
      <c r="O660" s="5" t="n"/>
      <c r="P660" s="5" t="n"/>
      <c r="Q660" s="5" t="n"/>
      <c r="R660" s="5" t="n"/>
      <c r="S660" s="5" t="n"/>
      <c r="T660" s="5" t="n"/>
      <c r="U660" s="5" t="n"/>
      <c r="V660" s="5" t="n"/>
      <c r="W660" s="5" t="n"/>
      <c r="X660" s="5" t="n"/>
      <c r="Y660" s="5" t="n"/>
      <c r="Z660" s="5" t="n"/>
    </row>
    <row r="661">
      <c r="A661" s="5" t="n"/>
      <c r="B661" s="5" t="n"/>
      <c r="C661" s="5" t="n"/>
      <c r="D661" s="5" t="n"/>
      <c r="E661" s="5" t="n"/>
      <c r="F661" s="5" t="n"/>
      <c r="G661" s="5" t="n"/>
      <c r="H661" s="5" t="n"/>
      <c r="I661" s="5" t="n"/>
      <c r="J661" s="5" t="n"/>
      <c r="K661" s="5" t="n"/>
      <c r="L661" s="5" t="n"/>
      <c r="M661" s="5" t="n"/>
      <c r="N661" s="5" t="n"/>
      <c r="O661" s="5" t="n"/>
      <c r="P661" s="5" t="n"/>
      <c r="Q661" s="5" t="n"/>
      <c r="R661" s="5" t="n"/>
      <c r="S661" s="5" t="n"/>
      <c r="T661" s="5" t="n"/>
      <c r="U661" s="5" t="n"/>
      <c r="V661" s="5" t="n"/>
      <c r="W661" s="5" t="n"/>
      <c r="X661" s="5" t="n"/>
      <c r="Y661" s="5" t="n"/>
      <c r="Z661" s="5" t="n"/>
    </row>
    <row r="662">
      <c r="A662" s="5" t="n"/>
      <c r="B662" s="5" t="n"/>
      <c r="C662" s="5" t="n"/>
      <c r="D662" s="5" t="n"/>
      <c r="E662" s="5" t="n"/>
      <c r="F662" s="5" t="n"/>
      <c r="G662" s="5" t="n"/>
      <c r="H662" s="5" t="n"/>
      <c r="I662" s="5" t="n"/>
      <c r="J662" s="5" t="n"/>
      <c r="K662" s="5" t="n"/>
      <c r="L662" s="5" t="n"/>
      <c r="M662" s="5" t="n"/>
      <c r="N662" s="5" t="n"/>
      <c r="O662" s="5" t="n"/>
      <c r="P662" s="5" t="n"/>
      <c r="Q662" s="5" t="n"/>
      <c r="R662" s="5" t="n"/>
      <c r="S662" s="5" t="n"/>
      <c r="T662" s="5" t="n"/>
      <c r="U662" s="5" t="n"/>
      <c r="V662" s="5" t="n"/>
      <c r="W662" s="5" t="n"/>
      <c r="X662" s="5" t="n"/>
      <c r="Y662" s="5" t="n"/>
      <c r="Z662" s="5" t="n"/>
    </row>
    <row r="663">
      <c r="A663" s="5" t="n"/>
      <c r="B663" s="5" t="n"/>
      <c r="C663" s="5" t="n"/>
      <c r="D663" s="5" t="n"/>
      <c r="E663" s="5" t="n"/>
      <c r="F663" s="5" t="n"/>
      <c r="G663" s="5" t="n"/>
      <c r="H663" s="5" t="n"/>
      <c r="I663" s="5" t="n"/>
      <c r="J663" s="5" t="n"/>
      <c r="K663" s="5" t="n"/>
      <c r="L663" s="5" t="n"/>
      <c r="M663" s="5" t="n"/>
      <c r="N663" s="5" t="n"/>
      <c r="O663" s="5" t="n"/>
      <c r="P663" s="5" t="n"/>
      <c r="Q663" s="5" t="n"/>
      <c r="R663" s="5" t="n"/>
      <c r="S663" s="5" t="n"/>
      <c r="T663" s="5" t="n"/>
      <c r="U663" s="5" t="n"/>
      <c r="V663" s="5" t="n"/>
      <c r="W663" s="5" t="n"/>
      <c r="X663" s="5" t="n"/>
      <c r="Y663" s="5" t="n"/>
      <c r="Z663" s="5" t="n"/>
    </row>
    <row r="664">
      <c r="A664" s="5" t="n"/>
      <c r="B664" s="5" t="n"/>
      <c r="C664" s="5" t="n"/>
      <c r="D664" s="5" t="n"/>
      <c r="E664" s="5" t="n"/>
      <c r="F664" s="5" t="n"/>
      <c r="G664" s="5" t="n"/>
      <c r="H664" s="5" t="n"/>
      <c r="I664" s="5" t="n"/>
      <c r="J664" s="5" t="n"/>
      <c r="K664" s="5" t="n"/>
      <c r="L664" s="5" t="n"/>
      <c r="M664" s="5" t="n"/>
      <c r="N664" s="5" t="n"/>
      <c r="O664" s="5" t="n"/>
      <c r="P664" s="5" t="n"/>
      <c r="Q664" s="5" t="n"/>
      <c r="R664" s="5" t="n"/>
      <c r="S664" s="5" t="n"/>
      <c r="T664" s="5" t="n"/>
      <c r="U664" s="5" t="n"/>
      <c r="V664" s="5" t="n"/>
      <c r="W664" s="5" t="n"/>
      <c r="X664" s="5" t="n"/>
      <c r="Y664" s="5" t="n"/>
      <c r="Z664" s="5" t="n"/>
    </row>
    <row r="665">
      <c r="A665" s="5" t="n"/>
      <c r="B665" s="5" t="n"/>
      <c r="C665" s="5" t="n"/>
      <c r="D665" s="5" t="n"/>
      <c r="E665" s="5" t="n"/>
      <c r="F665" s="5" t="n"/>
      <c r="G665" s="5" t="n"/>
      <c r="H665" s="5" t="n"/>
      <c r="I665" s="5" t="n"/>
      <c r="J665" s="5" t="n"/>
      <c r="K665" s="5" t="n"/>
      <c r="L665" s="5" t="n"/>
      <c r="M665" s="5" t="n"/>
      <c r="N665" s="5" t="n"/>
      <c r="O665" s="5" t="n"/>
      <c r="P665" s="5" t="n"/>
      <c r="Q665" s="5" t="n"/>
      <c r="R665" s="5" t="n"/>
      <c r="S665" s="5" t="n"/>
      <c r="T665" s="5" t="n"/>
      <c r="U665" s="5" t="n"/>
      <c r="V665" s="5" t="n"/>
      <c r="W665" s="5" t="n"/>
      <c r="X665" s="5" t="n"/>
      <c r="Y665" s="5" t="n"/>
      <c r="Z665" s="5" t="n"/>
    </row>
    <row r="666">
      <c r="A666" s="5" t="n"/>
      <c r="B666" s="5" t="n"/>
      <c r="C666" s="5" t="n"/>
      <c r="D666" s="5" t="n"/>
      <c r="E666" s="5" t="n"/>
      <c r="F666" s="5" t="n"/>
      <c r="G666" s="5" t="n"/>
      <c r="H666" s="5" t="n"/>
      <c r="I666" s="5" t="n"/>
      <c r="J666" s="5" t="n"/>
      <c r="K666" s="5" t="n"/>
      <c r="L666" s="5" t="n"/>
      <c r="M666" s="5" t="n"/>
      <c r="N666" s="5" t="n"/>
      <c r="O666" s="5" t="n"/>
      <c r="P666" s="5" t="n"/>
      <c r="Q666" s="5" t="n"/>
      <c r="R666" s="5" t="n"/>
      <c r="S666" s="5" t="n"/>
      <c r="T666" s="5" t="n"/>
      <c r="U666" s="5" t="n"/>
      <c r="V666" s="5" t="n"/>
      <c r="W666" s="5" t="n"/>
      <c r="X666" s="5" t="n"/>
      <c r="Y666" s="5" t="n"/>
      <c r="Z666" s="5" t="n"/>
    </row>
    <row r="667">
      <c r="A667" s="5" t="n"/>
      <c r="B667" s="5" t="n"/>
      <c r="C667" s="5" t="n"/>
      <c r="D667" s="5" t="n"/>
      <c r="E667" s="5" t="n"/>
      <c r="F667" s="5" t="n"/>
      <c r="G667" s="5" t="n"/>
      <c r="H667" s="5" t="n"/>
      <c r="I667" s="5" t="n"/>
      <c r="J667" s="5" t="n"/>
      <c r="K667" s="5" t="n"/>
      <c r="L667" s="5" t="n"/>
      <c r="M667" s="5" t="n"/>
      <c r="N667" s="5" t="n"/>
      <c r="O667" s="5" t="n"/>
      <c r="P667" s="5" t="n"/>
      <c r="Q667" s="5" t="n"/>
      <c r="R667" s="5" t="n"/>
      <c r="S667" s="5" t="n"/>
      <c r="T667" s="5" t="n"/>
      <c r="U667" s="5" t="n"/>
      <c r="V667" s="5" t="n"/>
      <c r="W667" s="5" t="n"/>
      <c r="X667" s="5" t="n"/>
      <c r="Y667" s="5" t="n"/>
      <c r="Z667" s="5" t="n"/>
    </row>
    <row r="668">
      <c r="A668" s="5" t="n"/>
      <c r="B668" s="5" t="n"/>
      <c r="C668" s="5" t="n"/>
      <c r="D668" s="5" t="n"/>
      <c r="E668" s="5" t="n"/>
      <c r="F668" s="5" t="n"/>
      <c r="G668" s="5" t="n"/>
      <c r="H668" s="5" t="n"/>
      <c r="I668" s="5" t="n"/>
      <c r="J668" s="5" t="n"/>
      <c r="K668" s="5" t="n"/>
      <c r="L668" s="5" t="n"/>
      <c r="M668" s="5" t="n"/>
      <c r="N668" s="5" t="n"/>
      <c r="O668" s="5" t="n"/>
      <c r="P668" s="5" t="n"/>
      <c r="Q668" s="5" t="n"/>
      <c r="R668" s="5" t="n"/>
      <c r="S668" s="5" t="n"/>
      <c r="T668" s="5" t="n"/>
      <c r="U668" s="5" t="n"/>
      <c r="V668" s="5" t="n"/>
      <c r="W668" s="5" t="n"/>
      <c r="X668" s="5" t="n"/>
      <c r="Y668" s="5" t="n"/>
      <c r="Z668" s="5" t="n"/>
    </row>
    <row r="669">
      <c r="A669" s="5" t="n"/>
      <c r="B669" s="5" t="n"/>
      <c r="C669" s="5" t="n"/>
      <c r="D669" s="5" t="n"/>
      <c r="E669" s="5" t="n"/>
      <c r="F669" s="5" t="n"/>
      <c r="G669" s="5" t="n"/>
      <c r="H669" s="5" t="n"/>
      <c r="I669" s="5" t="n"/>
      <c r="J669" s="5" t="n"/>
      <c r="K669" s="5" t="n"/>
      <c r="L669" s="5" t="n"/>
      <c r="M669" s="5" t="n"/>
      <c r="N669" s="5" t="n"/>
      <c r="O669" s="5" t="n"/>
      <c r="P669" s="5" t="n"/>
      <c r="Q669" s="5" t="n"/>
      <c r="R669" s="5" t="n"/>
      <c r="S669" s="5" t="n"/>
      <c r="T669" s="5" t="n"/>
      <c r="U669" s="5" t="n"/>
      <c r="V669" s="5" t="n"/>
      <c r="W669" s="5" t="n"/>
      <c r="X669" s="5" t="n"/>
      <c r="Y669" s="5" t="n"/>
      <c r="Z669" s="5" t="n"/>
    </row>
    <row r="670">
      <c r="A670" s="5" t="n"/>
      <c r="B670" s="5" t="n"/>
      <c r="C670" s="5" t="n"/>
      <c r="D670" s="5" t="n"/>
      <c r="E670" s="5" t="n"/>
      <c r="F670" s="5" t="n"/>
      <c r="G670" s="5" t="n"/>
      <c r="H670" s="5" t="n"/>
      <c r="I670" s="5" t="n"/>
      <c r="J670" s="5" t="n"/>
      <c r="K670" s="5" t="n"/>
      <c r="L670" s="5" t="n"/>
      <c r="M670" s="5" t="n"/>
      <c r="N670" s="5" t="n"/>
      <c r="O670" s="5" t="n"/>
      <c r="P670" s="5" t="n"/>
      <c r="Q670" s="5" t="n"/>
      <c r="R670" s="5" t="n"/>
      <c r="S670" s="5" t="n"/>
      <c r="T670" s="5" t="n"/>
      <c r="U670" s="5" t="n"/>
      <c r="V670" s="5" t="n"/>
      <c r="W670" s="5" t="n"/>
      <c r="X670" s="5" t="n"/>
      <c r="Y670" s="5" t="n"/>
      <c r="Z670" s="5" t="n"/>
    </row>
    <row r="671">
      <c r="A671" s="5" t="n"/>
      <c r="B671" s="5" t="n"/>
      <c r="C671" s="5" t="n"/>
      <c r="D671" s="5" t="n"/>
      <c r="E671" s="5" t="n"/>
      <c r="F671" s="5" t="n"/>
      <c r="G671" s="5" t="n"/>
      <c r="H671" s="5" t="n"/>
      <c r="I671" s="5" t="n"/>
      <c r="J671" s="5" t="n"/>
      <c r="K671" s="5" t="n"/>
      <c r="L671" s="5" t="n"/>
      <c r="M671" s="5" t="n"/>
      <c r="N671" s="5" t="n"/>
      <c r="O671" s="5" t="n"/>
      <c r="P671" s="5" t="n"/>
      <c r="Q671" s="5" t="n"/>
      <c r="R671" s="5" t="n"/>
      <c r="S671" s="5" t="n"/>
      <c r="T671" s="5" t="n"/>
      <c r="U671" s="5" t="n"/>
      <c r="V671" s="5" t="n"/>
      <c r="W671" s="5" t="n"/>
      <c r="X671" s="5" t="n"/>
      <c r="Y671" s="5" t="n"/>
      <c r="Z671" s="5" t="n"/>
    </row>
    <row r="672">
      <c r="A672" s="5" t="n"/>
      <c r="B672" s="5" t="n"/>
      <c r="C672" s="5" t="n"/>
      <c r="D672" s="5" t="n"/>
      <c r="E672" s="5" t="n"/>
      <c r="F672" s="5" t="n"/>
      <c r="G672" s="5" t="n"/>
      <c r="H672" s="5" t="n"/>
      <c r="I672" s="5" t="n"/>
      <c r="J672" s="5" t="n"/>
      <c r="K672" s="5" t="n"/>
      <c r="L672" s="5" t="n"/>
      <c r="M672" s="5" t="n"/>
      <c r="N672" s="5" t="n"/>
      <c r="O672" s="5" t="n"/>
      <c r="P672" s="5" t="n"/>
      <c r="Q672" s="5" t="n"/>
      <c r="R672" s="5" t="n"/>
      <c r="S672" s="5" t="n"/>
      <c r="T672" s="5" t="n"/>
      <c r="U672" s="5" t="n"/>
      <c r="V672" s="5" t="n"/>
      <c r="W672" s="5" t="n"/>
      <c r="X672" s="5" t="n"/>
      <c r="Y672" s="5" t="n"/>
      <c r="Z672" s="5" t="n"/>
    </row>
    <row r="673">
      <c r="A673" s="5" t="n"/>
      <c r="B673" s="5" t="n"/>
      <c r="C673" s="5" t="n"/>
      <c r="D673" s="5" t="n"/>
      <c r="E673" s="5" t="n"/>
      <c r="F673" s="5" t="n"/>
      <c r="G673" s="5" t="n"/>
      <c r="H673" s="5" t="n"/>
      <c r="I673" s="5" t="n"/>
      <c r="J673" s="5" t="n"/>
      <c r="K673" s="5" t="n"/>
      <c r="L673" s="5" t="n"/>
      <c r="M673" s="5" t="n"/>
      <c r="N673" s="5" t="n"/>
      <c r="O673" s="5" t="n"/>
      <c r="P673" s="5" t="n"/>
      <c r="Q673" s="5" t="n"/>
      <c r="R673" s="5" t="n"/>
      <c r="S673" s="5" t="n"/>
      <c r="T673" s="5" t="n"/>
      <c r="U673" s="5" t="n"/>
      <c r="V673" s="5" t="n"/>
      <c r="W673" s="5" t="n"/>
      <c r="X673" s="5" t="n"/>
      <c r="Y673" s="5" t="n"/>
      <c r="Z673" s="5" t="n"/>
    </row>
    <row r="674">
      <c r="A674" s="5" t="n"/>
      <c r="B674" s="5" t="n"/>
      <c r="C674" s="5" t="n"/>
      <c r="D674" s="5" t="n"/>
      <c r="E674" s="5" t="n"/>
      <c r="F674" s="5" t="n"/>
      <c r="G674" s="5" t="n"/>
      <c r="H674" s="5" t="n"/>
      <c r="I674" s="5" t="n"/>
      <c r="J674" s="5" t="n"/>
      <c r="K674" s="5" t="n"/>
      <c r="L674" s="5" t="n"/>
      <c r="M674" s="5" t="n"/>
      <c r="N674" s="5" t="n"/>
      <c r="O674" s="5" t="n"/>
      <c r="P674" s="5" t="n"/>
      <c r="Q674" s="5" t="n"/>
      <c r="R674" s="5" t="n"/>
      <c r="S674" s="5" t="n"/>
      <c r="T674" s="5" t="n"/>
      <c r="U674" s="5" t="n"/>
      <c r="V674" s="5" t="n"/>
      <c r="W674" s="5" t="n"/>
      <c r="X674" s="5" t="n"/>
      <c r="Y674" s="5" t="n"/>
      <c r="Z674" s="5" t="n"/>
    </row>
    <row r="675">
      <c r="A675" s="5" t="n"/>
      <c r="B675" s="5" t="n"/>
      <c r="C675" s="5" t="n"/>
      <c r="D675" s="5" t="n"/>
      <c r="E675" s="5" t="n"/>
      <c r="F675" s="5" t="n"/>
      <c r="G675" s="5" t="n"/>
      <c r="H675" s="5" t="n"/>
      <c r="I675" s="5" t="n"/>
      <c r="J675" s="5" t="n"/>
      <c r="K675" s="5" t="n"/>
      <c r="L675" s="5" t="n"/>
      <c r="M675" s="5" t="n"/>
      <c r="N675" s="5" t="n"/>
      <c r="O675" s="5" t="n"/>
      <c r="P675" s="5" t="n"/>
      <c r="Q675" s="5" t="n"/>
      <c r="R675" s="5" t="n"/>
      <c r="S675" s="5" t="n"/>
      <c r="T675" s="5" t="n"/>
      <c r="U675" s="5" t="n"/>
      <c r="V675" s="5" t="n"/>
      <c r="W675" s="5" t="n"/>
      <c r="X675" s="5" t="n"/>
      <c r="Y675" s="5" t="n"/>
      <c r="Z675" s="5" t="n"/>
    </row>
    <row r="676">
      <c r="A676" s="5" t="n"/>
      <c r="B676" s="5" t="n"/>
      <c r="C676" s="5" t="n"/>
      <c r="D676" s="5" t="n"/>
      <c r="E676" s="5" t="n"/>
      <c r="F676" s="5" t="n"/>
      <c r="G676" s="5" t="n"/>
      <c r="H676" s="5" t="n"/>
      <c r="I676" s="5" t="n"/>
      <c r="J676" s="5" t="n"/>
      <c r="K676" s="5" t="n"/>
      <c r="L676" s="5" t="n"/>
      <c r="M676" s="5" t="n"/>
      <c r="N676" s="5" t="n"/>
      <c r="O676" s="5" t="n"/>
      <c r="P676" s="5" t="n"/>
      <c r="Q676" s="5" t="n"/>
      <c r="R676" s="5" t="n"/>
      <c r="S676" s="5" t="n"/>
      <c r="T676" s="5" t="n"/>
      <c r="U676" s="5" t="n"/>
      <c r="V676" s="5" t="n"/>
      <c r="W676" s="5" t="n"/>
      <c r="X676" s="5" t="n"/>
      <c r="Y676" s="5" t="n"/>
      <c r="Z676" s="5" t="n"/>
    </row>
    <row r="677">
      <c r="A677" s="5" t="n"/>
      <c r="B677" s="5" t="n"/>
      <c r="C677" s="5" t="n"/>
      <c r="D677" s="5" t="n"/>
      <c r="E677" s="5" t="n"/>
      <c r="F677" s="5" t="n"/>
      <c r="G677" s="5" t="n"/>
      <c r="H677" s="5" t="n"/>
      <c r="I677" s="5" t="n"/>
      <c r="J677" s="5" t="n"/>
      <c r="K677" s="5" t="n"/>
      <c r="L677" s="5" t="n"/>
      <c r="M677" s="5" t="n"/>
      <c r="N677" s="5" t="n"/>
      <c r="O677" s="5" t="n"/>
      <c r="P677" s="5" t="n"/>
      <c r="Q677" s="5" t="n"/>
      <c r="R677" s="5" t="n"/>
      <c r="S677" s="5" t="n"/>
      <c r="T677" s="5" t="n"/>
      <c r="U677" s="5" t="n"/>
      <c r="V677" s="5" t="n"/>
      <c r="W677" s="5" t="n"/>
      <c r="X677" s="5" t="n"/>
      <c r="Y677" s="5" t="n"/>
      <c r="Z677" s="5" t="n"/>
    </row>
    <row r="678">
      <c r="A678" s="5" t="n"/>
      <c r="B678" s="5" t="n"/>
      <c r="C678" s="5" t="n"/>
      <c r="D678" s="5" t="n"/>
      <c r="E678" s="5" t="n"/>
      <c r="F678" s="5" t="n"/>
      <c r="G678" s="5" t="n"/>
      <c r="H678" s="5" t="n"/>
      <c r="I678" s="5" t="n"/>
      <c r="J678" s="5" t="n"/>
      <c r="K678" s="5" t="n"/>
      <c r="L678" s="5" t="n"/>
      <c r="M678" s="5" t="n"/>
      <c r="N678" s="5" t="n"/>
      <c r="O678" s="5" t="n"/>
      <c r="P678" s="5" t="n"/>
      <c r="Q678" s="5" t="n"/>
      <c r="R678" s="5" t="n"/>
      <c r="S678" s="5" t="n"/>
      <c r="T678" s="5" t="n"/>
      <c r="U678" s="5" t="n"/>
      <c r="V678" s="5" t="n"/>
      <c r="W678" s="5" t="n"/>
      <c r="X678" s="5" t="n"/>
      <c r="Y678" s="5" t="n"/>
      <c r="Z678" s="5" t="n"/>
    </row>
    <row r="679">
      <c r="A679" s="5" t="n"/>
      <c r="B679" s="5" t="n"/>
      <c r="C679" s="5" t="n"/>
      <c r="D679" s="5" t="n"/>
      <c r="E679" s="5" t="n"/>
      <c r="F679" s="5" t="n"/>
      <c r="G679" s="5" t="n"/>
      <c r="H679" s="5" t="n"/>
      <c r="I679" s="5" t="n"/>
      <c r="J679" s="5" t="n"/>
      <c r="K679" s="5" t="n"/>
      <c r="L679" s="5" t="n"/>
      <c r="M679" s="5" t="n"/>
      <c r="N679" s="5" t="n"/>
      <c r="O679" s="5" t="n"/>
      <c r="P679" s="5" t="n"/>
      <c r="Q679" s="5" t="n"/>
      <c r="R679" s="5" t="n"/>
      <c r="S679" s="5" t="n"/>
      <c r="T679" s="5" t="n"/>
      <c r="U679" s="5" t="n"/>
      <c r="V679" s="5" t="n"/>
      <c r="W679" s="5" t="n"/>
      <c r="X679" s="5" t="n"/>
      <c r="Y679" s="5" t="n"/>
      <c r="Z679" s="5" t="n"/>
    </row>
    <row r="680">
      <c r="A680" s="5" t="n"/>
      <c r="B680" s="5" t="n"/>
      <c r="C680" s="5" t="n"/>
      <c r="D680" s="5" t="n"/>
      <c r="E680" s="5" t="n"/>
      <c r="F680" s="5" t="n"/>
      <c r="G680" s="5" t="n"/>
      <c r="H680" s="5" t="n"/>
      <c r="I680" s="5" t="n"/>
      <c r="J680" s="5" t="n"/>
      <c r="K680" s="5" t="n"/>
      <c r="L680" s="5" t="n"/>
      <c r="M680" s="5" t="n"/>
      <c r="N680" s="5" t="n"/>
      <c r="O680" s="5" t="n"/>
      <c r="P680" s="5" t="n"/>
      <c r="Q680" s="5" t="n"/>
      <c r="R680" s="5" t="n"/>
      <c r="S680" s="5" t="n"/>
      <c r="T680" s="5" t="n"/>
      <c r="U680" s="5" t="n"/>
      <c r="V680" s="5" t="n"/>
      <c r="W680" s="5" t="n"/>
      <c r="X680" s="5" t="n"/>
      <c r="Y680" s="5" t="n"/>
      <c r="Z680" s="5" t="n"/>
    </row>
    <row r="681">
      <c r="A681" s="5" t="n"/>
      <c r="B681" s="5" t="n"/>
      <c r="C681" s="5" t="n"/>
      <c r="D681" s="5" t="n"/>
      <c r="E681" s="5" t="n"/>
      <c r="F681" s="5" t="n"/>
      <c r="G681" s="5" t="n"/>
      <c r="H681" s="5" t="n"/>
      <c r="I681" s="5" t="n"/>
      <c r="J681" s="5" t="n"/>
      <c r="K681" s="5" t="n"/>
      <c r="L681" s="5" t="n"/>
      <c r="M681" s="5" t="n"/>
      <c r="N681" s="5" t="n"/>
      <c r="O681" s="5" t="n"/>
      <c r="P681" s="5" t="n"/>
      <c r="Q681" s="5" t="n"/>
      <c r="R681" s="5" t="n"/>
      <c r="S681" s="5" t="n"/>
      <c r="T681" s="5" t="n"/>
      <c r="U681" s="5" t="n"/>
      <c r="V681" s="5" t="n"/>
      <c r="W681" s="5" t="n"/>
      <c r="X681" s="5" t="n"/>
      <c r="Y681" s="5" t="n"/>
      <c r="Z681" s="5" t="n"/>
    </row>
    <row r="682">
      <c r="A682" s="5" t="n"/>
      <c r="B682" s="5" t="n"/>
      <c r="C682" s="5" t="n"/>
      <c r="D682" s="5" t="n"/>
      <c r="E682" s="5" t="n"/>
      <c r="F682" s="5" t="n"/>
      <c r="G682" s="5" t="n"/>
      <c r="H682" s="5" t="n"/>
      <c r="I682" s="5" t="n"/>
      <c r="J682" s="5" t="n"/>
      <c r="K682" s="5" t="n"/>
      <c r="L682" s="5" t="n"/>
      <c r="M682" s="5" t="n"/>
      <c r="N682" s="5" t="n"/>
      <c r="O682" s="5" t="n"/>
      <c r="P682" s="5" t="n"/>
      <c r="Q682" s="5" t="n"/>
      <c r="R682" s="5" t="n"/>
      <c r="S682" s="5" t="n"/>
      <c r="T682" s="5" t="n"/>
      <c r="U682" s="5" t="n"/>
      <c r="V682" s="5" t="n"/>
      <c r="W682" s="5" t="n"/>
      <c r="X682" s="5" t="n"/>
      <c r="Y682" s="5" t="n"/>
      <c r="Z682" s="5" t="n"/>
    </row>
    <row r="683">
      <c r="A683" s="5" t="n"/>
      <c r="B683" s="5" t="n"/>
      <c r="C683" s="5" t="n"/>
      <c r="D683" s="5" t="n"/>
      <c r="E683" s="5" t="n"/>
      <c r="F683" s="5" t="n"/>
      <c r="G683" s="5" t="n"/>
      <c r="H683" s="5" t="n"/>
      <c r="I683" s="5" t="n"/>
      <c r="J683" s="5" t="n"/>
      <c r="K683" s="5" t="n"/>
      <c r="L683" s="5" t="n"/>
      <c r="M683" s="5" t="n"/>
      <c r="N683" s="5" t="n"/>
      <c r="O683" s="5" t="n"/>
      <c r="P683" s="5" t="n"/>
      <c r="Q683" s="5" t="n"/>
      <c r="R683" s="5" t="n"/>
      <c r="S683" s="5" t="n"/>
      <c r="T683" s="5" t="n"/>
      <c r="U683" s="5" t="n"/>
      <c r="V683" s="5" t="n"/>
      <c r="W683" s="5" t="n"/>
      <c r="X683" s="5" t="n"/>
      <c r="Y683" s="5" t="n"/>
      <c r="Z683" s="5" t="n"/>
    </row>
    <row r="684">
      <c r="A684" s="5" t="n"/>
      <c r="B684" s="5" t="n"/>
      <c r="C684" s="5" t="n"/>
      <c r="D684" s="5" t="n"/>
      <c r="E684" s="5" t="n"/>
      <c r="F684" s="5" t="n"/>
      <c r="G684" s="5" t="n"/>
      <c r="H684" s="5" t="n"/>
      <c r="I684" s="5" t="n"/>
      <c r="J684" s="5" t="n"/>
      <c r="K684" s="5" t="n"/>
      <c r="L684" s="5" t="n"/>
      <c r="M684" s="5" t="n"/>
      <c r="N684" s="5" t="n"/>
      <c r="O684" s="5" t="n"/>
      <c r="P684" s="5" t="n"/>
      <c r="Q684" s="5" t="n"/>
      <c r="R684" s="5" t="n"/>
      <c r="S684" s="5" t="n"/>
      <c r="T684" s="5" t="n"/>
      <c r="U684" s="5" t="n"/>
      <c r="V684" s="5" t="n"/>
      <c r="W684" s="5" t="n"/>
      <c r="X684" s="5" t="n"/>
      <c r="Y684" s="5" t="n"/>
      <c r="Z684" s="5" t="n"/>
    </row>
    <row r="685">
      <c r="A685" s="5" t="n"/>
      <c r="B685" s="5" t="n"/>
      <c r="C685" s="5" t="n"/>
      <c r="D685" s="5" t="n"/>
      <c r="E685" s="5" t="n"/>
      <c r="F685" s="5" t="n"/>
      <c r="G685" s="5" t="n"/>
      <c r="H685" s="5" t="n"/>
      <c r="I685" s="5" t="n"/>
      <c r="J685" s="5" t="n"/>
      <c r="K685" s="5" t="n"/>
      <c r="L685" s="5" t="n"/>
      <c r="M685" s="5" t="n"/>
      <c r="N685" s="5" t="n"/>
      <c r="O685" s="5" t="n"/>
      <c r="P685" s="5" t="n"/>
      <c r="Q685" s="5" t="n"/>
      <c r="R685" s="5" t="n"/>
      <c r="S685" s="5" t="n"/>
      <c r="T685" s="5" t="n"/>
      <c r="U685" s="5" t="n"/>
      <c r="V685" s="5" t="n"/>
      <c r="W685" s="5" t="n"/>
      <c r="X685" s="5" t="n"/>
      <c r="Y685" s="5" t="n"/>
      <c r="Z685" s="5" t="n"/>
    </row>
    <row r="686">
      <c r="A686" s="5" t="n"/>
      <c r="B686" s="5" t="n"/>
      <c r="C686" s="5" t="n"/>
      <c r="D686" s="5" t="n"/>
      <c r="E686" s="5" t="n"/>
      <c r="F686" s="5" t="n"/>
      <c r="G686" s="5" t="n"/>
      <c r="H686" s="5" t="n"/>
      <c r="I686" s="5" t="n"/>
      <c r="J686" s="5" t="n"/>
      <c r="K686" s="5" t="n"/>
      <c r="L686" s="5" t="n"/>
      <c r="M686" s="5" t="n"/>
      <c r="N686" s="5" t="n"/>
      <c r="O686" s="5" t="n"/>
      <c r="P686" s="5" t="n"/>
      <c r="Q686" s="5" t="n"/>
      <c r="R686" s="5" t="n"/>
      <c r="S686" s="5" t="n"/>
      <c r="T686" s="5" t="n"/>
      <c r="U686" s="5" t="n"/>
      <c r="V686" s="5" t="n"/>
      <c r="W686" s="5" t="n"/>
      <c r="X686" s="5" t="n"/>
      <c r="Y686" s="5" t="n"/>
      <c r="Z686" s="5" t="n"/>
    </row>
    <row r="687">
      <c r="A687" s="5" t="n"/>
      <c r="B687" s="5" t="n"/>
      <c r="C687" s="5" t="n"/>
      <c r="D687" s="5" t="n"/>
      <c r="E687" s="5" t="n"/>
      <c r="F687" s="5" t="n"/>
      <c r="G687" s="5" t="n"/>
      <c r="H687" s="5" t="n"/>
      <c r="I687" s="5" t="n"/>
      <c r="J687" s="5" t="n"/>
      <c r="K687" s="5" t="n"/>
      <c r="L687" s="5" t="n"/>
      <c r="M687" s="5" t="n"/>
      <c r="N687" s="5" t="n"/>
      <c r="O687" s="5" t="n"/>
      <c r="P687" s="5" t="n"/>
      <c r="Q687" s="5" t="n"/>
      <c r="R687" s="5" t="n"/>
      <c r="S687" s="5" t="n"/>
      <c r="T687" s="5" t="n"/>
      <c r="U687" s="5" t="n"/>
      <c r="V687" s="5" t="n"/>
      <c r="W687" s="5" t="n"/>
      <c r="X687" s="5" t="n"/>
      <c r="Y687" s="5" t="n"/>
      <c r="Z687" s="5" t="n"/>
    </row>
    <row r="688">
      <c r="A688" s="5" t="n"/>
      <c r="B688" s="5" t="n"/>
      <c r="C688" s="5" t="n"/>
      <c r="D688" s="5" t="n"/>
      <c r="E688" s="5" t="n"/>
      <c r="F688" s="5" t="n"/>
      <c r="G688" s="5" t="n"/>
      <c r="H688" s="5" t="n"/>
      <c r="I688" s="5" t="n"/>
      <c r="J688" s="5" t="n"/>
      <c r="K688" s="5" t="n"/>
      <c r="L688" s="5" t="n"/>
      <c r="M688" s="5" t="n"/>
      <c r="N688" s="5" t="n"/>
      <c r="O688" s="5" t="n"/>
      <c r="P688" s="5" t="n"/>
      <c r="Q688" s="5" t="n"/>
      <c r="R688" s="5" t="n"/>
      <c r="S688" s="5" t="n"/>
      <c r="T688" s="5" t="n"/>
      <c r="U688" s="5" t="n"/>
      <c r="V688" s="5" t="n"/>
      <c r="W688" s="5" t="n"/>
      <c r="X688" s="5" t="n"/>
      <c r="Y688" s="5" t="n"/>
      <c r="Z688" s="5" t="n"/>
    </row>
    <row r="689">
      <c r="A689" s="5" t="n"/>
      <c r="B689" s="5" t="n"/>
      <c r="C689" s="5" t="n"/>
      <c r="D689" s="5" t="n"/>
      <c r="E689" s="5" t="n"/>
      <c r="F689" s="5" t="n"/>
      <c r="G689" s="5" t="n"/>
      <c r="H689" s="5" t="n"/>
      <c r="I689" s="5" t="n"/>
      <c r="J689" s="5" t="n"/>
      <c r="K689" s="5" t="n"/>
      <c r="L689" s="5" t="n"/>
      <c r="M689" s="5" t="n"/>
      <c r="N689" s="5" t="n"/>
      <c r="O689" s="5" t="n"/>
      <c r="P689" s="5" t="n"/>
      <c r="Q689" s="5" t="n"/>
      <c r="R689" s="5" t="n"/>
      <c r="S689" s="5" t="n"/>
      <c r="T689" s="5" t="n"/>
      <c r="U689" s="5" t="n"/>
      <c r="V689" s="5" t="n"/>
      <c r="W689" s="5" t="n"/>
      <c r="X689" s="5" t="n"/>
      <c r="Y689" s="5" t="n"/>
      <c r="Z689" s="5" t="n"/>
    </row>
    <row r="690">
      <c r="A690" s="5" t="n"/>
      <c r="B690" s="5" t="n"/>
      <c r="C690" s="5" t="n"/>
      <c r="D690" s="5" t="n"/>
      <c r="E690" s="5" t="n"/>
      <c r="F690" s="5" t="n"/>
      <c r="G690" s="5" t="n"/>
      <c r="H690" s="5" t="n"/>
      <c r="I690" s="5" t="n"/>
      <c r="J690" s="5" t="n"/>
      <c r="K690" s="5" t="n"/>
      <c r="L690" s="5" t="n"/>
      <c r="M690" s="5" t="n"/>
      <c r="N690" s="5" t="n"/>
      <c r="O690" s="5" t="n"/>
      <c r="P690" s="5" t="n"/>
      <c r="Q690" s="5" t="n"/>
      <c r="R690" s="5" t="n"/>
      <c r="S690" s="5" t="n"/>
      <c r="T690" s="5" t="n"/>
      <c r="U690" s="5" t="n"/>
      <c r="V690" s="5" t="n"/>
      <c r="W690" s="5" t="n"/>
      <c r="X690" s="5" t="n"/>
      <c r="Y690" s="5" t="n"/>
      <c r="Z690" s="5" t="n"/>
    </row>
    <row r="691">
      <c r="A691" s="5" t="n"/>
      <c r="B691" s="5" t="n"/>
      <c r="C691" s="5" t="n"/>
      <c r="D691" s="5" t="n"/>
      <c r="E691" s="5" t="n"/>
      <c r="F691" s="5" t="n"/>
      <c r="G691" s="5" t="n"/>
      <c r="H691" s="5" t="n"/>
      <c r="I691" s="5" t="n"/>
      <c r="J691" s="5" t="n"/>
      <c r="K691" s="5" t="n"/>
      <c r="L691" s="5" t="n"/>
      <c r="M691" s="5" t="n"/>
      <c r="N691" s="5" t="n"/>
      <c r="O691" s="5" t="n"/>
      <c r="P691" s="5" t="n"/>
      <c r="Q691" s="5" t="n"/>
      <c r="R691" s="5" t="n"/>
      <c r="S691" s="5" t="n"/>
      <c r="T691" s="5" t="n"/>
      <c r="U691" s="5" t="n"/>
      <c r="V691" s="5" t="n"/>
      <c r="W691" s="5" t="n"/>
      <c r="X691" s="5" t="n"/>
      <c r="Y691" s="5" t="n"/>
      <c r="Z691" s="5" t="n"/>
    </row>
    <row r="692">
      <c r="A692" s="5" t="n"/>
      <c r="B692" s="5" t="n"/>
      <c r="C692" s="5" t="n"/>
      <c r="D692" s="5" t="n"/>
      <c r="E692" s="5" t="n"/>
      <c r="F692" s="5" t="n"/>
      <c r="G692" s="5" t="n"/>
      <c r="H692" s="5" t="n"/>
      <c r="I692" s="5" t="n"/>
      <c r="J692" s="5" t="n"/>
      <c r="K692" s="5" t="n"/>
      <c r="L692" s="5" t="n"/>
      <c r="M692" s="5" t="n"/>
      <c r="N692" s="5" t="n"/>
      <c r="O692" s="5" t="n"/>
      <c r="P692" s="5" t="n"/>
      <c r="Q692" s="5" t="n"/>
      <c r="R692" s="5" t="n"/>
      <c r="S692" s="5" t="n"/>
      <c r="T692" s="5" t="n"/>
      <c r="U692" s="5" t="n"/>
      <c r="V692" s="5" t="n"/>
      <c r="W692" s="5" t="n"/>
      <c r="X692" s="5" t="n"/>
      <c r="Y692" s="5" t="n"/>
      <c r="Z692" s="5" t="n"/>
    </row>
    <row r="693">
      <c r="A693" s="5" t="n"/>
      <c r="B693" s="5" t="n"/>
      <c r="C693" s="5" t="n"/>
      <c r="D693" s="5" t="n"/>
      <c r="E693" s="5" t="n"/>
      <c r="F693" s="5" t="n"/>
      <c r="G693" s="5" t="n"/>
      <c r="H693" s="5" t="n"/>
      <c r="I693" s="5" t="n"/>
      <c r="J693" s="5" t="n"/>
      <c r="K693" s="5" t="n"/>
      <c r="L693" s="5" t="n"/>
      <c r="M693" s="5" t="n"/>
      <c r="N693" s="5" t="n"/>
      <c r="O693" s="5" t="n"/>
      <c r="P693" s="5" t="n"/>
      <c r="Q693" s="5" t="n"/>
      <c r="R693" s="5" t="n"/>
      <c r="S693" s="5" t="n"/>
      <c r="T693" s="5" t="n"/>
      <c r="U693" s="5" t="n"/>
      <c r="V693" s="5" t="n"/>
      <c r="W693" s="5" t="n"/>
      <c r="X693" s="5" t="n"/>
      <c r="Y693" s="5" t="n"/>
      <c r="Z693" s="5" t="n"/>
    </row>
    <row r="694">
      <c r="A694" s="5" t="n"/>
      <c r="B694" s="5" t="n"/>
      <c r="C694" s="5" t="n"/>
      <c r="D694" s="5" t="n"/>
      <c r="E694" s="5" t="n"/>
      <c r="F694" s="5" t="n"/>
      <c r="G694" s="5" t="n"/>
      <c r="H694" s="5" t="n"/>
      <c r="I694" s="5" t="n"/>
      <c r="J694" s="5" t="n"/>
      <c r="K694" s="5" t="n"/>
      <c r="L694" s="5" t="n"/>
      <c r="M694" s="5" t="n"/>
      <c r="N694" s="5" t="n"/>
      <c r="O694" s="5" t="n"/>
      <c r="P694" s="5" t="n"/>
      <c r="Q694" s="5" t="n"/>
      <c r="R694" s="5" t="n"/>
      <c r="S694" s="5" t="n"/>
      <c r="T694" s="5" t="n"/>
      <c r="U694" s="5" t="n"/>
      <c r="V694" s="5" t="n"/>
      <c r="W694" s="5" t="n"/>
      <c r="X694" s="5" t="n"/>
      <c r="Y694" s="5" t="n"/>
      <c r="Z694" s="5" t="n"/>
    </row>
    <row r="695">
      <c r="A695" s="5" t="n"/>
      <c r="B695" s="5" t="n"/>
      <c r="C695" s="5" t="n"/>
      <c r="D695" s="5" t="n"/>
      <c r="E695" s="5" t="n"/>
      <c r="F695" s="5" t="n"/>
      <c r="G695" s="5" t="n"/>
      <c r="H695" s="5" t="n"/>
      <c r="I695" s="5" t="n"/>
      <c r="J695" s="5" t="n"/>
      <c r="K695" s="5" t="n"/>
      <c r="L695" s="5" t="n"/>
      <c r="M695" s="5" t="n"/>
      <c r="N695" s="5" t="n"/>
      <c r="O695" s="5" t="n"/>
      <c r="P695" s="5" t="n"/>
      <c r="Q695" s="5" t="n"/>
      <c r="R695" s="5" t="n"/>
      <c r="S695" s="5" t="n"/>
      <c r="T695" s="5" t="n"/>
      <c r="U695" s="5" t="n"/>
      <c r="V695" s="5" t="n"/>
      <c r="W695" s="5" t="n"/>
      <c r="X695" s="5" t="n"/>
      <c r="Y695" s="5" t="n"/>
      <c r="Z695" s="5" t="n"/>
    </row>
    <row r="696">
      <c r="A696" s="5" t="n"/>
      <c r="B696" s="5" t="n"/>
      <c r="C696" s="5" t="n"/>
      <c r="D696" s="5" t="n"/>
      <c r="E696" s="5" t="n"/>
      <c r="F696" s="5" t="n"/>
      <c r="G696" s="5" t="n"/>
      <c r="H696" s="5" t="n"/>
      <c r="I696" s="5" t="n"/>
      <c r="J696" s="5" t="n"/>
      <c r="K696" s="5" t="n"/>
      <c r="L696" s="5" t="n"/>
      <c r="M696" s="5" t="n"/>
      <c r="N696" s="5" t="n"/>
      <c r="O696" s="5" t="n"/>
      <c r="P696" s="5" t="n"/>
      <c r="Q696" s="5" t="n"/>
      <c r="R696" s="5" t="n"/>
      <c r="S696" s="5" t="n"/>
      <c r="T696" s="5" t="n"/>
      <c r="U696" s="5" t="n"/>
      <c r="V696" s="5" t="n"/>
      <c r="W696" s="5" t="n"/>
      <c r="X696" s="5" t="n"/>
      <c r="Y696" s="5" t="n"/>
      <c r="Z696" s="5" t="n"/>
    </row>
    <row r="697">
      <c r="A697" s="5" t="n"/>
      <c r="B697" s="5" t="n"/>
      <c r="C697" s="5" t="n"/>
      <c r="D697" s="5" t="n"/>
      <c r="E697" s="5" t="n"/>
      <c r="F697" s="5" t="n"/>
      <c r="G697" s="5" t="n"/>
      <c r="H697" s="5" t="n"/>
      <c r="I697" s="5" t="n"/>
      <c r="J697" s="5" t="n"/>
      <c r="K697" s="5" t="n"/>
      <c r="L697" s="5" t="n"/>
      <c r="M697" s="5" t="n"/>
      <c r="N697" s="5" t="n"/>
      <c r="O697" s="5" t="n"/>
      <c r="P697" s="5" t="n"/>
      <c r="Q697" s="5" t="n"/>
      <c r="R697" s="5" t="n"/>
      <c r="S697" s="5" t="n"/>
      <c r="T697" s="5" t="n"/>
      <c r="U697" s="5" t="n"/>
      <c r="V697" s="5" t="n"/>
      <c r="W697" s="5" t="n"/>
      <c r="X697" s="5" t="n"/>
      <c r="Y697" s="5" t="n"/>
      <c r="Z697" s="5" t="n"/>
    </row>
    <row r="698">
      <c r="A698" s="5" t="n"/>
      <c r="B698" s="5" t="n"/>
      <c r="C698" s="5" t="n"/>
      <c r="D698" s="5" t="n"/>
      <c r="E698" s="5" t="n"/>
      <c r="F698" s="5" t="n"/>
      <c r="G698" s="5" t="n"/>
      <c r="H698" s="5" t="n"/>
      <c r="I698" s="5" t="n"/>
      <c r="J698" s="5" t="n"/>
      <c r="K698" s="5" t="n"/>
      <c r="L698" s="5" t="n"/>
      <c r="M698" s="5" t="n"/>
      <c r="N698" s="5" t="n"/>
      <c r="O698" s="5" t="n"/>
      <c r="P698" s="5" t="n"/>
      <c r="Q698" s="5" t="n"/>
      <c r="R698" s="5" t="n"/>
      <c r="S698" s="5" t="n"/>
      <c r="T698" s="5" t="n"/>
      <c r="U698" s="5" t="n"/>
      <c r="V698" s="5" t="n"/>
      <c r="W698" s="5" t="n"/>
      <c r="X698" s="5" t="n"/>
      <c r="Y698" s="5" t="n"/>
      <c r="Z698" s="5" t="n"/>
    </row>
    <row r="699">
      <c r="A699" s="5" t="n"/>
      <c r="B699" s="5" t="n"/>
      <c r="C699" s="5" t="n"/>
      <c r="D699" s="5" t="n"/>
      <c r="E699" s="5" t="n"/>
      <c r="F699" s="5" t="n"/>
      <c r="G699" s="5" t="n"/>
      <c r="H699" s="5" t="n"/>
      <c r="I699" s="5" t="n"/>
      <c r="J699" s="5" t="n"/>
      <c r="K699" s="5" t="n"/>
      <c r="L699" s="5" t="n"/>
      <c r="M699" s="5" t="n"/>
      <c r="N699" s="5" t="n"/>
      <c r="O699" s="5" t="n"/>
      <c r="P699" s="5" t="n"/>
      <c r="Q699" s="5" t="n"/>
      <c r="R699" s="5" t="n"/>
      <c r="S699" s="5" t="n"/>
      <c r="T699" s="5" t="n"/>
      <c r="U699" s="5" t="n"/>
      <c r="V699" s="5" t="n"/>
      <c r="W699" s="5" t="n"/>
      <c r="X699" s="5" t="n"/>
      <c r="Y699" s="5" t="n"/>
      <c r="Z699" s="5" t="n"/>
    </row>
    <row r="700">
      <c r="A700" s="5" t="n"/>
      <c r="B700" s="5" t="n"/>
      <c r="C700" s="5" t="n"/>
      <c r="D700" s="5" t="n"/>
      <c r="E700" s="5" t="n"/>
      <c r="F700" s="5" t="n"/>
      <c r="G700" s="5" t="n"/>
      <c r="H700" s="5" t="n"/>
      <c r="I700" s="5" t="n"/>
      <c r="J700" s="5" t="n"/>
      <c r="K700" s="5" t="n"/>
      <c r="L700" s="5" t="n"/>
      <c r="M700" s="5" t="n"/>
      <c r="N700" s="5" t="n"/>
      <c r="O700" s="5" t="n"/>
      <c r="P700" s="5" t="n"/>
      <c r="Q700" s="5" t="n"/>
      <c r="R700" s="5" t="n"/>
      <c r="S700" s="5" t="n"/>
      <c r="T700" s="5" t="n"/>
      <c r="U700" s="5" t="n"/>
      <c r="V700" s="5" t="n"/>
      <c r="W700" s="5" t="n"/>
      <c r="X700" s="5" t="n"/>
      <c r="Y700" s="5" t="n"/>
      <c r="Z700" s="5" t="n"/>
    </row>
    <row r="701">
      <c r="A701" s="5" t="n"/>
      <c r="B701" s="5" t="n"/>
      <c r="C701" s="5" t="n"/>
      <c r="D701" s="5" t="n"/>
      <c r="E701" s="5" t="n"/>
      <c r="F701" s="5" t="n"/>
      <c r="G701" s="5" t="n"/>
      <c r="H701" s="5" t="n"/>
      <c r="I701" s="5" t="n"/>
      <c r="J701" s="5" t="n"/>
      <c r="K701" s="5" t="n"/>
      <c r="L701" s="5" t="n"/>
      <c r="M701" s="5" t="n"/>
      <c r="N701" s="5" t="n"/>
      <c r="O701" s="5" t="n"/>
      <c r="P701" s="5" t="n"/>
      <c r="Q701" s="5" t="n"/>
      <c r="R701" s="5" t="n"/>
      <c r="S701" s="5" t="n"/>
      <c r="T701" s="5" t="n"/>
      <c r="U701" s="5" t="n"/>
      <c r="V701" s="5" t="n"/>
      <c r="W701" s="5" t="n"/>
      <c r="X701" s="5" t="n"/>
      <c r="Y701" s="5" t="n"/>
      <c r="Z701" s="5" t="n"/>
    </row>
    <row r="702">
      <c r="A702" s="5" t="n"/>
      <c r="B702" s="5" t="n"/>
      <c r="C702" s="5" t="n"/>
      <c r="D702" s="5" t="n"/>
      <c r="E702" s="5" t="n"/>
      <c r="F702" s="5" t="n"/>
      <c r="G702" s="5" t="n"/>
      <c r="H702" s="5" t="n"/>
      <c r="I702" s="5" t="n"/>
      <c r="J702" s="5" t="n"/>
      <c r="K702" s="5" t="n"/>
      <c r="L702" s="5" t="n"/>
      <c r="M702" s="5" t="n"/>
      <c r="N702" s="5" t="n"/>
      <c r="O702" s="5" t="n"/>
      <c r="P702" s="5" t="n"/>
      <c r="Q702" s="5" t="n"/>
      <c r="R702" s="5" t="n"/>
      <c r="S702" s="5" t="n"/>
      <c r="T702" s="5" t="n"/>
      <c r="U702" s="5" t="n"/>
      <c r="V702" s="5" t="n"/>
      <c r="W702" s="5" t="n"/>
      <c r="X702" s="5" t="n"/>
      <c r="Y702" s="5" t="n"/>
      <c r="Z702" s="5" t="n"/>
    </row>
    <row r="703">
      <c r="A703" s="5" t="n"/>
      <c r="B703" s="5" t="n"/>
      <c r="C703" s="5" t="n"/>
      <c r="D703" s="5" t="n"/>
      <c r="E703" s="5" t="n"/>
      <c r="F703" s="5" t="n"/>
      <c r="G703" s="5" t="n"/>
      <c r="H703" s="5" t="n"/>
      <c r="I703" s="5" t="n"/>
      <c r="J703" s="5" t="n"/>
      <c r="K703" s="5" t="n"/>
      <c r="L703" s="5" t="n"/>
      <c r="M703" s="5" t="n"/>
      <c r="N703" s="5" t="n"/>
      <c r="O703" s="5" t="n"/>
      <c r="P703" s="5" t="n"/>
      <c r="Q703" s="5" t="n"/>
      <c r="R703" s="5" t="n"/>
      <c r="S703" s="5" t="n"/>
      <c r="T703" s="5" t="n"/>
      <c r="U703" s="5" t="n"/>
      <c r="V703" s="5" t="n"/>
      <c r="W703" s="5" t="n"/>
      <c r="X703" s="5" t="n"/>
      <c r="Y703" s="5" t="n"/>
      <c r="Z703" s="5" t="n"/>
    </row>
    <row r="704">
      <c r="A704" s="5" t="n"/>
      <c r="B704" s="5" t="n"/>
      <c r="C704" s="5" t="n"/>
      <c r="D704" s="5" t="n"/>
      <c r="E704" s="5" t="n"/>
      <c r="F704" s="5" t="n"/>
      <c r="G704" s="5" t="n"/>
      <c r="H704" s="5" t="n"/>
      <c r="I704" s="5" t="n"/>
      <c r="J704" s="5" t="n"/>
      <c r="K704" s="5" t="n"/>
      <c r="L704" s="5" t="n"/>
      <c r="M704" s="5" t="n"/>
      <c r="N704" s="5" t="n"/>
      <c r="O704" s="5" t="n"/>
      <c r="P704" s="5" t="n"/>
      <c r="Q704" s="5" t="n"/>
      <c r="R704" s="5" t="n"/>
      <c r="S704" s="5" t="n"/>
      <c r="T704" s="5" t="n"/>
      <c r="U704" s="5" t="n"/>
      <c r="V704" s="5" t="n"/>
      <c r="W704" s="5" t="n"/>
      <c r="X704" s="5" t="n"/>
      <c r="Y704" s="5" t="n"/>
      <c r="Z704" s="5" t="n"/>
    </row>
    <row r="705">
      <c r="A705" s="5" t="n"/>
      <c r="B705" s="5" t="n"/>
      <c r="C705" s="5" t="n"/>
      <c r="D705" s="5" t="n"/>
      <c r="E705" s="5" t="n"/>
      <c r="F705" s="5" t="n"/>
      <c r="G705" s="5" t="n"/>
      <c r="H705" s="5" t="n"/>
      <c r="I705" s="5" t="n"/>
      <c r="J705" s="5" t="n"/>
      <c r="K705" s="5" t="n"/>
      <c r="L705" s="5" t="n"/>
      <c r="M705" s="5" t="n"/>
      <c r="N705" s="5" t="n"/>
      <c r="O705" s="5" t="n"/>
      <c r="P705" s="5" t="n"/>
      <c r="Q705" s="5" t="n"/>
      <c r="R705" s="5" t="n"/>
      <c r="S705" s="5" t="n"/>
      <c r="T705" s="5" t="n"/>
      <c r="U705" s="5" t="n"/>
      <c r="V705" s="5" t="n"/>
      <c r="W705" s="5" t="n"/>
      <c r="X705" s="5" t="n"/>
      <c r="Y705" s="5" t="n"/>
      <c r="Z705" s="5" t="n"/>
    </row>
    <row r="706">
      <c r="A706" s="5" t="n"/>
      <c r="B706" s="5" t="n"/>
      <c r="C706" s="5" t="n"/>
      <c r="D706" s="5" t="n"/>
      <c r="E706" s="5" t="n"/>
      <c r="F706" s="5" t="n"/>
      <c r="G706" s="5" t="n"/>
      <c r="H706" s="5" t="n"/>
      <c r="I706" s="5" t="n"/>
      <c r="J706" s="5" t="n"/>
      <c r="K706" s="5" t="n"/>
      <c r="L706" s="5" t="n"/>
      <c r="M706" s="5" t="n"/>
      <c r="N706" s="5" t="n"/>
      <c r="O706" s="5" t="n"/>
      <c r="P706" s="5" t="n"/>
      <c r="Q706" s="5" t="n"/>
      <c r="R706" s="5" t="n"/>
      <c r="S706" s="5" t="n"/>
      <c r="T706" s="5" t="n"/>
      <c r="U706" s="5" t="n"/>
      <c r="V706" s="5" t="n"/>
      <c r="W706" s="5" t="n"/>
      <c r="X706" s="5" t="n"/>
      <c r="Y706" s="5" t="n"/>
      <c r="Z706" s="5" t="n"/>
    </row>
    <row r="707">
      <c r="A707" s="5" t="n"/>
      <c r="B707" s="5" t="n"/>
      <c r="C707" s="5" t="n"/>
      <c r="D707" s="5" t="n"/>
      <c r="E707" s="5" t="n"/>
      <c r="F707" s="5" t="n"/>
      <c r="G707" s="5" t="n"/>
      <c r="H707" s="5" t="n"/>
      <c r="I707" s="5" t="n"/>
      <c r="J707" s="5" t="n"/>
      <c r="K707" s="5" t="n"/>
      <c r="L707" s="5" t="n"/>
      <c r="M707" s="5" t="n"/>
      <c r="N707" s="5" t="n"/>
      <c r="O707" s="5" t="n"/>
      <c r="P707" s="5" t="n"/>
      <c r="Q707" s="5" t="n"/>
      <c r="R707" s="5" t="n"/>
      <c r="S707" s="5" t="n"/>
      <c r="T707" s="5" t="n"/>
      <c r="U707" s="5" t="n"/>
      <c r="V707" s="5" t="n"/>
      <c r="W707" s="5" t="n"/>
      <c r="X707" s="5" t="n"/>
      <c r="Y707" s="5" t="n"/>
      <c r="Z707" s="5" t="n"/>
    </row>
    <row r="708">
      <c r="A708" s="5" t="n"/>
      <c r="B708" s="5" t="n"/>
      <c r="C708" s="5" t="n"/>
      <c r="D708" s="5" t="n"/>
      <c r="E708" s="5" t="n"/>
      <c r="F708" s="5" t="n"/>
      <c r="G708" s="5" t="n"/>
      <c r="H708" s="5" t="n"/>
      <c r="I708" s="5" t="n"/>
      <c r="J708" s="5" t="n"/>
      <c r="K708" s="5" t="n"/>
      <c r="L708" s="5" t="n"/>
      <c r="M708" s="5" t="n"/>
      <c r="N708" s="5" t="n"/>
      <c r="O708" s="5" t="n"/>
      <c r="P708" s="5" t="n"/>
      <c r="Q708" s="5" t="n"/>
      <c r="R708" s="5" t="n"/>
      <c r="S708" s="5" t="n"/>
      <c r="T708" s="5" t="n"/>
      <c r="U708" s="5" t="n"/>
      <c r="V708" s="5" t="n"/>
      <c r="W708" s="5" t="n"/>
      <c r="X708" s="5" t="n"/>
      <c r="Y708" s="5" t="n"/>
      <c r="Z708" s="5" t="n"/>
    </row>
    <row r="709">
      <c r="A709" s="5" t="n"/>
      <c r="B709" s="5" t="n"/>
      <c r="C709" s="5" t="n"/>
      <c r="D709" s="5" t="n"/>
      <c r="E709" s="5" t="n"/>
      <c r="F709" s="5" t="n"/>
      <c r="G709" s="5" t="n"/>
      <c r="H709" s="5" t="n"/>
      <c r="I709" s="5" t="n"/>
      <c r="J709" s="5" t="n"/>
      <c r="K709" s="5" t="n"/>
      <c r="L709" s="5" t="n"/>
      <c r="M709" s="5" t="n"/>
      <c r="N709" s="5" t="n"/>
      <c r="O709" s="5" t="n"/>
      <c r="P709" s="5" t="n"/>
      <c r="Q709" s="5" t="n"/>
      <c r="R709" s="5" t="n"/>
      <c r="S709" s="5" t="n"/>
      <c r="T709" s="5" t="n"/>
      <c r="U709" s="5" t="n"/>
      <c r="V709" s="5" t="n"/>
      <c r="W709" s="5" t="n"/>
      <c r="X709" s="5" t="n"/>
      <c r="Y709" s="5" t="n"/>
      <c r="Z709" s="5" t="n"/>
    </row>
    <row r="710">
      <c r="A710" s="5" t="n"/>
      <c r="B710" s="5" t="n"/>
      <c r="C710" s="5" t="n"/>
      <c r="D710" s="5" t="n"/>
      <c r="E710" s="5" t="n"/>
      <c r="F710" s="5" t="n"/>
      <c r="G710" s="5" t="n"/>
      <c r="H710" s="5" t="n"/>
      <c r="I710" s="5" t="n"/>
      <c r="J710" s="5" t="n"/>
      <c r="K710" s="5" t="n"/>
      <c r="L710" s="5" t="n"/>
      <c r="M710" s="5" t="n"/>
      <c r="N710" s="5" t="n"/>
      <c r="O710" s="5" t="n"/>
      <c r="P710" s="5" t="n"/>
      <c r="Q710" s="5" t="n"/>
      <c r="R710" s="5" t="n"/>
      <c r="S710" s="5" t="n"/>
      <c r="T710" s="5" t="n"/>
      <c r="U710" s="5" t="n"/>
      <c r="V710" s="5" t="n"/>
      <c r="W710" s="5" t="n"/>
      <c r="X710" s="5" t="n"/>
      <c r="Y710" s="5" t="n"/>
      <c r="Z710" s="5" t="n"/>
    </row>
    <row r="711">
      <c r="A711" s="5" t="n"/>
      <c r="B711" s="5" t="n"/>
      <c r="C711" s="5" t="n"/>
      <c r="D711" s="5" t="n"/>
      <c r="E711" s="5" t="n"/>
      <c r="F711" s="5" t="n"/>
      <c r="G711" s="5" t="n"/>
      <c r="H711" s="5" t="n"/>
      <c r="I711" s="5" t="n"/>
      <c r="J711" s="5" t="n"/>
      <c r="K711" s="5" t="n"/>
      <c r="L711" s="5" t="n"/>
      <c r="M711" s="5" t="n"/>
      <c r="N711" s="5" t="n"/>
      <c r="O711" s="5" t="n"/>
      <c r="P711" s="5" t="n"/>
      <c r="Q711" s="5" t="n"/>
      <c r="R711" s="5" t="n"/>
      <c r="S711" s="5" t="n"/>
      <c r="T711" s="5" t="n"/>
      <c r="U711" s="5" t="n"/>
      <c r="V711" s="5" t="n"/>
      <c r="W711" s="5" t="n"/>
      <c r="X711" s="5" t="n"/>
      <c r="Y711" s="5" t="n"/>
      <c r="Z711" s="5" t="n"/>
    </row>
    <row r="712">
      <c r="A712" s="5" t="n"/>
      <c r="B712" s="5" t="n"/>
      <c r="C712" s="5" t="n"/>
      <c r="D712" s="5" t="n"/>
      <c r="E712" s="5" t="n"/>
      <c r="F712" s="5" t="n"/>
      <c r="G712" s="5" t="n"/>
      <c r="H712" s="5" t="n"/>
      <c r="I712" s="5" t="n"/>
      <c r="J712" s="5" t="n"/>
      <c r="K712" s="5" t="n"/>
      <c r="L712" s="5" t="n"/>
      <c r="M712" s="5" t="n"/>
      <c r="N712" s="5" t="n"/>
      <c r="O712" s="5" t="n"/>
      <c r="P712" s="5" t="n"/>
      <c r="Q712" s="5" t="n"/>
      <c r="R712" s="5" t="n"/>
      <c r="S712" s="5" t="n"/>
      <c r="T712" s="5" t="n"/>
      <c r="U712" s="5" t="n"/>
      <c r="V712" s="5" t="n"/>
      <c r="W712" s="5" t="n"/>
      <c r="X712" s="5" t="n"/>
      <c r="Y712" s="5" t="n"/>
      <c r="Z712" s="5" t="n"/>
    </row>
    <row r="713">
      <c r="A713" s="5" t="n"/>
      <c r="B713" s="5" t="n"/>
      <c r="C713" s="5" t="n"/>
      <c r="D713" s="5" t="n"/>
      <c r="E713" s="5" t="n"/>
      <c r="F713" s="5" t="n"/>
      <c r="G713" s="5" t="n"/>
      <c r="H713" s="5" t="n"/>
      <c r="I713" s="5" t="n"/>
      <c r="J713" s="5" t="n"/>
      <c r="K713" s="5" t="n"/>
      <c r="L713" s="5" t="n"/>
      <c r="M713" s="5" t="n"/>
      <c r="N713" s="5" t="n"/>
      <c r="O713" s="5" t="n"/>
      <c r="P713" s="5" t="n"/>
      <c r="Q713" s="5" t="n"/>
      <c r="R713" s="5" t="n"/>
      <c r="S713" s="5" t="n"/>
      <c r="T713" s="5" t="n"/>
      <c r="U713" s="5" t="n"/>
      <c r="V713" s="5" t="n"/>
      <c r="W713" s="5" t="n"/>
      <c r="X713" s="5" t="n"/>
      <c r="Y713" s="5" t="n"/>
      <c r="Z713" s="5" t="n"/>
    </row>
    <row r="714">
      <c r="A714" s="5" t="n"/>
      <c r="B714" s="5" t="n"/>
      <c r="C714" s="5" t="n"/>
      <c r="D714" s="5" t="n"/>
      <c r="E714" s="5" t="n"/>
      <c r="F714" s="5" t="n"/>
      <c r="G714" s="5" t="n"/>
      <c r="H714" s="5" t="n"/>
      <c r="I714" s="5" t="n"/>
      <c r="J714" s="5" t="n"/>
      <c r="K714" s="5" t="n"/>
      <c r="L714" s="5" t="n"/>
      <c r="M714" s="5" t="n"/>
      <c r="N714" s="5" t="n"/>
      <c r="O714" s="5" t="n"/>
      <c r="P714" s="5" t="n"/>
      <c r="Q714" s="5" t="n"/>
      <c r="R714" s="5" t="n"/>
      <c r="S714" s="5" t="n"/>
      <c r="T714" s="5" t="n"/>
      <c r="U714" s="5" t="n"/>
      <c r="V714" s="5" t="n"/>
      <c r="W714" s="5" t="n"/>
      <c r="X714" s="5" t="n"/>
      <c r="Y714" s="5" t="n"/>
      <c r="Z714" s="5" t="n"/>
    </row>
    <row r="715">
      <c r="A715" s="5" t="n"/>
      <c r="B715" s="5" t="n"/>
      <c r="C715" s="5" t="n"/>
      <c r="D715" s="5" t="n"/>
      <c r="E715" s="5" t="n"/>
      <c r="F715" s="5" t="n"/>
      <c r="G715" s="5" t="n"/>
      <c r="H715" s="5" t="n"/>
      <c r="I715" s="5" t="n"/>
      <c r="J715" s="5" t="n"/>
      <c r="K715" s="5" t="n"/>
      <c r="L715" s="5" t="n"/>
      <c r="M715" s="5" t="n"/>
      <c r="N715" s="5" t="n"/>
      <c r="O715" s="5" t="n"/>
      <c r="P715" s="5" t="n"/>
      <c r="Q715" s="5" t="n"/>
      <c r="R715" s="5" t="n"/>
      <c r="S715" s="5" t="n"/>
      <c r="T715" s="5" t="n"/>
      <c r="U715" s="5" t="n"/>
      <c r="V715" s="5" t="n"/>
      <c r="W715" s="5" t="n"/>
      <c r="X715" s="5" t="n"/>
      <c r="Y715" s="5" t="n"/>
      <c r="Z715" s="5" t="n"/>
    </row>
    <row r="716">
      <c r="A716" s="5" t="n"/>
      <c r="B716" s="5" t="n"/>
      <c r="C716" s="5" t="n"/>
      <c r="D716" s="5" t="n"/>
      <c r="E716" s="5" t="n"/>
      <c r="F716" s="5" t="n"/>
      <c r="G716" s="5" t="n"/>
      <c r="H716" s="5" t="n"/>
      <c r="I716" s="5" t="n"/>
      <c r="J716" s="5" t="n"/>
      <c r="K716" s="5" t="n"/>
      <c r="L716" s="5" t="n"/>
      <c r="M716" s="5" t="n"/>
      <c r="N716" s="5" t="n"/>
      <c r="O716" s="5" t="n"/>
      <c r="P716" s="5" t="n"/>
      <c r="Q716" s="5" t="n"/>
      <c r="R716" s="5" t="n"/>
      <c r="S716" s="5" t="n"/>
      <c r="T716" s="5" t="n"/>
      <c r="U716" s="5" t="n"/>
      <c r="V716" s="5" t="n"/>
      <c r="W716" s="5" t="n"/>
      <c r="X716" s="5" t="n"/>
      <c r="Y716" s="5" t="n"/>
      <c r="Z716" s="5" t="n"/>
    </row>
    <row r="717">
      <c r="A717" s="5" t="n"/>
      <c r="B717" s="5" t="n"/>
      <c r="C717" s="5" t="n"/>
      <c r="D717" s="5" t="n"/>
      <c r="E717" s="5" t="n"/>
      <c r="F717" s="5" t="n"/>
      <c r="G717" s="5" t="n"/>
      <c r="H717" s="5" t="n"/>
      <c r="I717" s="5" t="n"/>
      <c r="J717" s="5" t="n"/>
      <c r="K717" s="5" t="n"/>
      <c r="L717" s="5" t="n"/>
      <c r="M717" s="5" t="n"/>
      <c r="N717" s="5" t="n"/>
      <c r="O717" s="5" t="n"/>
      <c r="P717" s="5" t="n"/>
      <c r="Q717" s="5" t="n"/>
      <c r="R717" s="5" t="n"/>
      <c r="S717" s="5" t="n"/>
      <c r="T717" s="5" t="n"/>
      <c r="U717" s="5" t="n"/>
      <c r="V717" s="5" t="n"/>
      <c r="W717" s="5" t="n"/>
      <c r="X717" s="5" t="n"/>
      <c r="Y717" s="5" t="n"/>
      <c r="Z717" s="5" t="n"/>
    </row>
    <row r="718">
      <c r="A718" s="5" t="n"/>
      <c r="B718" s="5" t="n"/>
      <c r="C718" s="5" t="n"/>
      <c r="D718" s="5" t="n"/>
      <c r="E718" s="5" t="n"/>
      <c r="F718" s="5" t="n"/>
      <c r="G718" s="5" t="n"/>
      <c r="H718" s="5" t="n"/>
      <c r="I718" s="5" t="n"/>
      <c r="J718" s="5" t="n"/>
      <c r="K718" s="5" t="n"/>
      <c r="L718" s="5" t="n"/>
      <c r="M718" s="5" t="n"/>
      <c r="N718" s="5" t="n"/>
      <c r="O718" s="5" t="n"/>
      <c r="P718" s="5" t="n"/>
      <c r="Q718" s="5" t="n"/>
      <c r="R718" s="5" t="n"/>
      <c r="S718" s="5" t="n"/>
      <c r="T718" s="5" t="n"/>
      <c r="U718" s="5" t="n"/>
      <c r="V718" s="5" t="n"/>
      <c r="W718" s="5" t="n"/>
      <c r="X718" s="5" t="n"/>
      <c r="Y718" s="5" t="n"/>
      <c r="Z718" s="5" t="n"/>
    </row>
    <row r="719">
      <c r="A719" s="5" t="n"/>
      <c r="B719" s="5" t="n"/>
      <c r="C719" s="5" t="n"/>
      <c r="D719" s="5" t="n"/>
      <c r="E719" s="5" t="n"/>
      <c r="F719" s="5" t="n"/>
      <c r="G719" s="5" t="n"/>
      <c r="H719" s="5" t="n"/>
      <c r="I719" s="5" t="n"/>
      <c r="J719" s="5" t="n"/>
      <c r="K719" s="5" t="n"/>
      <c r="L719" s="5" t="n"/>
      <c r="M719" s="5" t="n"/>
      <c r="N719" s="5" t="n"/>
      <c r="O719" s="5" t="n"/>
      <c r="P719" s="5" t="n"/>
      <c r="Q719" s="5" t="n"/>
      <c r="R719" s="5" t="n"/>
      <c r="S719" s="5" t="n"/>
      <c r="T719" s="5" t="n"/>
      <c r="U719" s="5" t="n"/>
      <c r="V719" s="5" t="n"/>
      <c r="W719" s="5" t="n"/>
      <c r="X719" s="5" t="n"/>
      <c r="Y719" s="5" t="n"/>
      <c r="Z719" s="5" t="n"/>
    </row>
    <row r="720">
      <c r="A720" s="5" t="n"/>
      <c r="B720" s="5" t="n"/>
      <c r="C720" s="5" t="n"/>
      <c r="D720" s="5" t="n"/>
      <c r="E720" s="5" t="n"/>
      <c r="F720" s="5" t="n"/>
      <c r="G720" s="5" t="n"/>
      <c r="H720" s="5" t="n"/>
      <c r="I720" s="5" t="n"/>
      <c r="J720" s="5" t="n"/>
      <c r="K720" s="5" t="n"/>
      <c r="L720" s="5" t="n"/>
      <c r="M720" s="5" t="n"/>
      <c r="N720" s="5" t="n"/>
      <c r="O720" s="5" t="n"/>
      <c r="P720" s="5" t="n"/>
      <c r="Q720" s="5" t="n"/>
      <c r="R720" s="5" t="n"/>
      <c r="S720" s="5" t="n"/>
      <c r="T720" s="5" t="n"/>
      <c r="U720" s="5" t="n"/>
      <c r="V720" s="5" t="n"/>
      <c r="W720" s="5" t="n"/>
      <c r="X720" s="5" t="n"/>
      <c r="Y720" s="5" t="n"/>
      <c r="Z720" s="5" t="n"/>
    </row>
    <row r="721">
      <c r="A721" s="5" t="n"/>
      <c r="B721" s="5" t="n"/>
      <c r="C721" s="5" t="n"/>
      <c r="D721" s="5" t="n"/>
      <c r="E721" s="5" t="n"/>
      <c r="F721" s="5" t="n"/>
      <c r="G721" s="5" t="n"/>
      <c r="H721" s="5" t="n"/>
      <c r="I721" s="5" t="n"/>
      <c r="J721" s="5" t="n"/>
      <c r="K721" s="5" t="n"/>
      <c r="L721" s="5" t="n"/>
      <c r="M721" s="5" t="n"/>
      <c r="N721" s="5" t="n"/>
      <c r="O721" s="5" t="n"/>
      <c r="P721" s="5" t="n"/>
      <c r="Q721" s="5" t="n"/>
      <c r="R721" s="5" t="n"/>
      <c r="S721" s="5" t="n"/>
      <c r="T721" s="5" t="n"/>
      <c r="U721" s="5" t="n"/>
      <c r="V721" s="5" t="n"/>
      <c r="W721" s="5" t="n"/>
      <c r="X721" s="5" t="n"/>
      <c r="Y721" s="5" t="n"/>
      <c r="Z721" s="5" t="n"/>
    </row>
    <row r="722">
      <c r="A722" s="5" t="n"/>
      <c r="B722" s="5" t="n"/>
      <c r="C722" s="5" t="n"/>
      <c r="D722" s="5" t="n"/>
      <c r="E722" s="5" t="n"/>
      <c r="F722" s="5" t="n"/>
      <c r="G722" s="5" t="n"/>
      <c r="H722" s="5" t="n"/>
      <c r="I722" s="5" t="n"/>
      <c r="J722" s="5" t="n"/>
      <c r="K722" s="5" t="n"/>
      <c r="L722" s="5" t="n"/>
      <c r="M722" s="5" t="n"/>
      <c r="N722" s="5" t="n"/>
      <c r="O722" s="5" t="n"/>
      <c r="P722" s="5" t="n"/>
      <c r="Q722" s="5" t="n"/>
      <c r="R722" s="5" t="n"/>
      <c r="S722" s="5" t="n"/>
      <c r="T722" s="5" t="n"/>
      <c r="U722" s="5" t="n"/>
      <c r="V722" s="5" t="n"/>
      <c r="W722" s="5" t="n"/>
      <c r="X722" s="5" t="n"/>
      <c r="Y722" s="5" t="n"/>
      <c r="Z722" s="5" t="n"/>
    </row>
    <row r="723">
      <c r="A723" s="5" t="n"/>
      <c r="B723" s="5" t="n"/>
      <c r="C723" s="5" t="n"/>
      <c r="D723" s="5" t="n"/>
      <c r="E723" s="5" t="n"/>
      <c r="F723" s="5" t="n"/>
      <c r="G723" s="5" t="n"/>
      <c r="H723" s="5" t="n"/>
      <c r="I723" s="5" t="n"/>
      <c r="J723" s="5" t="n"/>
      <c r="K723" s="5" t="n"/>
      <c r="L723" s="5" t="n"/>
      <c r="M723" s="5" t="n"/>
      <c r="N723" s="5" t="n"/>
      <c r="O723" s="5" t="n"/>
      <c r="P723" s="5" t="n"/>
      <c r="Q723" s="5" t="n"/>
      <c r="R723" s="5" t="n"/>
      <c r="S723" s="5" t="n"/>
      <c r="T723" s="5" t="n"/>
      <c r="U723" s="5" t="n"/>
      <c r="V723" s="5" t="n"/>
      <c r="W723" s="5" t="n"/>
      <c r="X723" s="5" t="n"/>
      <c r="Y723" s="5" t="n"/>
      <c r="Z723" s="5" t="n"/>
    </row>
    <row r="724">
      <c r="A724" s="5" t="n"/>
      <c r="B724" s="5" t="n"/>
      <c r="C724" s="5" t="n"/>
      <c r="D724" s="5" t="n"/>
      <c r="E724" s="5" t="n"/>
      <c r="F724" s="5" t="n"/>
      <c r="G724" s="5" t="n"/>
      <c r="H724" s="5" t="n"/>
      <c r="I724" s="5" t="n"/>
      <c r="J724" s="5" t="n"/>
      <c r="K724" s="5" t="n"/>
      <c r="L724" s="5" t="n"/>
      <c r="M724" s="5" t="n"/>
      <c r="N724" s="5" t="n"/>
      <c r="O724" s="5" t="n"/>
      <c r="P724" s="5" t="n"/>
      <c r="Q724" s="5" t="n"/>
      <c r="R724" s="5" t="n"/>
      <c r="S724" s="5" t="n"/>
      <c r="T724" s="5" t="n"/>
      <c r="U724" s="5" t="n"/>
      <c r="V724" s="5" t="n"/>
      <c r="W724" s="5" t="n"/>
      <c r="X724" s="5" t="n"/>
      <c r="Y724" s="5" t="n"/>
      <c r="Z724" s="5" t="n"/>
    </row>
    <row r="725">
      <c r="A725" s="5" t="n"/>
      <c r="B725" s="5" t="n"/>
      <c r="C725" s="5" t="n"/>
      <c r="D725" s="5" t="n"/>
      <c r="E725" s="5" t="n"/>
      <c r="F725" s="5" t="n"/>
      <c r="G725" s="5" t="n"/>
      <c r="H725" s="5" t="n"/>
      <c r="I725" s="5" t="n"/>
      <c r="J725" s="5" t="n"/>
      <c r="K725" s="5" t="n"/>
      <c r="L725" s="5" t="n"/>
      <c r="M725" s="5" t="n"/>
      <c r="N725" s="5" t="n"/>
      <c r="O725" s="5" t="n"/>
      <c r="P725" s="5" t="n"/>
      <c r="Q725" s="5" t="n"/>
      <c r="R725" s="5" t="n"/>
      <c r="S725" s="5" t="n"/>
      <c r="T725" s="5" t="n"/>
      <c r="U725" s="5" t="n"/>
      <c r="V725" s="5" t="n"/>
      <c r="W725" s="5" t="n"/>
      <c r="X725" s="5" t="n"/>
      <c r="Y725" s="5" t="n"/>
      <c r="Z725" s="5" t="n"/>
    </row>
    <row r="726">
      <c r="A726" s="5" t="n"/>
      <c r="B726" s="5" t="n"/>
      <c r="C726" s="5" t="n"/>
      <c r="D726" s="5" t="n"/>
      <c r="E726" s="5" t="n"/>
      <c r="F726" s="5" t="n"/>
      <c r="G726" s="5" t="n"/>
      <c r="H726" s="5" t="n"/>
      <c r="I726" s="5" t="n"/>
      <c r="J726" s="5" t="n"/>
      <c r="K726" s="5" t="n"/>
      <c r="L726" s="5" t="n"/>
      <c r="M726" s="5" t="n"/>
      <c r="N726" s="5" t="n"/>
      <c r="O726" s="5" t="n"/>
      <c r="P726" s="5" t="n"/>
      <c r="Q726" s="5" t="n"/>
      <c r="R726" s="5" t="n"/>
      <c r="S726" s="5" t="n"/>
      <c r="T726" s="5" t="n"/>
      <c r="U726" s="5" t="n"/>
      <c r="V726" s="5" t="n"/>
      <c r="W726" s="5" t="n"/>
      <c r="X726" s="5" t="n"/>
      <c r="Y726" s="5" t="n"/>
      <c r="Z726" s="5" t="n"/>
    </row>
    <row r="727">
      <c r="A727" s="5" t="n"/>
      <c r="B727" s="5" t="n"/>
      <c r="C727" s="5" t="n"/>
      <c r="D727" s="5" t="n"/>
      <c r="E727" s="5" t="n"/>
      <c r="F727" s="5" t="n"/>
      <c r="G727" s="5" t="n"/>
      <c r="H727" s="5" t="n"/>
      <c r="I727" s="5" t="n"/>
      <c r="J727" s="5" t="n"/>
      <c r="K727" s="5" t="n"/>
      <c r="L727" s="5" t="n"/>
      <c r="M727" s="5" t="n"/>
      <c r="N727" s="5" t="n"/>
      <c r="O727" s="5" t="n"/>
      <c r="P727" s="5" t="n"/>
      <c r="Q727" s="5" t="n"/>
      <c r="R727" s="5" t="n"/>
      <c r="S727" s="5" t="n"/>
      <c r="T727" s="5" t="n"/>
      <c r="U727" s="5" t="n"/>
      <c r="V727" s="5" t="n"/>
      <c r="W727" s="5" t="n"/>
      <c r="X727" s="5" t="n"/>
      <c r="Y727" s="5" t="n"/>
      <c r="Z727" s="5" t="n"/>
    </row>
    <row r="728">
      <c r="A728" s="5" t="n"/>
      <c r="B728" s="5" t="n"/>
      <c r="C728" s="5" t="n"/>
      <c r="D728" s="5" t="n"/>
      <c r="E728" s="5" t="n"/>
      <c r="F728" s="5" t="n"/>
      <c r="G728" s="5" t="n"/>
      <c r="H728" s="5" t="n"/>
      <c r="I728" s="5" t="n"/>
      <c r="J728" s="5" t="n"/>
      <c r="K728" s="5" t="n"/>
      <c r="L728" s="5" t="n"/>
      <c r="M728" s="5" t="n"/>
      <c r="N728" s="5" t="n"/>
      <c r="O728" s="5" t="n"/>
      <c r="P728" s="5" t="n"/>
      <c r="Q728" s="5" t="n"/>
      <c r="R728" s="5" t="n"/>
      <c r="S728" s="5" t="n"/>
      <c r="T728" s="5" t="n"/>
      <c r="U728" s="5" t="n"/>
      <c r="V728" s="5" t="n"/>
      <c r="W728" s="5" t="n"/>
      <c r="X728" s="5" t="n"/>
      <c r="Y728" s="5" t="n"/>
      <c r="Z728" s="5" t="n"/>
    </row>
    <row r="729">
      <c r="A729" s="5" t="n"/>
      <c r="B729" s="5" t="n"/>
      <c r="C729" s="5" t="n"/>
      <c r="D729" s="5" t="n"/>
      <c r="E729" s="5" t="n"/>
      <c r="F729" s="5" t="n"/>
      <c r="G729" s="5" t="n"/>
      <c r="H729" s="5" t="n"/>
      <c r="I729" s="5" t="n"/>
      <c r="J729" s="5" t="n"/>
      <c r="K729" s="5" t="n"/>
      <c r="L729" s="5" t="n"/>
      <c r="M729" s="5" t="n"/>
      <c r="N729" s="5" t="n"/>
      <c r="O729" s="5" t="n"/>
      <c r="P729" s="5" t="n"/>
      <c r="Q729" s="5" t="n"/>
      <c r="R729" s="5" t="n"/>
      <c r="S729" s="5" t="n"/>
      <c r="T729" s="5" t="n"/>
      <c r="U729" s="5" t="n"/>
      <c r="V729" s="5" t="n"/>
      <c r="W729" s="5" t="n"/>
      <c r="X729" s="5" t="n"/>
      <c r="Y729" s="5" t="n"/>
      <c r="Z729" s="5" t="n"/>
    </row>
    <row r="730">
      <c r="A730" s="5" t="n"/>
      <c r="B730" s="5" t="n"/>
      <c r="C730" s="5" t="n"/>
      <c r="D730" s="5" t="n"/>
      <c r="E730" s="5" t="n"/>
      <c r="F730" s="5" t="n"/>
      <c r="G730" s="5" t="n"/>
      <c r="H730" s="5" t="n"/>
      <c r="I730" s="5" t="n"/>
      <c r="J730" s="5" t="n"/>
      <c r="K730" s="5" t="n"/>
      <c r="L730" s="5" t="n"/>
      <c r="M730" s="5" t="n"/>
      <c r="N730" s="5" t="n"/>
      <c r="O730" s="5" t="n"/>
      <c r="P730" s="5" t="n"/>
      <c r="Q730" s="5" t="n"/>
      <c r="R730" s="5" t="n"/>
      <c r="S730" s="5" t="n"/>
      <c r="T730" s="5" t="n"/>
      <c r="U730" s="5" t="n"/>
      <c r="V730" s="5" t="n"/>
      <c r="W730" s="5" t="n"/>
      <c r="X730" s="5" t="n"/>
      <c r="Y730" s="5" t="n"/>
      <c r="Z730" s="5" t="n"/>
    </row>
    <row r="731">
      <c r="A731" s="5" t="n"/>
      <c r="B731" s="5" t="n"/>
      <c r="C731" s="5" t="n"/>
      <c r="D731" s="5" t="n"/>
      <c r="E731" s="5" t="n"/>
      <c r="F731" s="5" t="n"/>
      <c r="G731" s="5" t="n"/>
      <c r="H731" s="5" t="n"/>
      <c r="I731" s="5" t="n"/>
      <c r="J731" s="5" t="n"/>
      <c r="K731" s="5" t="n"/>
      <c r="L731" s="5" t="n"/>
      <c r="M731" s="5" t="n"/>
      <c r="N731" s="5" t="n"/>
      <c r="O731" s="5" t="n"/>
      <c r="P731" s="5" t="n"/>
      <c r="Q731" s="5" t="n"/>
      <c r="R731" s="5" t="n"/>
      <c r="S731" s="5" t="n"/>
      <c r="T731" s="5" t="n"/>
      <c r="U731" s="5" t="n"/>
      <c r="V731" s="5" t="n"/>
      <c r="W731" s="5" t="n"/>
      <c r="X731" s="5" t="n"/>
      <c r="Y731" s="5" t="n"/>
      <c r="Z731" s="5" t="n"/>
    </row>
    <row r="732">
      <c r="A732" s="5" t="n"/>
      <c r="B732" s="5" t="n"/>
      <c r="C732" s="5" t="n"/>
      <c r="D732" s="5" t="n"/>
      <c r="E732" s="5" t="n"/>
      <c r="F732" s="5" t="n"/>
      <c r="G732" s="5" t="n"/>
      <c r="H732" s="5" t="n"/>
      <c r="I732" s="5" t="n"/>
      <c r="J732" s="5" t="n"/>
      <c r="K732" s="5" t="n"/>
      <c r="L732" s="5" t="n"/>
      <c r="M732" s="5" t="n"/>
      <c r="N732" s="5" t="n"/>
      <c r="O732" s="5" t="n"/>
      <c r="P732" s="5" t="n"/>
      <c r="Q732" s="5" t="n"/>
      <c r="R732" s="5" t="n"/>
      <c r="S732" s="5" t="n"/>
      <c r="T732" s="5" t="n"/>
      <c r="U732" s="5" t="n"/>
      <c r="V732" s="5" t="n"/>
      <c r="W732" s="5" t="n"/>
      <c r="X732" s="5" t="n"/>
      <c r="Y732" s="5" t="n"/>
      <c r="Z732" s="5" t="n"/>
    </row>
    <row r="733">
      <c r="A733" s="5" t="n"/>
      <c r="B733" s="5" t="n"/>
      <c r="C733" s="5" t="n"/>
      <c r="D733" s="5" t="n"/>
      <c r="E733" s="5" t="n"/>
      <c r="F733" s="5" t="n"/>
      <c r="G733" s="5" t="n"/>
      <c r="H733" s="5" t="n"/>
      <c r="I733" s="5" t="n"/>
      <c r="J733" s="5" t="n"/>
      <c r="K733" s="5" t="n"/>
      <c r="L733" s="5" t="n"/>
      <c r="M733" s="5" t="n"/>
      <c r="N733" s="5" t="n"/>
      <c r="O733" s="5" t="n"/>
      <c r="P733" s="5" t="n"/>
      <c r="Q733" s="5" t="n"/>
      <c r="R733" s="5" t="n"/>
      <c r="S733" s="5" t="n"/>
      <c r="T733" s="5" t="n"/>
      <c r="U733" s="5" t="n"/>
      <c r="V733" s="5" t="n"/>
      <c r="W733" s="5" t="n"/>
      <c r="X733" s="5" t="n"/>
      <c r="Y733" s="5" t="n"/>
      <c r="Z733" s="5" t="n"/>
    </row>
    <row r="734">
      <c r="A734" s="5" t="n"/>
      <c r="B734" s="5" t="n"/>
      <c r="C734" s="5" t="n"/>
      <c r="D734" s="5" t="n"/>
      <c r="E734" s="5" t="n"/>
      <c r="F734" s="5" t="n"/>
      <c r="G734" s="5" t="n"/>
      <c r="H734" s="5" t="n"/>
      <c r="I734" s="5" t="n"/>
      <c r="J734" s="5" t="n"/>
      <c r="K734" s="5" t="n"/>
      <c r="L734" s="5" t="n"/>
      <c r="M734" s="5" t="n"/>
      <c r="N734" s="5" t="n"/>
      <c r="O734" s="5" t="n"/>
      <c r="P734" s="5" t="n"/>
      <c r="Q734" s="5" t="n"/>
      <c r="R734" s="5" t="n"/>
      <c r="S734" s="5" t="n"/>
      <c r="T734" s="5" t="n"/>
      <c r="U734" s="5" t="n"/>
      <c r="V734" s="5" t="n"/>
      <c r="W734" s="5" t="n"/>
      <c r="X734" s="5" t="n"/>
      <c r="Y734" s="5" t="n"/>
      <c r="Z734" s="5" t="n"/>
    </row>
    <row r="735">
      <c r="A735" s="5" t="n"/>
      <c r="B735" s="5" t="n"/>
      <c r="C735" s="5" t="n"/>
      <c r="D735" s="5" t="n"/>
      <c r="E735" s="5" t="n"/>
      <c r="F735" s="5" t="n"/>
      <c r="G735" s="5" t="n"/>
      <c r="H735" s="5" t="n"/>
      <c r="I735" s="5" t="n"/>
      <c r="J735" s="5" t="n"/>
      <c r="K735" s="5" t="n"/>
      <c r="L735" s="5" t="n"/>
      <c r="M735" s="5" t="n"/>
      <c r="N735" s="5" t="n"/>
      <c r="O735" s="5" t="n"/>
      <c r="P735" s="5" t="n"/>
      <c r="Q735" s="5" t="n"/>
      <c r="R735" s="5" t="n"/>
      <c r="S735" s="5" t="n"/>
      <c r="T735" s="5" t="n"/>
      <c r="U735" s="5" t="n"/>
      <c r="V735" s="5" t="n"/>
      <c r="W735" s="5" t="n"/>
      <c r="X735" s="5" t="n"/>
      <c r="Y735" s="5" t="n"/>
      <c r="Z735" s="5" t="n"/>
    </row>
    <row r="736">
      <c r="A736" s="5" t="n"/>
      <c r="B736" s="5" t="n"/>
      <c r="C736" s="5" t="n"/>
      <c r="D736" s="5" t="n"/>
      <c r="E736" s="5" t="n"/>
      <c r="F736" s="5" t="n"/>
      <c r="G736" s="5" t="n"/>
      <c r="H736" s="5" t="n"/>
      <c r="I736" s="5" t="n"/>
      <c r="J736" s="5" t="n"/>
      <c r="K736" s="5" t="n"/>
      <c r="L736" s="5" t="n"/>
      <c r="M736" s="5" t="n"/>
      <c r="N736" s="5" t="n"/>
      <c r="O736" s="5" t="n"/>
      <c r="P736" s="5" t="n"/>
      <c r="Q736" s="5" t="n"/>
      <c r="R736" s="5" t="n"/>
      <c r="S736" s="5" t="n"/>
      <c r="T736" s="5" t="n"/>
      <c r="U736" s="5" t="n"/>
      <c r="V736" s="5" t="n"/>
      <c r="W736" s="5" t="n"/>
      <c r="X736" s="5" t="n"/>
      <c r="Y736" s="5" t="n"/>
      <c r="Z736" s="5" t="n"/>
    </row>
    <row r="737">
      <c r="A737" s="5" t="n"/>
      <c r="B737" s="5" t="n"/>
      <c r="C737" s="5" t="n"/>
      <c r="D737" s="5" t="n"/>
      <c r="E737" s="5" t="n"/>
      <c r="F737" s="5" t="n"/>
      <c r="G737" s="5" t="n"/>
      <c r="H737" s="5" t="n"/>
      <c r="I737" s="5" t="n"/>
      <c r="J737" s="5" t="n"/>
      <c r="K737" s="5" t="n"/>
      <c r="L737" s="5" t="n"/>
      <c r="M737" s="5" t="n"/>
      <c r="N737" s="5" t="n"/>
      <c r="O737" s="5" t="n"/>
      <c r="P737" s="5" t="n"/>
      <c r="Q737" s="5" t="n"/>
      <c r="R737" s="5" t="n"/>
      <c r="S737" s="5" t="n"/>
      <c r="T737" s="5" t="n"/>
      <c r="U737" s="5" t="n"/>
      <c r="V737" s="5" t="n"/>
      <c r="W737" s="5" t="n"/>
      <c r="X737" s="5" t="n"/>
      <c r="Y737" s="5" t="n"/>
      <c r="Z737" s="5" t="n"/>
    </row>
    <row r="738">
      <c r="A738" s="5" t="n"/>
      <c r="B738" s="5" t="n"/>
      <c r="C738" s="5" t="n"/>
      <c r="D738" s="5" t="n"/>
      <c r="E738" s="5" t="n"/>
      <c r="F738" s="5" t="n"/>
      <c r="G738" s="5" t="n"/>
      <c r="H738" s="5" t="n"/>
      <c r="I738" s="5" t="n"/>
      <c r="J738" s="5" t="n"/>
      <c r="K738" s="5" t="n"/>
      <c r="L738" s="5" t="n"/>
      <c r="M738" s="5" t="n"/>
      <c r="N738" s="5" t="n"/>
      <c r="O738" s="5" t="n"/>
      <c r="P738" s="5" t="n"/>
      <c r="Q738" s="5" t="n"/>
      <c r="R738" s="5" t="n"/>
      <c r="S738" s="5" t="n"/>
      <c r="T738" s="5" t="n"/>
      <c r="U738" s="5" t="n"/>
      <c r="V738" s="5" t="n"/>
      <c r="W738" s="5" t="n"/>
      <c r="X738" s="5" t="n"/>
      <c r="Y738" s="5" t="n"/>
      <c r="Z738" s="5" t="n"/>
    </row>
    <row r="739">
      <c r="A739" s="5" t="n"/>
      <c r="B739" s="5" t="n"/>
      <c r="C739" s="5" t="n"/>
      <c r="D739" s="5" t="n"/>
      <c r="E739" s="5" t="n"/>
      <c r="F739" s="5" t="n"/>
      <c r="G739" s="5" t="n"/>
      <c r="H739" s="5" t="n"/>
      <c r="I739" s="5" t="n"/>
      <c r="J739" s="5" t="n"/>
      <c r="K739" s="5" t="n"/>
      <c r="L739" s="5" t="n"/>
      <c r="M739" s="5" t="n"/>
      <c r="N739" s="5" t="n"/>
      <c r="O739" s="5" t="n"/>
      <c r="P739" s="5" t="n"/>
      <c r="Q739" s="5" t="n"/>
      <c r="R739" s="5" t="n"/>
      <c r="S739" s="5" t="n"/>
      <c r="T739" s="5" t="n"/>
      <c r="U739" s="5" t="n"/>
      <c r="V739" s="5" t="n"/>
      <c r="W739" s="5" t="n"/>
      <c r="X739" s="5" t="n"/>
      <c r="Y739" s="5" t="n"/>
      <c r="Z739" s="5" t="n"/>
    </row>
    <row r="740">
      <c r="A740" s="5" t="n"/>
      <c r="B740" s="5" t="n"/>
      <c r="C740" s="5" t="n"/>
      <c r="D740" s="5" t="n"/>
      <c r="E740" s="5" t="n"/>
      <c r="F740" s="5" t="n"/>
      <c r="G740" s="5" t="n"/>
      <c r="H740" s="5" t="n"/>
      <c r="I740" s="5" t="n"/>
      <c r="J740" s="5" t="n"/>
      <c r="K740" s="5" t="n"/>
      <c r="L740" s="5" t="n"/>
      <c r="M740" s="5" t="n"/>
      <c r="N740" s="5" t="n"/>
      <c r="O740" s="5" t="n"/>
      <c r="P740" s="5" t="n"/>
      <c r="Q740" s="5" t="n"/>
      <c r="R740" s="5" t="n"/>
      <c r="S740" s="5" t="n"/>
      <c r="T740" s="5" t="n"/>
      <c r="U740" s="5" t="n"/>
      <c r="V740" s="5" t="n"/>
      <c r="W740" s="5" t="n"/>
      <c r="X740" s="5" t="n"/>
      <c r="Y740" s="5" t="n"/>
      <c r="Z740" s="5" t="n"/>
    </row>
    <row r="741">
      <c r="A741" s="5" t="n"/>
      <c r="B741" s="5" t="n"/>
      <c r="C741" s="5" t="n"/>
      <c r="D741" s="5" t="n"/>
      <c r="E741" s="5" t="n"/>
      <c r="F741" s="5" t="n"/>
      <c r="G741" s="5" t="n"/>
      <c r="H741" s="5" t="n"/>
      <c r="I741" s="5" t="n"/>
      <c r="J741" s="5" t="n"/>
      <c r="K741" s="5" t="n"/>
      <c r="L741" s="5" t="n"/>
      <c r="M741" s="5" t="n"/>
      <c r="N741" s="5" t="n"/>
      <c r="O741" s="5" t="n"/>
      <c r="P741" s="5" t="n"/>
      <c r="Q741" s="5" t="n"/>
      <c r="R741" s="5" t="n"/>
      <c r="S741" s="5" t="n"/>
      <c r="T741" s="5" t="n"/>
      <c r="U741" s="5" t="n"/>
      <c r="V741" s="5" t="n"/>
      <c r="W741" s="5" t="n"/>
      <c r="X741" s="5" t="n"/>
      <c r="Y741" s="5" t="n"/>
      <c r="Z741" s="5" t="n"/>
    </row>
    <row r="742">
      <c r="A742" s="5" t="n"/>
      <c r="B742" s="5" t="n"/>
      <c r="C742" s="5" t="n"/>
      <c r="D742" s="5" t="n"/>
      <c r="E742" s="5" t="n"/>
      <c r="F742" s="5" t="n"/>
      <c r="G742" s="5" t="n"/>
      <c r="H742" s="5" t="n"/>
      <c r="I742" s="5" t="n"/>
      <c r="J742" s="5" t="n"/>
      <c r="K742" s="5" t="n"/>
      <c r="L742" s="5" t="n"/>
      <c r="M742" s="5" t="n"/>
      <c r="N742" s="5" t="n"/>
      <c r="O742" s="5" t="n"/>
      <c r="P742" s="5" t="n"/>
      <c r="Q742" s="5" t="n"/>
      <c r="R742" s="5" t="n"/>
      <c r="S742" s="5" t="n"/>
      <c r="T742" s="5" t="n"/>
      <c r="U742" s="5" t="n"/>
      <c r="V742" s="5" t="n"/>
      <c r="W742" s="5" t="n"/>
      <c r="X742" s="5" t="n"/>
      <c r="Y742" s="5" t="n"/>
      <c r="Z742" s="5" t="n"/>
    </row>
    <row r="743">
      <c r="A743" s="5" t="n"/>
      <c r="B743" s="5" t="n"/>
      <c r="C743" s="5" t="n"/>
      <c r="D743" s="5" t="n"/>
      <c r="E743" s="5" t="n"/>
      <c r="F743" s="5" t="n"/>
      <c r="G743" s="5" t="n"/>
      <c r="H743" s="5" t="n"/>
      <c r="I743" s="5" t="n"/>
      <c r="J743" s="5" t="n"/>
      <c r="K743" s="5" t="n"/>
      <c r="L743" s="5" t="n"/>
      <c r="M743" s="5" t="n"/>
      <c r="N743" s="5" t="n"/>
      <c r="O743" s="5" t="n"/>
      <c r="P743" s="5" t="n"/>
      <c r="Q743" s="5" t="n"/>
      <c r="R743" s="5" t="n"/>
      <c r="S743" s="5" t="n"/>
      <c r="T743" s="5" t="n"/>
      <c r="U743" s="5" t="n"/>
      <c r="V743" s="5" t="n"/>
      <c r="W743" s="5" t="n"/>
      <c r="X743" s="5" t="n"/>
      <c r="Y743" s="5" t="n"/>
      <c r="Z743" s="5" t="n"/>
    </row>
    <row r="744">
      <c r="A744" s="5" t="n"/>
      <c r="B744" s="5" t="n"/>
      <c r="C744" s="5" t="n"/>
      <c r="D744" s="5" t="n"/>
      <c r="E744" s="5" t="n"/>
      <c r="F744" s="5" t="n"/>
      <c r="G744" s="5" t="n"/>
      <c r="H744" s="5" t="n"/>
      <c r="I744" s="5" t="n"/>
      <c r="J744" s="5" t="n"/>
      <c r="K744" s="5" t="n"/>
      <c r="L744" s="5" t="n"/>
      <c r="M744" s="5" t="n"/>
      <c r="N744" s="5" t="n"/>
      <c r="O744" s="5" t="n"/>
      <c r="P744" s="5" t="n"/>
      <c r="Q744" s="5" t="n"/>
      <c r="R744" s="5" t="n"/>
      <c r="S744" s="5" t="n"/>
      <c r="T744" s="5" t="n"/>
      <c r="U744" s="5" t="n"/>
      <c r="V744" s="5" t="n"/>
      <c r="W744" s="5" t="n"/>
      <c r="X744" s="5" t="n"/>
      <c r="Y744" s="5" t="n"/>
      <c r="Z744" s="5" t="n"/>
    </row>
    <row r="745">
      <c r="A745" s="5" t="n"/>
      <c r="B745" s="5" t="n"/>
      <c r="C745" s="5" t="n"/>
      <c r="D745" s="5" t="n"/>
      <c r="E745" s="5" t="n"/>
      <c r="F745" s="5" t="n"/>
      <c r="G745" s="5" t="n"/>
      <c r="H745" s="5" t="n"/>
      <c r="I745" s="5" t="n"/>
      <c r="J745" s="5" t="n"/>
      <c r="K745" s="5" t="n"/>
      <c r="L745" s="5" t="n"/>
      <c r="M745" s="5" t="n"/>
      <c r="N745" s="5" t="n"/>
      <c r="O745" s="5" t="n"/>
      <c r="P745" s="5" t="n"/>
      <c r="Q745" s="5" t="n"/>
      <c r="R745" s="5" t="n"/>
      <c r="S745" s="5" t="n"/>
      <c r="T745" s="5" t="n"/>
      <c r="U745" s="5" t="n"/>
      <c r="V745" s="5" t="n"/>
      <c r="W745" s="5" t="n"/>
      <c r="X745" s="5" t="n"/>
      <c r="Y745" s="5" t="n"/>
      <c r="Z745" s="5" t="n"/>
    </row>
    <row r="746">
      <c r="A746" s="5" t="n"/>
      <c r="B746" s="5" t="n"/>
      <c r="C746" s="5" t="n"/>
      <c r="D746" s="5" t="n"/>
      <c r="E746" s="5" t="n"/>
      <c r="F746" s="5" t="n"/>
      <c r="G746" s="5" t="n"/>
      <c r="H746" s="5" t="n"/>
      <c r="I746" s="5" t="n"/>
      <c r="J746" s="5" t="n"/>
      <c r="K746" s="5" t="n"/>
      <c r="L746" s="5" t="n"/>
      <c r="M746" s="5" t="n"/>
      <c r="N746" s="5" t="n"/>
      <c r="O746" s="5" t="n"/>
      <c r="P746" s="5" t="n"/>
      <c r="Q746" s="5" t="n"/>
      <c r="R746" s="5" t="n"/>
      <c r="S746" s="5" t="n"/>
      <c r="T746" s="5" t="n"/>
      <c r="U746" s="5" t="n"/>
      <c r="V746" s="5" t="n"/>
      <c r="W746" s="5" t="n"/>
      <c r="X746" s="5" t="n"/>
      <c r="Y746" s="5" t="n"/>
      <c r="Z746" s="5" t="n"/>
    </row>
    <row r="747">
      <c r="A747" s="5" t="n"/>
      <c r="B747" s="5" t="n"/>
      <c r="C747" s="5" t="n"/>
      <c r="D747" s="5" t="n"/>
      <c r="E747" s="5" t="n"/>
      <c r="F747" s="5" t="n"/>
      <c r="G747" s="5" t="n"/>
      <c r="H747" s="5" t="n"/>
      <c r="I747" s="5" t="n"/>
      <c r="J747" s="5" t="n"/>
      <c r="K747" s="5" t="n"/>
      <c r="L747" s="5" t="n"/>
      <c r="M747" s="5" t="n"/>
      <c r="N747" s="5" t="n"/>
      <c r="O747" s="5" t="n"/>
      <c r="P747" s="5" t="n"/>
      <c r="Q747" s="5" t="n"/>
      <c r="R747" s="5" t="n"/>
      <c r="S747" s="5" t="n"/>
      <c r="T747" s="5" t="n"/>
      <c r="U747" s="5" t="n"/>
      <c r="V747" s="5" t="n"/>
      <c r="W747" s="5" t="n"/>
      <c r="X747" s="5" t="n"/>
      <c r="Y747" s="5" t="n"/>
      <c r="Z747" s="5" t="n"/>
    </row>
    <row r="748">
      <c r="A748" s="5" t="n"/>
      <c r="B748" s="5" t="n"/>
      <c r="C748" s="5" t="n"/>
      <c r="D748" s="5" t="n"/>
      <c r="E748" s="5" t="n"/>
      <c r="F748" s="5" t="n"/>
      <c r="G748" s="5" t="n"/>
      <c r="H748" s="5" t="n"/>
      <c r="I748" s="5" t="n"/>
      <c r="J748" s="5" t="n"/>
      <c r="K748" s="5" t="n"/>
      <c r="L748" s="5" t="n"/>
      <c r="M748" s="5" t="n"/>
      <c r="N748" s="5" t="n"/>
      <c r="O748" s="5" t="n"/>
      <c r="P748" s="5" t="n"/>
      <c r="Q748" s="5" t="n"/>
      <c r="R748" s="5" t="n"/>
      <c r="S748" s="5" t="n"/>
      <c r="T748" s="5" t="n"/>
      <c r="U748" s="5" t="n"/>
      <c r="V748" s="5" t="n"/>
      <c r="W748" s="5" t="n"/>
      <c r="X748" s="5" t="n"/>
      <c r="Y748" s="5" t="n"/>
      <c r="Z748" s="5" t="n"/>
    </row>
    <row r="749">
      <c r="A749" s="5" t="n"/>
      <c r="B749" s="5" t="n"/>
      <c r="C749" s="5" t="n"/>
      <c r="D749" s="5" t="n"/>
      <c r="E749" s="5" t="n"/>
      <c r="F749" s="5" t="n"/>
      <c r="G749" s="5" t="n"/>
      <c r="H749" s="5" t="n"/>
      <c r="I749" s="5" t="n"/>
      <c r="J749" s="5" t="n"/>
      <c r="K749" s="5" t="n"/>
      <c r="L749" s="5" t="n"/>
      <c r="M749" s="5" t="n"/>
      <c r="N749" s="5" t="n"/>
      <c r="O749" s="5" t="n"/>
      <c r="P749" s="5" t="n"/>
      <c r="Q749" s="5" t="n"/>
      <c r="R749" s="5" t="n"/>
      <c r="S749" s="5" t="n"/>
      <c r="T749" s="5" t="n"/>
      <c r="U749" s="5" t="n"/>
      <c r="V749" s="5" t="n"/>
      <c r="W749" s="5" t="n"/>
      <c r="X749" s="5" t="n"/>
      <c r="Y749" s="5" t="n"/>
      <c r="Z749" s="5" t="n"/>
    </row>
    <row r="750">
      <c r="A750" s="5" t="n"/>
      <c r="B750" s="5" t="n"/>
      <c r="C750" s="5" t="n"/>
      <c r="D750" s="5" t="n"/>
      <c r="E750" s="5" t="n"/>
      <c r="F750" s="5" t="n"/>
      <c r="G750" s="5" t="n"/>
      <c r="H750" s="5" t="n"/>
      <c r="I750" s="5" t="n"/>
      <c r="J750" s="5" t="n"/>
      <c r="K750" s="5" t="n"/>
      <c r="L750" s="5" t="n"/>
      <c r="M750" s="5" t="n"/>
      <c r="N750" s="5" t="n"/>
      <c r="O750" s="5" t="n"/>
      <c r="P750" s="5" t="n"/>
      <c r="Q750" s="5" t="n"/>
      <c r="R750" s="5" t="n"/>
      <c r="S750" s="5" t="n"/>
      <c r="T750" s="5" t="n"/>
      <c r="U750" s="5" t="n"/>
      <c r="V750" s="5" t="n"/>
      <c r="W750" s="5" t="n"/>
      <c r="X750" s="5" t="n"/>
      <c r="Y750" s="5" t="n"/>
      <c r="Z750" s="5" t="n"/>
    </row>
    <row r="751">
      <c r="A751" s="5" t="n"/>
      <c r="B751" s="5" t="n"/>
      <c r="C751" s="5" t="n"/>
      <c r="D751" s="5" t="n"/>
      <c r="E751" s="5" t="n"/>
      <c r="F751" s="5" t="n"/>
      <c r="G751" s="5" t="n"/>
      <c r="H751" s="5" t="n"/>
      <c r="I751" s="5" t="n"/>
      <c r="J751" s="5" t="n"/>
      <c r="K751" s="5" t="n"/>
      <c r="L751" s="5" t="n"/>
      <c r="M751" s="5" t="n"/>
      <c r="N751" s="5" t="n"/>
      <c r="O751" s="5" t="n"/>
      <c r="P751" s="5" t="n"/>
      <c r="Q751" s="5" t="n"/>
      <c r="R751" s="5" t="n"/>
      <c r="S751" s="5" t="n"/>
      <c r="T751" s="5" t="n"/>
      <c r="U751" s="5" t="n"/>
      <c r="V751" s="5" t="n"/>
      <c r="W751" s="5" t="n"/>
      <c r="X751" s="5" t="n"/>
      <c r="Y751" s="5" t="n"/>
      <c r="Z751" s="5" t="n"/>
    </row>
    <row r="752">
      <c r="A752" s="5" t="n"/>
      <c r="B752" s="5" t="n"/>
      <c r="C752" s="5" t="n"/>
      <c r="D752" s="5" t="n"/>
      <c r="E752" s="5" t="n"/>
      <c r="F752" s="5" t="n"/>
      <c r="G752" s="5" t="n"/>
      <c r="H752" s="5" t="n"/>
      <c r="I752" s="5" t="n"/>
      <c r="J752" s="5" t="n"/>
      <c r="K752" s="5" t="n"/>
      <c r="L752" s="5" t="n"/>
      <c r="M752" s="5" t="n"/>
      <c r="N752" s="5" t="n"/>
      <c r="O752" s="5" t="n"/>
      <c r="P752" s="5" t="n"/>
      <c r="Q752" s="5" t="n"/>
      <c r="R752" s="5" t="n"/>
      <c r="S752" s="5" t="n"/>
      <c r="T752" s="5" t="n"/>
      <c r="U752" s="5" t="n"/>
      <c r="V752" s="5" t="n"/>
      <c r="W752" s="5" t="n"/>
      <c r="X752" s="5" t="n"/>
      <c r="Y752" s="5" t="n"/>
      <c r="Z752" s="5" t="n"/>
    </row>
    <row r="753">
      <c r="A753" s="5" t="n"/>
      <c r="B753" s="5" t="n"/>
      <c r="C753" s="5" t="n"/>
      <c r="D753" s="5" t="n"/>
      <c r="E753" s="5" t="n"/>
      <c r="F753" s="5" t="n"/>
      <c r="G753" s="5" t="n"/>
      <c r="H753" s="5" t="n"/>
      <c r="I753" s="5" t="n"/>
      <c r="J753" s="5" t="n"/>
      <c r="K753" s="5" t="n"/>
      <c r="L753" s="5" t="n"/>
      <c r="M753" s="5" t="n"/>
      <c r="N753" s="5" t="n"/>
      <c r="O753" s="5" t="n"/>
      <c r="P753" s="5" t="n"/>
      <c r="Q753" s="5" t="n"/>
      <c r="R753" s="5" t="n"/>
      <c r="S753" s="5" t="n"/>
      <c r="T753" s="5" t="n"/>
      <c r="U753" s="5" t="n"/>
      <c r="V753" s="5" t="n"/>
      <c r="W753" s="5" t="n"/>
      <c r="X753" s="5" t="n"/>
      <c r="Y753" s="5" t="n"/>
      <c r="Z753" s="5" t="n"/>
    </row>
    <row r="754">
      <c r="A754" s="5" t="n"/>
      <c r="B754" s="5" t="n"/>
      <c r="C754" s="5" t="n"/>
      <c r="D754" s="5" t="n"/>
      <c r="E754" s="5" t="n"/>
      <c r="F754" s="5" t="n"/>
      <c r="G754" s="5" t="n"/>
      <c r="H754" s="5" t="n"/>
      <c r="I754" s="5" t="n"/>
      <c r="J754" s="5" t="n"/>
      <c r="K754" s="5" t="n"/>
      <c r="L754" s="5" t="n"/>
      <c r="M754" s="5" t="n"/>
      <c r="N754" s="5" t="n"/>
      <c r="O754" s="5" t="n"/>
      <c r="P754" s="5" t="n"/>
      <c r="Q754" s="5" t="n"/>
      <c r="R754" s="5" t="n"/>
      <c r="S754" s="5" t="n"/>
      <c r="T754" s="5" t="n"/>
      <c r="U754" s="5" t="n"/>
      <c r="V754" s="5" t="n"/>
      <c r="W754" s="5" t="n"/>
      <c r="X754" s="5" t="n"/>
      <c r="Y754" s="5" t="n"/>
      <c r="Z754" s="5" t="n"/>
    </row>
    <row r="755">
      <c r="A755" s="5" t="n"/>
      <c r="B755" s="5" t="n"/>
      <c r="C755" s="5" t="n"/>
      <c r="D755" s="5" t="n"/>
      <c r="E755" s="5" t="n"/>
      <c r="F755" s="5" t="n"/>
      <c r="G755" s="5" t="n"/>
      <c r="H755" s="5" t="n"/>
      <c r="I755" s="5" t="n"/>
      <c r="J755" s="5" t="n"/>
      <c r="K755" s="5" t="n"/>
      <c r="L755" s="5" t="n"/>
      <c r="M755" s="5" t="n"/>
      <c r="N755" s="5" t="n"/>
      <c r="O755" s="5" t="n"/>
      <c r="P755" s="5" t="n"/>
      <c r="Q755" s="5" t="n"/>
      <c r="R755" s="5" t="n"/>
      <c r="S755" s="5" t="n"/>
      <c r="T755" s="5" t="n"/>
      <c r="U755" s="5" t="n"/>
      <c r="V755" s="5" t="n"/>
      <c r="W755" s="5" t="n"/>
      <c r="X755" s="5" t="n"/>
      <c r="Y755" s="5" t="n"/>
      <c r="Z755" s="5" t="n"/>
    </row>
    <row r="756">
      <c r="A756" s="5" t="n"/>
      <c r="B756" s="5" t="n"/>
      <c r="C756" s="5" t="n"/>
      <c r="D756" s="5" t="n"/>
      <c r="E756" s="5" t="n"/>
      <c r="F756" s="5" t="n"/>
      <c r="G756" s="5" t="n"/>
      <c r="H756" s="5" t="n"/>
      <c r="I756" s="5" t="n"/>
      <c r="J756" s="5" t="n"/>
      <c r="K756" s="5" t="n"/>
      <c r="L756" s="5" t="n"/>
      <c r="M756" s="5" t="n"/>
      <c r="N756" s="5" t="n"/>
      <c r="O756" s="5" t="n"/>
      <c r="P756" s="5" t="n"/>
      <c r="Q756" s="5" t="n"/>
      <c r="R756" s="5" t="n"/>
      <c r="S756" s="5" t="n"/>
      <c r="T756" s="5" t="n"/>
      <c r="U756" s="5" t="n"/>
      <c r="V756" s="5" t="n"/>
      <c r="W756" s="5" t="n"/>
      <c r="X756" s="5" t="n"/>
      <c r="Y756" s="5" t="n"/>
      <c r="Z756" s="5" t="n"/>
    </row>
    <row r="757">
      <c r="A757" s="5" t="n"/>
      <c r="B757" s="5" t="n"/>
      <c r="C757" s="5" t="n"/>
      <c r="D757" s="5" t="n"/>
      <c r="E757" s="5" t="n"/>
      <c r="F757" s="5" t="n"/>
      <c r="G757" s="5" t="n"/>
      <c r="H757" s="5" t="n"/>
      <c r="I757" s="5" t="n"/>
      <c r="J757" s="5" t="n"/>
      <c r="K757" s="5" t="n"/>
      <c r="L757" s="5" t="n"/>
      <c r="M757" s="5" t="n"/>
      <c r="N757" s="5" t="n"/>
      <c r="O757" s="5" t="n"/>
      <c r="P757" s="5" t="n"/>
      <c r="Q757" s="5" t="n"/>
      <c r="R757" s="5" t="n"/>
      <c r="S757" s="5" t="n"/>
      <c r="T757" s="5" t="n"/>
      <c r="U757" s="5" t="n"/>
      <c r="V757" s="5" t="n"/>
      <c r="W757" s="5" t="n"/>
      <c r="X757" s="5" t="n"/>
      <c r="Y757" s="5" t="n"/>
      <c r="Z757" s="5" t="n"/>
    </row>
    <row r="758">
      <c r="A758" s="5" t="n"/>
      <c r="B758" s="5" t="n"/>
      <c r="C758" s="5" t="n"/>
      <c r="D758" s="5" t="n"/>
      <c r="E758" s="5" t="n"/>
      <c r="F758" s="5" t="n"/>
      <c r="G758" s="5" t="n"/>
      <c r="H758" s="5" t="n"/>
      <c r="I758" s="5" t="n"/>
      <c r="J758" s="5" t="n"/>
      <c r="K758" s="5" t="n"/>
      <c r="L758" s="5" t="n"/>
      <c r="M758" s="5" t="n"/>
      <c r="N758" s="5" t="n"/>
      <c r="O758" s="5" t="n"/>
      <c r="P758" s="5" t="n"/>
      <c r="Q758" s="5" t="n"/>
      <c r="R758" s="5" t="n"/>
      <c r="S758" s="5" t="n"/>
      <c r="T758" s="5" t="n"/>
      <c r="U758" s="5" t="n"/>
      <c r="V758" s="5" t="n"/>
      <c r="W758" s="5" t="n"/>
      <c r="X758" s="5" t="n"/>
      <c r="Y758" s="5" t="n"/>
      <c r="Z758" s="5" t="n"/>
    </row>
    <row r="759">
      <c r="A759" s="5" t="n"/>
      <c r="B759" s="5" t="n"/>
      <c r="C759" s="5" t="n"/>
      <c r="D759" s="5" t="n"/>
      <c r="E759" s="5" t="n"/>
      <c r="F759" s="5" t="n"/>
      <c r="G759" s="5" t="n"/>
      <c r="H759" s="5" t="n"/>
      <c r="I759" s="5" t="n"/>
      <c r="J759" s="5" t="n"/>
      <c r="K759" s="5" t="n"/>
      <c r="L759" s="5" t="n"/>
      <c r="M759" s="5" t="n"/>
      <c r="N759" s="5" t="n"/>
      <c r="O759" s="5" t="n"/>
      <c r="P759" s="5" t="n"/>
      <c r="Q759" s="5" t="n"/>
      <c r="R759" s="5" t="n"/>
      <c r="S759" s="5" t="n"/>
      <c r="T759" s="5" t="n"/>
      <c r="U759" s="5" t="n"/>
      <c r="V759" s="5" t="n"/>
      <c r="W759" s="5" t="n"/>
      <c r="X759" s="5" t="n"/>
      <c r="Y759" s="5" t="n"/>
      <c r="Z759" s="5" t="n"/>
    </row>
    <row r="760">
      <c r="A760" s="5" t="n"/>
      <c r="B760" s="5" t="n"/>
      <c r="C760" s="5" t="n"/>
      <c r="D760" s="5" t="n"/>
      <c r="E760" s="5" t="n"/>
      <c r="F760" s="5" t="n"/>
      <c r="G760" s="5" t="n"/>
      <c r="H760" s="5" t="n"/>
      <c r="I760" s="5" t="n"/>
      <c r="J760" s="5" t="n"/>
      <c r="K760" s="5" t="n"/>
      <c r="L760" s="5" t="n"/>
      <c r="M760" s="5" t="n"/>
      <c r="N760" s="5" t="n"/>
      <c r="O760" s="5" t="n"/>
      <c r="P760" s="5" t="n"/>
      <c r="Q760" s="5" t="n"/>
      <c r="R760" s="5" t="n"/>
      <c r="S760" s="5" t="n"/>
      <c r="T760" s="5" t="n"/>
      <c r="U760" s="5" t="n"/>
      <c r="V760" s="5" t="n"/>
      <c r="W760" s="5" t="n"/>
      <c r="X760" s="5" t="n"/>
      <c r="Y760" s="5" t="n"/>
      <c r="Z760" s="5" t="n"/>
    </row>
    <row r="761">
      <c r="A761" s="5" t="n"/>
      <c r="B761" s="5" t="n"/>
      <c r="C761" s="5" t="n"/>
      <c r="D761" s="5" t="n"/>
      <c r="E761" s="5" t="n"/>
      <c r="F761" s="5" t="n"/>
      <c r="G761" s="5" t="n"/>
      <c r="H761" s="5" t="n"/>
      <c r="I761" s="5" t="n"/>
      <c r="J761" s="5" t="n"/>
      <c r="K761" s="5" t="n"/>
      <c r="L761" s="5" t="n"/>
      <c r="M761" s="5" t="n"/>
      <c r="N761" s="5" t="n"/>
      <c r="O761" s="5" t="n"/>
      <c r="P761" s="5" t="n"/>
      <c r="Q761" s="5" t="n"/>
      <c r="R761" s="5" t="n"/>
      <c r="S761" s="5" t="n"/>
      <c r="T761" s="5" t="n"/>
      <c r="U761" s="5" t="n"/>
      <c r="V761" s="5" t="n"/>
      <c r="W761" s="5" t="n"/>
      <c r="X761" s="5" t="n"/>
      <c r="Y761" s="5" t="n"/>
      <c r="Z761" s="5" t="n"/>
    </row>
    <row r="762">
      <c r="A762" s="5" t="n"/>
      <c r="B762" s="5" t="n"/>
      <c r="C762" s="5" t="n"/>
      <c r="D762" s="5" t="n"/>
      <c r="E762" s="5" t="n"/>
      <c r="F762" s="5" t="n"/>
      <c r="G762" s="5" t="n"/>
      <c r="H762" s="5" t="n"/>
      <c r="I762" s="5" t="n"/>
      <c r="J762" s="5" t="n"/>
      <c r="K762" s="5" t="n"/>
      <c r="L762" s="5" t="n"/>
      <c r="M762" s="5" t="n"/>
      <c r="N762" s="5" t="n"/>
      <c r="O762" s="5" t="n"/>
      <c r="P762" s="5" t="n"/>
      <c r="Q762" s="5" t="n"/>
      <c r="R762" s="5" t="n"/>
      <c r="S762" s="5" t="n"/>
      <c r="T762" s="5" t="n"/>
      <c r="U762" s="5" t="n"/>
      <c r="V762" s="5" t="n"/>
      <c r="W762" s="5" t="n"/>
      <c r="X762" s="5" t="n"/>
      <c r="Y762" s="5" t="n"/>
      <c r="Z762" s="5" t="n"/>
    </row>
    <row r="763">
      <c r="A763" s="5" t="n"/>
      <c r="B763" s="5" t="n"/>
      <c r="C763" s="5" t="n"/>
      <c r="D763" s="5" t="n"/>
      <c r="E763" s="5" t="n"/>
      <c r="F763" s="5" t="n"/>
      <c r="G763" s="5" t="n"/>
      <c r="H763" s="5" t="n"/>
      <c r="I763" s="5" t="n"/>
      <c r="J763" s="5" t="n"/>
      <c r="K763" s="5" t="n"/>
      <c r="L763" s="5" t="n"/>
      <c r="M763" s="5" t="n"/>
      <c r="N763" s="5" t="n"/>
      <c r="O763" s="5" t="n"/>
      <c r="P763" s="5" t="n"/>
      <c r="Q763" s="5" t="n"/>
      <c r="R763" s="5" t="n"/>
      <c r="S763" s="5" t="n"/>
      <c r="T763" s="5" t="n"/>
      <c r="U763" s="5" t="n"/>
      <c r="V763" s="5" t="n"/>
      <c r="W763" s="5" t="n"/>
      <c r="X763" s="5" t="n"/>
      <c r="Y763" s="5" t="n"/>
      <c r="Z763" s="5" t="n"/>
    </row>
    <row r="764">
      <c r="A764" s="5" t="n"/>
      <c r="B764" s="5" t="n"/>
      <c r="C764" s="5" t="n"/>
      <c r="D764" s="5" t="n"/>
      <c r="E764" s="5" t="n"/>
      <c r="F764" s="5" t="n"/>
      <c r="G764" s="5" t="n"/>
      <c r="H764" s="5" t="n"/>
      <c r="I764" s="5" t="n"/>
      <c r="J764" s="5" t="n"/>
      <c r="K764" s="5" t="n"/>
      <c r="L764" s="5" t="n"/>
      <c r="M764" s="5" t="n"/>
      <c r="N764" s="5" t="n"/>
      <c r="O764" s="5" t="n"/>
      <c r="P764" s="5" t="n"/>
      <c r="Q764" s="5" t="n"/>
      <c r="R764" s="5" t="n"/>
      <c r="S764" s="5" t="n"/>
      <c r="T764" s="5" t="n"/>
      <c r="U764" s="5" t="n"/>
      <c r="V764" s="5" t="n"/>
      <c r="W764" s="5" t="n"/>
      <c r="X764" s="5" t="n"/>
      <c r="Y764" s="5" t="n"/>
      <c r="Z764" s="5" t="n"/>
    </row>
    <row r="765">
      <c r="A765" s="5" t="n"/>
      <c r="B765" s="5" t="n"/>
      <c r="C765" s="5" t="n"/>
      <c r="D765" s="5" t="n"/>
      <c r="E765" s="5" t="n"/>
      <c r="F765" s="5" t="n"/>
      <c r="G765" s="5" t="n"/>
      <c r="H765" s="5" t="n"/>
      <c r="I765" s="5" t="n"/>
      <c r="J765" s="5" t="n"/>
      <c r="K765" s="5" t="n"/>
      <c r="L765" s="5" t="n"/>
      <c r="M765" s="5" t="n"/>
      <c r="N765" s="5" t="n"/>
      <c r="O765" s="5" t="n"/>
      <c r="P765" s="5" t="n"/>
      <c r="Q765" s="5" t="n"/>
      <c r="R765" s="5" t="n"/>
      <c r="S765" s="5" t="n"/>
      <c r="T765" s="5" t="n"/>
      <c r="U765" s="5" t="n"/>
      <c r="V765" s="5" t="n"/>
      <c r="W765" s="5" t="n"/>
      <c r="X765" s="5" t="n"/>
      <c r="Y765" s="5" t="n"/>
      <c r="Z765" s="5" t="n"/>
    </row>
    <row r="766">
      <c r="A766" s="5" t="n"/>
      <c r="B766" s="5" t="n"/>
      <c r="C766" s="5" t="n"/>
      <c r="D766" s="5" t="n"/>
      <c r="E766" s="5" t="n"/>
      <c r="F766" s="5" t="n"/>
      <c r="G766" s="5" t="n"/>
      <c r="H766" s="5" t="n"/>
      <c r="I766" s="5" t="n"/>
      <c r="J766" s="5" t="n"/>
      <c r="K766" s="5" t="n"/>
      <c r="L766" s="5" t="n"/>
      <c r="M766" s="5" t="n"/>
      <c r="N766" s="5" t="n"/>
      <c r="O766" s="5" t="n"/>
      <c r="P766" s="5" t="n"/>
      <c r="Q766" s="5" t="n"/>
      <c r="R766" s="5" t="n"/>
      <c r="S766" s="5" t="n"/>
      <c r="T766" s="5" t="n"/>
      <c r="U766" s="5" t="n"/>
      <c r="V766" s="5" t="n"/>
      <c r="W766" s="5" t="n"/>
      <c r="X766" s="5" t="n"/>
      <c r="Y766" s="5" t="n"/>
      <c r="Z766" s="5" t="n"/>
    </row>
    <row r="767">
      <c r="A767" s="5" t="n"/>
      <c r="B767" s="5" t="n"/>
      <c r="C767" s="5" t="n"/>
      <c r="D767" s="5" t="n"/>
      <c r="E767" s="5" t="n"/>
      <c r="F767" s="5" t="n"/>
      <c r="G767" s="5" t="n"/>
      <c r="H767" s="5" t="n"/>
      <c r="I767" s="5" t="n"/>
      <c r="J767" s="5" t="n"/>
      <c r="K767" s="5" t="n"/>
      <c r="L767" s="5" t="n"/>
      <c r="M767" s="5" t="n"/>
      <c r="N767" s="5" t="n"/>
      <c r="O767" s="5" t="n"/>
      <c r="P767" s="5" t="n"/>
      <c r="Q767" s="5" t="n"/>
      <c r="R767" s="5" t="n"/>
      <c r="S767" s="5" t="n"/>
      <c r="T767" s="5" t="n"/>
      <c r="U767" s="5" t="n"/>
      <c r="V767" s="5" t="n"/>
      <c r="W767" s="5" t="n"/>
      <c r="X767" s="5" t="n"/>
      <c r="Y767" s="5" t="n"/>
      <c r="Z767" s="5" t="n"/>
    </row>
    <row r="768">
      <c r="A768" s="5" t="n"/>
      <c r="B768" s="5" t="n"/>
      <c r="C768" s="5" t="n"/>
      <c r="D768" s="5" t="n"/>
      <c r="E768" s="5" t="n"/>
      <c r="F768" s="5" t="n"/>
      <c r="G768" s="5" t="n"/>
      <c r="H768" s="5" t="n"/>
      <c r="I768" s="5" t="n"/>
      <c r="J768" s="5" t="n"/>
      <c r="K768" s="5" t="n"/>
      <c r="L768" s="5" t="n"/>
      <c r="M768" s="5" t="n"/>
      <c r="N768" s="5" t="n"/>
      <c r="O768" s="5" t="n"/>
      <c r="P768" s="5" t="n"/>
      <c r="Q768" s="5" t="n"/>
      <c r="R768" s="5" t="n"/>
      <c r="S768" s="5" t="n"/>
      <c r="T768" s="5" t="n"/>
      <c r="U768" s="5" t="n"/>
      <c r="V768" s="5" t="n"/>
      <c r="W768" s="5" t="n"/>
      <c r="X768" s="5" t="n"/>
      <c r="Y768" s="5" t="n"/>
      <c r="Z768" s="5" t="n"/>
    </row>
    <row r="769">
      <c r="A769" s="5" t="n"/>
      <c r="B769" s="5" t="n"/>
      <c r="C769" s="5" t="n"/>
      <c r="D769" s="5" t="n"/>
      <c r="E769" s="5" t="n"/>
      <c r="F769" s="5" t="n"/>
      <c r="G769" s="5" t="n"/>
      <c r="H769" s="5" t="n"/>
      <c r="I769" s="5" t="n"/>
      <c r="J769" s="5" t="n"/>
      <c r="K769" s="5" t="n"/>
      <c r="L769" s="5" t="n"/>
      <c r="M769" s="5" t="n"/>
      <c r="N769" s="5" t="n"/>
      <c r="O769" s="5" t="n"/>
      <c r="P769" s="5" t="n"/>
      <c r="Q769" s="5" t="n"/>
      <c r="R769" s="5" t="n"/>
      <c r="S769" s="5" t="n"/>
      <c r="T769" s="5" t="n"/>
      <c r="U769" s="5" t="n"/>
      <c r="V769" s="5" t="n"/>
      <c r="W769" s="5" t="n"/>
      <c r="X769" s="5" t="n"/>
      <c r="Y769" s="5" t="n"/>
      <c r="Z769" s="5" t="n"/>
    </row>
    <row r="770">
      <c r="A770" s="5" t="n"/>
      <c r="B770" s="5" t="n"/>
      <c r="C770" s="5" t="n"/>
      <c r="D770" s="5" t="n"/>
      <c r="E770" s="5" t="n"/>
      <c r="F770" s="5" t="n"/>
      <c r="G770" s="5" t="n"/>
      <c r="H770" s="5" t="n"/>
      <c r="I770" s="5" t="n"/>
      <c r="J770" s="5" t="n"/>
      <c r="K770" s="5" t="n"/>
      <c r="L770" s="5" t="n"/>
      <c r="M770" s="5" t="n"/>
      <c r="N770" s="5" t="n"/>
      <c r="O770" s="5" t="n"/>
      <c r="P770" s="5" t="n"/>
      <c r="Q770" s="5" t="n"/>
      <c r="R770" s="5" t="n"/>
      <c r="S770" s="5" t="n"/>
      <c r="T770" s="5" t="n"/>
      <c r="U770" s="5" t="n"/>
      <c r="V770" s="5" t="n"/>
      <c r="W770" s="5" t="n"/>
      <c r="X770" s="5" t="n"/>
      <c r="Y770" s="5" t="n"/>
      <c r="Z770" s="5" t="n"/>
    </row>
    <row r="771">
      <c r="A771" s="5" t="n"/>
      <c r="B771" s="5" t="n"/>
      <c r="C771" s="5" t="n"/>
      <c r="D771" s="5" t="n"/>
      <c r="E771" s="5" t="n"/>
      <c r="F771" s="5" t="n"/>
      <c r="G771" s="5" t="n"/>
      <c r="H771" s="5" t="n"/>
      <c r="I771" s="5" t="n"/>
      <c r="J771" s="5" t="n"/>
      <c r="K771" s="5" t="n"/>
      <c r="L771" s="5" t="n"/>
      <c r="M771" s="5" t="n"/>
      <c r="N771" s="5" t="n"/>
      <c r="O771" s="5" t="n"/>
      <c r="P771" s="5" t="n"/>
      <c r="Q771" s="5" t="n"/>
      <c r="R771" s="5" t="n"/>
      <c r="S771" s="5" t="n"/>
      <c r="T771" s="5" t="n"/>
      <c r="U771" s="5" t="n"/>
      <c r="V771" s="5" t="n"/>
      <c r="W771" s="5" t="n"/>
      <c r="X771" s="5" t="n"/>
      <c r="Y771" s="5" t="n"/>
      <c r="Z771" s="5" t="n"/>
    </row>
    <row r="772">
      <c r="A772" s="5" t="n"/>
      <c r="B772" s="5" t="n"/>
      <c r="C772" s="5" t="n"/>
      <c r="D772" s="5" t="n"/>
      <c r="E772" s="5" t="n"/>
      <c r="F772" s="5" t="n"/>
      <c r="G772" s="5" t="n"/>
      <c r="H772" s="5" t="n"/>
      <c r="I772" s="5" t="n"/>
      <c r="J772" s="5" t="n"/>
      <c r="K772" s="5" t="n"/>
      <c r="L772" s="5" t="n"/>
      <c r="M772" s="5" t="n"/>
      <c r="N772" s="5" t="n"/>
      <c r="O772" s="5" t="n"/>
      <c r="P772" s="5" t="n"/>
      <c r="Q772" s="5" t="n"/>
      <c r="R772" s="5" t="n"/>
      <c r="S772" s="5" t="n"/>
      <c r="T772" s="5" t="n"/>
      <c r="U772" s="5" t="n"/>
      <c r="V772" s="5" t="n"/>
      <c r="W772" s="5" t="n"/>
      <c r="X772" s="5" t="n"/>
      <c r="Y772" s="5" t="n"/>
      <c r="Z772" s="5" t="n"/>
    </row>
    <row r="773">
      <c r="A773" s="5" t="n"/>
      <c r="B773" s="5" t="n"/>
      <c r="C773" s="5" t="n"/>
      <c r="D773" s="5" t="n"/>
      <c r="E773" s="5" t="n"/>
      <c r="F773" s="5" t="n"/>
      <c r="G773" s="5" t="n"/>
      <c r="H773" s="5" t="n"/>
      <c r="I773" s="5" t="n"/>
      <c r="J773" s="5" t="n"/>
      <c r="K773" s="5" t="n"/>
      <c r="L773" s="5" t="n"/>
      <c r="M773" s="5" t="n"/>
      <c r="N773" s="5" t="n"/>
      <c r="O773" s="5" t="n"/>
      <c r="P773" s="5" t="n"/>
      <c r="Q773" s="5" t="n"/>
      <c r="R773" s="5" t="n"/>
      <c r="S773" s="5" t="n"/>
      <c r="T773" s="5" t="n"/>
      <c r="U773" s="5" t="n"/>
      <c r="V773" s="5" t="n"/>
      <c r="W773" s="5" t="n"/>
      <c r="X773" s="5" t="n"/>
      <c r="Y773" s="5" t="n"/>
      <c r="Z773" s="5" t="n"/>
    </row>
    <row r="774">
      <c r="A774" s="5" t="n"/>
      <c r="B774" s="5" t="n"/>
      <c r="C774" s="5" t="n"/>
      <c r="D774" s="5" t="n"/>
      <c r="E774" s="5" t="n"/>
      <c r="F774" s="5" t="n"/>
      <c r="G774" s="5" t="n"/>
      <c r="H774" s="5" t="n"/>
      <c r="I774" s="5" t="n"/>
      <c r="J774" s="5" t="n"/>
      <c r="K774" s="5" t="n"/>
      <c r="L774" s="5" t="n"/>
      <c r="M774" s="5" t="n"/>
      <c r="N774" s="5" t="n"/>
      <c r="O774" s="5" t="n"/>
      <c r="P774" s="5" t="n"/>
      <c r="Q774" s="5" t="n"/>
      <c r="R774" s="5" t="n"/>
      <c r="S774" s="5" t="n"/>
      <c r="T774" s="5" t="n"/>
      <c r="U774" s="5" t="n"/>
      <c r="V774" s="5" t="n"/>
      <c r="W774" s="5" t="n"/>
      <c r="X774" s="5" t="n"/>
      <c r="Y774" s="5" t="n"/>
      <c r="Z774" s="5" t="n"/>
    </row>
    <row r="775">
      <c r="A775" s="5" t="n"/>
      <c r="B775" s="5" t="n"/>
      <c r="C775" s="5" t="n"/>
      <c r="D775" s="5" t="n"/>
      <c r="E775" s="5" t="n"/>
      <c r="F775" s="5" t="n"/>
      <c r="G775" s="5" t="n"/>
      <c r="H775" s="5" t="n"/>
      <c r="I775" s="5" t="n"/>
      <c r="J775" s="5" t="n"/>
      <c r="K775" s="5" t="n"/>
      <c r="L775" s="5" t="n"/>
      <c r="M775" s="5" t="n"/>
      <c r="N775" s="5" t="n"/>
      <c r="O775" s="5" t="n"/>
      <c r="P775" s="5" t="n"/>
      <c r="Q775" s="5" t="n"/>
      <c r="R775" s="5" t="n"/>
      <c r="S775" s="5" t="n"/>
      <c r="T775" s="5" t="n"/>
      <c r="U775" s="5" t="n"/>
      <c r="V775" s="5" t="n"/>
      <c r="W775" s="5" t="n"/>
      <c r="X775" s="5" t="n"/>
      <c r="Y775" s="5" t="n"/>
      <c r="Z775" s="5" t="n"/>
    </row>
    <row r="776">
      <c r="A776" s="5" t="n"/>
      <c r="B776" s="5" t="n"/>
      <c r="C776" s="5" t="n"/>
      <c r="D776" s="5" t="n"/>
      <c r="E776" s="5" t="n"/>
      <c r="F776" s="5" t="n"/>
      <c r="G776" s="5" t="n"/>
      <c r="H776" s="5" t="n"/>
      <c r="I776" s="5" t="n"/>
      <c r="J776" s="5" t="n"/>
      <c r="K776" s="5" t="n"/>
      <c r="L776" s="5" t="n"/>
      <c r="M776" s="5" t="n"/>
      <c r="N776" s="5" t="n"/>
      <c r="O776" s="5" t="n"/>
      <c r="P776" s="5" t="n"/>
      <c r="Q776" s="5" t="n"/>
      <c r="R776" s="5" t="n"/>
      <c r="S776" s="5" t="n"/>
      <c r="T776" s="5" t="n"/>
      <c r="U776" s="5" t="n"/>
      <c r="V776" s="5" t="n"/>
      <c r="W776" s="5" t="n"/>
      <c r="X776" s="5" t="n"/>
      <c r="Y776" s="5" t="n"/>
      <c r="Z776" s="5" t="n"/>
    </row>
    <row r="777">
      <c r="A777" s="5" t="n"/>
      <c r="B777" s="5" t="n"/>
      <c r="C777" s="5" t="n"/>
      <c r="D777" s="5" t="n"/>
      <c r="E777" s="5" t="n"/>
      <c r="F777" s="5" t="n"/>
      <c r="G777" s="5" t="n"/>
      <c r="H777" s="5" t="n"/>
      <c r="I777" s="5" t="n"/>
      <c r="J777" s="5" t="n"/>
      <c r="K777" s="5" t="n"/>
      <c r="L777" s="5" t="n"/>
      <c r="M777" s="5" t="n"/>
      <c r="N777" s="5" t="n"/>
      <c r="O777" s="5" t="n"/>
      <c r="P777" s="5" t="n"/>
      <c r="Q777" s="5" t="n"/>
      <c r="R777" s="5" t="n"/>
      <c r="S777" s="5" t="n"/>
      <c r="T777" s="5" t="n"/>
      <c r="U777" s="5" t="n"/>
      <c r="V777" s="5" t="n"/>
      <c r="W777" s="5" t="n"/>
      <c r="X777" s="5" t="n"/>
      <c r="Y777" s="5" t="n"/>
      <c r="Z777" s="5" t="n"/>
    </row>
    <row r="778">
      <c r="A778" s="5" t="n"/>
      <c r="B778" s="5" t="n"/>
      <c r="C778" s="5" t="n"/>
      <c r="D778" s="5" t="n"/>
      <c r="E778" s="5" t="n"/>
      <c r="F778" s="5" t="n"/>
      <c r="G778" s="5" t="n"/>
      <c r="H778" s="5" t="n"/>
      <c r="I778" s="5" t="n"/>
      <c r="J778" s="5" t="n"/>
      <c r="K778" s="5" t="n"/>
      <c r="L778" s="5" t="n"/>
      <c r="M778" s="5" t="n"/>
      <c r="N778" s="5" t="n"/>
      <c r="O778" s="5" t="n"/>
      <c r="P778" s="5" t="n"/>
      <c r="Q778" s="5" t="n"/>
      <c r="R778" s="5" t="n"/>
      <c r="S778" s="5" t="n"/>
      <c r="T778" s="5" t="n"/>
      <c r="U778" s="5" t="n"/>
      <c r="V778" s="5" t="n"/>
      <c r="W778" s="5" t="n"/>
      <c r="X778" s="5" t="n"/>
      <c r="Y778" s="5" t="n"/>
      <c r="Z778" s="5" t="n"/>
    </row>
    <row r="779">
      <c r="A779" s="5" t="n"/>
      <c r="B779" s="5" t="n"/>
      <c r="C779" s="5" t="n"/>
      <c r="D779" s="5" t="n"/>
      <c r="E779" s="5" t="n"/>
      <c r="F779" s="5" t="n"/>
      <c r="G779" s="5" t="n"/>
      <c r="H779" s="5" t="n"/>
      <c r="I779" s="5" t="n"/>
      <c r="J779" s="5" t="n"/>
      <c r="K779" s="5" t="n"/>
      <c r="L779" s="5" t="n"/>
      <c r="M779" s="5" t="n"/>
      <c r="N779" s="5" t="n"/>
      <c r="O779" s="5" t="n"/>
      <c r="P779" s="5" t="n"/>
      <c r="Q779" s="5" t="n"/>
      <c r="R779" s="5" t="n"/>
      <c r="S779" s="5" t="n"/>
      <c r="T779" s="5" t="n"/>
      <c r="U779" s="5" t="n"/>
      <c r="V779" s="5" t="n"/>
      <c r="W779" s="5" t="n"/>
      <c r="X779" s="5" t="n"/>
      <c r="Y779" s="5" t="n"/>
      <c r="Z779" s="5" t="n"/>
    </row>
    <row r="780">
      <c r="A780" s="5" t="n"/>
      <c r="B780" s="5" t="n"/>
      <c r="C780" s="5" t="n"/>
      <c r="D780" s="5" t="n"/>
      <c r="E780" s="5" t="n"/>
      <c r="F780" s="5" t="n"/>
      <c r="G780" s="5" t="n"/>
      <c r="H780" s="5" t="n"/>
      <c r="I780" s="5" t="n"/>
      <c r="J780" s="5" t="n"/>
      <c r="K780" s="5" t="n"/>
      <c r="L780" s="5" t="n"/>
      <c r="M780" s="5" t="n"/>
      <c r="N780" s="5" t="n"/>
      <c r="O780" s="5" t="n"/>
      <c r="P780" s="5" t="n"/>
      <c r="Q780" s="5" t="n"/>
      <c r="R780" s="5" t="n"/>
      <c r="S780" s="5" t="n"/>
      <c r="T780" s="5" t="n"/>
      <c r="U780" s="5" t="n"/>
      <c r="V780" s="5" t="n"/>
      <c r="W780" s="5" t="n"/>
      <c r="X780" s="5" t="n"/>
      <c r="Y780" s="5" t="n"/>
      <c r="Z780" s="5" t="n"/>
    </row>
    <row r="781">
      <c r="A781" s="5" t="n"/>
      <c r="B781" s="5" t="n"/>
      <c r="C781" s="5" t="n"/>
      <c r="D781" s="5" t="n"/>
      <c r="E781" s="5" t="n"/>
      <c r="F781" s="5" t="n"/>
      <c r="G781" s="5" t="n"/>
      <c r="H781" s="5" t="n"/>
      <c r="I781" s="5" t="n"/>
      <c r="J781" s="5" t="n"/>
      <c r="K781" s="5" t="n"/>
      <c r="L781" s="5" t="n"/>
      <c r="M781" s="5" t="n"/>
      <c r="N781" s="5" t="n"/>
      <c r="O781" s="5" t="n"/>
      <c r="P781" s="5" t="n"/>
      <c r="Q781" s="5" t="n"/>
      <c r="R781" s="5" t="n"/>
      <c r="S781" s="5" t="n"/>
      <c r="T781" s="5" t="n"/>
      <c r="U781" s="5" t="n"/>
      <c r="V781" s="5" t="n"/>
      <c r="W781" s="5" t="n"/>
      <c r="X781" s="5" t="n"/>
      <c r="Y781" s="5" t="n"/>
      <c r="Z781" s="5" t="n"/>
    </row>
    <row r="782">
      <c r="A782" s="5" t="n"/>
      <c r="B782" s="5" t="n"/>
      <c r="C782" s="5" t="n"/>
      <c r="D782" s="5" t="n"/>
      <c r="E782" s="5" t="n"/>
      <c r="F782" s="5" t="n"/>
      <c r="G782" s="5" t="n"/>
      <c r="H782" s="5" t="n"/>
      <c r="I782" s="5" t="n"/>
      <c r="J782" s="5" t="n"/>
      <c r="K782" s="5" t="n"/>
      <c r="L782" s="5" t="n"/>
      <c r="M782" s="5" t="n"/>
      <c r="N782" s="5" t="n"/>
      <c r="O782" s="5" t="n"/>
      <c r="P782" s="5" t="n"/>
      <c r="Q782" s="5" t="n"/>
      <c r="R782" s="5" t="n"/>
      <c r="S782" s="5" t="n"/>
      <c r="T782" s="5" t="n"/>
      <c r="U782" s="5" t="n"/>
      <c r="V782" s="5" t="n"/>
      <c r="W782" s="5" t="n"/>
      <c r="X782" s="5" t="n"/>
      <c r="Y782" s="5" t="n"/>
      <c r="Z782" s="5" t="n"/>
    </row>
    <row r="783">
      <c r="A783" s="5" t="n"/>
      <c r="B783" s="5" t="n"/>
      <c r="C783" s="5" t="n"/>
      <c r="D783" s="5" t="n"/>
      <c r="E783" s="5" t="n"/>
      <c r="F783" s="5" t="n"/>
      <c r="G783" s="5" t="n"/>
      <c r="H783" s="5" t="n"/>
      <c r="I783" s="5" t="n"/>
      <c r="J783" s="5" t="n"/>
      <c r="K783" s="5" t="n"/>
      <c r="L783" s="5" t="n"/>
      <c r="M783" s="5" t="n"/>
      <c r="N783" s="5" t="n"/>
      <c r="O783" s="5" t="n"/>
      <c r="P783" s="5" t="n"/>
      <c r="Q783" s="5" t="n"/>
      <c r="R783" s="5" t="n"/>
      <c r="S783" s="5" t="n"/>
      <c r="T783" s="5" t="n"/>
      <c r="U783" s="5" t="n"/>
      <c r="V783" s="5" t="n"/>
      <c r="W783" s="5" t="n"/>
      <c r="X783" s="5" t="n"/>
      <c r="Y783" s="5" t="n"/>
      <c r="Z783" s="5" t="n"/>
    </row>
    <row r="784">
      <c r="A784" s="5" t="n"/>
      <c r="B784" s="5" t="n"/>
      <c r="C784" s="5" t="n"/>
      <c r="D784" s="5" t="n"/>
      <c r="E784" s="5" t="n"/>
      <c r="F784" s="5" t="n"/>
      <c r="G784" s="5" t="n"/>
      <c r="H784" s="5" t="n"/>
      <c r="I784" s="5" t="n"/>
      <c r="J784" s="5" t="n"/>
      <c r="K784" s="5" t="n"/>
      <c r="L784" s="5" t="n"/>
      <c r="M784" s="5" t="n"/>
      <c r="N784" s="5" t="n"/>
      <c r="O784" s="5" t="n"/>
      <c r="P784" s="5" t="n"/>
      <c r="Q784" s="5" t="n"/>
      <c r="R784" s="5" t="n"/>
      <c r="S784" s="5" t="n"/>
      <c r="T784" s="5" t="n"/>
      <c r="U784" s="5" t="n"/>
      <c r="V784" s="5" t="n"/>
      <c r="W784" s="5" t="n"/>
      <c r="X784" s="5" t="n"/>
      <c r="Y784" s="5" t="n"/>
      <c r="Z784" s="5" t="n"/>
    </row>
    <row r="785">
      <c r="A785" s="5" t="n"/>
      <c r="B785" s="5" t="n"/>
      <c r="C785" s="5" t="n"/>
      <c r="D785" s="5" t="n"/>
      <c r="E785" s="5" t="n"/>
      <c r="F785" s="5" t="n"/>
      <c r="G785" s="5" t="n"/>
      <c r="H785" s="5" t="n"/>
      <c r="I785" s="5" t="n"/>
      <c r="J785" s="5" t="n"/>
      <c r="K785" s="5" t="n"/>
      <c r="L785" s="5" t="n"/>
      <c r="M785" s="5" t="n"/>
      <c r="N785" s="5" t="n"/>
      <c r="O785" s="5" t="n"/>
      <c r="P785" s="5" t="n"/>
      <c r="Q785" s="5" t="n"/>
      <c r="R785" s="5" t="n"/>
      <c r="S785" s="5" t="n"/>
      <c r="T785" s="5" t="n"/>
      <c r="U785" s="5" t="n"/>
      <c r="V785" s="5" t="n"/>
      <c r="W785" s="5" t="n"/>
      <c r="X785" s="5" t="n"/>
      <c r="Y785" s="5" t="n"/>
      <c r="Z785" s="5" t="n"/>
    </row>
    <row r="786">
      <c r="A786" s="5" t="n"/>
      <c r="B786" s="5" t="n"/>
      <c r="C786" s="5" t="n"/>
      <c r="D786" s="5" t="n"/>
      <c r="E786" s="5" t="n"/>
      <c r="F786" s="5" t="n"/>
      <c r="G786" s="5" t="n"/>
      <c r="H786" s="5" t="n"/>
      <c r="I786" s="5" t="n"/>
      <c r="J786" s="5" t="n"/>
      <c r="K786" s="5" t="n"/>
      <c r="L786" s="5" t="n"/>
      <c r="M786" s="5" t="n"/>
      <c r="N786" s="5" t="n"/>
      <c r="O786" s="5" t="n"/>
      <c r="P786" s="5" t="n"/>
      <c r="Q786" s="5" t="n"/>
      <c r="R786" s="5" t="n"/>
      <c r="S786" s="5" t="n"/>
      <c r="T786" s="5" t="n"/>
      <c r="U786" s="5" t="n"/>
      <c r="V786" s="5" t="n"/>
      <c r="W786" s="5" t="n"/>
      <c r="X786" s="5" t="n"/>
      <c r="Y786" s="5" t="n"/>
      <c r="Z786" s="5" t="n"/>
    </row>
    <row r="787">
      <c r="A787" s="5" t="n"/>
      <c r="B787" s="5" t="n"/>
      <c r="C787" s="5" t="n"/>
      <c r="D787" s="5" t="n"/>
      <c r="E787" s="5" t="n"/>
      <c r="F787" s="5" t="n"/>
      <c r="G787" s="5" t="n"/>
      <c r="H787" s="5" t="n"/>
      <c r="I787" s="5" t="n"/>
      <c r="J787" s="5" t="n"/>
      <c r="K787" s="5" t="n"/>
      <c r="L787" s="5" t="n"/>
      <c r="M787" s="5" t="n"/>
      <c r="N787" s="5" t="n"/>
      <c r="O787" s="5" t="n"/>
      <c r="P787" s="5" t="n"/>
      <c r="Q787" s="5" t="n"/>
      <c r="R787" s="5" t="n"/>
      <c r="S787" s="5" t="n"/>
      <c r="T787" s="5" t="n"/>
      <c r="U787" s="5" t="n"/>
      <c r="V787" s="5" t="n"/>
      <c r="W787" s="5" t="n"/>
      <c r="X787" s="5" t="n"/>
      <c r="Y787" s="5" t="n"/>
      <c r="Z787" s="5" t="n"/>
    </row>
    <row r="788">
      <c r="A788" s="5" t="n"/>
      <c r="B788" s="5" t="n"/>
      <c r="C788" s="5" t="n"/>
      <c r="D788" s="5" t="n"/>
      <c r="E788" s="5" t="n"/>
      <c r="F788" s="5" t="n"/>
      <c r="G788" s="5" t="n"/>
      <c r="H788" s="5" t="n"/>
      <c r="I788" s="5" t="n"/>
      <c r="J788" s="5" t="n"/>
      <c r="K788" s="5" t="n"/>
      <c r="L788" s="5" t="n"/>
      <c r="M788" s="5" t="n"/>
      <c r="N788" s="5" t="n"/>
      <c r="O788" s="5" t="n"/>
      <c r="P788" s="5" t="n"/>
      <c r="Q788" s="5" t="n"/>
      <c r="R788" s="5" t="n"/>
      <c r="S788" s="5" t="n"/>
      <c r="T788" s="5" t="n"/>
      <c r="U788" s="5" t="n"/>
      <c r="V788" s="5" t="n"/>
      <c r="W788" s="5" t="n"/>
      <c r="X788" s="5" t="n"/>
      <c r="Y788" s="5" t="n"/>
      <c r="Z788" s="5" t="n"/>
    </row>
    <row r="789">
      <c r="A789" s="5" t="n"/>
      <c r="B789" s="5" t="n"/>
      <c r="C789" s="5" t="n"/>
      <c r="D789" s="5" t="n"/>
      <c r="E789" s="5" t="n"/>
      <c r="F789" s="5" t="n"/>
      <c r="G789" s="5" t="n"/>
      <c r="H789" s="5" t="n"/>
      <c r="I789" s="5" t="n"/>
      <c r="J789" s="5" t="n"/>
      <c r="K789" s="5" t="n"/>
      <c r="L789" s="5" t="n"/>
      <c r="M789" s="5" t="n"/>
      <c r="N789" s="5" t="n"/>
      <c r="O789" s="5" t="n"/>
      <c r="P789" s="5" t="n"/>
      <c r="Q789" s="5" t="n"/>
      <c r="R789" s="5" t="n"/>
      <c r="S789" s="5" t="n"/>
      <c r="T789" s="5" t="n"/>
      <c r="U789" s="5" t="n"/>
      <c r="V789" s="5" t="n"/>
      <c r="W789" s="5" t="n"/>
      <c r="X789" s="5" t="n"/>
      <c r="Y789" s="5" t="n"/>
      <c r="Z789" s="5" t="n"/>
    </row>
    <row r="790">
      <c r="A790" s="5" t="n"/>
      <c r="B790" s="5" t="n"/>
      <c r="C790" s="5" t="n"/>
      <c r="D790" s="5" t="n"/>
      <c r="E790" s="5" t="n"/>
      <c r="F790" s="5" t="n"/>
      <c r="G790" s="5" t="n"/>
      <c r="H790" s="5" t="n"/>
      <c r="I790" s="5" t="n"/>
      <c r="J790" s="5" t="n"/>
      <c r="K790" s="5" t="n"/>
      <c r="L790" s="5" t="n"/>
      <c r="M790" s="5" t="n"/>
      <c r="N790" s="5" t="n"/>
      <c r="O790" s="5" t="n"/>
      <c r="P790" s="5" t="n"/>
      <c r="Q790" s="5" t="n"/>
      <c r="R790" s="5" t="n"/>
      <c r="S790" s="5" t="n"/>
      <c r="T790" s="5" t="n"/>
      <c r="U790" s="5" t="n"/>
      <c r="V790" s="5" t="n"/>
      <c r="W790" s="5" t="n"/>
      <c r="X790" s="5" t="n"/>
      <c r="Y790" s="5" t="n"/>
      <c r="Z790" s="5" t="n"/>
    </row>
    <row r="791">
      <c r="A791" s="5" t="n"/>
      <c r="B791" s="5" t="n"/>
      <c r="C791" s="5" t="n"/>
      <c r="D791" s="5" t="n"/>
      <c r="E791" s="5" t="n"/>
      <c r="F791" s="5" t="n"/>
      <c r="G791" s="5" t="n"/>
      <c r="H791" s="5" t="n"/>
      <c r="I791" s="5" t="n"/>
      <c r="J791" s="5" t="n"/>
      <c r="K791" s="5" t="n"/>
      <c r="L791" s="5" t="n"/>
      <c r="M791" s="5" t="n"/>
      <c r="N791" s="5" t="n"/>
      <c r="O791" s="5" t="n"/>
      <c r="P791" s="5" t="n"/>
      <c r="Q791" s="5" t="n"/>
      <c r="R791" s="5" t="n"/>
      <c r="S791" s="5" t="n"/>
      <c r="T791" s="5" t="n"/>
      <c r="U791" s="5" t="n"/>
      <c r="V791" s="5" t="n"/>
      <c r="W791" s="5" t="n"/>
      <c r="X791" s="5" t="n"/>
      <c r="Y791" s="5" t="n"/>
      <c r="Z791" s="5" t="n"/>
    </row>
    <row r="792">
      <c r="A792" s="5" t="n"/>
      <c r="B792" s="5" t="n"/>
      <c r="C792" s="5" t="n"/>
      <c r="D792" s="5" t="n"/>
      <c r="E792" s="5" t="n"/>
      <c r="F792" s="5" t="n"/>
      <c r="G792" s="5" t="n"/>
      <c r="H792" s="5" t="n"/>
      <c r="I792" s="5" t="n"/>
      <c r="J792" s="5" t="n"/>
      <c r="K792" s="5" t="n"/>
      <c r="L792" s="5" t="n"/>
      <c r="M792" s="5" t="n"/>
      <c r="N792" s="5" t="n"/>
      <c r="O792" s="5" t="n"/>
      <c r="P792" s="5" t="n"/>
      <c r="Q792" s="5" t="n"/>
      <c r="R792" s="5" t="n"/>
      <c r="S792" s="5" t="n"/>
      <c r="T792" s="5" t="n"/>
      <c r="U792" s="5" t="n"/>
      <c r="V792" s="5" t="n"/>
      <c r="W792" s="5" t="n"/>
      <c r="X792" s="5" t="n"/>
      <c r="Y792" s="5" t="n"/>
      <c r="Z792" s="5" t="n"/>
    </row>
    <row r="793">
      <c r="A793" s="5" t="n"/>
      <c r="B793" s="5" t="n"/>
      <c r="C793" s="5" t="n"/>
      <c r="D793" s="5" t="n"/>
      <c r="E793" s="5" t="n"/>
      <c r="F793" s="5" t="n"/>
      <c r="G793" s="5" t="n"/>
      <c r="H793" s="5" t="n"/>
      <c r="I793" s="5" t="n"/>
      <c r="J793" s="5" t="n"/>
      <c r="K793" s="5" t="n"/>
      <c r="L793" s="5" t="n"/>
      <c r="M793" s="5" t="n"/>
      <c r="N793" s="5" t="n"/>
      <c r="O793" s="5" t="n"/>
      <c r="P793" s="5" t="n"/>
      <c r="Q793" s="5" t="n"/>
      <c r="R793" s="5" t="n"/>
      <c r="S793" s="5" t="n"/>
      <c r="T793" s="5" t="n"/>
      <c r="U793" s="5" t="n"/>
      <c r="V793" s="5" t="n"/>
      <c r="W793" s="5" t="n"/>
      <c r="X793" s="5" t="n"/>
      <c r="Y793" s="5" t="n"/>
      <c r="Z793" s="5" t="n"/>
    </row>
    <row r="794">
      <c r="A794" s="5" t="n"/>
      <c r="B794" s="5" t="n"/>
      <c r="C794" s="5" t="n"/>
      <c r="D794" s="5" t="n"/>
      <c r="E794" s="5" t="n"/>
      <c r="F794" s="5" t="n"/>
      <c r="G794" s="5" t="n"/>
      <c r="H794" s="5" t="n"/>
      <c r="I794" s="5" t="n"/>
      <c r="J794" s="5" t="n"/>
      <c r="K794" s="5" t="n"/>
      <c r="L794" s="5" t="n"/>
      <c r="M794" s="5" t="n"/>
      <c r="N794" s="5" t="n"/>
      <c r="O794" s="5" t="n"/>
      <c r="P794" s="5" t="n"/>
      <c r="Q794" s="5" t="n"/>
      <c r="R794" s="5" t="n"/>
      <c r="S794" s="5" t="n"/>
      <c r="T794" s="5" t="n"/>
      <c r="U794" s="5" t="n"/>
      <c r="V794" s="5" t="n"/>
      <c r="W794" s="5" t="n"/>
      <c r="X794" s="5" t="n"/>
      <c r="Y794" s="5" t="n"/>
      <c r="Z794" s="5" t="n"/>
    </row>
    <row r="795">
      <c r="A795" s="5" t="n"/>
      <c r="B795" s="5" t="n"/>
      <c r="C795" s="5" t="n"/>
      <c r="D795" s="5" t="n"/>
      <c r="E795" s="5" t="n"/>
      <c r="F795" s="5" t="n"/>
      <c r="G795" s="5" t="n"/>
      <c r="H795" s="5" t="n"/>
      <c r="I795" s="5" t="n"/>
      <c r="J795" s="5" t="n"/>
      <c r="K795" s="5" t="n"/>
      <c r="L795" s="5" t="n"/>
      <c r="M795" s="5" t="n"/>
      <c r="N795" s="5" t="n"/>
      <c r="O795" s="5" t="n"/>
      <c r="P795" s="5" t="n"/>
      <c r="Q795" s="5" t="n"/>
      <c r="R795" s="5" t="n"/>
      <c r="S795" s="5" t="n"/>
      <c r="T795" s="5" t="n"/>
      <c r="U795" s="5" t="n"/>
      <c r="V795" s="5" t="n"/>
      <c r="W795" s="5" t="n"/>
      <c r="X795" s="5" t="n"/>
      <c r="Y795" s="5" t="n"/>
      <c r="Z795" s="5" t="n"/>
    </row>
    <row r="796">
      <c r="A796" s="5" t="n"/>
      <c r="B796" s="5" t="n"/>
      <c r="C796" s="5" t="n"/>
      <c r="D796" s="5" t="n"/>
      <c r="E796" s="5" t="n"/>
      <c r="F796" s="5" t="n"/>
      <c r="G796" s="5" t="n"/>
      <c r="H796" s="5" t="n"/>
      <c r="I796" s="5" t="n"/>
      <c r="J796" s="5" t="n"/>
      <c r="K796" s="5" t="n"/>
      <c r="L796" s="5" t="n"/>
      <c r="M796" s="5" t="n"/>
      <c r="N796" s="5" t="n"/>
      <c r="O796" s="5" t="n"/>
      <c r="P796" s="5" t="n"/>
      <c r="Q796" s="5" t="n"/>
      <c r="R796" s="5" t="n"/>
      <c r="S796" s="5" t="n"/>
      <c r="T796" s="5" t="n"/>
      <c r="U796" s="5" t="n"/>
      <c r="V796" s="5" t="n"/>
      <c r="W796" s="5" t="n"/>
      <c r="X796" s="5" t="n"/>
      <c r="Y796" s="5" t="n"/>
      <c r="Z796" s="5" t="n"/>
    </row>
    <row r="797">
      <c r="A797" s="5" t="n"/>
      <c r="B797" s="5" t="n"/>
      <c r="C797" s="5" t="n"/>
      <c r="D797" s="5" t="n"/>
      <c r="E797" s="5" t="n"/>
      <c r="F797" s="5" t="n"/>
      <c r="G797" s="5" t="n"/>
      <c r="H797" s="5" t="n"/>
      <c r="I797" s="5" t="n"/>
      <c r="J797" s="5" t="n"/>
      <c r="K797" s="5" t="n"/>
      <c r="L797" s="5" t="n"/>
      <c r="M797" s="5" t="n"/>
      <c r="N797" s="5" t="n"/>
      <c r="O797" s="5" t="n"/>
      <c r="P797" s="5" t="n"/>
      <c r="Q797" s="5" t="n"/>
      <c r="R797" s="5" t="n"/>
      <c r="S797" s="5" t="n"/>
      <c r="T797" s="5" t="n"/>
      <c r="U797" s="5" t="n"/>
      <c r="V797" s="5" t="n"/>
      <c r="W797" s="5" t="n"/>
      <c r="X797" s="5" t="n"/>
      <c r="Y797" s="5" t="n"/>
      <c r="Z797" s="5" t="n"/>
    </row>
    <row r="798">
      <c r="A798" s="5" t="n"/>
      <c r="B798" s="5" t="n"/>
      <c r="C798" s="5" t="n"/>
      <c r="D798" s="5" t="n"/>
      <c r="E798" s="5" t="n"/>
      <c r="F798" s="5" t="n"/>
      <c r="G798" s="5" t="n"/>
      <c r="H798" s="5" t="n"/>
      <c r="I798" s="5" t="n"/>
      <c r="J798" s="5" t="n"/>
      <c r="K798" s="5" t="n"/>
      <c r="L798" s="5" t="n"/>
      <c r="M798" s="5" t="n"/>
      <c r="N798" s="5" t="n"/>
      <c r="O798" s="5" t="n"/>
      <c r="P798" s="5" t="n"/>
      <c r="Q798" s="5" t="n"/>
      <c r="R798" s="5" t="n"/>
      <c r="S798" s="5" t="n"/>
      <c r="T798" s="5" t="n"/>
      <c r="U798" s="5" t="n"/>
      <c r="V798" s="5" t="n"/>
      <c r="W798" s="5" t="n"/>
      <c r="X798" s="5" t="n"/>
      <c r="Y798" s="5" t="n"/>
      <c r="Z798" s="5" t="n"/>
    </row>
    <row r="799">
      <c r="A799" s="5" t="n"/>
      <c r="B799" s="5" t="n"/>
      <c r="C799" s="5" t="n"/>
      <c r="D799" s="5" t="n"/>
      <c r="E799" s="5" t="n"/>
      <c r="F799" s="5" t="n"/>
      <c r="G799" s="5" t="n"/>
      <c r="H799" s="5" t="n"/>
      <c r="I799" s="5" t="n"/>
      <c r="J799" s="5" t="n"/>
      <c r="K799" s="5" t="n"/>
      <c r="L799" s="5" t="n"/>
      <c r="M799" s="5" t="n"/>
      <c r="N799" s="5" t="n"/>
      <c r="O799" s="5" t="n"/>
      <c r="P799" s="5" t="n"/>
      <c r="Q799" s="5" t="n"/>
      <c r="R799" s="5" t="n"/>
      <c r="S799" s="5" t="n"/>
      <c r="T799" s="5" t="n"/>
      <c r="U799" s="5" t="n"/>
      <c r="V799" s="5" t="n"/>
      <c r="W799" s="5" t="n"/>
      <c r="X799" s="5" t="n"/>
      <c r="Y799" s="5" t="n"/>
      <c r="Z799" s="5" t="n"/>
    </row>
    <row r="800">
      <c r="A800" s="5" t="n"/>
      <c r="B800" s="5" t="n"/>
      <c r="C800" s="5" t="n"/>
      <c r="D800" s="5" t="n"/>
      <c r="E800" s="5" t="n"/>
      <c r="F800" s="5" t="n"/>
      <c r="G800" s="5" t="n"/>
      <c r="H800" s="5" t="n"/>
      <c r="I800" s="5" t="n"/>
      <c r="J800" s="5" t="n"/>
      <c r="K800" s="5" t="n"/>
      <c r="L800" s="5" t="n"/>
      <c r="M800" s="5" t="n"/>
      <c r="N800" s="5" t="n"/>
      <c r="O800" s="5" t="n"/>
      <c r="P800" s="5" t="n"/>
      <c r="Q800" s="5" t="n"/>
      <c r="R800" s="5" t="n"/>
      <c r="S800" s="5" t="n"/>
      <c r="T800" s="5" t="n"/>
      <c r="U800" s="5" t="n"/>
      <c r="V800" s="5" t="n"/>
      <c r="W800" s="5" t="n"/>
      <c r="X800" s="5" t="n"/>
      <c r="Y800" s="5" t="n"/>
      <c r="Z800" s="5" t="n"/>
    </row>
    <row r="801">
      <c r="A801" s="5" t="n"/>
      <c r="B801" s="5" t="n"/>
      <c r="C801" s="5" t="n"/>
      <c r="D801" s="5" t="n"/>
      <c r="E801" s="5" t="n"/>
      <c r="F801" s="5" t="n"/>
      <c r="G801" s="5" t="n"/>
      <c r="H801" s="5" t="n"/>
      <c r="I801" s="5" t="n"/>
      <c r="J801" s="5" t="n"/>
      <c r="K801" s="5" t="n"/>
      <c r="L801" s="5" t="n"/>
      <c r="M801" s="5" t="n"/>
      <c r="N801" s="5" t="n"/>
      <c r="O801" s="5" t="n"/>
      <c r="P801" s="5" t="n"/>
      <c r="Q801" s="5" t="n"/>
      <c r="R801" s="5" t="n"/>
      <c r="S801" s="5" t="n"/>
      <c r="T801" s="5" t="n"/>
      <c r="U801" s="5" t="n"/>
      <c r="V801" s="5" t="n"/>
      <c r="W801" s="5" t="n"/>
      <c r="X801" s="5" t="n"/>
      <c r="Y801" s="5" t="n"/>
      <c r="Z801" s="5" t="n"/>
    </row>
    <row r="802">
      <c r="A802" s="5" t="n"/>
      <c r="B802" s="5" t="n"/>
      <c r="C802" s="5" t="n"/>
      <c r="D802" s="5" t="n"/>
      <c r="E802" s="5" t="n"/>
      <c r="F802" s="5" t="n"/>
      <c r="G802" s="5" t="n"/>
      <c r="H802" s="5" t="n"/>
      <c r="I802" s="5" t="n"/>
      <c r="J802" s="5" t="n"/>
      <c r="K802" s="5" t="n"/>
      <c r="L802" s="5" t="n"/>
      <c r="M802" s="5" t="n"/>
      <c r="N802" s="5" t="n"/>
      <c r="O802" s="5" t="n"/>
      <c r="P802" s="5" t="n"/>
      <c r="Q802" s="5" t="n"/>
      <c r="R802" s="5" t="n"/>
      <c r="S802" s="5" t="n"/>
      <c r="T802" s="5" t="n"/>
      <c r="U802" s="5" t="n"/>
      <c r="V802" s="5" t="n"/>
      <c r="W802" s="5" t="n"/>
      <c r="X802" s="5" t="n"/>
      <c r="Y802" s="5" t="n"/>
      <c r="Z802" s="5" t="n"/>
    </row>
    <row r="803">
      <c r="A803" s="5" t="n"/>
      <c r="B803" s="5" t="n"/>
      <c r="C803" s="5" t="n"/>
      <c r="D803" s="5" t="n"/>
      <c r="E803" s="5" t="n"/>
      <c r="F803" s="5" t="n"/>
      <c r="G803" s="5" t="n"/>
      <c r="H803" s="5" t="n"/>
      <c r="I803" s="5" t="n"/>
      <c r="J803" s="5" t="n"/>
      <c r="K803" s="5" t="n"/>
      <c r="L803" s="5" t="n"/>
      <c r="M803" s="5" t="n"/>
      <c r="N803" s="5" t="n"/>
      <c r="O803" s="5" t="n"/>
      <c r="P803" s="5" t="n"/>
      <c r="Q803" s="5" t="n"/>
      <c r="R803" s="5" t="n"/>
      <c r="S803" s="5" t="n"/>
      <c r="T803" s="5" t="n"/>
      <c r="U803" s="5" t="n"/>
      <c r="V803" s="5" t="n"/>
      <c r="W803" s="5" t="n"/>
      <c r="X803" s="5" t="n"/>
      <c r="Y803" s="5" t="n"/>
      <c r="Z803" s="5" t="n"/>
    </row>
    <row r="804">
      <c r="A804" s="5" t="n"/>
      <c r="B804" s="5" t="n"/>
      <c r="C804" s="5" t="n"/>
      <c r="D804" s="5" t="n"/>
      <c r="E804" s="5" t="n"/>
      <c r="F804" s="5" t="n"/>
      <c r="G804" s="5" t="n"/>
      <c r="H804" s="5" t="n"/>
      <c r="I804" s="5" t="n"/>
      <c r="J804" s="5" t="n"/>
      <c r="K804" s="5" t="n"/>
      <c r="L804" s="5" t="n"/>
      <c r="M804" s="5" t="n"/>
      <c r="N804" s="5" t="n"/>
      <c r="O804" s="5" t="n"/>
      <c r="P804" s="5" t="n"/>
      <c r="Q804" s="5" t="n"/>
      <c r="R804" s="5" t="n"/>
      <c r="S804" s="5" t="n"/>
      <c r="T804" s="5" t="n"/>
      <c r="U804" s="5" t="n"/>
      <c r="V804" s="5" t="n"/>
      <c r="W804" s="5" t="n"/>
      <c r="X804" s="5" t="n"/>
      <c r="Y804" s="5" t="n"/>
      <c r="Z804" s="5" t="n"/>
    </row>
    <row r="805">
      <c r="A805" s="5" t="n"/>
      <c r="B805" s="5" t="n"/>
      <c r="C805" s="5" t="n"/>
      <c r="D805" s="5" t="n"/>
      <c r="E805" s="5" t="n"/>
      <c r="F805" s="5" t="n"/>
      <c r="G805" s="5" t="n"/>
      <c r="H805" s="5" t="n"/>
      <c r="I805" s="5" t="n"/>
      <c r="J805" s="5" t="n"/>
      <c r="K805" s="5" t="n"/>
      <c r="L805" s="5" t="n"/>
      <c r="M805" s="5" t="n"/>
      <c r="N805" s="5" t="n"/>
      <c r="O805" s="5" t="n"/>
      <c r="P805" s="5" t="n"/>
      <c r="Q805" s="5" t="n"/>
      <c r="R805" s="5" t="n"/>
      <c r="S805" s="5" t="n"/>
      <c r="T805" s="5" t="n"/>
      <c r="U805" s="5" t="n"/>
      <c r="V805" s="5" t="n"/>
      <c r="W805" s="5" t="n"/>
      <c r="X805" s="5" t="n"/>
      <c r="Y805" s="5" t="n"/>
      <c r="Z805" s="5" t="n"/>
    </row>
    <row r="806">
      <c r="A806" s="5" t="n"/>
      <c r="B806" s="5" t="n"/>
      <c r="C806" s="5" t="n"/>
      <c r="D806" s="5" t="n"/>
      <c r="E806" s="5" t="n"/>
      <c r="F806" s="5" t="n"/>
      <c r="G806" s="5" t="n"/>
      <c r="H806" s="5" t="n"/>
      <c r="I806" s="5" t="n"/>
      <c r="J806" s="5" t="n"/>
      <c r="K806" s="5" t="n"/>
      <c r="L806" s="5" t="n"/>
      <c r="M806" s="5" t="n"/>
      <c r="N806" s="5" t="n"/>
      <c r="O806" s="5" t="n"/>
      <c r="P806" s="5" t="n"/>
      <c r="Q806" s="5" t="n"/>
      <c r="R806" s="5" t="n"/>
      <c r="S806" s="5" t="n"/>
      <c r="T806" s="5" t="n"/>
      <c r="U806" s="5" t="n"/>
      <c r="V806" s="5" t="n"/>
      <c r="W806" s="5" t="n"/>
      <c r="X806" s="5" t="n"/>
      <c r="Y806" s="5" t="n"/>
      <c r="Z806" s="5" t="n"/>
    </row>
    <row r="807">
      <c r="A807" s="5" t="n"/>
      <c r="B807" s="5" t="n"/>
      <c r="C807" s="5" t="n"/>
      <c r="D807" s="5" t="n"/>
      <c r="E807" s="5" t="n"/>
      <c r="F807" s="5" t="n"/>
      <c r="G807" s="5" t="n"/>
      <c r="H807" s="5" t="n"/>
      <c r="I807" s="5" t="n"/>
      <c r="J807" s="5" t="n"/>
      <c r="K807" s="5" t="n"/>
      <c r="L807" s="5" t="n"/>
      <c r="M807" s="5" t="n"/>
      <c r="N807" s="5" t="n"/>
      <c r="O807" s="5" t="n"/>
      <c r="P807" s="5" t="n"/>
      <c r="Q807" s="5" t="n"/>
      <c r="R807" s="5" t="n"/>
      <c r="S807" s="5" t="n"/>
      <c r="T807" s="5" t="n"/>
      <c r="U807" s="5" t="n"/>
      <c r="V807" s="5" t="n"/>
      <c r="W807" s="5" t="n"/>
      <c r="X807" s="5" t="n"/>
      <c r="Y807" s="5" t="n"/>
      <c r="Z807" s="5" t="n"/>
    </row>
    <row r="808">
      <c r="A808" s="5" t="n"/>
      <c r="B808" s="5" t="n"/>
      <c r="C808" s="5" t="n"/>
      <c r="D808" s="5" t="n"/>
      <c r="E808" s="5" t="n"/>
      <c r="F808" s="5" t="n"/>
      <c r="G808" s="5" t="n"/>
      <c r="H808" s="5" t="n"/>
      <c r="I808" s="5" t="n"/>
      <c r="J808" s="5" t="n"/>
      <c r="K808" s="5" t="n"/>
      <c r="L808" s="5" t="n"/>
      <c r="M808" s="5" t="n"/>
      <c r="N808" s="5" t="n"/>
      <c r="O808" s="5" t="n"/>
      <c r="P808" s="5" t="n"/>
      <c r="Q808" s="5" t="n"/>
      <c r="R808" s="5" t="n"/>
      <c r="S808" s="5" t="n"/>
      <c r="T808" s="5" t="n"/>
      <c r="U808" s="5" t="n"/>
      <c r="V808" s="5" t="n"/>
      <c r="W808" s="5" t="n"/>
      <c r="X808" s="5" t="n"/>
      <c r="Y808" s="5" t="n"/>
      <c r="Z808" s="5" t="n"/>
    </row>
    <row r="809">
      <c r="A809" s="5" t="n"/>
      <c r="B809" s="5" t="n"/>
      <c r="C809" s="5" t="n"/>
      <c r="D809" s="5" t="n"/>
      <c r="E809" s="5" t="n"/>
      <c r="F809" s="5" t="n"/>
      <c r="G809" s="5" t="n"/>
      <c r="H809" s="5" t="n"/>
      <c r="I809" s="5" t="n"/>
      <c r="J809" s="5" t="n"/>
      <c r="K809" s="5" t="n"/>
      <c r="L809" s="5" t="n"/>
      <c r="M809" s="5" t="n"/>
      <c r="N809" s="5" t="n"/>
      <c r="O809" s="5" t="n"/>
      <c r="P809" s="5" t="n"/>
      <c r="Q809" s="5" t="n"/>
      <c r="R809" s="5" t="n"/>
      <c r="S809" s="5" t="n"/>
      <c r="T809" s="5" t="n"/>
      <c r="U809" s="5" t="n"/>
      <c r="V809" s="5" t="n"/>
      <c r="W809" s="5" t="n"/>
      <c r="X809" s="5" t="n"/>
      <c r="Y809" s="5" t="n"/>
      <c r="Z809" s="5" t="n"/>
    </row>
    <row r="810">
      <c r="A810" s="5" t="n"/>
      <c r="B810" s="5" t="n"/>
      <c r="C810" s="5" t="n"/>
      <c r="D810" s="5" t="n"/>
      <c r="E810" s="5" t="n"/>
      <c r="F810" s="5" t="n"/>
      <c r="G810" s="5" t="n"/>
      <c r="H810" s="5" t="n"/>
      <c r="I810" s="5" t="n"/>
      <c r="J810" s="5" t="n"/>
      <c r="K810" s="5" t="n"/>
      <c r="L810" s="5" t="n"/>
      <c r="M810" s="5" t="n"/>
      <c r="N810" s="5" t="n"/>
      <c r="O810" s="5" t="n"/>
      <c r="P810" s="5" t="n"/>
      <c r="Q810" s="5" t="n"/>
      <c r="R810" s="5" t="n"/>
      <c r="S810" s="5" t="n"/>
      <c r="T810" s="5" t="n"/>
      <c r="U810" s="5" t="n"/>
      <c r="V810" s="5" t="n"/>
      <c r="W810" s="5" t="n"/>
      <c r="X810" s="5" t="n"/>
      <c r="Y810" s="5" t="n"/>
      <c r="Z810" s="5" t="n"/>
    </row>
    <row r="811">
      <c r="A811" s="5" t="n"/>
      <c r="B811" s="5" t="n"/>
      <c r="C811" s="5" t="n"/>
      <c r="D811" s="5" t="n"/>
      <c r="E811" s="5" t="n"/>
      <c r="F811" s="5" t="n"/>
      <c r="G811" s="5" t="n"/>
      <c r="H811" s="5" t="n"/>
      <c r="I811" s="5" t="n"/>
      <c r="J811" s="5" t="n"/>
      <c r="K811" s="5" t="n"/>
      <c r="L811" s="5" t="n"/>
      <c r="M811" s="5" t="n"/>
      <c r="N811" s="5" t="n"/>
      <c r="O811" s="5" t="n"/>
      <c r="P811" s="5" t="n"/>
      <c r="Q811" s="5" t="n"/>
      <c r="R811" s="5" t="n"/>
      <c r="S811" s="5" t="n"/>
      <c r="T811" s="5" t="n"/>
      <c r="U811" s="5" t="n"/>
      <c r="V811" s="5" t="n"/>
      <c r="W811" s="5" t="n"/>
      <c r="X811" s="5" t="n"/>
      <c r="Y811" s="5" t="n"/>
      <c r="Z811" s="5" t="n"/>
    </row>
    <row r="812">
      <c r="A812" s="5" t="n"/>
      <c r="B812" s="5" t="n"/>
      <c r="C812" s="5" t="n"/>
      <c r="D812" s="5" t="n"/>
      <c r="E812" s="5" t="n"/>
      <c r="F812" s="5" t="n"/>
      <c r="G812" s="5" t="n"/>
      <c r="H812" s="5" t="n"/>
      <c r="I812" s="5" t="n"/>
      <c r="J812" s="5" t="n"/>
      <c r="K812" s="5" t="n"/>
      <c r="L812" s="5" t="n"/>
      <c r="M812" s="5" t="n"/>
      <c r="N812" s="5" t="n"/>
      <c r="O812" s="5" t="n"/>
      <c r="P812" s="5" t="n"/>
      <c r="Q812" s="5" t="n"/>
      <c r="R812" s="5" t="n"/>
      <c r="S812" s="5" t="n"/>
      <c r="T812" s="5" t="n"/>
      <c r="U812" s="5" t="n"/>
      <c r="V812" s="5" t="n"/>
      <c r="W812" s="5" t="n"/>
      <c r="X812" s="5" t="n"/>
      <c r="Y812" s="5" t="n"/>
      <c r="Z812" s="5" t="n"/>
    </row>
    <row r="813">
      <c r="A813" s="5" t="n"/>
      <c r="B813" s="5" t="n"/>
      <c r="C813" s="5" t="n"/>
      <c r="D813" s="5" t="n"/>
      <c r="E813" s="5" t="n"/>
      <c r="F813" s="5" t="n"/>
      <c r="G813" s="5" t="n"/>
      <c r="H813" s="5" t="n"/>
      <c r="I813" s="5" t="n"/>
      <c r="J813" s="5" t="n"/>
      <c r="K813" s="5" t="n"/>
      <c r="L813" s="5" t="n"/>
      <c r="M813" s="5" t="n"/>
      <c r="N813" s="5" t="n"/>
      <c r="O813" s="5" t="n"/>
      <c r="P813" s="5" t="n"/>
      <c r="Q813" s="5" t="n"/>
      <c r="R813" s="5" t="n"/>
      <c r="S813" s="5" t="n"/>
      <c r="T813" s="5" t="n"/>
      <c r="U813" s="5" t="n"/>
      <c r="V813" s="5" t="n"/>
      <c r="W813" s="5" t="n"/>
      <c r="X813" s="5" t="n"/>
      <c r="Y813" s="5" t="n"/>
      <c r="Z813" s="5" t="n"/>
    </row>
    <row r="814">
      <c r="A814" s="5" t="n"/>
      <c r="B814" s="5" t="n"/>
      <c r="C814" s="5" t="n"/>
      <c r="D814" s="5" t="n"/>
      <c r="E814" s="5" t="n"/>
      <c r="F814" s="5" t="n"/>
      <c r="G814" s="5" t="n"/>
      <c r="H814" s="5" t="n"/>
      <c r="I814" s="5" t="n"/>
      <c r="J814" s="5" t="n"/>
      <c r="K814" s="5" t="n"/>
      <c r="L814" s="5" t="n"/>
      <c r="M814" s="5" t="n"/>
      <c r="N814" s="5" t="n"/>
      <c r="O814" s="5" t="n"/>
      <c r="P814" s="5" t="n"/>
      <c r="Q814" s="5" t="n"/>
      <c r="R814" s="5" t="n"/>
      <c r="S814" s="5" t="n"/>
      <c r="T814" s="5" t="n"/>
      <c r="U814" s="5" t="n"/>
      <c r="V814" s="5" t="n"/>
      <c r="W814" s="5" t="n"/>
      <c r="X814" s="5" t="n"/>
      <c r="Y814" s="5" t="n"/>
      <c r="Z814" s="5" t="n"/>
    </row>
    <row r="815">
      <c r="A815" s="5" t="n"/>
      <c r="B815" s="5" t="n"/>
      <c r="C815" s="5" t="n"/>
      <c r="D815" s="5" t="n"/>
      <c r="E815" s="5" t="n"/>
      <c r="F815" s="5" t="n"/>
      <c r="G815" s="5" t="n"/>
      <c r="H815" s="5" t="n"/>
      <c r="I815" s="5" t="n"/>
      <c r="J815" s="5" t="n"/>
      <c r="K815" s="5" t="n"/>
      <c r="L815" s="5" t="n"/>
      <c r="M815" s="5" t="n"/>
      <c r="N815" s="5" t="n"/>
      <c r="O815" s="5" t="n"/>
      <c r="P815" s="5" t="n"/>
      <c r="Q815" s="5" t="n"/>
      <c r="R815" s="5" t="n"/>
      <c r="S815" s="5" t="n"/>
      <c r="T815" s="5" t="n"/>
      <c r="U815" s="5" t="n"/>
      <c r="V815" s="5" t="n"/>
      <c r="W815" s="5" t="n"/>
      <c r="X815" s="5" t="n"/>
      <c r="Y815" s="5" t="n"/>
      <c r="Z815" s="5" t="n"/>
    </row>
    <row r="816">
      <c r="A816" s="5" t="n"/>
      <c r="B816" s="5" t="n"/>
      <c r="C816" s="5" t="n"/>
      <c r="D816" s="5" t="n"/>
      <c r="E816" s="5" t="n"/>
      <c r="F816" s="5" t="n"/>
      <c r="G816" s="5" t="n"/>
      <c r="H816" s="5" t="n"/>
      <c r="I816" s="5" t="n"/>
      <c r="J816" s="5" t="n"/>
      <c r="K816" s="5" t="n"/>
      <c r="L816" s="5" t="n"/>
      <c r="M816" s="5" t="n"/>
      <c r="N816" s="5" t="n"/>
      <c r="O816" s="5" t="n"/>
      <c r="P816" s="5" t="n"/>
      <c r="Q816" s="5" t="n"/>
      <c r="R816" s="5" t="n"/>
      <c r="S816" s="5" t="n"/>
      <c r="T816" s="5" t="n"/>
      <c r="U816" s="5" t="n"/>
      <c r="V816" s="5" t="n"/>
      <c r="W816" s="5" t="n"/>
      <c r="X816" s="5" t="n"/>
      <c r="Y816" s="5" t="n"/>
      <c r="Z816" s="5" t="n"/>
    </row>
    <row r="817">
      <c r="A817" s="5" t="n"/>
      <c r="B817" s="5" t="n"/>
      <c r="C817" s="5" t="n"/>
      <c r="D817" s="5" t="n"/>
      <c r="E817" s="5" t="n"/>
      <c r="F817" s="5" t="n"/>
      <c r="G817" s="5" t="n"/>
      <c r="H817" s="5" t="n"/>
      <c r="I817" s="5" t="n"/>
      <c r="J817" s="5" t="n"/>
      <c r="K817" s="5" t="n"/>
      <c r="L817" s="5" t="n"/>
      <c r="M817" s="5" t="n"/>
      <c r="N817" s="5" t="n"/>
      <c r="O817" s="5" t="n"/>
      <c r="P817" s="5" t="n"/>
      <c r="Q817" s="5" t="n"/>
      <c r="R817" s="5" t="n"/>
      <c r="S817" s="5" t="n"/>
      <c r="T817" s="5" t="n"/>
      <c r="U817" s="5" t="n"/>
      <c r="V817" s="5" t="n"/>
      <c r="W817" s="5" t="n"/>
      <c r="X817" s="5" t="n"/>
      <c r="Y817" s="5" t="n"/>
      <c r="Z817" s="5" t="n"/>
    </row>
    <row r="818">
      <c r="A818" s="5" t="n"/>
      <c r="B818" s="5" t="n"/>
      <c r="C818" s="5" t="n"/>
      <c r="D818" s="5" t="n"/>
      <c r="E818" s="5" t="n"/>
      <c r="F818" s="5" t="n"/>
      <c r="G818" s="5" t="n"/>
      <c r="H818" s="5" t="n"/>
      <c r="I818" s="5" t="n"/>
      <c r="J818" s="5" t="n"/>
      <c r="K818" s="5" t="n"/>
      <c r="L818" s="5" t="n"/>
      <c r="M818" s="5" t="n"/>
      <c r="N818" s="5" t="n"/>
      <c r="O818" s="5" t="n"/>
      <c r="P818" s="5" t="n"/>
      <c r="Q818" s="5" t="n"/>
      <c r="R818" s="5" t="n"/>
      <c r="S818" s="5" t="n"/>
      <c r="T818" s="5" t="n"/>
      <c r="U818" s="5" t="n"/>
      <c r="V818" s="5" t="n"/>
      <c r="W818" s="5" t="n"/>
      <c r="X818" s="5" t="n"/>
      <c r="Y818" s="5" t="n"/>
      <c r="Z818" s="5" t="n"/>
    </row>
    <row r="819">
      <c r="A819" s="5" t="n"/>
      <c r="B819" s="5" t="n"/>
      <c r="C819" s="5" t="n"/>
      <c r="D819" s="5" t="n"/>
      <c r="E819" s="5" t="n"/>
      <c r="F819" s="5" t="n"/>
      <c r="G819" s="5" t="n"/>
      <c r="H819" s="5" t="n"/>
      <c r="I819" s="5" t="n"/>
      <c r="J819" s="5" t="n"/>
      <c r="K819" s="5" t="n"/>
      <c r="L819" s="5" t="n"/>
      <c r="M819" s="5" t="n"/>
      <c r="N819" s="5" t="n"/>
      <c r="O819" s="5" t="n"/>
      <c r="P819" s="5" t="n"/>
      <c r="Q819" s="5" t="n"/>
      <c r="R819" s="5" t="n"/>
      <c r="S819" s="5" t="n"/>
      <c r="T819" s="5" t="n"/>
      <c r="U819" s="5" t="n"/>
      <c r="V819" s="5" t="n"/>
      <c r="W819" s="5" t="n"/>
      <c r="X819" s="5" t="n"/>
      <c r="Y819" s="5" t="n"/>
      <c r="Z819" s="5" t="n"/>
    </row>
    <row r="820">
      <c r="A820" s="5" t="n"/>
      <c r="B820" s="5" t="n"/>
      <c r="C820" s="5" t="n"/>
      <c r="D820" s="5" t="n"/>
      <c r="E820" s="5" t="n"/>
      <c r="F820" s="5" t="n"/>
      <c r="G820" s="5" t="n"/>
      <c r="H820" s="5" t="n"/>
      <c r="I820" s="5" t="n"/>
      <c r="J820" s="5" t="n"/>
      <c r="K820" s="5" t="n"/>
      <c r="L820" s="5" t="n"/>
      <c r="M820" s="5" t="n"/>
      <c r="N820" s="5" t="n"/>
      <c r="O820" s="5" t="n"/>
      <c r="P820" s="5" t="n"/>
      <c r="Q820" s="5" t="n"/>
      <c r="R820" s="5" t="n"/>
      <c r="S820" s="5" t="n"/>
      <c r="T820" s="5" t="n"/>
      <c r="U820" s="5" t="n"/>
      <c r="V820" s="5" t="n"/>
      <c r="W820" s="5" t="n"/>
      <c r="X820" s="5" t="n"/>
      <c r="Y820" s="5" t="n"/>
      <c r="Z820" s="5" t="n"/>
    </row>
    <row r="821">
      <c r="A821" s="5" t="n"/>
      <c r="B821" s="5" t="n"/>
      <c r="C821" s="5" t="n"/>
      <c r="D821" s="5" t="n"/>
      <c r="E821" s="5" t="n"/>
      <c r="F821" s="5" t="n"/>
      <c r="G821" s="5" t="n"/>
      <c r="H821" s="5" t="n"/>
      <c r="I821" s="5" t="n"/>
      <c r="J821" s="5" t="n"/>
      <c r="K821" s="5" t="n"/>
      <c r="L821" s="5" t="n"/>
      <c r="M821" s="5" t="n"/>
      <c r="N821" s="5" t="n"/>
      <c r="O821" s="5" t="n"/>
      <c r="P821" s="5" t="n"/>
      <c r="Q821" s="5" t="n"/>
      <c r="R821" s="5" t="n"/>
      <c r="S821" s="5" t="n"/>
      <c r="T821" s="5" t="n"/>
      <c r="U821" s="5" t="n"/>
      <c r="V821" s="5" t="n"/>
      <c r="W821" s="5" t="n"/>
      <c r="X821" s="5" t="n"/>
      <c r="Y821" s="5" t="n"/>
      <c r="Z821" s="5" t="n"/>
    </row>
    <row r="822">
      <c r="A822" s="5" t="n"/>
      <c r="B822" s="5" t="n"/>
      <c r="C822" s="5" t="n"/>
      <c r="D822" s="5" t="n"/>
      <c r="E822" s="5" t="n"/>
      <c r="F822" s="5" t="n"/>
      <c r="G822" s="5" t="n"/>
      <c r="H822" s="5" t="n"/>
      <c r="I822" s="5" t="n"/>
      <c r="J822" s="5" t="n"/>
      <c r="K822" s="5" t="n"/>
      <c r="L822" s="5" t="n"/>
      <c r="M822" s="5" t="n"/>
      <c r="N822" s="5" t="n"/>
      <c r="O822" s="5" t="n"/>
      <c r="P822" s="5" t="n"/>
      <c r="Q822" s="5" t="n"/>
      <c r="R822" s="5" t="n"/>
      <c r="S822" s="5" t="n"/>
      <c r="T822" s="5" t="n"/>
      <c r="U822" s="5" t="n"/>
      <c r="V822" s="5" t="n"/>
      <c r="W822" s="5" t="n"/>
      <c r="X822" s="5" t="n"/>
      <c r="Y822" s="5" t="n"/>
      <c r="Z822" s="5" t="n"/>
    </row>
    <row r="823">
      <c r="A823" s="5" t="n"/>
      <c r="B823" s="5" t="n"/>
      <c r="C823" s="5" t="n"/>
      <c r="D823" s="5" t="n"/>
      <c r="E823" s="5" t="n"/>
      <c r="F823" s="5" t="n"/>
      <c r="G823" s="5" t="n"/>
      <c r="H823" s="5" t="n"/>
      <c r="I823" s="5" t="n"/>
      <c r="J823" s="5" t="n"/>
      <c r="K823" s="5" t="n"/>
      <c r="L823" s="5" t="n"/>
      <c r="M823" s="5" t="n"/>
      <c r="N823" s="5" t="n"/>
      <c r="O823" s="5" t="n"/>
      <c r="P823" s="5" t="n"/>
      <c r="Q823" s="5" t="n"/>
      <c r="R823" s="5" t="n"/>
      <c r="S823" s="5" t="n"/>
      <c r="T823" s="5" t="n"/>
      <c r="U823" s="5" t="n"/>
      <c r="V823" s="5" t="n"/>
      <c r="W823" s="5" t="n"/>
      <c r="X823" s="5" t="n"/>
      <c r="Y823" s="5" t="n"/>
      <c r="Z823" s="5" t="n"/>
    </row>
    <row r="824">
      <c r="A824" s="5" t="n"/>
      <c r="B824" s="5" t="n"/>
      <c r="C824" s="5" t="n"/>
      <c r="D824" s="5" t="n"/>
      <c r="E824" s="5" t="n"/>
      <c r="F824" s="5" t="n"/>
      <c r="G824" s="5" t="n"/>
      <c r="H824" s="5" t="n"/>
      <c r="I824" s="5" t="n"/>
      <c r="J824" s="5" t="n"/>
      <c r="K824" s="5" t="n"/>
      <c r="L824" s="5" t="n"/>
      <c r="M824" s="5" t="n"/>
      <c r="N824" s="5" t="n"/>
      <c r="O824" s="5" t="n"/>
      <c r="P824" s="5" t="n"/>
      <c r="Q824" s="5" t="n"/>
      <c r="R824" s="5" t="n"/>
      <c r="S824" s="5" t="n"/>
      <c r="T824" s="5" t="n"/>
      <c r="U824" s="5" t="n"/>
      <c r="V824" s="5" t="n"/>
      <c r="W824" s="5" t="n"/>
      <c r="X824" s="5" t="n"/>
      <c r="Y824" s="5" t="n"/>
      <c r="Z824" s="5" t="n"/>
    </row>
    <row r="825">
      <c r="A825" s="5" t="n"/>
      <c r="B825" s="5" t="n"/>
      <c r="C825" s="5" t="n"/>
      <c r="D825" s="5" t="n"/>
      <c r="E825" s="5" t="n"/>
      <c r="F825" s="5" t="n"/>
      <c r="G825" s="5" t="n"/>
      <c r="H825" s="5" t="n"/>
      <c r="I825" s="5" t="n"/>
      <c r="J825" s="5" t="n"/>
      <c r="K825" s="5" t="n"/>
      <c r="L825" s="5" t="n"/>
      <c r="M825" s="5" t="n"/>
      <c r="N825" s="5" t="n"/>
      <c r="O825" s="5" t="n"/>
      <c r="P825" s="5" t="n"/>
      <c r="Q825" s="5" t="n"/>
      <c r="R825" s="5" t="n"/>
      <c r="S825" s="5" t="n"/>
      <c r="T825" s="5" t="n"/>
      <c r="U825" s="5" t="n"/>
      <c r="V825" s="5" t="n"/>
      <c r="W825" s="5" t="n"/>
      <c r="X825" s="5" t="n"/>
      <c r="Y825" s="5" t="n"/>
      <c r="Z825" s="5" t="n"/>
    </row>
    <row r="826">
      <c r="A826" s="5" t="n"/>
      <c r="B826" s="5" t="n"/>
      <c r="C826" s="5" t="n"/>
      <c r="D826" s="5" t="n"/>
      <c r="E826" s="5" t="n"/>
      <c r="F826" s="5" t="n"/>
      <c r="G826" s="5" t="n"/>
      <c r="H826" s="5" t="n"/>
      <c r="I826" s="5" t="n"/>
      <c r="J826" s="5" t="n"/>
      <c r="K826" s="5" t="n"/>
      <c r="L826" s="5" t="n"/>
      <c r="M826" s="5" t="n"/>
      <c r="N826" s="5" t="n"/>
      <c r="O826" s="5" t="n"/>
      <c r="P826" s="5" t="n"/>
      <c r="Q826" s="5" t="n"/>
      <c r="R826" s="5" t="n"/>
      <c r="S826" s="5" t="n"/>
      <c r="T826" s="5" t="n"/>
      <c r="U826" s="5" t="n"/>
      <c r="V826" s="5" t="n"/>
      <c r="W826" s="5" t="n"/>
      <c r="X826" s="5" t="n"/>
      <c r="Y826" s="5" t="n"/>
      <c r="Z826" s="5" t="n"/>
    </row>
    <row r="827">
      <c r="A827" s="5" t="n"/>
      <c r="B827" s="5" t="n"/>
      <c r="C827" s="5" t="n"/>
      <c r="D827" s="5" t="n"/>
      <c r="E827" s="5" t="n"/>
      <c r="F827" s="5" t="n"/>
      <c r="G827" s="5" t="n"/>
      <c r="H827" s="5" t="n"/>
      <c r="I827" s="5" t="n"/>
      <c r="J827" s="5" t="n"/>
      <c r="K827" s="5" t="n"/>
      <c r="L827" s="5" t="n"/>
      <c r="M827" s="5" t="n"/>
      <c r="N827" s="5" t="n"/>
      <c r="O827" s="5" t="n"/>
      <c r="P827" s="5" t="n"/>
      <c r="Q827" s="5" t="n"/>
      <c r="R827" s="5" t="n"/>
      <c r="S827" s="5" t="n"/>
      <c r="T827" s="5" t="n"/>
      <c r="U827" s="5" t="n"/>
      <c r="V827" s="5" t="n"/>
      <c r="W827" s="5" t="n"/>
      <c r="X827" s="5" t="n"/>
      <c r="Y827" s="5" t="n"/>
      <c r="Z827" s="5" t="n"/>
    </row>
    <row r="828">
      <c r="A828" s="5" t="n"/>
      <c r="B828" s="5" t="n"/>
      <c r="C828" s="5" t="n"/>
      <c r="D828" s="5" t="n"/>
      <c r="E828" s="5" t="n"/>
      <c r="F828" s="5" t="n"/>
      <c r="G828" s="5" t="n"/>
      <c r="H828" s="5" t="n"/>
      <c r="I828" s="5" t="n"/>
      <c r="J828" s="5" t="n"/>
      <c r="K828" s="5" t="n"/>
      <c r="L828" s="5" t="n"/>
      <c r="M828" s="5" t="n"/>
      <c r="N828" s="5" t="n"/>
      <c r="O828" s="5" t="n"/>
      <c r="P828" s="5" t="n"/>
      <c r="Q828" s="5" t="n"/>
      <c r="R828" s="5" t="n"/>
      <c r="S828" s="5" t="n"/>
      <c r="T828" s="5" t="n"/>
      <c r="U828" s="5" t="n"/>
      <c r="V828" s="5" t="n"/>
      <c r="W828" s="5" t="n"/>
      <c r="X828" s="5" t="n"/>
      <c r="Y828" s="5" t="n"/>
      <c r="Z828" s="5" t="n"/>
    </row>
    <row r="829">
      <c r="A829" s="5" t="n"/>
      <c r="B829" s="5" t="n"/>
      <c r="C829" s="5" t="n"/>
      <c r="D829" s="5" t="n"/>
      <c r="E829" s="5" t="n"/>
      <c r="F829" s="5" t="n"/>
      <c r="G829" s="5" t="n"/>
      <c r="H829" s="5" t="n"/>
      <c r="I829" s="5" t="n"/>
      <c r="J829" s="5" t="n"/>
      <c r="K829" s="5" t="n"/>
      <c r="L829" s="5" t="n"/>
      <c r="M829" s="5" t="n"/>
      <c r="N829" s="5" t="n"/>
      <c r="O829" s="5" t="n"/>
      <c r="P829" s="5" t="n"/>
      <c r="Q829" s="5" t="n"/>
      <c r="R829" s="5" t="n"/>
      <c r="S829" s="5" t="n"/>
      <c r="T829" s="5" t="n"/>
      <c r="U829" s="5" t="n"/>
      <c r="V829" s="5" t="n"/>
      <c r="W829" s="5" t="n"/>
      <c r="X829" s="5" t="n"/>
      <c r="Y829" s="5" t="n"/>
      <c r="Z829" s="5" t="n"/>
    </row>
    <row r="830">
      <c r="A830" s="5" t="n"/>
      <c r="B830" s="5" t="n"/>
      <c r="C830" s="5" t="n"/>
      <c r="D830" s="5" t="n"/>
      <c r="E830" s="5" t="n"/>
      <c r="F830" s="5" t="n"/>
      <c r="G830" s="5" t="n"/>
      <c r="H830" s="5" t="n"/>
      <c r="I830" s="5" t="n"/>
      <c r="J830" s="5" t="n"/>
      <c r="K830" s="5" t="n"/>
      <c r="L830" s="5" t="n"/>
      <c r="M830" s="5" t="n"/>
      <c r="N830" s="5" t="n"/>
      <c r="O830" s="5" t="n"/>
      <c r="P830" s="5" t="n"/>
      <c r="Q830" s="5" t="n"/>
      <c r="R830" s="5" t="n"/>
      <c r="S830" s="5" t="n"/>
      <c r="T830" s="5" t="n"/>
      <c r="U830" s="5" t="n"/>
      <c r="V830" s="5" t="n"/>
      <c r="W830" s="5" t="n"/>
      <c r="X830" s="5" t="n"/>
      <c r="Y830" s="5" t="n"/>
      <c r="Z830" s="5" t="n"/>
    </row>
    <row r="831">
      <c r="A831" s="5" t="n"/>
      <c r="B831" s="5" t="n"/>
      <c r="C831" s="5" t="n"/>
      <c r="D831" s="5" t="n"/>
      <c r="E831" s="5" t="n"/>
      <c r="F831" s="5" t="n"/>
      <c r="G831" s="5" t="n"/>
      <c r="H831" s="5" t="n"/>
      <c r="I831" s="5" t="n"/>
      <c r="J831" s="5" t="n"/>
      <c r="K831" s="5" t="n"/>
      <c r="L831" s="5" t="n"/>
      <c r="M831" s="5" t="n"/>
      <c r="N831" s="5" t="n"/>
      <c r="O831" s="5" t="n"/>
      <c r="P831" s="5" t="n"/>
      <c r="Q831" s="5" t="n"/>
      <c r="R831" s="5" t="n"/>
      <c r="S831" s="5" t="n"/>
      <c r="T831" s="5" t="n"/>
      <c r="U831" s="5" t="n"/>
      <c r="V831" s="5" t="n"/>
      <c r="W831" s="5" t="n"/>
      <c r="X831" s="5" t="n"/>
      <c r="Y831" s="5" t="n"/>
      <c r="Z831" s="5" t="n"/>
    </row>
    <row r="832">
      <c r="A832" s="5" t="n"/>
      <c r="B832" s="5" t="n"/>
      <c r="C832" s="5" t="n"/>
      <c r="D832" s="5" t="n"/>
      <c r="E832" s="5" t="n"/>
      <c r="F832" s="5" t="n"/>
      <c r="G832" s="5" t="n"/>
      <c r="H832" s="5" t="n"/>
      <c r="I832" s="5" t="n"/>
      <c r="J832" s="5" t="n"/>
      <c r="K832" s="5" t="n"/>
      <c r="L832" s="5" t="n"/>
      <c r="M832" s="5" t="n"/>
      <c r="N832" s="5" t="n"/>
      <c r="O832" s="5" t="n"/>
      <c r="P832" s="5" t="n"/>
      <c r="Q832" s="5" t="n"/>
      <c r="R832" s="5" t="n"/>
      <c r="S832" s="5" t="n"/>
      <c r="T832" s="5" t="n"/>
      <c r="U832" s="5" t="n"/>
      <c r="V832" s="5" t="n"/>
      <c r="W832" s="5" t="n"/>
      <c r="X832" s="5" t="n"/>
      <c r="Y832" s="5" t="n"/>
      <c r="Z832" s="5" t="n"/>
    </row>
    <row r="833">
      <c r="A833" s="5" t="n"/>
      <c r="B833" s="5" t="n"/>
      <c r="C833" s="5" t="n"/>
      <c r="D833" s="5" t="n"/>
      <c r="E833" s="5" t="n"/>
      <c r="F833" s="5" t="n"/>
      <c r="G833" s="5" t="n"/>
      <c r="H833" s="5" t="n"/>
      <c r="I833" s="5" t="n"/>
      <c r="J833" s="5" t="n"/>
      <c r="K833" s="5" t="n"/>
      <c r="L833" s="5" t="n"/>
      <c r="M833" s="5" t="n"/>
      <c r="N833" s="5" t="n"/>
      <c r="O833" s="5" t="n"/>
      <c r="P833" s="5" t="n"/>
      <c r="Q833" s="5" t="n"/>
      <c r="R833" s="5" t="n"/>
      <c r="S833" s="5" t="n"/>
      <c r="T833" s="5" t="n"/>
      <c r="U833" s="5" t="n"/>
      <c r="V833" s="5" t="n"/>
      <c r="W833" s="5" t="n"/>
      <c r="X833" s="5" t="n"/>
      <c r="Y833" s="5" t="n"/>
      <c r="Z833" s="5" t="n"/>
    </row>
    <row r="834">
      <c r="A834" s="5" t="n"/>
      <c r="B834" s="5" t="n"/>
      <c r="C834" s="5" t="n"/>
      <c r="D834" s="5" t="n"/>
      <c r="E834" s="5" t="n"/>
      <c r="F834" s="5" t="n"/>
      <c r="G834" s="5" t="n"/>
      <c r="H834" s="5" t="n"/>
      <c r="I834" s="5" t="n"/>
      <c r="J834" s="5" t="n"/>
      <c r="K834" s="5" t="n"/>
      <c r="L834" s="5" t="n"/>
      <c r="M834" s="5" t="n"/>
      <c r="N834" s="5" t="n"/>
      <c r="O834" s="5" t="n"/>
      <c r="P834" s="5" t="n"/>
      <c r="Q834" s="5" t="n"/>
      <c r="R834" s="5" t="n"/>
      <c r="S834" s="5" t="n"/>
      <c r="T834" s="5" t="n"/>
      <c r="U834" s="5" t="n"/>
      <c r="V834" s="5" t="n"/>
      <c r="W834" s="5" t="n"/>
      <c r="X834" s="5" t="n"/>
      <c r="Y834" s="5" t="n"/>
      <c r="Z834" s="5" t="n"/>
    </row>
    <row r="835">
      <c r="A835" s="5" t="n"/>
      <c r="B835" s="5" t="n"/>
      <c r="C835" s="5" t="n"/>
      <c r="D835" s="5" t="n"/>
      <c r="E835" s="5" t="n"/>
      <c r="F835" s="5" t="n"/>
      <c r="G835" s="5" t="n"/>
      <c r="H835" s="5" t="n"/>
      <c r="I835" s="5" t="n"/>
      <c r="J835" s="5" t="n"/>
      <c r="K835" s="5" t="n"/>
      <c r="L835" s="5" t="n"/>
      <c r="M835" s="5" t="n"/>
      <c r="N835" s="5" t="n"/>
      <c r="O835" s="5" t="n"/>
      <c r="P835" s="5" t="n"/>
      <c r="Q835" s="5" t="n"/>
      <c r="R835" s="5" t="n"/>
      <c r="S835" s="5" t="n"/>
      <c r="T835" s="5" t="n"/>
      <c r="U835" s="5" t="n"/>
      <c r="V835" s="5" t="n"/>
      <c r="W835" s="5" t="n"/>
      <c r="X835" s="5" t="n"/>
      <c r="Y835" s="5" t="n"/>
      <c r="Z835" s="5" t="n"/>
    </row>
    <row r="836">
      <c r="A836" s="5" t="n"/>
      <c r="B836" s="5" t="n"/>
      <c r="C836" s="5" t="n"/>
      <c r="D836" s="5" t="n"/>
      <c r="E836" s="5" t="n"/>
      <c r="F836" s="5" t="n"/>
      <c r="G836" s="5" t="n"/>
      <c r="H836" s="5" t="n"/>
      <c r="I836" s="5" t="n"/>
      <c r="J836" s="5" t="n"/>
      <c r="K836" s="5" t="n"/>
      <c r="L836" s="5" t="n"/>
      <c r="M836" s="5" t="n"/>
      <c r="N836" s="5" t="n"/>
      <c r="O836" s="5" t="n"/>
      <c r="P836" s="5" t="n"/>
      <c r="Q836" s="5" t="n"/>
      <c r="R836" s="5" t="n"/>
      <c r="S836" s="5" t="n"/>
      <c r="T836" s="5" t="n"/>
      <c r="U836" s="5" t="n"/>
      <c r="V836" s="5" t="n"/>
      <c r="W836" s="5" t="n"/>
      <c r="X836" s="5" t="n"/>
      <c r="Y836" s="5" t="n"/>
      <c r="Z836" s="5" t="n"/>
    </row>
    <row r="837">
      <c r="A837" s="5" t="n"/>
      <c r="B837" s="5" t="n"/>
      <c r="C837" s="5" t="n"/>
      <c r="D837" s="5" t="n"/>
      <c r="E837" s="5" t="n"/>
      <c r="F837" s="5" t="n"/>
      <c r="G837" s="5" t="n"/>
      <c r="H837" s="5" t="n"/>
      <c r="I837" s="5" t="n"/>
      <c r="J837" s="5" t="n"/>
      <c r="K837" s="5" t="n"/>
      <c r="L837" s="5" t="n"/>
      <c r="M837" s="5" t="n"/>
      <c r="N837" s="5" t="n"/>
      <c r="O837" s="5" t="n"/>
      <c r="P837" s="5" t="n"/>
      <c r="Q837" s="5" t="n"/>
      <c r="R837" s="5" t="n"/>
      <c r="S837" s="5" t="n"/>
      <c r="T837" s="5" t="n"/>
      <c r="U837" s="5" t="n"/>
      <c r="V837" s="5" t="n"/>
      <c r="W837" s="5" t="n"/>
      <c r="X837" s="5" t="n"/>
      <c r="Y837" s="5" t="n"/>
      <c r="Z837" s="5" t="n"/>
    </row>
    <row r="838">
      <c r="A838" s="5" t="n"/>
      <c r="B838" s="5" t="n"/>
      <c r="C838" s="5" t="n"/>
      <c r="D838" s="5" t="n"/>
      <c r="E838" s="5" t="n"/>
      <c r="F838" s="5" t="n"/>
      <c r="G838" s="5" t="n"/>
      <c r="H838" s="5" t="n"/>
      <c r="I838" s="5" t="n"/>
      <c r="J838" s="5" t="n"/>
      <c r="K838" s="5" t="n"/>
      <c r="L838" s="5" t="n"/>
      <c r="M838" s="5" t="n"/>
      <c r="N838" s="5" t="n"/>
      <c r="O838" s="5" t="n"/>
      <c r="P838" s="5" t="n"/>
      <c r="Q838" s="5" t="n"/>
      <c r="R838" s="5" t="n"/>
      <c r="S838" s="5" t="n"/>
      <c r="T838" s="5" t="n"/>
      <c r="U838" s="5" t="n"/>
      <c r="V838" s="5" t="n"/>
      <c r="W838" s="5" t="n"/>
      <c r="X838" s="5" t="n"/>
      <c r="Y838" s="5" t="n"/>
      <c r="Z838" s="5" t="n"/>
    </row>
    <row r="839">
      <c r="A839" s="5" t="n"/>
      <c r="B839" s="5" t="n"/>
      <c r="C839" s="5" t="n"/>
      <c r="D839" s="5" t="n"/>
      <c r="E839" s="5" t="n"/>
      <c r="F839" s="5" t="n"/>
      <c r="G839" s="5" t="n"/>
      <c r="H839" s="5" t="n"/>
      <c r="I839" s="5" t="n"/>
      <c r="J839" s="5" t="n"/>
      <c r="K839" s="5" t="n"/>
      <c r="L839" s="5" t="n"/>
      <c r="M839" s="5" t="n"/>
      <c r="N839" s="5" t="n"/>
      <c r="O839" s="5" t="n"/>
      <c r="P839" s="5" t="n"/>
      <c r="Q839" s="5" t="n"/>
      <c r="R839" s="5" t="n"/>
      <c r="S839" s="5" t="n"/>
      <c r="T839" s="5" t="n"/>
      <c r="U839" s="5" t="n"/>
      <c r="V839" s="5" t="n"/>
      <c r="W839" s="5" t="n"/>
      <c r="X839" s="5" t="n"/>
      <c r="Y839" s="5" t="n"/>
      <c r="Z839" s="5" t="n"/>
    </row>
    <row r="840">
      <c r="A840" s="5" t="n"/>
      <c r="B840" s="5" t="n"/>
      <c r="C840" s="5" t="n"/>
      <c r="D840" s="5" t="n"/>
      <c r="E840" s="5" t="n"/>
      <c r="F840" s="5" t="n"/>
      <c r="G840" s="5" t="n"/>
      <c r="H840" s="5" t="n"/>
      <c r="I840" s="5" t="n"/>
      <c r="J840" s="5" t="n"/>
      <c r="K840" s="5" t="n"/>
      <c r="L840" s="5" t="n"/>
      <c r="M840" s="5" t="n"/>
      <c r="N840" s="5" t="n"/>
      <c r="O840" s="5" t="n"/>
      <c r="P840" s="5" t="n"/>
      <c r="Q840" s="5" t="n"/>
      <c r="R840" s="5" t="n"/>
      <c r="S840" s="5" t="n"/>
      <c r="T840" s="5" t="n"/>
      <c r="U840" s="5" t="n"/>
      <c r="V840" s="5" t="n"/>
      <c r="W840" s="5" t="n"/>
      <c r="X840" s="5" t="n"/>
      <c r="Y840" s="5" t="n"/>
      <c r="Z840" s="5" t="n"/>
    </row>
    <row r="841">
      <c r="A841" s="5" t="n"/>
      <c r="B841" s="5" t="n"/>
      <c r="C841" s="5" t="n"/>
      <c r="D841" s="5" t="n"/>
      <c r="E841" s="5" t="n"/>
      <c r="F841" s="5" t="n"/>
      <c r="G841" s="5" t="n"/>
      <c r="H841" s="5" t="n"/>
      <c r="I841" s="5" t="n"/>
      <c r="J841" s="5" t="n"/>
      <c r="K841" s="5" t="n"/>
      <c r="L841" s="5" t="n"/>
      <c r="M841" s="5" t="n"/>
      <c r="N841" s="5" t="n"/>
      <c r="O841" s="5" t="n"/>
      <c r="P841" s="5" t="n"/>
      <c r="Q841" s="5" t="n"/>
      <c r="R841" s="5" t="n"/>
      <c r="S841" s="5" t="n"/>
      <c r="T841" s="5" t="n"/>
      <c r="U841" s="5" t="n"/>
      <c r="V841" s="5" t="n"/>
      <c r="W841" s="5" t="n"/>
      <c r="X841" s="5" t="n"/>
      <c r="Y841" s="5" t="n"/>
      <c r="Z841" s="5" t="n"/>
    </row>
    <row r="842">
      <c r="A842" s="5" t="n"/>
      <c r="B842" s="5" t="n"/>
      <c r="C842" s="5" t="n"/>
      <c r="D842" s="5" t="n"/>
      <c r="E842" s="5" t="n"/>
      <c r="F842" s="5" t="n"/>
      <c r="G842" s="5" t="n"/>
      <c r="H842" s="5" t="n"/>
      <c r="I842" s="5" t="n"/>
      <c r="J842" s="5" t="n"/>
      <c r="K842" s="5" t="n"/>
      <c r="L842" s="5" t="n"/>
      <c r="M842" s="5" t="n"/>
      <c r="N842" s="5" t="n"/>
      <c r="O842" s="5" t="n"/>
      <c r="P842" s="5" t="n"/>
      <c r="Q842" s="5" t="n"/>
      <c r="R842" s="5" t="n"/>
      <c r="S842" s="5" t="n"/>
      <c r="T842" s="5" t="n"/>
      <c r="U842" s="5" t="n"/>
      <c r="V842" s="5" t="n"/>
      <c r="W842" s="5" t="n"/>
      <c r="X842" s="5" t="n"/>
      <c r="Y842" s="5" t="n"/>
      <c r="Z842" s="5" t="n"/>
    </row>
    <row r="843">
      <c r="A843" s="5" t="n"/>
      <c r="B843" s="5" t="n"/>
      <c r="C843" s="5" t="n"/>
      <c r="D843" s="5" t="n"/>
      <c r="E843" s="5" t="n"/>
      <c r="F843" s="5" t="n"/>
      <c r="G843" s="5" t="n"/>
      <c r="H843" s="5" t="n"/>
      <c r="I843" s="5" t="n"/>
      <c r="J843" s="5" t="n"/>
      <c r="K843" s="5" t="n"/>
      <c r="L843" s="5" t="n"/>
      <c r="M843" s="5" t="n"/>
      <c r="N843" s="5" t="n"/>
      <c r="O843" s="5" t="n"/>
      <c r="P843" s="5" t="n"/>
      <c r="Q843" s="5" t="n"/>
      <c r="R843" s="5" t="n"/>
      <c r="S843" s="5" t="n"/>
      <c r="T843" s="5" t="n"/>
      <c r="U843" s="5" t="n"/>
      <c r="V843" s="5" t="n"/>
      <c r="W843" s="5" t="n"/>
      <c r="X843" s="5" t="n"/>
      <c r="Y843" s="5" t="n"/>
      <c r="Z843" s="5" t="n"/>
    </row>
    <row r="844">
      <c r="A844" s="5" t="n"/>
      <c r="B844" s="5" t="n"/>
      <c r="C844" s="5" t="n"/>
      <c r="D844" s="5" t="n"/>
      <c r="E844" s="5" t="n"/>
      <c r="F844" s="5" t="n"/>
      <c r="G844" s="5" t="n"/>
      <c r="H844" s="5" t="n"/>
      <c r="I844" s="5" t="n"/>
      <c r="J844" s="5" t="n"/>
      <c r="K844" s="5" t="n"/>
      <c r="L844" s="5" t="n"/>
      <c r="M844" s="5" t="n"/>
      <c r="N844" s="5" t="n"/>
      <c r="O844" s="5" t="n"/>
      <c r="P844" s="5" t="n"/>
      <c r="Q844" s="5" t="n"/>
      <c r="R844" s="5" t="n"/>
      <c r="S844" s="5" t="n"/>
      <c r="T844" s="5" t="n"/>
      <c r="U844" s="5" t="n"/>
      <c r="V844" s="5" t="n"/>
      <c r="W844" s="5" t="n"/>
      <c r="X844" s="5" t="n"/>
      <c r="Y844" s="5" t="n"/>
      <c r="Z844" s="5" t="n"/>
    </row>
    <row r="845">
      <c r="A845" s="5" t="n"/>
      <c r="B845" s="5" t="n"/>
      <c r="C845" s="5" t="n"/>
      <c r="D845" s="5" t="n"/>
      <c r="E845" s="5" t="n"/>
      <c r="F845" s="5" t="n"/>
      <c r="G845" s="5" t="n"/>
      <c r="H845" s="5" t="n"/>
      <c r="I845" s="5" t="n"/>
      <c r="J845" s="5" t="n"/>
      <c r="K845" s="5" t="n"/>
      <c r="L845" s="5" t="n"/>
      <c r="M845" s="5" t="n"/>
      <c r="N845" s="5" t="n"/>
      <c r="O845" s="5" t="n"/>
      <c r="P845" s="5" t="n"/>
      <c r="Q845" s="5" t="n"/>
      <c r="R845" s="5" t="n"/>
      <c r="S845" s="5" t="n"/>
      <c r="T845" s="5" t="n"/>
      <c r="U845" s="5" t="n"/>
      <c r="V845" s="5" t="n"/>
      <c r="W845" s="5" t="n"/>
      <c r="X845" s="5" t="n"/>
      <c r="Y845" s="5" t="n"/>
      <c r="Z845" s="5" t="n"/>
    </row>
    <row r="846">
      <c r="A846" s="5" t="n"/>
      <c r="B846" s="5" t="n"/>
      <c r="C846" s="5" t="n"/>
      <c r="D846" s="5" t="n"/>
      <c r="E846" s="5" t="n"/>
      <c r="F846" s="5" t="n"/>
      <c r="G846" s="5" t="n"/>
      <c r="H846" s="5" t="n"/>
      <c r="I846" s="5" t="n"/>
      <c r="J846" s="5" t="n"/>
      <c r="K846" s="5" t="n"/>
      <c r="L846" s="5" t="n"/>
      <c r="M846" s="5" t="n"/>
      <c r="N846" s="5" t="n"/>
      <c r="O846" s="5" t="n"/>
      <c r="P846" s="5" t="n"/>
      <c r="Q846" s="5" t="n"/>
      <c r="R846" s="5" t="n"/>
      <c r="S846" s="5" t="n"/>
      <c r="T846" s="5" t="n"/>
      <c r="U846" s="5" t="n"/>
      <c r="V846" s="5" t="n"/>
      <c r="W846" s="5" t="n"/>
      <c r="X846" s="5" t="n"/>
      <c r="Y846" s="5" t="n"/>
      <c r="Z846" s="5" t="n"/>
    </row>
    <row r="847">
      <c r="A847" s="5" t="n"/>
      <c r="B847" s="5" t="n"/>
      <c r="C847" s="5" t="n"/>
      <c r="D847" s="5" t="n"/>
      <c r="E847" s="5" t="n"/>
      <c r="F847" s="5" t="n"/>
      <c r="G847" s="5" t="n"/>
      <c r="H847" s="5" t="n"/>
      <c r="I847" s="5" t="n"/>
      <c r="J847" s="5" t="n"/>
      <c r="K847" s="5" t="n"/>
      <c r="L847" s="5" t="n"/>
      <c r="M847" s="5" t="n"/>
      <c r="N847" s="5" t="n"/>
      <c r="O847" s="5" t="n"/>
      <c r="P847" s="5" t="n"/>
      <c r="Q847" s="5" t="n"/>
      <c r="R847" s="5" t="n"/>
      <c r="S847" s="5" t="n"/>
      <c r="T847" s="5" t="n"/>
      <c r="U847" s="5" t="n"/>
      <c r="V847" s="5" t="n"/>
      <c r="W847" s="5" t="n"/>
      <c r="X847" s="5" t="n"/>
      <c r="Y847" s="5" t="n"/>
      <c r="Z847" s="5" t="n"/>
    </row>
    <row r="848">
      <c r="A848" s="5" t="n"/>
      <c r="B848" s="5" t="n"/>
      <c r="C848" s="5" t="n"/>
      <c r="D848" s="5" t="n"/>
      <c r="E848" s="5" t="n"/>
      <c r="F848" s="5" t="n"/>
      <c r="G848" s="5" t="n"/>
      <c r="H848" s="5" t="n"/>
      <c r="I848" s="5" t="n"/>
      <c r="J848" s="5" t="n"/>
      <c r="K848" s="5" t="n"/>
      <c r="L848" s="5" t="n"/>
      <c r="M848" s="5" t="n"/>
      <c r="N848" s="5" t="n"/>
      <c r="O848" s="5" t="n"/>
      <c r="P848" s="5" t="n"/>
      <c r="Q848" s="5" t="n"/>
      <c r="R848" s="5" t="n"/>
      <c r="S848" s="5" t="n"/>
      <c r="T848" s="5" t="n"/>
      <c r="U848" s="5" t="n"/>
      <c r="V848" s="5" t="n"/>
      <c r="W848" s="5" t="n"/>
      <c r="X848" s="5" t="n"/>
      <c r="Y848" s="5" t="n"/>
      <c r="Z848" s="5" t="n"/>
    </row>
    <row r="849">
      <c r="A849" s="5" t="n"/>
      <c r="B849" s="5" t="n"/>
      <c r="C849" s="5" t="n"/>
      <c r="D849" s="5" t="n"/>
      <c r="E849" s="5" t="n"/>
      <c r="F849" s="5" t="n"/>
      <c r="G849" s="5" t="n"/>
      <c r="H849" s="5" t="n"/>
      <c r="I849" s="5" t="n"/>
      <c r="J849" s="5" t="n"/>
      <c r="K849" s="5" t="n"/>
      <c r="L849" s="5" t="n"/>
      <c r="M849" s="5" t="n"/>
      <c r="N849" s="5" t="n"/>
      <c r="O849" s="5" t="n"/>
      <c r="P849" s="5" t="n"/>
      <c r="Q849" s="5" t="n"/>
      <c r="R849" s="5" t="n"/>
      <c r="S849" s="5" t="n"/>
      <c r="T849" s="5" t="n"/>
      <c r="U849" s="5" t="n"/>
      <c r="V849" s="5" t="n"/>
      <c r="W849" s="5" t="n"/>
      <c r="X849" s="5" t="n"/>
      <c r="Y849" s="5" t="n"/>
      <c r="Z849" s="5" t="n"/>
    </row>
    <row r="850">
      <c r="A850" s="5" t="n"/>
      <c r="B850" s="5" t="n"/>
      <c r="C850" s="5" t="n"/>
      <c r="D850" s="5" t="n"/>
      <c r="E850" s="5" t="n"/>
      <c r="F850" s="5" t="n"/>
      <c r="G850" s="5" t="n"/>
      <c r="H850" s="5" t="n"/>
      <c r="I850" s="5" t="n"/>
      <c r="J850" s="5" t="n"/>
      <c r="K850" s="5" t="n"/>
      <c r="L850" s="5" t="n"/>
      <c r="M850" s="5" t="n"/>
      <c r="N850" s="5" t="n"/>
      <c r="O850" s="5" t="n"/>
      <c r="P850" s="5" t="n"/>
      <c r="Q850" s="5" t="n"/>
      <c r="R850" s="5" t="n"/>
      <c r="S850" s="5" t="n"/>
      <c r="T850" s="5" t="n"/>
      <c r="U850" s="5" t="n"/>
      <c r="V850" s="5" t="n"/>
      <c r="W850" s="5" t="n"/>
      <c r="X850" s="5" t="n"/>
      <c r="Y850" s="5" t="n"/>
      <c r="Z850" s="5" t="n"/>
    </row>
    <row r="851">
      <c r="A851" s="5" t="n"/>
      <c r="B851" s="5" t="n"/>
      <c r="C851" s="5" t="n"/>
      <c r="D851" s="5" t="n"/>
      <c r="E851" s="5" t="n"/>
      <c r="F851" s="5" t="n"/>
      <c r="G851" s="5" t="n"/>
      <c r="H851" s="5" t="n"/>
      <c r="I851" s="5" t="n"/>
      <c r="J851" s="5" t="n"/>
      <c r="K851" s="5" t="n"/>
      <c r="L851" s="5" t="n"/>
      <c r="M851" s="5" t="n"/>
      <c r="N851" s="5" t="n"/>
      <c r="O851" s="5" t="n"/>
      <c r="P851" s="5" t="n"/>
      <c r="Q851" s="5" t="n"/>
      <c r="R851" s="5" t="n"/>
      <c r="S851" s="5" t="n"/>
      <c r="T851" s="5" t="n"/>
      <c r="U851" s="5" t="n"/>
      <c r="V851" s="5" t="n"/>
      <c r="W851" s="5" t="n"/>
      <c r="X851" s="5" t="n"/>
      <c r="Y851" s="5" t="n"/>
      <c r="Z851" s="5" t="n"/>
    </row>
    <row r="852">
      <c r="A852" s="5" t="n"/>
      <c r="B852" s="5" t="n"/>
      <c r="C852" s="5" t="n"/>
      <c r="D852" s="5" t="n"/>
      <c r="E852" s="5" t="n"/>
      <c r="F852" s="5" t="n"/>
      <c r="G852" s="5" t="n"/>
      <c r="H852" s="5" t="n"/>
      <c r="I852" s="5" t="n"/>
      <c r="J852" s="5" t="n"/>
      <c r="K852" s="5" t="n"/>
      <c r="L852" s="5" t="n"/>
      <c r="M852" s="5" t="n"/>
      <c r="N852" s="5" t="n"/>
      <c r="O852" s="5" t="n"/>
      <c r="P852" s="5" t="n"/>
      <c r="Q852" s="5" t="n"/>
      <c r="R852" s="5" t="n"/>
      <c r="S852" s="5" t="n"/>
      <c r="T852" s="5" t="n"/>
      <c r="U852" s="5" t="n"/>
      <c r="V852" s="5" t="n"/>
      <c r="W852" s="5" t="n"/>
      <c r="X852" s="5" t="n"/>
      <c r="Y852" s="5" t="n"/>
      <c r="Z852" s="5" t="n"/>
    </row>
    <row r="853">
      <c r="A853" s="5" t="n"/>
      <c r="B853" s="5" t="n"/>
      <c r="C853" s="5" t="n"/>
      <c r="D853" s="5" t="n"/>
      <c r="E853" s="5" t="n"/>
      <c r="F853" s="5" t="n"/>
      <c r="G853" s="5" t="n"/>
      <c r="H853" s="5" t="n"/>
      <c r="I853" s="5" t="n"/>
      <c r="J853" s="5" t="n"/>
      <c r="K853" s="5" t="n"/>
      <c r="L853" s="5" t="n"/>
      <c r="M853" s="5" t="n"/>
      <c r="N853" s="5" t="n"/>
      <c r="O853" s="5" t="n"/>
      <c r="P853" s="5" t="n"/>
      <c r="Q853" s="5" t="n"/>
      <c r="R853" s="5" t="n"/>
      <c r="S853" s="5" t="n"/>
      <c r="T853" s="5" t="n"/>
      <c r="U853" s="5" t="n"/>
      <c r="V853" s="5" t="n"/>
      <c r="W853" s="5" t="n"/>
      <c r="X853" s="5" t="n"/>
      <c r="Y853" s="5" t="n"/>
      <c r="Z853" s="5" t="n"/>
    </row>
    <row r="854">
      <c r="A854" s="5" t="n"/>
      <c r="B854" s="5" t="n"/>
      <c r="C854" s="5" t="n"/>
      <c r="D854" s="5" t="n"/>
      <c r="E854" s="5" t="n"/>
      <c r="F854" s="5" t="n"/>
      <c r="G854" s="5" t="n"/>
      <c r="H854" s="5" t="n"/>
      <c r="I854" s="5" t="n"/>
      <c r="J854" s="5" t="n"/>
      <c r="K854" s="5" t="n"/>
      <c r="L854" s="5" t="n"/>
      <c r="M854" s="5" t="n"/>
      <c r="N854" s="5" t="n"/>
      <c r="O854" s="5" t="n"/>
      <c r="P854" s="5" t="n"/>
      <c r="Q854" s="5" t="n"/>
      <c r="R854" s="5" t="n"/>
      <c r="S854" s="5" t="n"/>
      <c r="T854" s="5" t="n"/>
      <c r="U854" s="5" t="n"/>
      <c r="V854" s="5" t="n"/>
      <c r="W854" s="5" t="n"/>
      <c r="X854" s="5" t="n"/>
      <c r="Y854" s="5" t="n"/>
      <c r="Z854" s="5" t="n"/>
    </row>
    <row r="855">
      <c r="A855" s="5" t="n"/>
      <c r="B855" s="5" t="n"/>
      <c r="C855" s="5" t="n"/>
      <c r="D855" s="5" t="n"/>
      <c r="E855" s="5" t="n"/>
      <c r="F855" s="5" t="n"/>
      <c r="G855" s="5" t="n"/>
      <c r="H855" s="5" t="n"/>
      <c r="I855" s="5" t="n"/>
      <c r="J855" s="5" t="n"/>
      <c r="K855" s="5" t="n"/>
      <c r="L855" s="5" t="n"/>
      <c r="M855" s="5" t="n"/>
      <c r="N855" s="5" t="n"/>
      <c r="O855" s="5" t="n"/>
      <c r="P855" s="5" t="n"/>
      <c r="Q855" s="5" t="n"/>
      <c r="R855" s="5" t="n"/>
      <c r="S855" s="5" t="n"/>
      <c r="T855" s="5" t="n"/>
      <c r="U855" s="5" t="n"/>
      <c r="V855" s="5" t="n"/>
      <c r="W855" s="5" t="n"/>
      <c r="X855" s="5" t="n"/>
      <c r="Y855" s="5" t="n"/>
      <c r="Z855" s="5" t="n"/>
    </row>
    <row r="856">
      <c r="A856" s="5" t="n"/>
      <c r="B856" s="5" t="n"/>
      <c r="C856" s="5" t="n"/>
      <c r="D856" s="5" t="n"/>
      <c r="E856" s="5" t="n"/>
      <c r="F856" s="5" t="n"/>
      <c r="G856" s="5" t="n"/>
      <c r="H856" s="5" t="n"/>
      <c r="I856" s="5" t="n"/>
      <c r="J856" s="5" t="n"/>
      <c r="K856" s="5" t="n"/>
      <c r="L856" s="5" t="n"/>
      <c r="M856" s="5" t="n"/>
      <c r="N856" s="5" t="n"/>
      <c r="O856" s="5" t="n"/>
      <c r="P856" s="5" t="n"/>
      <c r="Q856" s="5" t="n"/>
      <c r="R856" s="5" t="n"/>
      <c r="S856" s="5" t="n"/>
      <c r="T856" s="5" t="n"/>
      <c r="U856" s="5" t="n"/>
      <c r="V856" s="5" t="n"/>
      <c r="W856" s="5" t="n"/>
      <c r="X856" s="5" t="n"/>
      <c r="Y856" s="5" t="n"/>
      <c r="Z856" s="5" t="n"/>
    </row>
    <row r="857">
      <c r="A857" s="5" t="n"/>
      <c r="B857" s="5" t="n"/>
      <c r="C857" s="5" t="n"/>
      <c r="D857" s="5" t="n"/>
      <c r="E857" s="5" t="n"/>
      <c r="F857" s="5" t="n"/>
      <c r="G857" s="5" t="n"/>
      <c r="H857" s="5" t="n"/>
      <c r="I857" s="5" t="n"/>
      <c r="J857" s="5" t="n"/>
      <c r="K857" s="5" t="n"/>
      <c r="L857" s="5" t="n"/>
      <c r="M857" s="5" t="n"/>
      <c r="N857" s="5" t="n"/>
      <c r="O857" s="5" t="n"/>
      <c r="P857" s="5" t="n"/>
      <c r="Q857" s="5" t="n"/>
      <c r="R857" s="5" t="n"/>
      <c r="S857" s="5" t="n"/>
      <c r="T857" s="5" t="n"/>
      <c r="U857" s="5" t="n"/>
      <c r="V857" s="5" t="n"/>
      <c r="W857" s="5" t="n"/>
      <c r="X857" s="5" t="n"/>
      <c r="Y857" s="5" t="n"/>
      <c r="Z857" s="5" t="n"/>
    </row>
    <row r="858">
      <c r="A858" s="5" t="n"/>
      <c r="B858" s="5" t="n"/>
      <c r="C858" s="5" t="n"/>
      <c r="D858" s="5" t="n"/>
      <c r="E858" s="5" t="n"/>
      <c r="F858" s="5" t="n"/>
      <c r="G858" s="5" t="n"/>
      <c r="H858" s="5" t="n"/>
      <c r="I858" s="5" t="n"/>
      <c r="J858" s="5" t="n"/>
      <c r="K858" s="5" t="n"/>
      <c r="L858" s="5" t="n"/>
      <c r="M858" s="5" t="n"/>
      <c r="N858" s="5" t="n"/>
      <c r="O858" s="5" t="n"/>
      <c r="P858" s="5" t="n"/>
      <c r="Q858" s="5" t="n"/>
      <c r="R858" s="5" t="n"/>
      <c r="S858" s="5" t="n"/>
      <c r="T858" s="5" t="n"/>
      <c r="U858" s="5" t="n"/>
      <c r="V858" s="5" t="n"/>
      <c r="W858" s="5" t="n"/>
      <c r="X858" s="5" t="n"/>
      <c r="Y858" s="5" t="n"/>
      <c r="Z858" s="5" t="n"/>
    </row>
    <row r="859">
      <c r="A859" s="5" t="n"/>
      <c r="B859" s="5" t="n"/>
      <c r="C859" s="5" t="n"/>
      <c r="D859" s="5" t="n"/>
      <c r="E859" s="5" t="n"/>
      <c r="F859" s="5" t="n"/>
      <c r="G859" s="5" t="n"/>
      <c r="H859" s="5" t="n"/>
      <c r="I859" s="5" t="n"/>
      <c r="J859" s="5" t="n"/>
      <c r="K859" s="5" t="n"/>
      <c r="L859" s="5" t="n"/>
      <c r="M859" s="5" t="n"/>
      <c r="N859" s="5" t="n"/>
      <c r="O859" s="5" t="n"/>
      <c r="P859" s="5" t="n"/>
      <c r="Q859" s="5" t="n"/>
      <c r="R859" s="5" t="n"/>
      <c r="S859" s="5" t="n"/>
      <c r="T859" s="5" t="n"/>
      <c r="U859" s="5" t="n"/>
      <c r="V859" s="5" t="n"/>
      <c r="W859" s="5" t="n"/>
      <c r="X859" s="5" t="n"/>
      <c r="Y859" s="5" t="n"/>
      <c r="Z859" s="5" t="n"/>
    </row>
    <row r="860">
      <c r="A860" s="5" t="n"/>
      <c r="B860" s="5" t="n"/>
      <c r="C860" s="5" t="n"/>
      <c r="D860" s="5" t="n"/>
      <c r="E860" s="5" t="n"/>
      <c r="F860" s="5" t="n"/>
      <c r="G860" s="5" t="n"/>
      <c r="H860" s="5" t="n"/>
      <c r="I860" s="5" t="n"/>
      <c r="J860" s="5" t="n"/>
      <c r="K860" s="5" t="n"/>
      <c r="L860" s="5" t="n"/>
      <c r="M860" s="5" t="n"/>
      <c r="N860" s="5" t="n"/>
      <c r="O860" s="5" t="n"/>
      <c r="P860" s="5" t="n"/>
      <c r="Q860" s="5" t="n"/>
      <c r="R860" s="5" t="n"/>
      <c r="S860" s="5" t="n"/>
      <c r="T860" s="5" t="n"/>
      <c r="U860" s="5" t="n"/>
      <c r="V860" s="5" t="n"/>
      <c r="W860" s="5" t="n"/>
      <c r="X860" s="5" t="n"/>
      <c r="Y860" s="5" t="n"/>
      <c r="Z860" s="5" t="n"/>
    </row>
    <row r="861">
      <c r="A861" s="5" t="n"/>
      <c r="B861" s="5" t="n"/>
      <c r="C861" s="5" t="n"/>
      <c r="D861" s="5" t="n"/>
      <c r="E861" s="5" t="n"/>
      <c r="F861" s="5" t="n"/>
      <c r="G861" s="5" t="n"/>
      <c r="H861" s="5" t="n"/>
      <c r="I861" s="5" t="n"/>
      <c r="J861" s="5" t="n"/>
      <c r="K861" s="5" t="n"/>
      <c r="L861" s="5" t="n"/>
      <c r="M861" s="5" t="n"/>
      <c r="N861" s="5" t="n"/>
      <c r="O861" s="5" t="n"/>
      <c r="P861" s="5" t="n"/>
      <c r="Q861" s="5" t="n"/>
      <c r="R861" s="5" t="n"/>
      <c r="S861" s="5" t="n"/>
      <c r="T861" s="5" t="n"/>
      <c r="U861" s="5" t="n"/>
      <c r="V861" s="5" t="n"/>
      <c r="W861" s="5" t="n"/>
      <c r="X861" s="5" t="n"/>
      <c r="Y861" s="5" t="n"/>
      <c r="Z861" s="5" t="n"/>
    </row>
    <row r="862">
      <c r="A862" s="5" t="n"/>
      <c r="B862" s="5" t="n"/>
      <c r="C862" s="5" t="n"/>
      <c r="D862" s="5" t="n"/>
      <c r="E862" s="5" t="n"/>
      <c r="F862" s="5" t="n"/>
      <c r="G862" s="5" t="n"/>
      <c r="H862" s="5" t="n"/>
      <c r="I862" s="5" t="n"/>
      <c r="J862" s="5" t="n"/>
      <c r="K862" s="5" t="n"/>
      <c r="L862" s="5" t="n"/>
      <c r="M862" s="5" t="n"/>
      <c r="N862" s="5" t="n"/>
      <c r="O862" s="5" t="n"/>
      <c r="P862" s="5" t="n"/>
      <c r="Q862" s="5" t="n"/>
      <c r="R862" s="5" t="n"/>
      <c r="S862" s="5" t="n"/>
      <c r="T862" s="5" t="n"/>
      <c r="U862" s="5" t="n"/>
      <c r="V862" s="5" t="n"/>
      <c r="W862" s="5" t="n"/>
      <c r="X862" s="5" t="n"/>
      <c r="Y862" s="5" t="n"/>
      <c r="Z862" s="5" t="n"/>
    </row>
    <row r="863">
      <c r="A863" s="5" t="n"/>
      <c r="B863" s="5" t="n"/>
      <c r="C863" s="5" t="n"/>
      <c r="D863" s="5" t="n"/>
      <c r="E863" s="5" t="n"/>
      <c r="F863" s="5" t="n"/>
      <c r="G863" s="5" t="n"/>
      <c r="H863" s="5" t="n"/>
      <c r="I863" s="5" t="n"/>
      <c r="J863" s="5" t="n"/>
      <c r="K863" s="5" t="n"/>
      <c r="L863" s="5" t="n"/>
      <c r="M863" s="5" t="n"/>
      <c r="N863" s="5" t="n"/>
      <c r="O863" s="5" t="n"/>
      <c r="P863" s="5" t="n"/>
      <c r="Q863" s="5" t="n"/>
      <c r="R863" s="5" t="n"/>
      <c r="S863" s="5" t="n"/>
      <c r="T863" s="5" t="n"/>
      <c r="U863" s="5" t="n"/>
      <c r="V863" s="5" t="n"/>
      <c r="W863" s="5" t="n"/>
      <c r="X863" s="5" t="n"/>
      <c r="Y863" s="5" t="n"/>
      <c r="Z863" s="5" t="n"/>
    </row>
    <row r="864">
      <c r="A864" s="5" t="n"/>
      <c r="B864" s="5" t="n"/>
      <c r="C864" s="5" t="n"/>
      <c r="D864" s="5" t="n"/>
      <c r="E864" s="5" t="n"/>
      <c r="F864" s="5" t="n"/>
      <c r="G864" s="5" t="n"/>
      <c r="H864" s="5" t="n"/>
      <c r="I864" s="5" t="n"/>
      <c r="J864" s="5" t="n"/>
      <c r="K864" s="5" t="n"/>
      <c r="L864" s="5" t="n"/>
      <c r="M864" s="5" t="n"/>
      <c r="N864" s="5" t="n"/>
      <c r="O864" s="5" t="n"/>
      <c r="P864" s="5" t="n"/>
      <c r="Q864" s="5" t="n"/>
      <c r="R864" s="5" t="n"/>
      <c r="S864" s="5" t="n"/>
      <c r="T864" s="5" t="n"/>
      <c r="U864" s="5" t="n"/>
      <c r="V864" s="5" t="n"/>
      <c r="W864" s="5" t="n"/>
      <c r="X864" s="5" t="n"/>
      <c r="Y864" s="5" t="n"/>
      <c r="Z864" s="5" t="n"/>
    </row>
    <row r="865">
      <c r="A865" s="5" t="n"/>
      <c r="B865" s="5" t="n"/>
      <c r="C865" s="5" t="n"/>
      <c r="D865" s="5" t="n"/>
      <c r="E865" s="5" t="n"/>
      <c r="F865" s="5" t="n"/>
      <c r="G865" s="5" t="n"/>
      <c r="H865" s="5" t="n"/>
      <c r="I865" s="5" t="n"/>
      <c r="J865" s="5" t="n"/>
      <c r="K865" s="5" t="n"/>
      <c r="L865" s="5" t="n"/>
      <c r="M865" s="5" t="n"/>
      <c r="N865" s="5" t="n"/>
      <c r="O865" s="5" t="n"/>
      <c r="P865" s="5" t="n"/>
      <c r="Q865" s="5" t="n"/>
      <c r="R865" s="5" t="n"/>
      <c r="S865" s="5" t="n"/>
      <c r="T865" s="5" t="n"/>
      <c r="U865" s="5" t="n"/>
      <c r="V865" s="5" t="n"/>
      <c r="W865" s="5" t="n"/>
      <c r="X865" s="5" t="n"/>
      <c r="Y865" s="5" t="n"/>
      <c r="Z865" s="5" t="n"/>
    </row>
    <row r="866">
      <c r="A866" s="5" t="n"/>
      <c r="B866" s="5" t="n"/>
      <c r="C866" s="5" t="n"/>
      <c r="D866" s="5" t="n"/>
      <c r="E866" s="5" t="n"/>
      <c r="F866" s="5" t="n"/>
      <c r="G866" s="5" t="n"/>
      <c r="H866" s="5" t="n"/>
      <c r="I866" s="5" t="n"/>
      <c r="J866" s="5" t="n"/>
      <c r="K866" s="5" t="n"/>
      <c r="L866" s="5" t="n"/>
      <c r="M866" s="5" t="n"/>
      <c r="N866" s="5" t="n"/>
      <c r="O866" s="5" t="n"/>
      <c r="P866" s="5" t="n"/>
      <c r="Q866" s="5" t="n"/>
      <c r="R866" s="5" t="n"/>
      <c r="S866" s="5" t="n"/>
      <c r="T866" s="5" t="n"/>
      <c r="U866" s="5" t="n"/>
      <c r="V866" s="5" t="n"/>
      <c r="W866" s="5" t="n"/>
      <c r="X866" s="5" t="n"/>
      <c r="Y866" s="5" t="n"/>
      <c r="Z866" s="5" t="n"/>
    </row>
    <row r="867">
      <c r="A867" s="5" t="n"/>
      <c r="B867" s="5" t="n"/>
      <c r="C867" s="5" t="n"/>
      <c r="D867" s="5" t="n"/>
      <c r="E867" s="5" t="n"/>
      <c r="F867" s="5" t="n"/>
      <c r="G867" s="5" t="n"/>
      <c r="H867" s="5" t="n"/>
      <c r="I867" s="5" t="n"/>
      <c r="J867" s="5" t="n"/>
      <c r="K867" s="5" t="n"/>
      <c r="L867" s="5" t="n"/>
      <c r="M867" s="5" t="n"/>
      <c r="N867" s="5" t="n"/>
      <c r="O867" s="5" t="n"/>
      <c r="P867" s="5" t="n"/>
      <c r="Q867" s="5" t="n"/>
      <c r="R867" s="5" t="n"/>
      <c r="S867" s="5" t="n"/>
      <c r="T867" s="5" t="n"/>
      <c r="U867" s="5" t="n"/>
      <c r="V867" s="5" t="n"/>
      <c r="W867" s="5" t="n"/>
      <c r="X867" s="5" t="n"/>
      <c r="Y867" s="5" t="n"/>
      <c r="Z867" s="5" t="n"/>
    </row>
    <row r="868">
      <c r="A868" s="5" t="n"/>
      <c r="B868" s="5" t="n"/>
      <c r="C868" s="5" t="n"/>
      <c r="D868" s="5" t="n"/>
      <c r="E868" s="5" t="n"/>
      <c r="F868" s="5" t="n"/>
      <c r="G868" s="5" t="n"/>
      <c r="H868" s="5" t="n"/>
      <c r="I868" s="5" t="n"/>
      <c r="J868" s="5" t="n"/>
      <c r="K868" s="5" t="n"/>
      <c r="L868" s="5" t="n"/>
      <c r="M868" s="5" t="n"/>
      <c r="N868" s="5" t="n"/>
      <c r="O868" s="5" t="n"/>
      <c r="P868" s="5" t="n"/>
      <c r="Q868" s="5" t="n"/>
      <c r="R868" s="5" t="n"/>
      <c r="S868" s="5" t="n"/>
      <c r="T868" s="5" t="n"/>
      <c r="U868" s="5" t="n"/>
      <c r="V868" s="5" t="n"/>
      <c r="W868" s="5" t="n"/>
      <c r="X868" s="5" t="n"/>
      <c r="Y868" s="5" t="n"/>
      <c r="Z868" s="5" t="n"/>
    </row>
    <row r="869">
      <c r="A869" s="5" t="n"/>
      <c r="B869" s="5" t="n"/>
      <c r="C869" s="5" t="n"/>
      <c r="D869" s="5" t="n"/>
      <c r="E869" s="5" t="n"/>
      <c r="F869" s="5" t="n"/>
      <c r="G869" s="5" t="n"/>
      <c r="H869" s="5" t="n"/>
      <c r="I869" s="5" t="n"/>
      <c r="J869" s="5" t="n"/>
      <c r="K869" s="5" t="n"/>
      <c r="L869" s="5" t="n"/>
      <c r="M869" s="5" t="n"/>
      <c r="N869" s="5" t="n"/>
      <c r="O869" s="5" t="n"/>
      <c r="P869" s="5" t="n"/>
      <c r="Q869" s="5" t="n"/>
      <c r="R869" s="5" t="n"/>
      <c r="S869" s="5" t="n"/>
      <c r="T869" s="5" t="n"/>
      <c r="U869" s="5" t="n"/>
      <c r="V869" s="5" t="n"/>
      <c r="W869" s="5" t="n"/>
      <c r="X869" s="5" t="n"/>
      <c r="Y869" s="5" t="n"/>
      <c r="Z869" s="5" t="n"/>
    </row>
    <row r="870">
      <c r="A870" s="5" t="n"/>
      <c r="B870" s="5" t="n"/>
      <c r="C870" s="5" t="n"/>
      <c r="D870" s="5" t="n"/>
      <c r="E870" s="5" t="n"/>
      <c r="F870" s="5" t="n"/>
      <c r="G870" s="5" t="n"/>
      <c r="H870" s="5" t="n"/>
      <c r="I870" s="5" t="n"/>
      <c r="J870" s="5" t="n"/>
      <c r="K870" s="5" t="n"/>
      <c r="L870" s="5" t="n"/>
      <c r="M870" s="5" t="n"/>
      <c r="N870" s="5" t="n"/>
      <c r="O870" s="5" t="n"/>
      <c r="P870" s="5" t="n"/>
      <c r="Q870" s="5" t="n"/>
      <c r="R870" s="5" t="n"/>
      <c r="S870" s="5" t="n"/>
      <c r="T870" s="5" t="n"/>
      <c r="U870" s="5" t="n"/>
      <c r="V870" s="5" t="n"/>
      <c r="W870" s="5" t="n"/>
      <c r="X870" s="5" t="n"/>
      <c r="Y870" s="5" t="n"/>
      <c r="Z870" s="5" t="n"/>
    </row>
    <row r="871">
      <c r="A871" s="5" t="n"/>
      <c r="B871" s="5" t="n"/>
      <c r="C871" s="5" t="n"/>
      <c r="D871" s="5" t="n"/>
      <c r="E871" s="5" t="n"/>
      <c r="F871" s="5" t="n"/>
      <c r="G871" s="5" t="n"/>
      <c r="H871" s="5" t="n"/>
      <c r="I871" s="5" t="n"/>
      <c r="J871" s="5" t="n"/>
      <c r="K871" s="5" t="n"/>
      <c r="L871" s="5" t="n"/>
      <c r="M871" s="5" t="n"/>
      <c r="N871" s="5" t="n"/>
      <c r="O871" s="5" t="n"/>
      <c r="P871" s="5" t="n"/>
      <c r="Q871" s="5" t="n"/>
      <c r="R871" s="5" t="n"/>
      <c r="S871" s="5" t="n"/>
      <c r="T871" s="5" t="n"/>
      <c r="U871" s="5" t="n"/>
      <c r="V871" s="5" t="n"/>
      <c r="W871" s="5" t="n"/>
      <c r="X871" s="5" t="n"/>
      <c r="Y871" s="5" t="n"/>
      <c r="Z871" s="5" t="n"/>
    </row>
    <row r="872">
      <c r="A872" s="5" t="n"/>
      <c r="B872" s="5" t="n"/>
      <c r="C872" s="5" t="n"/>
      <c r="D872" s="5" t="n"/>
      <c r="E872" s="5" t="n"/>
      <c r="F872" s="5" t="n"/>
      <c r="G872" s="5" t="n"/>
      <c r="H872" s="5" t="n"/>
      <c r="I872" s="5" t="n"/>
      <c r="J872" s="5" t="n"/>
      <c r="K872" s="5" t="n"/>
      <c r="L872" s="5" t="n"/>
      <c r="M872" s="5" t="n"/>
      <c r="N872" s="5" t="n"/>
      <c r="O872" s="5" t="n"/>
      <c r="P872" s="5" t="n"/>
      <c r="Q872" s="5" t="n"/>
      <c r="R872" s="5" t="n"/>
      <c r="S872" s="5" t="n"/>
      <c r="T872" s="5" t="n"/>
      <c r="U872" s="5" t="n"/>
      <c r="V872" s="5" t="n"/>
      <c r="W872" s="5" t="n"/>
      <c r="X872" s="5" t="n"/>
      <c r="Y872" s="5" t="n"/>
      <c r="Z872" s="5" t="n"/>
    </row>
    <row r="873">
      <c r="A873" s="5" t="n"/>
      <c r="B873" s="5" t="n"/>
      <c r="C873" s="5" t="n"/>
      <c r="D873" s="5" t="n"/>
      <c r="E873" s="5" t="n"/>
      <c r="F873" s="5" t="n"/>
      <c r="G873" s="5" t="n"/>
      <c r="H873" s="5" t="n"/>
      <c r="I873" s="5" t="n"/>
      <c r="J873" s="5" t="n"/>
      <c r="K873" s="5" t="n"/>
      <c r="L873" s="5" t="n"/>
      <c r="M873" s="5" t="n"/>
      <c r="N873" s="5" t="n"/>
      <c r="O873" s="5" t="n"/>
      <c r="P873" s="5" t="n"/>
      <c r="Q873" s="5" t="n"/>
      <c r="R873" s="5" t="n"/>
      <c r="S873" s="5" t="n"/>
      <c r="T873" s="5" t="n"/>
      <c r="U873" s="5" t="n"/>
      <c r="V873" s="5" t="n"/>
      <c r="W873" s="5" t="n"/>
      <c r="X873" s="5" t="n"/>
      <c r="Y873" s="5" t="n"/>
      <c r="Z873" s="5" t="n"/>
    </row>
    <row r="874">
      <c r="A874" s="5" t="n"/>
      <c r="B874" s="5" t="n"/>
      <c r="C874" s="5" t="n"/>
      <c r="D874" s="5" t="n"/>
      <c r="E874" s="5" t="n"/>
      <c r="F874" s="5" t="n"/>
      <c r="G874" s="5" t="n"/>
      <c r="H874" s="5" t="n"/>
      <c r="I874" s="5" t="n"/>
      <c r="J874" s="5" t="n"/>
      <c r="K874" s="5" t="n"/>
      <c r="L874" s="5" t="n"/>
      <c r="M874" s="5" t="n"/>
      <c r="N874" s="5" t="n"/>
      <c r="O874" s="5" t="n"/>
      <c r="P874" s="5" t="n"/>
      <c r="Q874" s="5" t="n"/>
      <c r="R874" s="5" t="n"/>
      <c r="S874" s="5" t="n"/>
      <c r="T874" s="5" t="n"/>
      <c r="U874" s="5" t="n"/>
      <c r="V874" s="5" t="n"/>
      <c r="W874" s="5" t="n"/>
      <c r="X874" s="5" t="n"/>
      <c r="Y874" s="5" t="n"/>
      <c r="Z874" s="5" t="n"/>
    </row>
    <row r="875">
      <c r="A875" s="5" t="n"/>
      <c r="B875" s="5" t="n"/>
      <c r="C875" s="5" t="n"/>
      <c r="D875" s="5" t="n"/>
      <c r="E875" s="5" t="n"/>
      <c r="F875" s="5" t="n"/>
      <c r="G875" s="5" t="n"/>
      <c r="H875" s="5" t="n"/>
      <c r="I875" s="5" t="n"/>
      <c r="J875" s="5" t="n"/>
      <c r="K875" s="5" t="n"/>
      <c r="L875" s="5" t="n"/>
      <c r="M875" s="5" t="n"/>
      <c r="N875" s="5" t="n"/>
      <c r="O875" s="5" t="n"/>
      <c r="P875" s="5" t="n"/>
      <c r="Q875" s="5" t="n"/>
      <c r="R875" s="5" t="n"/>
      <c r="S875" s="5" t="n"/>
      <c r="T875" s="5" t="n"/>
      <c r="U875" s="5" t="n"/>
      <c r="V875" s="5" t="n"/>
      <c r="W875" s="5" t="n"/>
      <c r="X875" s="5" t="n"/>
      <c r="Y875" s="5" t="n"/>
      <c r="Z875" s="5" t="n"/>
    </row>
    <row r="876">
      <c r="A876" s="5" t="n"/>
      <c r="B876" s="5" t="n"/>
      <c r="C876" s="5" t="n"/>
      <c r="D876" s="5" t="n"/>
      <c r="E876" s="5" t="n"/>
      <c r="F876" s="5" t="n"/>
      <c r="G876" s="5" t="n"/>
      <c r="H876" s="5" t="n"/>
      <c r="I876" s="5" t="n"/>
      <c r="J876" s="5" t="n"/>
      <c r="K876" s="5" t="n"/>
      <c r="L876" s="5" t="n"/>
      <c r="M876" s="5" t="n"/>
      <c r="N876" s="5" t="n"/>
      <c r="O876" s="5" t="n"/>
      <c r="P876" s="5" t="n"/>
      <c r="Q876" s="5" t="n"/>
      <c r="R876" s="5" t="n"/>
      <c r="S876" s="5" t="n"/>
      <c r="T876" s="5" t="n"/>
      <c r="U876" s="5" t="n"/>
      <c r="V876" s="5" t="n"/>
      <c r="W876" s="5" t="n"/>
      <c r="X876" s="5" t="n"/>
      <c r="Y876" s="5" t="n"/>
      <c r="Z876" s="5" t="n"/>
    </row>
    <row r="877">
      <c r="A877" s="5" t="n"/>
      <c r="B877" s="5" t="n"/>
      <c r="C877" s="5" t="n"/>
      <c r="D877" s="5" t="n"/>
      <c r="E877" s="5" t="n"/>
      <c r="F877" s="5" t="n"/>
      <c r="G877" s="5" t="n"/>
      <c r="H877" s="5" t="n"/>
      <c r="I877" s="5" t="n"/>
      <c r="J877" s="5" t="n"/>
      <c r="K877" s="5" t="n"/>
      <c r="L877" s="5" t="n"/>
      <c r="M877" s="5" t="n"/>
      <c r="N877" s="5" t="n"/>
      <c r="O877" s="5" t="n"/>
      <c r="P877" s="5" t="n"/>
      <c r="Q877" s="5" t="n"/>
      <c r="R877" s="5" t="n"/>
      <c r="S877" s="5" t="n"/>
      <c r="T877" s="5" t="n"/>
      <c r="U877" s="5" t="n"/>
      <c r="V877" s="5" t="n"/>
      <c r="W877" s="5" t="n"/>
      <c r="X877" s="5" t="n"/>
      <c r="Y877" s="5" t="n"/>
      <c r="Z877" s="5" t="n"/>
    </row>
    <row r="878">
      <c r="A878" s="5" t="n"/>
      <c r="B878" s="5" t="n"/>
      <c r="C878" s="5" t="n"/>
      <c r="D878" s="5" t="n"/>
      <c r="E878" s="5" t="n"/>
      <c r="F878" s="5" t="n"/>
      <c r="G878" s="5" t="n"/>
      <c r="H878" s="5" t="n"/>
      <c r="I878" s="5" t="n"/>
      <c r="J878" s="5" t="n"/>
      <c r="K878" s="5" t="n"/>
      <c r="L878" s="5" t="n"/>
      <c r="M878" s="5" t="n"/>
      <c r="N878" s="5" t="n"/>
      <c r="O878" s="5" t="n"/>
      <c r="P878" s="5" t="n"/>
      <c r="Q878" s="5" t="n"/>
      <c r="R878" s="5" t="n"/>
      <c r="S878" s="5" t="n"/>
      <c r="T878" s="5" t="n"/>
      <c r="U878" s="5" t="n"/>
      <c r="V878" s="5" t="n"/>
      <c r="W878" s="5" t="n"/>
      <c r="X878" s="5" t="n"/>
      <c r="Y878" s="5" t="n"/>
      <c r="Z878" s="5" t="n"/>
    </row>
    <row r="879">
      <c r="A879" s="5" t="n"/>
      <c r="B879" s="5" t="n"/>
      <c r="C879" s="5" t="n"/>
      <c r="D879" s="5" t="n"/>
      <c r="E879" s="5" t="n"/>
      <c r="F879" s="5" t="n"/>
      <c r="G879" s="5" t="n"/>
      <c r="H879" s="5" t="n"/>
      <c r="I879" s="5" t="n"/>
      <c r="J879" s="5" t="n"/>
      <c r="K879" s="5" t="n"/>
      <c r="L879" s="5" t="n"/>
      <c r="M879" s="5" t="n"/>
      <c r="N879" s="5" t="n"/>
      <c r="O879" s="5" t="n"/>
      <c r="P879" s="5" t="n"/>
      <c r="Q879" s="5" t="n"/>
      <c r="R879" s="5" t="n"/>
      <c r="S879" s="5" t="n"/>
      <c r="T879" s="5" t="n"/>
      <c r="U879" s="5" t="n"/>
      <c r="V879" s="5" t="n"/>
      <c r="W879" s="5" t="n"/>
      <c r="X879" s="5" t="n"/>
      <c r="Y879" s="5" t="n"/>
      <c r="Z879" s="5" t="n"/>
    </row>
    <row r="880">
      <c r="A880" s="5" t="n"/>
      <c r="B880" s="5" t="n"/>
      <c r="C880" s="5" t="n"/>
      <c r="D880" s="5" t="n"/>
      <c r="E880" s="5" t="n"/>
      <c r="F880" s="5" t="n"/>
      <c r="G880" s="5" t="n"/>
      <c r="H880" s="5" t="n"/>
      <c r="I880" s="5" t="n"/>
      <c r="J880" s="5" t="n"/>
      <c r="K880" s="5" t="n"/>
      <c r="L880" s="5" t="n"/>
      <c r="M880" s="5" t="n"/>
      <c r="N880" s="5" t="n"/>
      <c r="O880" s="5" t="n"/>
      <c r="P880" s="5" t="n"/>
      <c r="Q880" s="5" t="n"/>
      <c r="R880" s="5" t="n"/>
      <c r="S880" s="5" t="n"/>
      <c r="T880" s="5" t="n"/>
      <c r="U880" s="5" t="n"/>
      <c r="V880" s="5" t="n"/>
      <c r="W880" s="5" t="n"/>
      <c r="X880" s="5" t="n"/>
      <c r="Y880" s="5" t="n"/>
      <c r="Z880" s="5" t="n"/>
    </row>
    <row r="881">
      <c r="A881" s="5" t="n"/>
      <c r="B881" s="5" t="n"/>
      <c r="C881" s="5" t="n"/>
      <c r="D881" s="5" t="n"/>
      <c r="E881" s="5" t="n"/>
      <c r="F881" s="5" t="n"/>
      <c r="G881" s="5" t="n"/>
      <c r="H881" s="5" t="n"/>
      <c r="I881" s="5" t="n"/>
      <c r="J881" s="5" t="n"/>
      <c r="K881" s="5" t="n"/>
      <c r="L881" s="5" t="n"/>
      <c r="M881" s="5" t="n"/>
      <c r="N881" s="5" t="n"/>
      <c r="O881" s="5" t="n"/>
      <c r="P881" s="5" t="n"/>
      <c r="Q881" s="5" t="n"/>
      <c r="R881" s="5" t="n"/>
      <c r="S881" s="5" t="n"/>
      <c r="T881" s="5" t="n"/>
      <c r="U881" s="5" t="n"/>
      <c r="V881" s="5" t="n"/>
      <c r="W881" s="5" t="n"/>
      <c r="X881" s="5" t="n"/>
      <c r="Y881" s="5" t="n"/>
      <c r="Z881" s="5" t="n"/>
    </row>
    <row r="882">
      <c r="A882" s="5" t="n"/>
      <c r="B882" s="5" t="n"/>
      <c r="C882" s="5" t="n"/>
      <c r="D882" s="5" t="n"/>
      <c r="E882" s="5" t="n"/>
      <c r="F882" s="5" t="n"/>
      <c r="G882" s="5" t="n"/>
      <c r="H882" s="5" t="n"/>
      <c r="I882" s="5" t="n"/>
      <c r="J882" s="5" t="n"/>
      <c r="K882" s="5" t="n"/>
      <c r="L882" s="5" t="n"/>
      <c r="M882" s="5" t="n"/>
      <c r="N882" s="5" t="n"/>
      <c r="O882" s="5" t="n"/>
      <c r="P882" s="5" t="n"/>
      <c r="Q882" s="5" t="n"/>
      <c r="R882" s="5" t="n"/>
      <c r="S882" s="5" t="n"/>
      <c r="T882" s="5" t="n"/>
      <c r="U882" s="5" t="n"/>
      <c r="V882" s="5" t="n"/>
      <c r="W882" s="5" t="n"/>
      <c r="X882" s="5" t="n"/>
      <c r="Y882" s="5" t="n"/>
      <c r="Z882" s="5" t="n"/>
    </row>
    <row r="883">
      <c r="A883" s="5" t="n"/>
      <c r="B883" s="5" t="n"/>
      <c r="C883" s="5" t="n"/>
      <c r="D883" s="5" t="n"/>
      <c r="E883" s="5" t="n"/>
      <c r="F883" s="5" t="n"/>
      <c r="G883" s="5" t="n"/>
      <c r="H883" s="5" t="n"/>
      <c r="I883" s="5" t="n"/>
      <c r="J883" s="5" t="n"/>
      <c r="K883" s="5" t="n"/>
      <c r="L883" s="5" t="n"/>
      <c r="M883" s="5" t="n"/>
      <c r="N883" s="5" t="n"/>
      <c r="O883" s="5" t="n"/>
      <c r="P883" s="5" t="n"/>
      <c r="Q883" s="5" t="n"/>
      <c r="R883" s="5" t="n"/>
      <c r="S883" s="5" t="n"/>
      <c r="T883" s="5" t="n"/>
      <c r="U883" s="5" t="n"/>
      <c r="V883" s="5" t="n"/>
      <c r="W883" s="5" t="n"/>
      <c r="X883" s="5" t="n"/>
      <c r="Y883" s="5" t="n"/>
      <c r="Z883" s="5" t="n"/>
    </row>
    <row r="884">
      <c r="A884" s="5" t="n"/>
      <c r="B884" s="5" t="n"/>
      <c r="C884" s="5" t="n"/>
      <c r="D884" s="5" t="n"/>
      <c r="E884" s="5" t="n"/>
      <c r="F884" s="5" t="n"/>
      <c r="G884" s="5" t="n"/>
      <c r="H884" s="5" t="n"/>
      <c r="I884" s="5" t="n"/>
      <c r="J884" s="5" t="n"/>
      <c r="K884" s="5" t="n"/>
      <c r="L884" s="5" t="n"/>
      <c r="M884" s="5" t="n"/>
      <c r="N884" s="5" t="n"/>
      <c r="O884" s="5" t="n"/>
      <c r="P884" s="5" t="n"/>
      <c r="Q884" s="5" t="n"/>
      <c r="R884" s="5" t="n"/>
      <c r="S884" s="5" t="n"/>
      <c r="T884" s="5" t="n"/>
      <c r="U884" s="5" t="n"/>
      <c r="V884" s="5" t="n"/>
      <c r="W884" s="5" t="n"/>
      <c r="X884" s="5" t="n"/>
      <c r="Y884" s="5" t="n"/>
      <c r="Z884" s="5" t="n"/>
    </row>
    <row r="885">
      <c r="A885" s="5" t="n"/>
      <c r="B885" s="5" t="n"/>
      <c r="C885" s="5" t="n"/>
      <c r="D885" s="5" t="n"/>
      <c r="E885" s="5" t="n"/>
      <c r="F885" s="5" t="n"/>
      <c r="G885" s="5" t="n"/>
      <c r="H885" s="5" t="n"/>
      <c r="I885" s="5" t="n"/>
      <c r="J885" s="5" t="n"/>
      <c r="K885" s="5" t="n"/>
      <c r="L885" s="5" t="n"/>
      <c r="M885" s="5" t="n"/>
      <c r="N885" s="5" t="n"/>
      <c r="O885" s="5" t="n"/>
      <c r="P885" s="5" t="n"/>
      <c r="Q885" s="5" t="n"/>
      <c r="R885" s="5" t="n"/>
      <c r="S885" s="5" t="n"/>
      <c r="T885" s="5" t="n"/>
      <c r="U885" s="5" t="n"/>
      <c r="V885" s="5" t="n"/>
      <c r="W885" s="5" t="n"/>
      <c r="X885" s="5" t="n"/>
      <c r="Y885" s="5" t="n"/>
      <c r="Z885" s="5" t="n"/>
    </row>
    <row r="886">
      <c r="A886" s="5" t="n"/>
      <c r="B886" s="5" t="n"/>
      <c r="C886" s="5" t="n"/>
      <c r="D886" s="5" t="n"/>
      <c r="E886" s="5" t="n"/>
      <c r="F886" s="5" t="n"/>
      <c r="G886" s="5" t="n"/>
      <c r="H886" s="5" t="n"/>
      <c r="I886" s="5" t="n"/>
      <c r="J886" s="5" t="n"/>
      <c r="K886" s="5" t="n"/>
      <c r="L886" s="5" t="n"/>
      <c r="M886" s="5" t="n"/>
      <c r="N886" s="5" t="n"/>
      <c r="O886" s="5" t="n"/>
      <c r="P886" s="5" t="n"/>
      <c r="Q886" s="5" t="n"/>
      <c r="R886" s="5" t="n"/>
      <c r="S886" s="5" t="n"/>
      <c r="T886" s="5" t="n"/>
      <c r="U886" s="5" t="n"/>
      <c r="V886" s="5" t="n"/>
      <c r="W886" s="5" t="n"/>
      <c r="X886" s="5" t="n"/>
      <c r="Y886" s="5" t="n"/>
      <c r="Z886" s="5" t="n"/>
    </row>
    <row r="887">
      <c r="A887" s="5" t="n"/>
      <c r="B887" s="5" t="n"/>
      <c r="C887" s="5" t="n"/>
      <c r="D887" s="5" t="n"/>
      <c r="E887" s="5" t="n"/>
      <c r="F887" s="5" t="n"/>
      <c r="G887" s="5" t="n"/>
      <c r="H887" s="5" t="n"/>
      <c r="I887" s="5" t="n"/>
      <c r="J887" s="5" t="n"/>
      <c r="K887" s="5" t="n"/>
      <c r="L887" s="5" t="n"/>
      <c r="M887" s="5" t="n"/>
      <c r="N887" s="5" t="n"/>
      <c r="O887" s="5" t="n"/>
      <c r="P887" s="5" t="n"/>
      <c r="Q887" s="5" t="n"/>
      <c r="R887" s="5" t="n"/>
      <c r="S887" s="5" t="n"/>
      <c r="T887" s="5" t="n"/>
      <c r="U887" s="5" t="n"/>
      <c r="V887" s="5" t="n"/>
      <c r="W887" s="5" t="n"/>
      <c r="X887" s="5" t="n"/>
      <c r="Y887" s="5" t="n"/>
      <c r="Z887" s="5" t="n"/>
    </row>
    <row r="888">
      <c r="A888" s="5" t="n"/>
      <c r="B888" s="5" t="n"/>
      <c r="C888" s="5" t="n"/>
      <c r="D888" s="5" t="n"/>
      <c r="E888" s="5" t="n"/>
      <c r="F888" s="5" t="n"/>
      <c r="G888" s="5" t="n"/>
      <c r="H888" s="5" t="n"/>
      <c r="I888" s="5" t="n"/>
      <c r="J888" s="5" t="n"/>
      <c r="K888" s="5" t="n"/>
      <c r="L888" s="5" t="n"/>
      <c r="M888" s="5" t="n"/>
      <c r="N888" s="5" t="n"/>
      <c r="O888" s="5" t="n"/>
      <c r="P888" s="5" t="n"/>
      <c r="Q888" s="5" t="n"/>
      <c r="R888" s="5" t="n"/>
      <c r="S888" s="5" t="n"/>
      <c r="T888" s="5" t="n"/>
      <c r="U888" s="5" t="n"/>
      <c r="V888" s="5" t="n"/>
      <c r="W888" s="5" t="n"/>
      <c r="X888" s="5" t="n"/>
      <c r="Y888" s="5" t="n"/>
      <c r="Z888" s="5" t="n"/>
    </row>
    <row r="889">
      <c r="A889" s="5" t="n"/>
      <c r="B889" s="5" t="n"/>
      <c r="C889" s="5" t="n"/>
      <c r="D889" s="5" t="n"/>
      <c r="E889" s="5" t="n"/>
      <c r="F889" s="5" t="n"/>
      <c r="G889" s="5" t="n"/>
      <c r="H889" s="5" t="n"/>
      <c r="I889" s="5" t="n"/>
      <c r="J889" s="5" t="n"/>
      <c r="K889" s="5" t="n"/>
      <c r="L889" s="5" t="n"/>
      <c r="M889" s="5" t="n"/>
      <c r="N889" s="5" t="n"/>
      <c r="O889" s="5" t="n"/>
      <c r="P889" s="5" t="n"/>
      <c r="Q889" s="5" t="n"/>
      <c r="R889" s="5" t="n"/>
      <c r="S889" s="5" t="n"/>
      <c r="T889" s="5" t="n"/>
      <c r="U889" s="5" t="n"/>
      <c r="V889" s="5" t="n"/>
      <c r="W889" s="5" t="n"/>
      <c r="X889" s="5" t="n"/>
      <c r="Y889" s="5" t="n"/>
      <c r="Z889" s="5" t="n"/>
    </row>
    <row r="890">
      <c r="A890" s="5" t="n"/>
      <c r="B890" s="5" t="n"/>
      <c r="C890" s="5" t="n"/>
      <c r="D890" s="5" t="n"/>
      <c r="E890" s="5" t="n"/>
      <c r="F890" s="5" t="n"/>
      <c r="G890" s="5" t="n"/>
      <c r="H890" s="5" t="n"/>
      <c r="I890" s="5" t="n"/>
      <c r="J890" s="5" t="n"/>
      <c r="K890" s="5" t="n"/>
      <c r="L890" s="5" t="n"/>
      <c r="M890" s="5" t="n"/>
      <c r="N890" s="5" t="n"/>
      <c r="O890" s="5" t="n"/>
      <c r="P890" s="5" t="n"/>
      <c r="Q890" s="5" t="n"/>
      <c r="R890" s="5" t="n"/>
      <c r="S890" s="5" t="n"/>
      <c r="T890" s="5" t="n"/>
      <c r="U890" s="5" t="n"/>
      <c r="V890" s="5" t="n"/>
      <c r="W890" s="5" t="n"/>
      <c r="X890" s="5" t="n"/>
      <c r="Y890" s="5" t="n"/>
      <c r="Z890" s="5" t="n"/>
    </row>
    <row r="891">
      <c r="A891" s="5" t="n"/>
      <c r="B891" s="5" t="n"/>
      <c r="C891" s="5" t="n"/>
      <c r="D891" s="5" t="n"/>
      <c r="E891" s="5" t="n"/>
      <c r="F891" s="5" t="n"/>
      <c r="G891" s="5" t="n"/>
      <c r="H891" s="5" t="n"/>
      <c r="I891" s="5" t="n"/>
      <c r="J891" s="5" t="n"/>
      <c r="K891" s="5" t="n"/>
      <c r="L891" s="5" t="n"/>
      <c r="M891" s="5" t="n"/>
      <c r="N891" s="5" t="n"/>
      <c r="O891" s="5" t="n"/>
      <c r="P891" s="5" t="n"/>
      <c r="Q891" s="5" t="n"/>
      <c r="R891" s="5" t="n"/>
      <c r="S891" s="5" t="n"/>
      <c r="T891" s="5" t="n"/>
      <c r="U891" s="5" t="n"/>
      <c r="V891" s="5" t="n"/>
      <c r="W891" s="5" t="n"/>
      <c r="X891" s="5" t="n"/>
      <c r="Y891" s="5" t="n"/>
      <c r="Z891" s="5" t="n"/>
    </row>
    <row r="892">
      <c r="A892" s="5" t="n"/>
      <c r="B892" s="5" t="n"/>
      <c r="C892" s="5" t="n"/>
      <c r="D892" s="5" t="n"/>
      <c r="E892" s="5" t="n"/>
      <c r="F892" s="5" t="n"/>
      <c r="G892" s="5" t="n"/>
      <c r="H892" s="5" t="n"/>
      <c r="I892" s="5" t="n"/>
      <c r="J892" s="5" t="n"/>
      <c r="K892" s="5" t="n"/>
      <c r="L892" s="5" t="n"/>
      <c r="M892" s="5" t="n"/>
      <c r="N892" s="5" t="n"/>
      <c r="O892" s="5" t="n"/>
      <c r="P892" s="5" t="n"/>
      <c r="Q892" s="5" t="n"/>
      <c r="R892" s="5" t="n"/>
      <c r="S892" s="5" t="n"/>
      <c r="T892" s="5" t="n"/>
      <c r="U892" s="5" t="n"/>
      <c r="V892" s="5" t="n"/>
      <c r="W892" s="5" t="n"/>
      <c r="X892" s="5" t="n"/>
      <c r="Y892" s="5" t="n"/>
      <c r="Z892" s="5" t="n"/>
    </row>
    <row r="893">
      <c r="A893" s="5" t="n"/>
      <c r="B893" s="5" t="n"/>
      <c r="C893" s="5" t="n"/>
      <c r="D893" s="5" t="n"/>
      <c r="E893" s="5" t="n"/>
      <c r="F893" s="5" t="n"/>
      <c r="G893" s="5" t="n"/>
      <c r="H893" s="5" t="n"/>
      <c r="I893" s="5" t="n"/>
      <c r="J893" s="5" t="n"/>
      <c r="K893" s="5" t="n"/>
      <c r="L893" s="5" t="n"/>
      <c r="M893" s="5" t="n"/>
      <c r="N893" s="5" t="n"/>
      <c r="O893" s="5" t="n"/>
      <c r="P893" s="5" t="n"/>
      <c r="Q893" s="5" t="n"/>
      <c r="R893" s="5" t="n"/>
      <c r="S893" s="5" t="n"/>
      <c r="T893" s="5" t="n"/>
      <c r="U893" s="5" t="n"/>
      <c r="V893" s="5" t="n"/>
      <c r="W893" s="5" t="n"/>
      <c r="X893" s="5" t="n"/>
      <c r="Y893" s="5" t="n"/>
      <c r="Z893" s="5" t="n"/>
    </row>
    <row r="894">
      <c r="A894" s="5" t="n"/>
      <c r="B894" s="5" t="n"/>
      <c r="C894" s="5" t="n"/>
      <c r="D894" s="5" t="n"/>
      <c r="E894" s="5" t="n"/>
      <c r="F894" s="5" t="n"/>
      <c r="G894" s="5" t="n"/>
      <c r="H894" s="5" t="n"/>
      <c r="I894" s="5" t="n"/>
      <c r="J894" s="5" t="n"/>
      <c r="K894" s="5" t="n"/>
      <c r="L894" s="5" t="n"/>
      <c r="M894" s="5" t="n"/>
      <c r="N894" s="5" t="n"/>
      <c r="O894" s="5" t="n"/>
      <c r="P894" s="5" t="n"/>
      <c r="Q894" s="5" t="n"/>
      <c r="R894" s="5" t="n"/>
      <c r="S894" s="5" t="n"/>
      <c r="T894" s="5" t="n"/>
      <c r="U894" s="5" t="n"/>
      <c r="V894" s="5" t="n"/>
      <c r="W894" s="5" t="n"/>
      <c r="X894" s="5" t="n"/>
      <c r="Y894" s="5" t="n"/>
      <c r="Z894" s="5" t="n"/>
    </row>
    <row r="895">
      <c r="A895" s="5" t="n"/>
      <c r="B895" s="5" t="n"/>
      <c r="C895" s="5" t="n"/>
      <c r="D895" s="5" t="n"/>
      <c r="E895" s="5" t="n"/>
      <c r="F895" s="5" t="n"/>
      <c r="G895" s="5" t="n"/>
      <c r="H895" s="5" t="n"/>
      <c r="I895" s="5" t="n"/>
      <c r="J895" s="5" t="n"/>
      <c r="K895" s="5" t="n"/>
      <c r="L895" s="5" t="n"/>
      <c r="M895" s="5" t="n"/>
      <c r="N895" s="5" t="n"/>
      <c r="O895" s="5" t="n"/>
      <c r="P895" s="5" t="n"/>
      <c r="Q895" s="5" t="n"/>
      <c r="R895" s="5" t="n"/>
      <c r="S895" s="5" t="n"/>
      <c r="T895" s="5" t="n"/>
      <c r="U895" s="5" t="n"/>
      <c r="V895" s="5" t="n"/>
      <c r="W895" s="5" t="n"/>
      <c r="X895" s="5" t="n"/>
      <c r="Y895" s="5" t="n"/>
      <c r="Z895" s="5" t="n"/>
    </row>
    <row r="896">
      <c r="A896" s="5" t="n"/>
      <c r="B896" s="5" t="n"/>
      <c r="C896" s="5" t="n"/>
      <c r="D896" s="5" t="n"/>
      <c r="E896" s="5" t="n"/>
      <c r="F896" s="5" t="n"/>
      <c r="G896" s="5" t="n"/>
      <c r="H896" s="5" t="n"/>
      <c r="I896" s="5" t="n"/>
      <c r="J896" s="5" t="n"/>
      <c r="K896" s="5" t="n"/>
      <c r="L896" s="5" t="n"/>
      <c r="M896" s="5" t="n"/>
      <c r="N896" s="5" t="n"/>
      <c r="O896" s="5" t="n"/>
      <c r="P896" s="5" t="n"/>
      <c r="Q896" s="5" t="n"/>
      <c r="R896" s="5" t="n"/>
      <c r="S896" s="5" t="n"/>
      <c r="T896" s="5" t="n"/>
      <c r="U896" s="5" t="n"/>
      <c r="V896" s="5" t="n"/>
      <c r="W896" s="5" t="n"/>
      <c r="X896" s="5" t="n"/>
      <c r="Y896" s="5" t="n"/>
      <c r="Z896" s="5" t="n"/>
    </row>
    <row r="897">
      <c r="A897" s="5" t="n"/>
      <c r="B897" s="5" t="n"/>
      <c r="C897" s="5" t="n"/>
      <c r="D897" s="5" t="n"/>
      <c r="E897" s="5" t="n"/>
      <c r="F897" s="5" t="n"/>
      <c r="G897" s="5" t="n"/>
      <c r="H897" s="5" t="n"/>
      <c r="I897" s="5" t="n"/>
      <c r="J897" s="5" t="n"/>
      <c r="K897" s="5" t="n"/>
      <c r="L897" s="5" t="n"/>
      <c r="M897" s="5" t="n"/>
      <c r="N897" s="5" t="n"/>
      <c r="O897" s="5" t="n"/>
      <c r="P897" s="5" t="n"/>
      <c r="Q897" s="5" t="n"/>
      <c r="R897" s="5" t="n"/>
      <c r="S897" s="5" t="n"/>
      <c r="T897" s="5" t="n"/>
      <c r="U897" s="5" t="n"/>
      <c r="V897" s="5" t="n"/>
      <c r="W897" s="5" t="n"/>
      <c r="X897" s="5" t="n"/>
      <c r="Y897" s="5" t="n"/>
      <c r="Z897" s="5" t="n"/>
    </row>
    <row r="898">
      <c r="A898" s="5" t="n"/>
      <c r="B898" s="5" t="n"/>
      <c r="C898" s="5" t="n"/>
      <c r="D898" s="5" t="n"/>
      <c r="E898" s="5" t="n"/>
      <c r="F898" s="5" t="n"/>
      <c r="G898" s="5" t="n"/>
      <c r="H898" s="5" t="n"/>
      <c r="I898" s="5" t="n"/>
      <c r="J898" s="5" t="n"/>
      <c r="K898" s="5" t="n"/>
      <c r="L898" s="5" t="n"/>
      <c r="M898" s="5" t="n"/>
      <c r="N898" s="5" t="n"/>
      <c r="O898" s="5" t="n"/>
      <c r="P898" s="5" t="n"/>
      <c r="Q898" s="5" t="n"/>
      <c r="R898" s="5" t="n"/>
      <c r="S898" s="5" t="n"/>
      <c r="T898" s="5" t="n"/>
      <c r="U898" s="5" t="n"/>
      <c r="V898" s="5" t="n"/>
      <c r="W898" s="5" t="n"/>
      <c r="X898" s="5" t="n"/>
      <c r="Y898" s="5" t="n"/>
      <c r="Z898" s="5" t="n"/>
    </row>
    <row r="899">
      <c r="A899" s="5" t="n"/>
      <c r="B899" s="5" t="n"/>
      <c r="C899" s="5" t="n"/>
      <c r="D899" s="5" t="n"/>
      <c r="E899" s="5" t="n"/>
      <c r="F899" s="5" t="n"/>
      <c r="G899" s="5" t="n"/>
      <c r="H899" s="5" t="n"/>
      <c r="I899" s="5" t="n"/>
      <c r="J899" s="5" t="n"/>
      <c r="K899" s="5" t="n"/>
      <c r="L899" s="5" t="n"/>
      <c r="M899" s="5" t="n"/>
      <c r="N899" s="5" t="n"/>
      <c r="O899" s="5" t="n"/>
      <c r="P899" s="5" t="n"/>
      <c r="Q899" s="5" t="n"/>
      <c r="R899" s="5" t="n"/>
      <c r="S899" s="5" t="n"/>
      <c r="T899" s="5" t="n"/>
      <c r="U899" s="5" t="n"/>
      <c r="V899" s="5" t="n"/>
      <c r="W899" s="5" t="n"/>
      <c r="X899" s="5" t="n"/>
      <c r="Y899" s="5" t="n"/>
      <c r="Z899" s="5" t="n"/>
    </row>
    <row r="900">
      <c r="A900" s="5" t="n"/>
      <c r="B900" s="5" t="n"/>
      <c r="C900" s="5" t="n"/>
      <c r="D900" s="5" t="n"/>
      <c r="E900" s="5" t="n"/>
      <c r="F900" s="5" t="n"/>
      <c r="G900" s="5" t="n"/>
      <c r="H900" s="5" t="n"/>
      <c r="I900" s="5" t="n"/>
      <c r="J900" s="5" t="n"/>
      <c r="K900" s="5" t="n"/>
      <c r="L900" s="5" t="n"/>
      <c r="M900" s="5" t="n"/>
      <c r="N900" s="5" t="n"/>
      <c r="O900" s="5" t="n"/>
      <c r="P900" s="5" t="n"/>
      <c r="Q900" s="5" t="n"/>
      <c r="R900" s="5" t="n"/>
      <c r="S900" s="5" t="n"/>
      <c r="T900" s="5" t="n"/>
      <c r="U900" s="5" t="n"/>
      <c r="V900" s="5" t="n"/>
      <c r="W900" s="5" t="n"/>
      <c r="X900" s="5" t="n"/>
      <c r="Y900" s="5" t="n"/>
      <c r="Z900" s="5" t="n"/>
    </row>
    <row r="901">
      <c r="A901" s="5" t="n"/>
      <c r="B901" s="5" t="n"/>
      <c r="C901" s="5" t="n"/>
      <c r="D901" s="5" t="n"/>
      <c r="E901" s="5" t="n"/>
      <c r="F901" s="5" t="n"/>
      <c r="G901" s="5" t="n"/>
      <c r="H901" s="5" t="n"/>
      <c r="I901" s="5" t="n"/>
      <c r="J901" s="5" t="n"/>
      <c r="K901" s="5" t="n"/>
      <c r="L901" s="5" t="n"/>
      <c r="M901" s="5" t="n"/>
      <c r="N901" s="5" t="n"/>
      <c r="O901" s="5" t="n"/>
      <c r="P901" s="5" t="n"/>
      <c r="Q901" s="5" t="n"/>
      <c r="R901" s="5" t="n"/>
      <c r="S901" s="5" t="n"/>
      <c r="T901" s="5" t="n"/>
      <c r="U901" s="5" t="n"/>
      <c r="V901" s="5" t="n"/>
      <c r="W901" s="5" t="n"/>
      <c r="X901" s="5" t="n"/>
      <c r="Y901" s="5" t="n"/>
      <c r="Z901" s="5" t="n"/>
    </row>
    <row r="902">
      <c r="A902" s="5" t="n"/>
      <c r="B902" s="5" t="n"/>
      <c r="C902" s="5" t="n"/>
      <c r="D902" s="5" t="n"/>
      <c r="E902" s="5" t="n"/>
      <c r="F902" s="5" t="n"/>
      <c r="G902" s="5" t="n"/>
      <c r="H902" s="5" t="n"/>
      <c r="I902" s="5" t="n"/>
      <c r="J902" s="5" t="n"/>
      <c r="K902" s="5" t="n"/>
      <c r="L902" s="5" t="n"/>
      <c r="M902" s="5" t="n"/>
      <c r="N902" s="5" t="n"/>
      <c r="O902" s="5" t="n"/>
      <c r="P902" s="5" t="n"/>
      <c r="Q902" s="5" t="n"/>
      <c r="R902" s="5" t="n"/>
      <c r="S902" s="5" t="n"/>
      <c r="T902" s="5" t="n"/>
      <c r="U902" s="5" t="n"/>
      <c r="V902" s="5" t="n"/>
      <c r="W902" s="5" t="n"/>
      <c r="X902" s="5" t="n"/>
      <c r="Y902" s="5" t="n"/>
      <c r="Z902" s="5" t="n"/>
    </row>
    <row r="903">
      <c r="A903" s="5" t="n"/>
      <c r="B903" s="5" t="n"/>
      <c r="C903" s="5" t="n"/>
      <c r="D903" s="5" t="n"/>
      <c r="E903" s="5" t="n"/>
      <c r="F903" s="5" t="n"/>
      <c r="G903" s="5" t="n"/>
      <c r="H903" s="5" t="n"/>
      <c r="I903" s="5" t="n"/>
      <c r="J903" s="5" t="n"/>
      <c r="K903" s="5" t="n"/>
      <c r="L903" s="5" t="n"/>
      <c r="M903" s="5" t="n"/>
      <c r="N903" s="5" t="n"/>
      <c r="O903" s="5" t="n"/>
      <c r="P903" s="5" t="n"/>
      <c r="Q903" s="5" t="n"/>
      <c r="R903" s="5" t="n"/>
      <c r="S903" s="5" t="n"/>
      <c r="T903" s="5" t="n"/>
      <c r="U903" s="5" t="n"/>
      <c r="V903" s="5" t="n"/>
      <c r="W903" s="5" t="n"/>
      <c r="X903" s="5" t="n"/>
      <c r="Y903" s="5" t="n"/>
      <c r="Z903" s="5" t="n"/>
    </row>
    <row r="904">
      <c r="A904" s="5" t="n"/>
      <c r="B904" s="5" t="n"/>
      <c r="C904" s="5" t="n"/>
      <c r="D904" s="5" t="n"/>
      <c r="E904" s="5" t="n"/>
      <c r="F904" s="5" t="n"/>
      <c r="G904" s="5" t="n"/>
      <c r="H904" s="5" t="n"/>
      <c r="I904" s="5" t="n"/>
      <c r="J904" s="5" t="n"/>
      <c r="K904" s="5" t="n"/>
      <c r="L904" s="5" t="n"/>
      <c r="M904" s="5" t="n"/>
      <c r="N904" s="5" t="n"/>
      <c r="O904" s="5" t="n"/>
      <c r="P904" s="5" t="n"/>
      <c r="Q904" s="5" t="n"/>
      <c r="R904" s="5" t="n"/>
      <c r="S904" s="5" t="n"/>
      <c r="T904" s="5" t="n"/>
      <c r="U904" s="5" t="n"/>
      <c r="V904" s="5" t="n"/>
      <c r="W904" s="5" t="n"/>
      <c r="X904" s="5" t="n"/>
      <c r="Y904" s="5" t="n"/>
      <c r="Z904" s="5" t="n"/>
    </row>
    <row r="905">
      <c r="A905" s="5" t="n"/>
      <c r="B905" s="5" t="n"/>
      <c r="C905" s="5" t="n"/>
      <c r="D905" s="5" t="n"/>
      <c r="E905" s="5" t="n"/>
      <c r="F905" s="5" t="n"/>
      <c r="G905" s="5" t="n"/>
      <c r="H905" s="5" t="n"/>
      <c r="I905" s="5" t="n"/>
      <c r="J905" s="5" t="n"/>
      <c r="K905" s="5" t="n"/>
      <c r="L905" s="5" t="n"/>
      <c r="M905" s="5" t="n"/>
      <c r="N905" s="5" t="n"/>
      <c r="O905" s="5" t="n"/>
      <c r="P905" s="5" t="n"/>
      <c r="Q905" s="5" t="n"/>
      <c r="R905" s="5" t="n"/>
      <c r="S905" s="5" t="n"/>
      <c r="T905" s="5" t="n"/>
      <c r="U905" s="5" t="n"/>
      <c r="V905" s="5" t="n"/>
      <c r="W905" s="5" t="n"/>
      <c r="X905" s="5" t="n"/>
      <c r="Y905" s="5" t="n"/>
      <c r="Z905" s="5" t="n"/>
    </row>
    <row r="906">
      <c r="A906" s="5" t="n"/>
      <c r="B906" s="5" t="n"/>
      <c r="C906" s="5" t="n"/>
      <c r="D906" s="5" t="n"/>
      <c r="E906" s="5" t="n"/>
      <c r="F906" s="5" t="n"/>
      <c r="G906" s="5" t="n"/>
      <c r="H906" s="5" t="n"/>
      <c r="I906" s="5" t="n"/>
      <c r="J906" s="5" t="n"/>
      <c r="K906" s="5" t="n"/>
      <c r="L906" s="5" t="n"/>
      <c r="M906" s="5" t="n"/>
      <c r="N906" s="5" t="n"/>
      <c r="O906" s="5" t="n"/>
      <c r="P906" s="5" t="n"/>
      <c r="Q906" s="5" t="n"/>
      <c r="R906" s="5" t="n"/>
      <c r="S906" s="5" t="n"/>
      <c r="T906" s="5" t="n"/>
      <c r="U906" s="5" t="n"/>
      <c r="V906" s="5" t="n"/>
      <c r="W906" s="5" t="n"/>
      <c r="X906" s="5" t="n"/>
      <c r="Y906" s="5" t="n"/>
      <c r="Z906" s="5" t="n"/>
    </row>
    <row r="907">
      <c r="A907" s="5" t="n"/>
      <c r="B907" s="5" t="n"/>
      <c r="C907" s="5" t="n"/>
      <c r="D907" s="5" t="n"/>
      <c r="E907" s="5" t="n"/>
      <c r="F907" s="5" t="n"/>
      <c r="G907" s="5" t="n"/>
      <c r="H907" s="5" t="n"/>
      <c r="I907" s="5" t="n"/>
      <c r="J907" s="5" t="n"/>
      <c r="K907" s="5" t="n"/>
      <c r="L907" s="5" t="n"/>
      <c r="M907" s="5" t="n"/>
      <c r="N907" s="5" t="n"/>
      <c r="O907" s="5" t="n"/>
      <c r="P907" s="5" t="n"/>
      <c r="Q907" s="5" t="n"/>
      <c r="R907" s="5" t="n"/>
      <c r="S907" s="5" t="n"/>
      <c r="T907" s="5" t="n"/>
      <c r="U907" s="5" t="n"/>
      <c r="V907" s="5" t="n"/>
      <c r="W907" s="5" t="n"/>
      <c r="X907" s="5" t="n"/>
      <c r="Y907" s="5" t="n"/>
      <c r="Z907" s="5" t="n"/>
    </row>
    <row r="908">
      <c r="A908" s="5" t="n"/>
      <c r="B908" s="5" t="n"/>
      <c r="C908" s="5" t="n"/>
      <c r="D908" s="5" t="n"/>
      <c r="E908" s="5" t="n"/>
      <c r="F908" s="5" t="n"/>
      <c r="G908" s="5" t="n"/>
      <c r="H908" s="5" t="n"/>
      <c r="I908" s="5" t="n"/>
      <c r="J908" s="5" t="n"/>
      <c r="K908" s="5" t="n"/>
      <c r="L908" s="5" t="n"/>
      <c r="M908" s="5" t="n"/>
      <c r="N908" s="5" t="n"/>
      <c r="O908" s="5" t="n"/>
      <c r="P908" s="5" t="n"/>
      <c r="Q908" s="5" t="n"/>
      <c r="R908" s="5" t="n"/>
      <c r="S908" s="5" t="n"/>
      <c r="T908" s="5" t="n"/>
      <c r="U908" s="5" t="n"/>
      <c r="V908" s="5" t="n"/>
      <c r="W908" s="5" t="n"/>
      <c r="X908" s="5" t="n"/>
      <c r="Y908" s="5" t="n"/>
      <c r="Z908" s="5" t="n"/>
    </row>
    <row r="909">
      <c r="A909" s="5" t="n"/>
      <c r="B909" s="5" t="n"/>
      <c r="C909" s="5" t="n"/>
      <c r="D909" s="5" t="n"/>
      <c r="E909" s="5" t="n"/>
      <c r="F909" s="5" t="n"/>
      <c r="G909" s="5" t="n"/>
      <c r="H909" s="5" t="n"/>
      <c r="I909" s="5" t="n"/>
      <c r="J909" s="5" t="n"/>
      <c r="K909" s="5" t="n"/>
      <c r="L909" s="5" t="n"/>
      <c r="M909" s="5" t="n"/>
      <c r="N909" s="5" t="n"/>
      <c r="O909" s="5" t="n"/>
      <c r="P909" s="5" t="n"/>
      <c r="Q909" s="5" t="n"/>
      <c r="R909" s="5" t="n"/>
      <c r="S909" s="5" t="n"/>
      <c r="T909" s="5" t="n"/>
      <c r="U909" s="5" t="n"/>
      <c r="V909" s="5" t="n"/>
      <c r="W909" s="5" t="n"/>
      <c r="X909" s="5" t="n"/>
      <c r="Y909" s="5" t="n"/>
      <c r="Z909" s="5" t="n"/>
    </row>
    <row r="910">
      <c r="A910" s="5" t="n"/>
      <c r="B910" s="5" t="n"/>
      <c r="C910" s="5" t="n"/>
      <c r="D910" s="5" t="n"/>
      <c r="E910" s="5" t="n"/>
      <c r="F910" s="5" t="n"/>
      <c r="G910" s="5" t="n"/>
      <c r="H910" s="5" t="n"/>
      <c r="I910" s="5" t="n"/>
      <c r="J910" s="5" t="n"/>
      <c r="K910" s="5" t="n"/>
      <c r="L910" s="5" t="n"/>
      <c r="M910" s="5" t="n"/>
      <c r="N910" s="5" t="n"/>
      <c r="O910" s="5" t="n"/>
      <c r="P910" s="5" t="n"/>
      <c r="Q910" s="5" t="n"/>
      <c r="R910" s="5" t="n"/>
      <c r="S910" s="5" t="n"/>
      <c r="T910" s="5" t="n"/>
      <c r="U910" s="5" t="n"/>
      <c r="V910" s="5" t="n"/>
      <c r="W910" s="5" t="n"/>
      <c r="X910" s="5" t="n"/>
      <c r="Y910" s="5" t="n"/>
      <c r="Z910" s="5" t="n"/>
    </row>
    <row r="911">
      <c r="A911" s="5" t="n"/>
      <c r="B911" s="5" t="n"/>
      <c r="C911" s="5" t="n"/>
      <c r="D911" s="5" t="n"/>
      <c r="E911" s="5" t="n"/>
      <c r="F911" s="5" t="n"/>
      <c r="G911" s="5" t="n"/>
      <c r="H911" s="5" t="n"/>
      <c r="I911" s="5" t="n"/>
      <c r="J911" s="5" t="n"/>
      <c r="K911" s="5" t="n"/>
      <c r="L911" s="5" t="n"/>
      <c r="M911" s="5" t="n"/>
      <c r="N911" s="5" t="n"/>
      <c r="O911" s="5" t="n"/>
      <c r="P911" s="5" t="n"/>
      <c r="Q911" s="5" t="n"/>
      <c r="R911" s="5" t="n"/>
      <c r="S911" s="5" t="n"/>
      <c r="T911" s="5" t="n"/>
      <c r="U911" s="5" t="n"/>
      <c r="V911" s="5" t="n"/>
      <c r="W911" s="5" t="n"/>
      <c r="X911" s="5" t="n"/>
      <c r="Y911" s="5" t="n"/>
      <c r="Z911" s="5" t="n"/>
    </row>
    <row r="912">
      <c r="A912" s="5" t="n"/>
      <c r="B912" s="5" t="n"/>
      <c r="C912" s="5" t="n"/>
      <c r="D912" s="5" t="n"/>
      <c r="E912" s="5" t="n"/>
      <c r="F912" s="5" t="n"/>
      <c r="G912" s="5" t="n"/>
      <c r="H912" s="5" t="n"/>
      <c r="I912" s="5" t="n"/>
      <c r="J912" s="5" t="n"/>
      <c r="K912" s="5" t="n"/>
      <c r="L912" s="5" t="n"/>
      <c r="M912" s="5" t="n"/>
      <c r="N912" s="5" t="n"/>
      <c r="O912" s="5" t="n"/>
      <c r="P912" s="5" t="n"/>
      <c r="Q912" s="5" t="n"/>
      <c r="R912" s="5" t="n"/>
      <c r="S912" s="5" t="n"/>
      <c r="T912" s="5" t="n"/>
      <c r="U912" s="5" t="n"/>
      <c r="V912" s="5" t="n"/>
      <c r="W912" s="5" t="n"/>
      <c r="X912" s="5" t="n"/>
      <c r="Y912" s="5" t="n"/>
      <c r="Z912" s="5" t="n"/>
    </row>
    <row r="913">
      <c r="A913" s="5" t="n"/>
      <c r="B913" s="5" t="n"/>
      <c r="C913" s="5" t="n"/>
      <c r="D913" s="5" t="n"/>
      <c r="E913" s="5" t="n"/>
      <c r="F913" s="5" t="n"/>
      <c r="G913" s="5" t="n"/>
      <c r="H913" s="5" t="n"/>
      <c r="I913" s="5" t="n"/>
      <c r="J913" s="5" t="n"/>
      <c r="K913" s="5" t="n"/>
      <c r="L913" s="5" t="n"/>
      <c r="M913" s="5" t="n"/>
      <c r="N913" s="5" t="n"/>
      <c r="O913" s="5" t="n"/>
      <c r="P913" s="5" t="n"/>
      <c r="Q913" s="5" t="n"/>
      <c r="R913" s="5" t="n"/>
      <c r="S913" s="5" t="n"/>
      <c r="T913" s="5" t="n"/>
      <c r="U913" s="5" t="n"/>
      <c r="V913" s="5" t="n"/>
      <c r="W913" s="5" t="n"/>
      <c r="X913" s="5" t="n"/>
      <c r="Y913" s="5" t="n"/>
      <c r="Z913" s="5" t="n"/>
    </row>
    <row r="914">
      <c r="A914" s="5" t="n"/>
      <c r="B914" s="5" t="n"/>
      <c r="C914" s="5" t="n"/>
      <c r="D914" s="5" t="n"/>
      <c r="E914" s="5" t="n"/>
      <c r="F914" s="5" t="n"/>
      <c r="G914" s="5" t="n"/>
      <c r="H914" s="5" t="n"/>
      <c r="I914" s="5" t="n"/>
      <c r="J914" s="5" t="n"/>
      <c r="K914" s="5" t="n"/>
      <c r="L914" s="5" t="n"/>
      <c r="M914" s="5" t="n"/>
      <c r="N914" s="5" t="n"/>
      <c r="O914" s="5" t="n"/>
      <c r="P914" s="5" t="n"/>
      <c r="Q914" s="5" t="n"/>
      <c r="R914" s="5" t="n"/>
      <c r="S914" s="5" t="n"/>
      <c r="T914" s="5" t="n"/>
      <c r="U914" s="5" t="n"/>
      <c r="V914" s="5" t="n"/>
      <c r="W914" s="5" t="n"/>
      <c r="X914" s="5" t="n"/>
      <c r="Y914" s="5" t="n"/>
      <c r="Z914" s="5" t="n"/>
    </row>
    <row r="915">
      <c r="A915" s="5" t="n"/>
      <c r="B915" s="5" t="n"/>
      <c r="C915" s="5" t="n"/>
      <c r="D915" s="5" t="n"/>
      <c r="E915" s="5" t="n"/>
      <c r="F915" s="5" t="n"/>
      <c r="G915" s="5" t="n"/>
      <c r="H915" s="5" t="n"/>
      <c r="I915" s="5" t="n"/>
      <c r="J915" s="5" t="n"/>
      <c r="K915" s="5" t="n"/>
      <c r="L915" s="5" t="n"/>
      <c r="M915" s="5" t="n"/>
      <c r="N915" s="5" t="n"/>
      <c r="O915" s="5" t="n"/>
      <c r="P915" s="5" t="n"/>
      <c r="Q915" s="5" t="n"/>
      <c r="R915" s="5" t="n"/>
      <c r="S915" s="5" t="n"/>
      <c r="T915" s="5" t="n"/>
      <c r="U915" s="5" t="n"/>
      <c r="V915" s="5" t="n"/>
      <c r="W915" s="5" t="n"/>
      <c r="X915" s="5" t="n"/>
      <c r="Y915" s="5" t="n"/>
      <c r="Z915" s="5" t="n"/>
    </row>
    <row r="916">
      <c r="A916" s="5" t="n"/>
      <c r="B916" s="5" t="n"/>
      <c r="C916" s="5" t="n"/>
      <c r="D916" s="5" t="n"/>
      <c r="E916" s="5" t="n"/>
      <c r="F916" s="5" t="n"/>
      <c r="G916" s="5" t="n"/>
      <c r="H916" s="5" t="n"/>
      <c r="I916" s="5" t="n"/>
      <c r="J916" s="5" t="n"/>
      <c r="K916" s="5" t="n"/>
      <c r="L916" s="5" t="n"/>
      <c r="M916" s="5" t="n"/>
      <c r="N916" s="5" t="n"/>
      <c r="O916" s="5" t="n"/>
      <c r="P916" s="5" t="n"/>
      <c r="Q916" s="5" t="n"/>
      <c r="R916" s="5" t="n"/>
      <c r="S916" s="5" t="n"/>
      <c r="T916" s="5" t="n"/>
      <c r="U916" s="5" t="n"/>
      <c r="V916" s="5" t="n"/>
      <c r="W916" s="5" t="n"/>
      <c r="X916" s="5" t="n"/>
      <c r="Y916" s="5" t="n"/>
      <c r="Z916" s="5" t="n"/>
    </row>
    <row r="917">
      <c r="A917" s="5" t="n"/>
      <c r="B917" s="5" t="n"/>
      <c r="C917" s="5" t="n"/>
      <c r="D917" s="5" t="n"/>
      <c r="E917" s="5" t="n"/>
      <c r="F917" s="5" t="n"/>
      <c r="G917" s="5" t="n"/>
      <c r="H917" s="5" t="n"/>
      <c r="I917" s="5" t="n"/>
      <c r="J917" s="5" t="n"/>
      <c r="K917" s="5" t="n"/>
      <c r="L917" s="5" t="n"/>
      <c r="M917" s="5" t="n"/>
      <c r="N917" s="5" t="n"/>
      <c r="O917" s="5" t="n"/>
      <c r="P917" s="5" t="n"/>
      <c r="Q917" s="5" t="n"/>
      <c r="R917" s="5" t="n"/>
      <c r="S917" s="5" t="n"/>
      <c r="T917" s="5" t="n"/>
      <c r="U917" s="5" t="n"/>
      <c r="V917" s="5" t="n"/>
      <c r="W917" s="5" t="n"/>
      <c r="X917" s="5" t="n"/>
      <c r="Y917" s="5" t="n"/>
      <c r="Z917" s="5" t="n"/>
    </row>
    <row r="918">
      <c r="A918" s="5" t="n"/>
      <c r="B918" s="5" t="n"/>
      <c r="C918" s="5" t="n"/>
      <c r="D918" s="5" t="n"/>
      <c r="E918" s="5" t="n"/>
      <c r="F918" s="5" t="n"/>
      <c r="G918" s="5" t="n"/>
      <c r="H918" s="5" t="n"/>
      <c r="I918" s="5" t="n"/>
      <c r="J918" s="5" t="n"/>
      <c r="K918" s="5" t="n"/>
      <c r="L918" s="5" t="n"/>
      <c r="M918" s="5" t="n"/>
      <c r="N918" s="5" t="n"/>
      <c r="O918" s="5" t="n"/>
      <c r="P918" s="5" t="n"/>
      <c r="Q918" s="5" t="n"/>
      <c r="R918" s="5" t="n"/>
      <c r="S918" s="5" t="n"/>
      <c r="T918" s="5" t="n"/>
      <c r="U918" s="5" t="n"/>
      <c r="V918" s="5" t="n"/>
      <c r="W918" s="5" t="n"/>
      <c r="X918" s="5" t="n"/>
      <c r="Y918" s="5" t="n"/>
      <c r="Z918" s="5" t="n"/>
    </row>
    <row r="919">
      <c r="A919" s="5" t="n"/>
      <c r="B919" s="5" t="n"/>
      <c r="C919" s="5" t="n"/>
      <c r="D919" s="5" t="n"/>
      <c r="E919" s="5" t="n"/>
      <c r="F919" s="5" t="n"/>
      <c r="G919" s="5" t="n"/>
      <c r="H919" s="5" t="n"/>
      <c r="I919" s="5" t="n"/>
      <c r="J919" s="5" t="n"/>
      <c r="K919" s="5" t="n"/>
      <c r="L919" s="5" t="n"/>
      <c r="M919" s="5" t="n"/>
      <c r="N919" s="5" t="n"/>
      <c r="O919" s="5" t="n"/>
      <c r="P919" s="5" t="n"/>
      <c r="Q919" s="5" t="n"/>
      <c r="R919" s="5" t="n"/>
      <c r="S919" s="5" t="n"/>
      <c r="T919" s="5" t="n"/>
      <c r="U919" s="5" t="n"/>
      <c r="V919" s="5" t="n"/>
      <c r="W919" s="5" t="n"/>
      <c r="X919" s="5" t="n"/>
      <c r="Y919" s="5" t="n"/>
      <c r="Z919" s="5" t="n"/>
    </row>
    <row r="920">
      <c r="A920" s="5" t="n"/>
      <c r="B920" s="5" t="n"/>
      <c r="C920" s="5" t="n"/>
      <c r="D920" s="5" t="n"/>
      <c r="E920" s="5" t="n"/>
      <c r="F920" s="5" t="n"/>
      <c r="G920" s="5" t="n"/>
      <c r="H920" s="5" t="n"/>
      <c r="I920" s="5" t="n"/>
      <c r="J920" s="5" t="n"/>
      <c r="K920" s="5" t="n"/>
      <c r="L920" s="5" t="n"/>
      <c r="M920" s="5" t="n"/>
      <c r="N920" s="5" t="n"/>
      <c r="O920" s="5" t="n"/>
      <c r="P920" s="5" t="n"/>
      <c r="Q920" s="5" t="n"/>
      <c r="R920" s="5" t="n"/>
      <c r="S920" s="5" t="n"/>
      <c r="T920" s="5" t="n"/>
      <c r="U920" s="5" t="n"/>
      <c r="V920" s="5" t="n"/>
      <c r="W920" s="5" t="n"/>
      <c r="X920" s="5" t="n"/>
      <c r="Y920" s="5" t="n"/>
      <c r="Z920" s="5" t="n"/>
    </row>
    <row r="921">
      <c r="A921" s="5" t="n"/>
      <c r="B921" s="5" t="n"/>
      <c r="C921" s="5" t="n"/>
      <c r="D921" s="5" t="n"/>
      <c r="E921" s="5" t="n"/>
      <c r="F921" s="5" t="n"/>
      <c r="G921" s="5" t="n"/>
      <c r="H921" s="5" t="n"/>
      <c r="I921" s="5" t="n"/>
      <c r="J921" s="5" t="n"/>
      <c r="K921" s="5" t="n"/>
      <c r="L921" s="5" t="n"/>
      <c r="M921" s="5" t="n"/>
      <c r="N921" s="5" t="n"/>
      <c r="O921" s="5" t="n"/>
      <c r="P921" s="5" t="n"/>
      <c r="Q921" s="5" t="n"/>
      <c r="R921" s="5" t="n"/>
      <c r="S921" s="5" t="n"/>
      <c r="T921" s="5" t="n"/>
      <c r="U921" s="5" t="n"/>
      <c r="V921" s="5" t="n"/>
      <c r="W921" s="5" t="n"/>
      <c r="X921" s="5" t="n"/>
      <c r="Y921" s="5" t="n"/>
      <c r="Z921" s="5" t="n"/>
    </row>
    <row r="922">
      <c r="A922" s="5" t="n"/>
      <c r="B922" s="5" t="n"/>
      <c r="C922" s="5" t="n"/>
      <c r="D922" s="5" t="n"/>
      <c r="E922" s="5" t="n"/>
      <c r="F922" s="5" t="n"/>
      <c r="G922" s="5" t="n"/>
      <c r="H922" s="5" t="n"/>
      <c r="I922" s="5" t="n"/>
      <c r="J922" s="5" t="n"/>
      <c r="K922" s="5" t="n"/>
      <c r="L922" s="5" t="n"/>
      <c r="M922" s="5" t="n"/>
      <c r="N922" s="5" t="n"/>
      <c r="O922" s="5" t="n"/>
      <c r="P922" s="5" t="n"/>
      <c r="Q922" s="5" t="n"/>
      <c r="R922" s="5" t="n"/>
      <c r="S922" s="5" t="n"/>
      <c r="T922" s="5" t="n"/>
      <c r="U922" s="5" t="n"/>
      <c r="V922" s="5" t="n"/>
      <c r="W922" s="5" t="n"/>
      <c r="X922" s="5" t="n"/>
      <c r="Y922" s="5" t="n"/>
      <c r="Z922" s="5" t="n"/>
    </row>
    <row r="923">
      <c r="A923" s="5" t="n"/>
      <c r="B923" s="5" t="n"/>
      <c r="C923" s="5" t="n"/>
      <c r="D923" s="5" t="n"/>
      <c r="E923" s="5" t="n"/>
      <c r="F923" s="5" t="n"/>
      <c r="G923" s="5" t="n"/>
      <c r="H923" s="5" t="n"/>
      <c r="I923" s="5" t="n"/>
      <c r="J923" s="5" t="n"/>
      <c r="K923" s="5" t="n"/>
      <c r="L923" s="5" t="n"/>
      <c r="M923" s="5" t="n"/>
      <c r="N923" s="5" t="n"/>
      <c r="O923" s="5" t="n"/>
      <c r="P923" s="5" t="n"/>
      <c r="Q923" s="5" t="n"/>
      <c r="R923" s="5" t="n"/>
      <c r="S923" s="5" t="n"/>
      <c r="T923" s="5" t="n"/>
      <c r="U923" s="5" t="n"/>
      <c r="V923" s="5" t="n"/>
      <c r="W923" s="5" t="n"/>
      <c r="X923" s="5" t="n"/>
      <c r="Y923" s="5" t="n"/>
      <c r="Z923" s="5" t="n"/>
    </row>
    <row r="924">
      <c r="A924" s="5" t="n"/>
      <c r="B924" s="5" t="n"/>
      <c r="C924" s="5" t="n"/>
      <c r="D924" s="5" t="n"/>
      <c r="E924" s="5" t="n"/>
      <c r="F924" s="5" t="n"/>
      <c r="G924" s="5" t="n"/>
      <c r="H924" s="5" t="n"/>
      <c r="I924" s="5" t="n"/>
      <c r="J924" s="5" t="n"/>
      <c r="K924" s="5" t="n"/>
      <c r="L924" s="5" t="n"/>
      <c r="M924" s="5" t="n"/>
      <c r="N924" s="5" t="n"/>
      <c r="O924" s="5" t="n"/>
      <c r="P924" s="5" t="n"/>
      <c r="Q924" s="5" t="n"/>
      <c r="R924" s="5" t="n"/>
      <c r="S924" s="5" t="n"/>
      <c r="T924" s="5" t="n"/>
      <c r="U924" s="5" t="n"/>
      <c r="V924" s="5" t="n"/>
      <c r="W924" s="5" t="n"/>
      <c r="X924" s="5" t="n"/>
      <c r="Y924" s="5" t="n"/>
      <c r="Z924" s="5" t="n"/>
    </row>
    <row r="925">
      <c r="A925" s="5" t="n"/>
      <c r="B925" s="5" t="n"/>
      <c r="C925" s="5" t="n"/>
      <c r="D925" s="5" t="n"/>
      <c r="E925" s="5" t="n"/>
      <c r="F925" s="5" t="n"/>
      <c r="G925" s="5" t="n"/>
      <c r="H925" s="5" t="n"/>
      <c r="I925" s="5" t="n"/>
      <c r="J925" s="5" t="n"/>
      <c r="K925" s="5" t="n"/>
      <c r="L925" s="5" t="n"/>
      <c r="M925" s="5" t="n"/>
      <c r="N925" s="5" t="n"/>
      <c r="O925" s="5" t="n"/>
      <c r="P925" s="5" t="n"/>
      <c r="Q925" s="5" t="n"/>
      <c r="R925" s="5" t="n"/>
      <c r="S925" s="5" t="n"/>
      <c r="T925" s="5" t="n"/>
      <c r="U925" s="5" t="n"/>
      <c r="V925" s="5" t="n"/>
      <c r="W925" s="5" t="n"/>
      <c r="X925" s="5" t="n"/>
      <c r="Y925" s="5" t="n"/>
      <c r="Z925" s="5" t="n"/>
    </row>
    <row r="926">
      <c r="A926" s="5" t="n"/>
      <c r="B926" s="5" t="n"/>
      <c r="C926" s="5" t="n"/>
      <c r="D926" s="5" t="n"/>
      <c r="E926" s="5" t="n"/>
      <c r="F926" s="5" t="n"/>
      <c r="G926" s="5" t="n"/>
      <c r="H926" s="5" t="n"/>
      <c r="I926" s="5" t="n"/>
      <c r="J926" s="5" t="n"/>
      <c r="K926" s="5" t="n"/>
      <c r="L926" s="5" t="n"/>
      <c r="M926" s="5" t="n"/>
      <c r="N926" s="5" t="n"/>
      <c r="O926" s="5" t="n"/>
      <c r="P926" s="5" t="n"/>
      <c r="Q926" s="5" t="n"/>
      <c r="R926" s="5" t="n"/>
      <c r="S926" s="5" t="n"/>
      <c r="T926" s="5" t="n"/>
      <c r="U926" s="5" t="n"/>
      <c r="V926" s="5" t="n"/>
      <c r="W926" s="5" t="n"/>
      <c r="X926" s="5" t="n"/>
      <c r="Y926" s="5" t="n"/>
      <c r="Z926" s="5" t="n"/>
    </row>
    <row r="927">
      <c r="A927" s="5" t="n"/>
      <c r="B927" s="5" t="n"/>
      <c r="C927" s="5" t="n"/>
      <c r="D927" s="5" t="n"/>
      <c r="E927" s="5" t="n"/>
      <c r="F927" s="5" t="n"/>
      <c r="G927" s="5" t="n"/>
      <c r="H927" s="5" t="n"/>
      <c r="I927" s="5" t="n"/>
      <c r="J927" s="5" t="n"/>
      <c r="K927" s="5" t="n"/>
      <c r="L927" s="5" t="n"/>
      <c r="M927" s="5" t="n"/>
      <c r="N927" s="5" t="n"/>
      <c r="O927" s="5" t="n"/>
      <c r="P927" s="5" t="n"/>
      <c r="Q927" s="5" t="n"/>
      <c r="R927" s="5" t="n"/>
      <c r="S927" s="5" t="n"/>
      <c r="T927" s="5" t="n"/>
      <c r="U927" s="5" t="n"/>
      <c r="V927" s="5" t="n"/>
      <c r="W927" s="5" t="n"/>
      <c r="X927" s="5" t="n"/>
      <c r="Y927" s="5" t="n"/>
      <c r="Z927" s="5" t="n"/>
    </row>
    <row r="928">
      <c r="A928" s="5" t="n"/>
      <c r="B928" s="5" t="n"/>
      <c r="C928" s="5" t="n"/>
      <c r="D928" s="5" t="n"/>
      <c r="E928" s="5" t="n"/>
      <c r="F928" s="5" t="n"/>
      <c r="G928" s="5" t="n"/>
      <c r="H928" s="5" t="n"/>
      <c r="I928" s="5" t="n"/>
      <c r="J928" s="5" t="n"/>
      <c r="K928" s="5" t="n"/>
      <c r="L928" s="5" t="n"/>
      <c r="M928" s="5" t="n"/>
      <c r="N928" s="5" t="n"/>
      <c r="O928" s="5" t="n"/>
      <c r="P928" s="5" t="n"/>
      <c r="Q928" s="5" t="n"/>
      <c r="R928" s="5" t="n"/>
      <c r="S928" s="5" t="n"/>
      <c r="T928" s="5" t="n"/>
      <c r="U928" s="5" t="n"/>
      <c r="V928" s="5" t="n"/>
      <c r="W928" s="5" t="n"/>
      <c r="X928" s="5" t="n"/>
      <c r="Y928" s="5" t="n"/>
      <c r="Z928" s="5" t="n"/>
    </row>
    <row r="929">
      <c r="A929" s="5" t="n"/>
      <c r="B929" s="5" t="n"/>
      <c r="C929" s="5" t="n"/>
      <c r="D929" s="5" t="n"/>
      <c r="E929" s="5" t="n"/>
      <c r="F929" s="5" t="n"/>
      <c r="G929" s="5" t="n"/>
      <c r="H929" s="5" t="n"/>
      <c r="I929" s="5" t="n"/>
      <c r="J929" s="5" t="n"/>
      <c r="K929" s="5" t="n"/>
      <c r="L929" s="5" t="n"/>
      <c r="M929" s="5" t="n"/>
      <c r="N929" s="5" t="n"/>
      <c r="O929" s="5" t="n"/>
      <c r="P929" s="5" t="n"/>
      <c r="Q929" s="5" t="n"/>
      <c r="R929" s="5" t="n"/>
      <c r="S929" s="5" t="n"/>
      <c r="T929" s="5" t="n"/>
      <c r="U929" s="5" t="n"/>
      <c r="V929" s="5" t="n"/>
      <c r="W929" s="5" t="n"/>
      <c r="X929" s="5" t="n"/>
      <c r="Y929" s="5" t="n"/>
      <c r="Z929" s="5" t="n"/>
    </row>
    <row r="930">
      <c r="A930" s="5" t="n"/>
      <c r="B930" s="5" t="n"/>
      <c r="C930" s="5" t="n"/>
      <c r="D930" s="5" t="n"/>
      <c r="E930" s="5" t="n"/>
      <c r="F930" s="5" t="n"/>
      <c r="G930" s="5" t="n"/>
      <c r="H930" s="5" t="n"/>
      <c r="I930" s="5" t="n"/>
      <c r="J930" s="5" t="n"/>
      <c r="K930" s="5" t="n"/>
      <c r="L930" s="5" t="n"/>
      <c r="M930" s="5" t="n"/>
      <c r="N930" s="5" t="n"/>
      <c r="O930" s="5" t="n"/>
      <c r="P930" s="5" t="n"/>
      <c r="Q930" s="5" t="n"/>
      <c r="R930" s="5" t="n"/>
      <c r="S930" s="5" t="n"/>
      <c r="T930" s="5" t="n"/>
      <c r="U930" s="5" t="n"/>
      <c r="V930" s="5" t="n"/>
      <c r="W930" s="5" t="n"/>
      <c r="X930" s="5" t="n"/>
      <c r="Y930" s="5" t="n"/>
      <c r="Z930" s="5" t="n"/>
    </row>
    <row r="931">
      <c r="A931" s="5" t="n"/>
      <c r="B931" s="5" t="n"/>
      <c r="C931" s="5" t="n"/>
      <c r="D931" s="5" t="n"/>
      <c r="E931" s="5" t="n"/>
      <c r="F931" s="5" t="n"/>
      <c r="G931" s="5" t="n"/>
      <c r="H931" s="5" t="n"/>
      <c r="I931" s="5" t="n"/>
      <c r="J931" s="5" t="n"/>
      <c r="K931" s="5" t="n"/>
      <c r="L931" s="5" t="n"/>
      <c r="M931" s="5" t="n"/>
      <c r="N931" s="5" t="n"/>
      <c r="O931" s="5" t="n"/>
      <c r="P931" s="5" t="n"/>
      <c r="Q931" s="5" t="n"/>
      <c r="R931" s="5" t="n"/>
      <c r="S931" s="5" t="n"/>
      <c r="T931" s="5" t="n"/>
      <c r="U931" s="5" t="n"/>
      <c r="V931" s="5" t="n"/>
      <c r="W931" s="5" t="n"/>
      <c r="X931" s="5" t="n"/>
      <c r="Y931" s="5" t="n"/>
      <c r="Z931" s="5" t="n"/>
    </row>
    <row r="932">
      <c r="A932" s="5" t="n"/>
      <c r="B932" s="5" t="n"/>
      <c r="C932" s="5" t="n"/>
      <c r="D932" s="5" t="n"/>
      <c r="E932" s="5" t="n"/>
      <c r="F932" s="5" t="n"/>
      <c r="G932" s="5" t="n"/>
      <c r="H932" s="5" t="n"/>
      <c r="I932" s="5" t="n"/>
      <c r="J932" s="5" t="n"/>
      <c r="K932" s="5" t="n"/>
      <c r="L932" s="5" t="n"/>
      <c r="M932" s="5" t="n"/>
      <c r="N932" s="5" t="n"/>
      <c r="O932" s="5" t="n"/>
      <c r="P932" s="5" t="n"/>
      <c r="Q932" s="5" t="n"/>
      <c r="R932" s="5" t="n"/>
      <c r="S932" s="5" t="n"/>
      <c r="T932" s="5" t="n"/>
      <c r="U932" s="5" t="n"/>
      <c r="V932" s="5" t="n"/>
      <c r="W932" s="5" t="n"/>
      <c r="X932" s="5" t="n"/>
      <c r="Y932" s="5" t="n"/>
      <c r="Z932" s="5" t="n"/>
    </row>
    <row r="933">
      <c r="A933" s="5" t="n"/>
      <c r="B933" s="5" t="n"/>
      <c r="C933" s="5" t="n"/>
      <c r="D933" s="5" t="n"/>
      <c r="E933" s="5" t="n"/>
      <c r="F933" s="5" t="n"/>
      <c r="G933" s="5" t="n"/>
      <c r="H933" s="5" t="n"/>
      <c r="I933" s="5" t="n"/>
      <c r="J933" s="5" t="n"/>
      <c r="K933" s="5" t="n"/>
      <c r="L933" s="5" t="n"/>
      <c r="M933" s="5" t="n"/>
      <c r="N933" s="5" t="n"/>
      <c r="O933" s="5" t="n"/>
      <c r="P933" s="5" t="n"/>
      <c r="Q933" s="5" t="n"/>
      <c r="R933" s="5" t="n"/>
      <c r="S933" s="5" t="n"/>
      <c r="T933" s="5" t="n"/>
      <c r="U933" s="5" t="n"/>
      <c r="V933" s="5" t="n"/>
      <c r="W933" s="5" t="n"/>
      <c r="X933" s="5" t="n"/>
      <c r="Y933" s="5" t="n"/>
      <c r="Z933" s="5" t="n"/>
    </row>
    <row r="934">
      <c r="A934" s="5" t="n"/>
      <c r="B934" s="5" t="n"/>
      <c r="C934" s="5" t="n"/>
      <c r="D934" s="5" t="n"/>
      <c r="E934" s="5" t="n"/>
      <c r="F934" s="5" t="n"/>
      <c r="G934" s="5" t="n"/>
      <c r="H934" s="5" t="n"/>
      <c r="I934" s="5" t="n"/>
      <c r="J934" s="5" t="n"/>
      <c r="K934" s="5" t="n"/>
      <c r="L934" s="5" t="n"/>
      <c r="M934" s="5" t="n"/>
      <c r="N934" s="5" t="n"/>
      <c r="O934" s="5" t="n"/>
      <c r="P934" s="5" t="n"/>
      <c r="Q934" s="5" t="n"/>
      <c r="R934" s="5" t="n"/>
      <c r="S934" s="5" t="n"/>
      <c r="T934" s="5" t="n"/>
      <c r="U934" s="5" t="n"/>
      <c r="V934" s="5" t="n"/>
      <c r="W934" s="5" t="n"/>
      <c r="X934" s="5" t="n"/>
      <c r="Y934" s="5" t="n"/>
      <c r="Z934" s="5" t="n"/>
    </row>
    <row r="935">
      <c r="A935" s="5" t="n"/>
      <c r="B935" s="5" t="n"/>
      <c r="C935" s="5" t="n"/>
      <c r="D935" s="5" t="n"/>
      <c r="E935" s="5" t="n"/>
      <c r="F935" s="5" t="n"/>
      <c r="G935" s="5" t="n"/>
      <c r="H935" s="5" t="n"/>
      <c r="I935" s="5" t="n"/>
      <c r="J935" s="5" t="n"/>
      <c r="K935" s="5" t="n"/>
      <c r="L935" s="5" t="n"/>
      <c r="M935" s="5" t="n"/>
      <c r="N935" s="5" t="n"/>
      <c r="O935" s="5" t="n"/>
      <c r="P935" s="5" t="n"/>
      <c r="Q935" s="5" t="n"/>
      <c r="R935" s="5" t="n"/>
      <c r="S935" s="5" t="n"/>
      <c r="T935" s="5" t="n"/>
      <c r="U935" s="5" t="n"/>
      <c r="V935" s="5" t="n"/>
      <c r="W935" s="5" t="n"/>
      <c r="X935" s="5" t="n"/>
      <c r="Y935" s="5" t="n"/>
      <c r="Z935" s="5" t="n"/>
    </row>
    <row r="936">
      <c r="A936" s="5" t="n"/>
      <c r="B936" s="5" t="n"/>
      <c r="C936" s="5" t="n"/>
      <c r="D936" s="5" t="n"/>
      <c r="E936" s="5" t="n"/>
      <c r="F936" s="5" t="n"/>
      <c r="G936" s="5" t="n"/>
      <c r="H936" s="5" t="n"/>
      <c r="I936" s="5" t="n"/>
      <c r="J936" s="5" t="n"/>
      <c r="K936" s="5" t="n"/>
      <c r="L936" s="5" t="n"/>
      <c r="M936" s="5" t="n"/>
      <c r="N936" s="5" t="n"/>
      <c r="O936" s="5" t="n"/>
      <c r="P936" s="5" t="n"/>
      <c r="Q936" s="5" t="n"/>
      <c r="R936" s="5" t="n"/>
      <c r="S936" s="5" t="n"/>
      <c r="T936" s="5" t="n"/>
      <c r="U936" s="5" t="n"/>
      <c r="V936" s="5" t="n"/>
      <c r="W936" s="5" t="n"/>
      <c r="X936" s="5" t="n"/>
      <c r="Y936" s="5" t="n"/>
      <c r="Z936" s="5" t="n"/>
    </row>
    <row r="937">
      <c r="A937" s="5" t="n"/>
      <c r="B937" s="5" t="n"/>
      <c r="C937" s="5" t="n"/>
      <c r="D937" s="5" t="n"/>
      <c r="E937" s="5" t="n"/>
      <c r="F937" s="5" t="n"/>
      <c r="G937" s="5" t="n"/>
      <c r="H937" s="5" t="n"/>
      <c r="I937" s="5" t="n"/>
      <c r="J937" s="5" t="n"/>
      <c r="K937" s="5" t="n"/>
      <c r="L937" s="5" t="n"/>
      <c r="M937" s="5" t="n"/>
      <c r="N937" s="5" t="n"/>
      <c r="O937" s="5" t="n"/>
      <c r="P937" s="5" t="n"/>
      <c r="Q937" s="5" t="n"/>
      <c r="R937" s="5" t="n"/>
      <c r="S937" s="5" t="n"/>
      <c r="T937" s="5" t="n"/>
      <c r="U937" s="5" t="n"/>
      <c r="V937" s="5" t="n"/>
      <c r="W937" s="5" t="n"/>
      <c r="X937" s="5" t="n"/>
      <c r="Y937" s="5" t="n"/>
      <c r="Z937" s="5" t="n"/>
    </row>
    <row r="938">
      <c r="A938" s="5" t="n"/>
      <c r="B938" s="5" t="n"/>
      <c r="C938" s="5" t="n"/>
      <c r="D938" s="5" t="n"/>
      <c r="E938" s="5" t="n"/>
      <c r="F938" s="5" t="n"/>
      <c r="G938" s="5" t="n"/>
      <c r="H938" s="5" t="n"/>
      <c r="I938" s="5" t="n"/>
      <c r="J938" s="5" t="n"/>
      <c r="K938" s="5" t="n"/>
      <c r="L938" s="5" t="n"/>
      <c r="M938" s="5" t="n"/>
      <c r="N938" s="5" t="n"/>
      <c r="O938" s="5" t="n"/>
      <c r="P938" s="5" t="n"/>
      <c r="Q938" s="5" t="n"/>
      <c r="R938" s="5" t="n"/>
      <c r="S938" s="5" t="n"/>
      <c r="T938" s="5" t="n"/>
      <c r="U938" s="5" t="n"/>
      <c r="V938" s="5" t="n"/>
      <c r="W938" s="5" t="n"/>
      <c r="X938" s="5" t="n"/>
      <c r="Y938" s="5" t="n"/>
      <c r="Z938" s="5" t="n"/>
    </row>
    <row r="939">
      <c r="A939" s="5" t="n"/>
      <c r="B939" s="5" t="n"/>
      <c r="C939" s="5" t="n"/>
      <c r="D939" s="5" t="n"/>
      <c r="E939" s="5" t="n"/>
      <c r="F939" s="5" t="n"/>
      <c r="G939" s="5" t="n"/>
      <c r="H939" s="5" t="n"/>
      <c r="I939" s="5" t="n"/>
      <c r="J939" s="5" t="n"/>
      <c r="K939" s="5" t="n"/>
      <c r="L939" s="5" t="n"/>
      <c r="M939" s="5" t="n"/>
      <c r="N939" s="5" t="n"/>
      <c r="O939" s="5" t="n"/>
      <c r="P939" s="5" t="n"/>
      <c r="Q939" s="5" t="n"/>
      <c r="R939" s="5" t="n"/>
      <c r="S939" s="5" t="n"/>
      <c r="T939" s="5" t="n"/>
      <c r="U939" s="5" t="n"/>
      <c r="V939" s="5" t="n"/>
      <c r="W939" s="5" t="n"/>
      <c r="X939" s="5" t="n"/>
      <c r="Y939" s="5" t="n"/>
      <c r="Z939" s="5" t="n"/>
    </row>
    <row r="940">
      <c r="A940" s="5" t="n"/>
      <c r="B940" s="5" t="n"/>
      <c r="C940" s="5" t="n"/>
      <c r="D940" s="5" t="n"/>
      <c r="E940" s="5" t="n"/>
      <c r="F940" s="5" t="n"/>
      <c r="G940" s="5" t="n"/>
      <c r="H940" s="5" t="n"/>
      <c r="I940" s="5" t="n"/>
      <c r="J940" s="5" t="n"/>
      <c r="K940" s="5" t="n"/>
      <c r="L940" s="5" t="n"/>
      <c r="M940" s="5" t="n"/>
      <c r="N940" s="5" t="n"/>
      <c r="O940" s="5" t="n"/>
      <c r="P940" s="5" t="n"/>
      <c r="Q940" s="5" t="n"/>
      <c r="R940" s="5" t="n"/>
      <c r="S940" s="5" t="n"/>
      <c r="T940" s="5" t="n"/>
      <c r="U940" s="5" t="n"/>
      <c r="V940" s="5" t="n"/>
      <c r="W940" s="5" t="n"/>
      <c r="X940" s="5" t="n"/>
      <c r="Y940" s="5" t="n"/>
      <c r="Z940" s="5" t="n"/>
    </row>
    <row r="941">
      <c r="A941" s="5" t="n"/>
      <c r="B941" s="5" t="n"/>
      <c r="C941" s="5" t="n"/>
      <c r="D941" s="5" t="n"/>
      <c r="E941" s="5" t="n"/>
      <c r="F941" s="5" t="n"/>
      <c r="G941" s="5" t="n"/>
      <c r="H941" s="5" t="n"/>
      <c r="I941" s="5" t="n"/>
      <c r="J941" s="5" t="n"/>
      <c r="K941" s="5" t="n"/>
      <c r="L941" s="5" t="n"/>
      <c r="M941" s="5" t="n"/>
      <c r="N941" s="5" t="n"/>
      <c r="O941" s="5" t="n"/>
      <c r="P941" s="5" t="n"/>
      <c r="Q941" s="5" t="n"/>
      <c r="R941" s="5" t="n"/>
      <c r="S941" s="5" t="n"/>
      <c r="T941" s="5" t="n"/>
      <c r="U941" s="5" t="n"/>
      <c r="V941" s="5" t="n"/>
      <c r="W941" s="5" t="n"/>
      <c r="X941" s="5" t="n"/>
      <c r="Y941" s="5" t="n"/>
      <c r="Z941" s="5" t="n"/>
    </row>
    <row r="942">
      <c r="A942" s="5" t="n"/>
      <c r="B942" s="5" t="n"/>
      <c r="C942" s="5" t="n"/>
      <c r="D942" s="5" t="n"/>
      <c r="E942" s="5" t="n"/>
      <c r="F942" s="5" t="n"/>
      <c r="G942" s="5" t="n"/>
      <c r="H942" s="5" t="n"/>
      <c r="I942" s="5" t="n"/>
      <c r="J942" s="5" t="n"/>
      <c r="K942" s="5" t="n"/>
      <c r="L942" s="5" t="n"/>
      <c r="M942" s="5" t="n"/>
      <c r="N942" s="5" t="n"/>
      <c r="O942" s="5" t="n"/>
      <c r="P942" s="5" t="n"/>
      <c r="Q942" s="5" t="n"/>
      <c r="R942" s="5" t="n"/>
      <c r="S942" s="5" t="n"/>
      <c r="T942" s="5" t="n"/>
      <c r="U942" s="5" t="n"/>
      <c r="V942" s="5" t="n"/>
      <c r="W942" s="5" t="n"/>
      <c r="X942" s="5" t="n"/>
      <c r="Y942" s="5" t="n"/>
      <c r="Z942" s="5" t="n"/>
    </row>
    <row r="943">
      <c r="A943" s="5" t="n"/>
      <c r="B943" s="5" t="n"/>
      <c r="C943" s="5" t="n"/>
      <c r="D943" s="5" t="n"/>
      <c r="E943" s="5" t="n"/>
      <c r="F943" s="5" t="n"/>
      <c r="G943" s="5" t="n"/>
      <c r="H943" s="5" t="n"/>
      <c r="I943" s="5" t="n"/>
      <c r="J943" s="5" t="n"/>
      <c r="K943" s="5" t="n"/>
      <c r="L943" s="5" t="n"/>
      <c r="M943" s="5" t="n"/>
      <c r="N943" s="5" t="n"/>
      <c r="O943" s="5" t="n"/>
      <c r="P943" s="5" t="n"/>
      <c r="Q943" s="5" t="n"/>
      <c r="R943" s="5" t="n"/>
      <c r="S943" s="5" t="n"/>
      <c r="T943" s="5" t="n"/>
      <c r="U943" s="5" t="n"/>
      <c r="V943" s="5" t="n"/>
      <c r="W943" s="5" t="n"/>
      <c r="X943" s="5" t="n"/>
      <c r="Y943" s="5" t="n"/>
      <c r="Z943" s="5" t="n"/>
    </row>
    <row r="944">
      <c r="A944" s="5" t="n"/>
      <c r="B944" s="5" t="n"/>
      <c r="C944" s="5" t="n"/>
      <c r="D944" s="5" t="n"/>
      <c r="E944" s="5" t="n"/>
      <c r="F944" s="5" t="n"/>
      <c r="G944" s="5" t="n"/>
      <c r="H944" s="5" t="n"/>
      <c r="I944" s="5" t="n"/>
      <c r="J944" s="5" t="n"/>
      <c r="K944" s="5" t="n"/>
      <c r="L944" s="5" t="n"/>
      <c r="M944" s="5" t="n"/>
      <c r="N944" s="5" t="n"/>
      <c r="O944" s="5" t="n"/>
      <c r="P944" s="5" t="n"/>
      <c r="Q944" s="5" t="n"/>
      <c r="R944" s="5" t="n"/>
      <c r="S944" s="5" t="n"/>
      <c r="T944" s="5" t="n"/>
      <c r="U944" s="5" t="n"/>
      <c r="V944" s="5" t="n"/>
      <c r="W944" s="5" t="n"/>
      <c r="X944" s="5" t="n"/>
      <c r="Y944" s="5" t="n"/>
      <c r="Z944" s="5" t="n"/>
    </row>
    <row r="945">
      <c r="A945" s="5" t="n"/>
      <c r="B945" s="5" t="n"/>
      <c r="C945" s="5" t="n"/>
      <c r="D945" s="5" t="n"/>
      <c r="E945" s="5" t="n"/>
      <c r="F945" s="5" t="n"/>
      <c r="G945" s="5" t="n"/>
      <c r="H945" s="5" t="n"/>
      <c r="I945" s="5" t="n"/>
      <c r="J945" s="5" t="n"/>
      <c r="K945" s="5" t="n"/>
      <c r="L945" s="5" t="n"/>
      <c r="M945" s="5" t="n"/>
      <c r="N945" s="5" t="n"/>
      <c r="O945" s="5" t="n"/>
      <c r="P945" s="5" t="n"/>
      <c r="Q945" s="5" t="n"/>
      <c r="R945" s="5" t="n"/>
      <c r="S945" s="5" t="n"/>
      <c r="T945" s="5" t="n"/>
      <c r="U945" s="5" t="n"/>
      <c r="V945" s="5" t="n"/>
      <c r="W945" s="5" t="n"/>
      <c r="X945" s="5" t="n"/>
      <c r="Y945" s="5" t="n"/>
      <c r="Z945" s="5" t="n"/>
    </row>
    <row r="946">
      <c r="A946" s="5" t="n"/>
      <c r="B946" s="5" t="n"/>
      <c r="C946" s="5" t="n"/>
      <c r="D946" s="5" t="n"/>
      <c r="E946" s="5" t="n"/>
      <c r="F946" s="5" t="n"/>
      <c r="G946" s="5" t="n"/>
      <c r="H946" s="5" t="n"/>
      <c r="I946" s="5" t="n"/>
      <c r="J946" s="5" t="n"/>
      <c r="K946" s="5" t="n"/>
      <c r="L946" s="5" t="n"/>
      <c r="M946" s="5" t="n"/>
      <c r="N946" s="5" t="n"/>
      <c r="O946" s="5" t="n"/>
      <c r="P946" s="5" t="n"/>
      <c r="Q946" s="5" t="n"/>
      <c r="R946" s="5" t="n"/>
      <c r="S946" s="5" t="n"/>
      <c r="T946" s="5" t="n"/>
      <c r="U946" s="5" t="n"/>
      <c r="V946" s="5" t="n"/>
      <c r="W946" s="5" t="n"/>
      <c r="X946" s="5" t="n"/>
      <c r="Y946" s="5" t="n"/>
      <c r="Z946" s="5" t="n"/>
    </row>
    <row r="947">
      <c r="A947" s="5" t="n"/>
      <c r="B947" s="5" t="n"/>
      <c r="C947" s="5" t="n"/>
      <c r="D947" s="5" t="n"/>
      <c r="E947" s="5" t="n"/>
      <c r="F947" s="5" t="n"/>
      <c r="G947" s="5" t="n"/>
      <c r="H947" s="5" t="n"/>
      <c r="I947" s="5" t="n"/>
      <c r="J947" s="5" t="n"/>
      <c r="K947" s="5" t="n"/>
      <c r="L947" s="5" t="n"/>
      <c r="M947" s="5" t="n"/>
      <c r="N947" s="5" t="n"/>
      <c r="O947" s="5" t="n"/>
      <c r="P947" s="5" t="n"/>
      <c r="Q947" s="5" t="n"/>
      <c r="R947" s="5" t="n"/>
      <c r="S947" s="5" t="n"/>
      <c r="T947" s="5" t="n"/>
      <c r="U947" s="5" t="n"/>
      <c r="V947" s="5" t="n"/>
      <c r="W947" s="5" t="n"/>
      <c r="X947" s="5" t="n"/>
      <c r="Y947" s="5" t="n"/>
      <c r="Z947" s="5" t="n"/>
    </row>
    <row r="948">
      <c r="A948" s="5" t="n"/>
      <c r="B948" s="5" t="n"/>
      <c r="C948" s="5" t="n"/>
      <c r="D948" s="5" t="n"/>
      <c r="E948" s="5" t="n"/>
      <c r="F948" s="5" t="n"/>
      <c r="G948" s="5" t="n"/>
      <c r="H948" s="5" t="n"/>
      <c r="I948" s="5" t="n"/>
      <c r="J948" s="5" t="n"/>
      <c r="K948" s="5" t="n"/>
      <c r="L948" s="5" t="n"/>
      <c r="M948" s="5" t="n"/>
      <c r="N948" s="5" t="n"/>
      <c r="O948" s="5" t="n"/>
      <c r="P948" s="5" t="n"/>
      <c r="Q948" s="5" t="n"/>
      <c r="R948" s="5" t="n"/>
      <c r="S948" s="5" t="n"/>
      <c r="T948" s="5" t="n"/>
      <c r="U948" s="5" t="n"/>
      <c r="V948" s="5" t="n"/>
      <c r="W948" s="5" t="n"/>
      <c r="X948" s="5" t="n"/>
      <c r="Y948" s="5" t="n"/>
      <c r="Z948" s="5" t="n"/>
    </row>
    <row r="949">
      <c r="A949" s="5" t="n"/>
      <c r="B949" s="5" t="n"/>
      <c r="C949" s="5" t="n"/>
      <c r="D949" s="5" t="n"/>
      <c r="E949" s="5" t="n"/>
      <c r="F949" s="5" t="n"/>
      <c r="G949" s="5" t="n"/>
      <c r="H949" s="5" t="n"/>
      <c r="I949" s="5" t="n"/>
      <c r="J949" s="5" t="n"/>
      <c r="K949" s="5" t="n"/>
      <c r="L949" s="5" t="n"/>
      <c r="M949" s="5" t="n"/>
      <c r="N949" s="5" t="n"/>
      <c r="O949" s="5" t="n"/>
      <c r="P949" s="5" t="n"/>
      <c r="Q949" s="5" t="n"/>
      <c r="R949" s="5" t="n"/>
      <c r="S949" s="5" t="n"/>
      <c r="T949" s="5" t="n"/>
      <c r="U949" s="5" t="n"/>
      <c r="V949" s="5" t="n"/>
      <c r="W949" s="5" t="n"/>
      <c r="X949" s="5" t="n"/>
      <c r="Y949" s="5" t="n"/>
      <c r="Z949" s="5" t="n"/>
    </row>
    <row r="950">
      <c r="A950" s="5" t="n"/>
      <c r="B950" s="5" t="n"/>
      <c r="C950" s="5" t="n"/>
      <c r="D950" s="5" t="n"/>
      <c r="E950" s="5" t="n"/>
      <c r="F950" s="5" t="n"/>
      <c r="G950" s="5" t="n"/>
      <c r="H950" s="5" t="n"/>
      <c r="I950" s="5" t="n"/>
      <c r="J950" s="5" t="n"/>
      <c r="K950" s="5" t="n"/>
      <c r="L950" s="5" t="n"/>
      <c r="M950" s="5" t="n"/>
      <c r="N950" s="5" t="n"/>
      <c r="O950" s="5" t="n"/>
      <c r="P950" s="5" t="n"/>
      <c r="Q950" s="5" t="n"/>
      <c r="R950" s="5" t="n"/>
      <c r="S950" s="5" t="n"/>
      <c r="T950" s="5" t="n"/>
      <c r="U950" s="5" t="n"/>
      <c r="V950" s="5" t="n"/>
      <c r="W950" s="5" t="n"/>
      <c r="X950" s="5" t="n"/>
      <c r="Y950" s="5" t="n"/>
      <c r="Z950" s="5" t="n"/>
    </row>
    <row r="951">
      <c r="A951" s="5" t="n"/>
      <c r="B951" s="5" t="n"/>
      <c r="C951" s="5" t="n"/>
      <c r="D951" s="5" t="n"/>
      <c r="E951" s="5" t="n"/>
      <c r="F951" s="5" t="n"/>
      <c r="G951" s="5" t="n"/>
      <c r="H951" s="5" t="n"/>
      <c r="I951" s="5" t="n"/>
      <c r="J951" s="5" t="n"/>
      <c r="K951" s="5" t="n"/>
      <c r="L951" s="5" t="n"/>
      <c r="M951" s="5" t="n"/>
      <c r="N951" s="5" t="n"/>
      <c r="O951" s="5" t="n"/>
      <c r="P951" s="5" t="n"/>
      <c r="Q951" s="5" t="n"/>
      <c r="R951" s="5" t="n"/>
      <c r="S951" s="5" t="n"/>
      <c r="T951" s="5" t="n"/>
      <c r="U951" s="5" t="n"/>
      <c r="V951" s="5" t="n"/>
      <c r="W951" s="5" t="n"/>
      <c r="X951" s="5" t="n"/>
      <c r="Y951" s="5" t="n"/>
      <c r="Z951" s="5" t="n"/>
    </row>
    <row r="952">
      <c r="A952" s="5" t="n"/>
      <c r="B952" s="5" t="n"/>
      <c r="C952" s="5" t="n"/>
      <c r="D952" s="5" t="n"/>
      <c r="E952" s="5" t="n"/>
      <c r="F952" s="5" t="n"/>
      <c r="G952" s="5" t="n"/>
      <c r="H952" s="5" t="n"/>
      <c r="I952" s="5" t="n"/>
      <c r="J952" s="5" t="n"/>
      <c r="K952" s="5" t="n"/>
      <c r="L952" s="5" t="n"/>
      <c r="M952" s="5" t="n"/>
      <c r="N952" s="5" t="n"/>
      <c r="O952" s="5" t="n"/>
      <c r="P952" s="5" t="n"/>
      <c r="Q952" s="5" t="n"/>
      <c r="R952" s="5" t="n"/>
      <c r="S952" s="5" t="n"/>
      <c r="T952" s="5" t="n"/>
      <c r="U952" s="5" t="n"/>
      <c r="V952" s="5" t="n"/>
      <c r="W952" s="5" t="n"/>
      <c r="X952" s="5" t="n"/>
      <c r="Y952" s="5" t="n"/>
      <c r="Z952" s="5" t="n"/>
    </row>
    <row r="953">
      <c r="A953" s="5" t="n"/>
      <c r="B953" s="5" t="n"/>
      <c r="C953" s="5" t="n"/>
      <c r="D953" s="5" t="n"/>
      <c r="E953" s="5" t="n"/>
      <c r="F953" s="5" t="n"/>
      <c r="G953" s="5" t="n"/>
      <c r="H953" s="5" t="n"/>
      <c r="I953" s="5" t="n"/>
      <c r="J953" s="5" t="n"/>
      <c r="K953" s="5" t="n"/>
      <c r="L953" s="5" t="n"/>
      <c r="M953" s="5" t="n"/>
      <c r="N953" s="5" t="n"/>
      <c r="O953" s="5" t="n"/>
      <c r="P953" s="5" t="n"/>
      <c r="Q953" s="5" t="n"/>
      <c r="R953" s="5" t="n"/>
      <c r="S953" s="5" t="n"/>
      <c r="T953" s="5" t="n"/>
      <c r="U953" s="5" t="n"/>
      <c r="V953" s="5" t="n"/>
      <c r="W953" s="5" t="n"/>
      <c r="X953" s="5" t="n"/>
      <c r="Y953" s="5" t="n"/>
      <c r="Z953" s="5" t="n"/>
    </row>
    <row r="954">
      <c r="A954" s="5" t="n"/>
      <c r="B954" s="5" t="n"/>
      <c r="C954" s="5" t="n"/>
      <c r="D954" s="5" t="n"/>
      <c r="E954" s="5" t="n"/>
      <c r="F954" s="5" t="n"/>
      <c r="G954" s="5" t="n"/>
      <c r="H954" s="5" t="n"/>
      <c r="I954" s="5" t="n"/>
      <c r="J954" s="5" t="n"/>
      <c r="K954" s="5" t="n"/>
      <c r="L954" s="5" t="n"/>
      <c r="M954" s="5" t="n"/>
      <c r="N954" s="5" t="n"/>
      <c r="O954" s="5" t="n"/>
      <c r="P954" s="5" t="n"/>
      <c r="Q954" s="5" t="n"/>
      <c r="R954" s="5" t="n"/>
      <c r="S954" s="5" t="n"/>
      <c r="T954" s="5" t="n"/>
      <c r="U954" s="5" t="n"/>
      <c r="V954" s="5" t="n"/>
      <c r="W954" s="5" t="n"/>
      <c r="X954" s="5" t="n"/>
      <c r="Y954" s="5" t="n"/>
      <c r="Z954" s="5" t="n"/>
    </row>
    <row r="955">
      <c r="A955" s="5" t="n"/>
      <c r="B955" s="5" t="n"/>
      <c r="C955" s="5" t="n"/>
      <c r="D955" s="5" t="n"/>
      <c r="E955" s="5" t="n"/>
      <c r="F955" s="5" t="n"/>
      <c r="G955" s="5" t="n"/>
      <c r="H955" s="5" t="n"/>
      <c r="I955" s="5" t="n"/>
      <c r="J955" s="5" t="n"/>
      <c r="K955" s="5" t="n"/>
      <c r="L955" s="5" t="n"/>
      <c r="M955" s="5" t="n"/>
      <c r="N955" s="5" t="n"/>
      <c r="O955" s="5" t="n"/>
      <c r="P955" s="5" t="n"/>
      <c r="Q955" s="5" t="n"/>
      <c r="R955" s="5" t="n"/>
      <c r="S955" s="5" t="n"/>
      <c r="T955" s="5" t="n"/>
      <c r="U955" s="5" t="n"/>
      <c r="V955" s="5" t="n"/>
      <c r="W955" s="5" t="n"/>
      <c r="X955" s="5" t="n"/>
      <c r="Y955" s="5" t="n"/>
      <c r="Z955" s="5" t="n"/>
    </row>
    <row r="956">
      <c r="A956" s="5" t="n"/>
      <c r="B956" s="5" t="n"/>
      <c r="C956" s="5" t="n"/>
      <c r="D956" s="5" t="n"/>
      <c r="E956" s="5" t="n"/>
      <c r="F956" s="5" t="n"/>
      <c r="G956" s="5" t="n"/>
      <c r="H956" s="5" t="n"/>
      <c r="I956" s="5" t="n"/>
      <c r="J956" s="5" t="n"/>
      <c r="K956" s="5" t="n"/>
      <c r="L956" s="5" t="n"/>
      <c r="M956" s="5" t="n"/>
      <c r="N956" s="5" t="n"/>
      <c r="O956" s="5" t="n"/>
      <c r="P956" s="5" t="n"/>
      <c r="Q956" s="5" t="n"/>
      <c r="R956" s="5" t="n"/>
      <c r="S956" s="5" t="n"/>
      <c r="T956" s="5" t="n"/>
      <c r="U956" s="5" t="n"/>
      <c r="V956" s="5" t="n"/>
      <c r="W956" s="5" t="n"/>
      <c r="X956" s="5" t="n"/>
      <c r="Y956" s="5" t="n"/>
      <c r="Z956" s="5" t="n"/>
    </row>
    <row r="957">
      <c r="A957" s="5" t="n"/>
      <c r="B957" s="5" t="n"/>
      <c r="C957" s="5" t="n"/>
      <c r="D957" s="5" t="n"/>
      <c r="E957" s="5" t="n"/>
      <c r="F957" s="5" t="n"/>
      <c r="G957" s="5" t="n"/>
      <c r="H957" s="5" t="n"/>
      <c r="I957" s="5" t="n"/>
      <c r="J957" s="5" t="n"/>
      <c r="K957" s="5" t="n"/>
      <c r="L957" s="5" t="n"/>
      <c r="M957" s="5" t="n"/>
      <c r="N957" s="5" t="n"/>
      <c r="O957" s="5" t="n"/>
      <c r="P957" s="5" t="n"/>
      <c r="Q957" s="5" t="n"/>
      <c r="R957" s="5" t="n"/>
      <c r="S957" s="5" t="n"/>
      <c r="T957" s="5" t="n"/>
      <c r="U957" s="5" t="n"/>
      <c r="V957" s="5" t="n"/>
      <c r="W957" s="5" t="n"/>
      <c r="X957" s="5" t="n"/>
      <c r="Y957" s="5" t="n"/>
      <c r="Z957" s="5" t="n"/>
    </row>
    <row r="958">
      <c r="A958" s="5" t="n"/>
      <c r="B958" s="5" t="n"/>
      <c r="C958" s="5" t="n"/>
      <c r="D958" s="5" t="n"/>
      <c r="E958" s="5" t="n"/>
      <c r="F958" s="5" t="n"/>
      <c r="G958" s="5" t="n"/>
      <c r="H958" s="5" t="n"/>
      <c r="I958" s="5" t="n"/>
      <c r="J958" s="5" t="n"/>
      <c r="K958" s="5" t="n"/>
      <c r="L958" s="5" t="n"/>
      <c r="M958" s="5" t="n"/>
      <c r="N958" s="5" t="n"/>
      <c r="O958" s="5" t="n"/>
      <c r="P958" s="5" t="n"/>
      <c r="Q958" s="5" t="n"/>
      <c r="R958" s="5" t="n"/>
      <c r="S958" s="5" t="n"/>
      <c r="T958" s="5" t="n"/>
      <c r="U958" s="5" t="n"/>
      <c r="V958" s="5" t="n"/>
      <c r="W958" s="5" t="n"/>
      <c r="X958" s="5" t="n"/>
      <c r="Y958" s="5" t="n"/>
      <c r="Z958" s="5" t="n"/>
    </row>
    <row r="959">
      <c r="A959" s="5" t="n"/>
      <c r="B959" s="5" t="n"/>
      <c r="C959" s="5" t="n"/>
      <c r="D959" s="5" t="n"/>
      <c r="E959" s="5" t="n"/>
      <c r="F959" s="5" t="n"/>
      <c r="G959" s="5" t="n"/>
      <c r="H959" s="5" t="n"/>
      <c r="I959" s="5" t="n"/>
      <c r="J959" s="5" t="n"/>
      <c r="K959" s="5" t="n"/>
      <c r="L959" s="5" t="n"/>
      <c r="M959" s="5" t="n"/>
      <c r="N959" s="5" t="n"/>
      <c r="O959" s="5" t="n"/>
      <c r="P959" s="5" t="n"/>
      <c r="Q959" s="5" t="n"/>
      <c r="R959" s="5" t="n"/>
      <c r="S959" s="5" t="n"/>
      <c r="T959" s="5" t="n"/>
      <c r="U959" s="5" t="n"/>
      <c r="V959" s="5" t="n"/>
      <c r="W959" s="5" t="n"/>
      <c r="X959" s="5" t="n"/>
      <c r="Y959" s="5" t="n"/>
      <c r="Z959" s="5" t="n"/>
    </row>
    <row r="960">
      <c r="A960" s="5" t="n"/>
      <c r="B960" s="5" t="n"/>
      <c r="C960" s="5" t="n"/>
      <c r="D960" s="5" t="n"/>
      <c r="E960" s="5" t="n"/>
      <c r="F960" s="5" t="n"/>
      <c r="G960" s="5" t="n"/>
      <c r="H960" s="5" t="n"/>
      <c r="I960" s="5" t="n"/>
      <c r="J960" s="5" t="n"/>
      <c r="K960" s="5" t="n"/>
      <c r="L960" s="5" t="n"/>
      <c r="M960" s="5" t="n"/>
      <c r="N960" s="5" t="n"/>
      <c r="O960" s="5" t="n"/>
      <c r="P960" s="5" t="n"/>
      <c r="Q960" s="5" t="n"/>
      <c r="R960" s="5" t="n"/>
      <c r="S960" s="5" t="n"/>
      <c r="T960" s="5" t="n"/>
      <c r="U960" s="5" t="n"/>
      <c r="V960" s="5" t="n"/>
      <c r="W960" s="5" t="n"/>
      <c r="X960" s="5" t="n"/>
      <c r="Y960" s="5" t="n"/>
      <c r="Z960" s="5" t="n"/>
    </row>
    <row r="961">
      <c r="A961" s="5" t="n"/>
      <c r="B961" s="5" t="n"/>
      <c r="C961" s="5" t="n"/>
      <c r="D961" s="5" t="n"/>
      <c r="E961" s="5" t="n"/>
      <c r="F961" s="5" t="n"/>
      <c r="G961" s="5" t="n"/>
      <c r="H961" s="5" t="n"/>
      <c r="I961" s="5" t="n"/>
      <c r="J961" s="5" t="n"/>
      <c r="K961" s="5" t="n"/>
      <c r="L961" s="5" t="n"/>
      <c r="M961" s="5" t="n"/>
      <c r="N961" s="5" t="n"/>
      <c r="O961" s="5" t="n"/>
      <c r="P961" s="5" t="n"/>
      <c r="Q961" s="5" t="n"/>
      <c r="R961" s="5" t="n"/>
      <c r="S961" s="5" t="n"/>
      <c r="T961" s="5" t="n"/>
      <c r="U961" s="5" t="n"/>
      <c r="V961" s="5" t="n"/>
      <c r="W961" s="5" t="n"/>
      <c r="X961" s="5" t="n"/>
      <c r="Y961" s="5" t="n"/>
      <c r="Z961" s="5" t="n"/>
    </row>
    <row r="962">
      <c r="A962" s="5" t="n"/>
      <c r="B962" s="5" t="n"/>
      <c r="C962" s="5" t="n"/>
      <c r="D962" s="5" t="n"/>
      <c r="E962" s="5" t="n"/>
      <c r="F962" s="5" t="n"/>
      <c r="G962" s="5" t="n"/>
      <c r="H962" s="5" t="n"/>
      <c r="I962" s="5" t="n"/>
      <c r="J962" s="5" t="n"/>
      <c r="K962" s="5" t="n"/>
      <c r="L962" s="5" t="n"/>
      <c r="M962" s="5" t="n"/>
      <c r="N962" s="5" t="n"/>
      <c r="O962" s="5" t="n"/>
      <c r="P962" s="5" t="n"/>
      <c r="Q962" s="5" t="n"/>
      <c r="R962" s="5" t="n"/>
      <c r="S962" s="5" t="n"/>
      <c r="T962" s="5" t="n"/>
      <c r="U962" s="5" t="n"/>
      <c r="V962" s="5" t="n"/>
      <c r="W962" s="5" t="n"/>
      <c r="X962" s="5" t="n"/>
      <c r="Y962" s="5" t="n"/>
      <c r="Z962" s="5" t="n"/>
    </row>
    <row r="963">
      <c r="A963" s="5" t="n"/>
      <c r="B963" s="5" t="n"/>
      <c r="C963" s="5" t="n"/>
      <c r="D963" s="5" t="n"/>
      <c r="E963" s="5" t="n"/>
      <c r="F963" s="5" t="n"/>
      <c r="G963" s="5" t="n"/>
      <c r="H963" s="5" t="n"/>
      <c r="I963" s="5" t="n"/>
      <c r="J963" s="5" t="n"/>
      <c r="K963" s="5" t="n"/>
      <c r="L963" s="5" t="n"/>
      <c r="M963" s="5" t="n"/>
      <c r="N963" s="5" t="n"/>
      <c r="O963" s="5" t="n"/>
      <c r="P963" s="5" t="n"/>
      <c r="Q963" s="5" t="n"/>
      <c r="R963" s="5" t="n"/>
      <c r="S963" s="5" t="n"/>
      <c r="T963" s="5" t="n"/>
      <c r="U963" s="5" t="n"/>
      <c r="V963" s="5" t="n"/>
      <c r="W963" s="5" t="n"/>
      <c r="X963" s="5" t="n"/>
      <c r="Y963" s="5" t="n"/>
      <c r="Z963" s="5" t="n"/>
    </row>
    <row r="964">
      <c r="A964" s="5" t="n"/>
      <c r="B964" s="5" t="n"/>
      <c r="C964" s="5" t="n"/>
      <c r="D964" s="5" t="n"/>
      <c r="E964" s="5" t="n"/>
      <c r="F964" s="5" t="n"/>
      <c r="G964" s="5" t="n"/>
      <c r="H964" s="5" t="n"/>
      <c r="I964" s="5" t="n"/>
      <c r="J964" s="5" t="n"/>
      <c r="K964" s="5" t="n"/>
      <c r="L964" s="5" t="n"/>
      <c r="M964" s="5" t="n"/>
      <c r="N964" s="5" t="n"/>
      <c r="O964" s="5" t="n"/>
      <c r="P964" s="5" t="n"/>
      <c r="Q964" s="5" t="n"/>
      <c r="R964" s="5" t="n"/>
      <c r="S964" s="5" t="n"/>
      <c r="T964" s="5" t="n"/>
      <c r="U964" s="5" t="n"/>
      <c r="V964" s="5" t="n"/>
      <c r="W964" s="5" t="n"/>
      <c r="X964" s="5" t="n"/>
      <c r="Y964" s="5" t="n"/>
      <c r="Z964" s="5" t="n"/>
    </row>
    <row r="965">
      <c r="A965" s="5" t="n"/>
      <c r="B965" s="5" t="n"/>
      <c r="C965" s="5" t="n"/>
      <c r="D965" s="5" t="n"/>
      <c r="E965" s="5" t="n"/>
      <c r="F965" s="5" t="n"/>
      <c r="G965" s="5" t="n"/>
      <c r="H965" s="5" t="n"/>
      <c r="I965" s="5" t="n"/>
      <c r="J965" s="5" t="n"/>
      <c r="K965" s="5" t="n"/>
      <c r="L965" s="5" t="n"/>
      <c r="M965" s="5" t="n"/>
      <c r="N965" s="5" t="n"/>
      <c r="O965" s="5" t="n"/>
      <c r="P965" s="5" t="n"/>
      <c r="Q965" s="5" t="n"/>
      <c r="R965" s="5" t="n"/>
      <c r="S965" s="5" t="n"/>
      <c r="T965" s="5" t="n"/>
      <c r="U965" s="5" t="n"/>
      <c r="V965" s="5" t="n"/>
      <c r="W965" s="5" t="n"/>
      <c r="X965" s="5" t="n"/>
      <c r="Y965" s="5" t="n"/>
      <c r="Z965" s="5" t="n"/>
    </row>
    <row r="966">
      <c r="A966" s="5" t="n"/>
      <c r="B966" s="5" t="n"/>
      <c r="C966" s="5" t="n"/>
      <c r="D966" s="5" t="n"/>
      <c r="E966" s="5" t="n"/>
      <c r="F966" s="5" t="n"/>
      <c r="G966" s="5" t="n"/>
      <c r="H966" s="5" t="n"/>
      <c r="I966" s="5" t="n"/>
      <c r="J966" s="5" t="n"/>
      <c r="K966" s="5" t="n"/>
      <c r="L966" s="5" t="n"/>
      <c r="M966" s="5" t="n"/>
      <c r="N966" s="5" t="n"/>
      <c r="O966" s="5" t="n"/>
      <c r="P966" s="5" t="n"/>
      <c r="Q966" s="5" t="n"/>
      <c r="R966" s="5" t="n"/>
      <c r="S966" s="5" t="n"/>
      <c r="T966" s="5" t="n"/>
      <c r="U966" s="5" t="n"/>
      <c r="V966" s="5" t="n"/>
      <c r="W966" s="5" t="n"/>
      <c r="X966" s="5" t="n"/>
      <c r="Y966" s="5" t="n"/>
      <c r="Z966" s="5" t="n"/>
    </row>
    <row r="967">
      <c r="A967" s="5" t="n"/>
      <c r="B967" s="5" t="n"/>
      <c r="C967" s="5" t="n"/>
      <c r="D967" s="5" t="n"/>
      <c r="E967" s="5" t="n"/>
      <c r="F967" s="5" t="n"/>
      <c r="G967" s="5" t="n"/>
      <c r="H967" s="5" t="n"/>
      <c r="I967" s="5" t="n"/>
      <c r="J967" s="5" t="n"/>
      <c r="K967" s="5" t="n"/>
      <c r="L967" s="5" t="n"/>
      <c r="M967" s="5" t="n"/>
      <c r="N967" s="5" t="n"/>
      <c r="O967" s="5" t="n"/>
      <c r="P967" s="5" t="n"/>
      <c r="Q967" s="5" t="n"/>
      <c r="R967" s="5" t="n"/>
      <c r="S967" s="5" t="n"/>
      <c r="T967" s="5" t="n"/>
      <c r="U967" s="5" t="n"/>
      <c r="V967" s="5" t="n"/>
      <c r="W967" s="5" t="n"/>
      <c r="X967" s="5" t="n"/>
      <c r="Y967" s="5" t="n"/>
      <c r="Z967" s="5" t="n"/>
    </row>
    <row r="968">
      <c r="A968" s="5" t="n"/>
      <c r="B968" s="5" t="n"/>
      <c r="C968" s="5" t="n"/>
      <c r="D968" s="5" t="n"/>
      <c r="E968" s="5" t="n"/>
      <c r="F968" s="5" t="n"/>
      <c r="G968" s="5" t="n"/>
      <c r="H968" s="5" t="n"/>
      <c r="I968" s="5" t="n"/>
      <c r="J968" s="5" t="n"/>
      <c r="K968" s="5" t="n"/>
      <c r="L968" s="5" t="n"/>
      <c r="M968" s="5" t="n"/>
      <c r="N968" s="5" t="n"/>
      <c r="O968" s="5" t="n"/>
      <c r="P968" s="5" t="n"/>
      <c r="Q968" s="5" t="n"/>
      <c r="R968" s="5" t="n"/>
      <c r="S968" s="5" t="n"/>
      <c r="T968" s="5" t="n"/>
      <c r="U968" s="5" t="n"/>
      <c r="V968" s="5" t="n"/>
      <c r="W968" s="5" t="n"/>
      <c r="X968" s="5" t="n"/>
      <c r="Y968" s="5" t="n"/>
      <c r="Z968" s="5" t="n"/>
    </row>
    <row r="969">
      <c r="A969" s="5" t="n"/>
      <c r="B969" s="5" t="n"/>
      <c r="C969" s="5" t="n"/>
      <c r="D969" s="5" t="n"/>
      <c r="E969" s="5" t="n"/>
      <c r="F969" s="5" t="n"/>
      <c r="G969" s="5" t="n"/>
      <c r="H969" s="5" t="n"/>
      <c r="I969" s="5" t="n"/>
      <c r="J969" s="5" t="n"/>
      <c r="K969" s="5" t="n"/>
      <c r="L969" s="5" t="n"/>
      <c r="M969" s="5" t="n"/>
      <c r="N969" s="5" t="n"/>
      <c r="O969" s="5" t="n"/>
      <c r="P969" s="5" t="n"/>
      <c r="Q969" s="5" t="n"/>
      <c r="R969" s="5" t="n"/>
      <c r="S969" s="5" t="n"/>
      <c r="T969" s="5" t="n"/>
      <c r="U969" s="5" t="n"/>
      <c r="V969" s="5" t="n"/>
      <c r="W969" s="5" t="n"/>
      <c r="X969" s="5" t="n"/>
      <c r="Y969" s="5" t="n"/>
      <c r="Z969" s="5" t="n"/>
    </row>
    <row r="970">
      <c r="A970" s="5" t="n"/>
      <c r="B970" s="5" t="n"/>
      <c r="C970" s="5" t="n"/>
      <c r="D970" s="5" t="n"/>
      <c r="E970" s="5" t="n"/>
      <c r="F970" s="5" t="n"/>
      <c r="G970" s="5" t="n"/>
      <c r="H970" s="5" t="n"/>
      <c r="I970" s="5" t="n"/>
      <c r="J970" s="5" t="n"/>
      <c r="K970" s="5" t="n"/>
      <c r="L970" s="5" t="n"/>
      <c r="M970" s="5" t="n"/>
      <c r="N970" s="5" t="n"/>
      <c r="O970" s="5" t="n"/>
      <c r="P970" s="5" t="n"/>
      <c r="Q970" s="5" t="n"/>
      <c r="R970" s="5" t="n"/>
      <c r="S970" s="5" t="n"/>
      <c r="T970" s="5" t="n"/>
      <c r="U970" s="5" t="n"/>
      <c r="V970" s="5" t="n"/>
      <c r="W970" s="5" t="n"/>
      <c r="X970" s="5" t="n"/>
      <c r="Y970" s="5" t="n"/>
      <c r="Z970" s="5" t="n"/>
    </row>
    <row r="971">
      <c r="A971" s="5" t="n"/>
      <c r="B971" s="5" t="n"/>
      <c r="C971" s="5" t="n"/>
      <c r="D971" s="5" t="n"/>
      <c r="E971" s="5" t="n"/>
      <c r="F971" s="5" t="n"/>
      <c r="G971" s="5" t="n"/>
      <c r="H971" s="5" t="n"/>
      <c r="I971" s="5" t="n"/>
      <c r="J971" s="5" t="n"/>
      <c r="K971" s="5" t="n"/>
      <c r="L971" s="5" t="n"/>
      <c r="M971" s="5" t="n"/>
      <c r="N971" s="5" t="n"/>
      <c r="O971" s="5" t="n"/>
      <c r="P971" s="5" t="n"/>
      <c r="Q971" s="5" t="n"/>
      <c r="R971" s="5" t="n"/>
      <c r="S971" s="5" t="n"/>
      <c r="T971" s="5" t="n"/>
      <c r="U971" s="5" t="n"/>
      <c r="V971" s="5" t="n"/>
      <c r="W971" s="5" t="n"/>
      <c r="X971" s="5" t="n"/>
      <c r="Y971" s="5" t="n"/>
      <c r="Z971" s="5" t="n"/>
    </row>
    <row r="972">
      <c r="A972" s="5" t="n"/>
      <c r="B972" s="5" t="n"/>
      <c r="C972" s="5" t="n"/>
      <c r="D972" s="5" t="n"/>
      <c r="E972" s="5" t="n"/>
      <c r="F972" s="5" t="n"/>
      <c r="G972" s="5" t="n"/>
      <c r="H972" s="5" t="n"/>
      <c r="I972" s="5" t="n"/>
      <c r="J972" s="5" t="n"/>
      <c r="K972" s="5" t="n"/>
      <c r="L972" s="5" t="n"/>
      <c r="M972" s="5" t="n"/>
      <c r="N972" s="5" t="n"/>
      <c r="O972" s="5" t="n"/>
      <c r="P972" s="5" t="n"/>
      <c r="Q972" s="5" t="n"/>
      <c r="R972" s="5" t="n"/>
      <c r="S972" s="5" t="n"/>
      <c r="T972" s="5" t="n"/>
      <c r="U972" s="5" t="n"/>
      <c r="V972" s="5" t="n"/>
      <c r="W972" s="5" t="n"/>
      <c r="X972" s="5" t="n"/>
      <c r="Y972" s="5" t="n"/>
      <c r="Z972" s="5" t="n"/>
    </row>
    <row r="973">
      <c r="A973" s="5" t="n"/>
      <c r="B973" s="5" t="n"/>
      <c r="C973" s="5" t="n"/>
      <c r="D973" s="5" t="n"/>
      <c r="E973" s="5" t="n"/>
      <c r="F973" s="5" t="n"/>
      <c r="G973" s="5" t="n"/>
      <c r="H973" s="5" t="n"/>
      <c r="I973" s="5" t="n"/>
      <c r="J973" s="5" t="n"/>
      <c r="K973" s="5" t="n"/>
      <c r="L973" s="5" t="n"/>
      <c r="M973" s="5" t="n"/>
      <c r="N973" s="5" t="n"/>
      <c r="O973" s="5" t="n"/>
      <c r="P973" s="5" t="n"/>
      <c r="Q973" s="5" t="n"/>
      <c r="R973" s="5" t="n"/>
      <c r="S973" s="5" t="n"/>
      <c r="T973" s="5" t="n"/>
      <c r="U973" s="5" t="n"/>
      <c r="V973" s="5" t="n"/>
      <c r="W973" s="5" t="n"/>
      <c r="X973" s="5" t="n"/>
      <c r="Y973" s="5" t="n"/>
      <c r="Z973" s="5" t="n"/>
    </row>
    <row r="974">
      <c r="A974" s="5" t="n"/>
      <c r="B974" s="5" t="n"/>
      <c r="C974" s="5" t="n"/>
      <c r="D974" s="5" t="n"/>
      <c r="E974" s="5" t="n"/>
      <c r="F974" s="5" t="n"/>
      <c r="G974" s="5" t="n"/>
      <c r="H974" s="5" t="n"/>
      <c r="I974" s="5" t="n"/>
      <c r="J974" s="5" t="n"/>
      <c r="K974" s="5" t="n"/>
      <c r="L974" s="5" t="n"/>
      <c r="M974" s="5" t="n"/>
      <c r="N974" s="5" t="n"/>
      <c r="O974" s="5" t="n"/>
      <c r="P974" s="5" t="n"/>
      <c r="Q974" s="5" t="n"/>
      <c r="R974" s="5" t="n"/>
      <c r="S974" s="5" t="n"/>
      <c r="T974" s="5" t="n"/>
      <c r="U974" s="5" t="n"/>
      <c r="V974" s="5" t="n"/>
      <c r="W974" s="5" t="n"/>
      <c r="X974" s="5" t="n"/>
      <c r="Y974" s="5" t="n"/>
      <c r="Z974" s="5" t="n"/>
    </row>
    <row r="975">
      <c r="A975" s="5" t="n"/>
      <c r="B975" s="5" t="n"/>
      <c r="C975" s="5" t="n"/>
      <c r="D975" s="5" t="n"/>
      <c r="E975" s="5" t="n"/>
      <c r="F975" s="5" t="n"/>
      <c r="G975" s="5" t="n"/>
      <c r="H975" s="5" t="n"/>
      <c r="I975" s="5" t="n"/>
      <c r="J975" s="5" t="n"/>
      <c r="K975" s="5" t="n"/>
      <c r="L975" s="5" t="n"/>
      <c r="M975" s="5" t="n"/>
      <c r="N975" s="5" t="n"/>
      <c r="O975" s="5" t="n"/>
      <c r="P975" s="5" t="n"/>
      <c r="Q975" s="5" t="n"/>
      <c r="R975" s="5" t="n"/>
      <c r="S975" s="5" t="n"/>
      <c r="T975" s="5" t="n"/>
      <c r="U975" s="5" t="n"/>
      <c r="V975" s="5" t="n"/>
      <c r="W975" s="5" t="n"/>
      <c r="X975" s="5" t="n"/>
      <c r="Y975" s="5" t="n"/>
      <c r="Z975" s="5" t="n"/>
    </row>
    <row r="976">
      <c r="A976" s="5" t="n"/>
      <c r="B976" s="5" t="n"/>
      <c r="C976" s="5" t="n"/>
      <c r="D976" s="5" t="n"/>
      <c r="E976" s="5" t="n"/>
      <c r="F976" s="5" t="n"/>
      <c r="G976" s="5" t="n"/>
      <c r="H976" s="5" t="n"/>
      <c r="I976" s="5" t="n"/>
      <c r="J976" s="5" t="n"/>
      <c r="K976" s="5" t="n"/>
      <c r="L976" s="5" t="n"/>
      <c r="M976" s="5" t="n"/>
      <c r="N976" s="5" t="n"/>
      <c r="O976" s="5" t="n"/>
      <c r="P976" s="5" t="n"/>
      <c r="Q976" s="5" t="n"/>
      <c r="R976" s="5" t="n"/>
      <c r="S976" s="5" t="n"/>
      <c r="T976" s="5" t="n"/>
      <c r="U976" s="5" t="n"/>
      <c r="V976" s="5" t="n"/>
      <c r="W976" s="5" t="n"/>
      <c r="X976" s="5" t="n"/>
      <c r="Y976" s="5" t="n"/>
      <c r="Z976" s="5" t="n"/>
    </row>
    <row r="977">
      <c r="A977" s="5" t="n"/>
      <c r="B977" s="5" t="n"/>
      <c r="C977" s="5" t="n"/>
      <c r="D977" s="5" t="n"/>
      <c r="E977" s="5" t="n"/>
      <c r="F977" s="5" t="n"/>
      <c r="G977" s="5" t="n"/>
      <c r="H977" s="5" t="n"/>
      <c r="I977" s="5" t="n"/>
      <c r="J977" s="5" t="n"/>
      <c r="K977" s="5" t="n"/>
      <c r="L977" s="5" t="n"/>
      <c r="M977" s="5" t="n"/>
      <c r="N977" s="5" t="n"/>
      <c r="O977" s="5" t="n"/>
      <c r="P977" s="5" t="n"/>
      <c r="Q977" s="5" t="n"/>
      <c r="R977" s="5" t="n"/>
      <c r="S977" s="5" t="n"/>
      <c r="T977" s="5" t="n"/>
      <c r="U977" s="5" t="n"/>
      <c r="V977" s="5" t="n"/>
      <c r="W977" s="5" t="n"/>
      <c r="X977" s="5" t="n"/>
      <c r="Y977" s="5" t="n"/>
      <c r="Z977" s="5" t="n"/>
    </row>
    <row r="978">
      <c r="A978" s="5" t="n"/>
      <c r="B978" s="5" t="n"/>
      <c r="C978" s="5" t="n"/>
      <c r="D978" s="5" t="n"/>
      <c r="E978" s="5" t="n"/>
      <c r="F978" s="5" t="n"/>
      <c r="G978" s="5" t="n"/>
      <c r="H978" s="5" t="n"/>
      <c r="I978" s="5" t="n"/>
      <c r="J978" s="5" t="n"/>
      <c r="K978" s="5" t="n"/>
      <c r="L978" s="5" t="n"/>
      <c r="M978" s="5" t="n"/>
      <c r="N978" s="5" t="n"/>
      <c r="O978" s="5" t="n"/>
      <c r="P978" s="5" t="n"/>
      <c r="Q978" s="5" t="n"/>
      <c r="R978" s="5" t="n"/>
      <c r="S978" s="5" t="n"/>
      <c r="T978" s="5" t="n"/>
      <c r="U978" s="5" t="n"/>
      <c r="V978" s="5" t="n"/>
      <c r="W978" s="5" t="n"/>
      <c r="X978" s="5" t="n"/>
      <c r="Y978" s="5" t="n"/>
      <c r="Z978" s="5" t="n"/>
    </row>
    <row r="979">
      <c r="A979" s="5" t="n"/>
      <c r="B979" s="5" t="n"/>
      <c r="C979" s="5" t="n"/>
      <c r="D979" s="5" t="n"/>
      <c r="E979" s="5" t="n"/>
      <c r="F979" s="5" t="n"/>
      <c r="G979" s="5" t="n"/>
      <c r="H979" s="5" t="n"/>
      <c r="I979" s="5" t="n"/>
      <c r="J979" s="5" t="n"/>
      <c r="K979" s="5" t="n"/>
      <c r="L979" s="5" t="n"/>
      <c r="M979" s="5" t="n"/>
      <c r="N979" s="5" t="n"/>
      <c r="O979" s="5" t="n"/>
      <c r="P979" s="5" t="n"/>
      <c r="Q979" s="5" t="n"/>
      <c r="R979" s="5" t="n"/>
      <c r="S979" s="5" t="n"/>
      <c r="T979" s="5" t="n"/>
      <c r="U979" s="5" t="n"/>
      <c r="V979" s="5" t="n"/>
      <c r="W979" s="5" t="n"/>
      <c r="X979" s="5" t="n"/>
      <c r="Y979" s="5" t="n"/>
      <c r="Z979" s="5" t="n"/>
    </row>
    <row r="980">
      <c r="A980" s="5" t="n"/>
      <c r="B980" s="5" t="n"/>
      <c r="C980" s="5" t="n"/>
      <c r="D980" s="5" t="n"/>
      <c r="E980" s="5" t="n"/>
      <c r="F980" s="5" t="n"/>
      <c r="G980" s="5" t="n"/>
      <c r="H980" s="5" t="n"/>
      <c r="I980" s="5" t="n"/>
      <c r="J980" s="5" t="n"/>
      <c r="K980" s="5" t="n"/>
      <c r="L980" s="5" t="n"/>
      <c r="M980" s="5" t="n"/>
      <c r="N980" s="5" t="n"/>
      <c r="O980" s="5" t="n"/>
      <c r="P980" s="5" t="n"/>
      <c r="Q980" s="5" t="n"/>
      <c r="R980" s="5" t="n"/>
      <c r="S980" s="5" t="n"/>
      <c r="T980" s="5" t="n"/>
      <c r="U980" s="5" t="n"/>
      <c r="V980" s="5" t="n"/>
      <c r="W980" s="5" t="n"/>
      <c r="X980" s="5" t="n"/>
      <c r="Y980" s="5" t="n"/>
      <c r="Z980" s="5" t="n"/>
    </row>
    <row r="981">
      <c r="A981" s="5" t="n"/>
      <c r="B981" s="5" t="n"/>
      <c r="C981" s="5" t="n"/>
      <c r="D981" s="5" t="n"/>
      <c r="E981" s="5" t="n"/>
      <c r="F981" s="5" t="n"/>
      <c r="G981" s="5" t="n"/>
      <c r="H981" s="5" t="n"/>
      <c r="I981" s="5" t="n"/>
      <c r="J981" s="5" t="n"/>
      <c r="K981" s="5" t="n"/>
      <c r="L981" s="5" t="n"/>
      <c r="M981" s="5" t="n"/>
      <c r="N981" s="5" t="n"/>
      <c r="O981" s="5" t="n"/>
      <c r="P981" s="5" t="n"/>
      <c r="Q981" s="5" t="n"/>
      <c r="R981" s="5" t="n"/>
      <c r="S981" s="5" t="n"/>
      <c r="T981" s="5" t="n"/>
      <c r="U981" s="5" t="n"/>
      <c r="V981" s="5" t="n"/>
      <c r="W981" s="5" t="n"/>
      <c r="X981" s="5" t="n"/>
      <c r="Y981" s="5" t="n"/>
      <c r="Z981" s="5" t="n"/>
    </row>
    <row r="982">
      <c r="A982" s="5" t="n"/>
      <c r="B982" s="5" t="n"/>
      <c r="C982" s="5" t="n"/>
      <c r="D982" s="5" t="n"/>
      <c r="E982" s="5" t="n"/>
      <c r="F982" s="5" t="n"/>
      <c r="G982" s="5" t="n"/>
      <c r="H982" s="5" t="n"/>
      <c r="I982" s="5" t="n"/>
      <c r="J982" s="5" t="n"/>
      <c r="K982" s="5" t="n"/>
      <c r="L982" s="5" t="n"/>
      <c r="M982" s="5" t="n"/>
      <c r="N982" s="5" t="n"/>
      <c r="O982" s="5" t="n"/>
      <c r="P982" s="5" t="n"/>
      <c r="Q982" s="5" t="n"/>
      <c r="R982" s="5" t="n"/>
      <c r="S982" s="5" t="n"/>
      <c r="T982" s="5" t="n"/>
      <c r="U982" s="5" t="n"/>
      <c r="V982" s="5" t="n"/>
      <c r="W982" s="5" t="n"/>
      <c r="X982" s="5" t="n"/>
      <c r="Y982" s="5" t="n"/>
      <c r="Z982" s="5" t="n"/>
    </row>
    <row r="983">
      <c r="A983" s="5" t="n"/>
      <c r="B983" s="5" t="n"/>
      <c r="C983" s="5" t="n"/>
      <c r="D983" s="5" t="n"/>
      <c r="E983" s="5" t="n"/>
      <c r="F983" s="5" t="n"/>
      <c r="G983" s="5" t="n"/>
      <c r="H983" s="5" t="n"/>
      <c r="I983" s="5" t="n"/>
      <c r="J983" s="5" t="n"/>
      <c r="K983" s="5" t="n"/>
      <c r="L983" s="5" t="n"/>
      <c r="M983" s="5" t="n"/>
      <c r="N983" s="5" t="n"/>
      <c r="O983" s="5" t="n"/>
      <c r="P983" s="5" t="n"/>
      <c r="Q983" s="5" t="n"/>
      <c r="R983" s="5" t="n"/>
      <c r="S983" s="5" t="n"/>
      <c r="T983" s="5" t="n"/>
      <c r="U983" s="5" t="n"/>
      <c r="V983" s="5" t="n"/>
      <c r="W983" s="5" t="n"/>
      <c r="X983" s="5" t="n"/>
      <c r="Y983" s="5" t="n"/>
      <c r="Z983" s="5" t="n"/>
    </row>
    <row r="984">
      <c r="A984" s="5" t="n"/>
      <c r="B984" s="5" t="n"/>
      <c r="C984" s="5" t="n"/>
      <c r="D984" s="5" t="n"/>
      <c r="E984" s="5" t="n"/>
      <c r="F984" s="5" t="n"/>
      <c r="G984" s="5" t="n"/>
      <c r="H984" s="5" t="n"/>
      <c r="I984" s="5" t="n"/>
      <c r="J984" s="5" t="n"/>
      <c r="K984" s="5" t="n"/>
      <c r="L984" s="5" t="n"/>
      <c r="M984" s="5" t="n"/>
      <c r="N984" s="5" t="n"/>
      <c r="O984" s="5" t="n"/>
      <c r="P984" s="5" t="n"/>
      <c r="Q984" s="5" t="n"/>
      <c r="R984" s="5" t="n"/>
      <c r="S984" s="5" t="n"/>
      <c r="T984" s="5" t="n"/>
      <c r="U984" s="5" t="n"/>
      <c r="V984" s="5" t="n"/>
      <c r="W984" s="5" t="n"/>
      <c r="X984" s="5" t="n"/>
      <c r="Y984" s="5" t="n"/>
      <c r="Z984" s="5" t="n"/>
    </row>
    <row r="985">
      <c r="A985" s="5" t="n"/>
      <c r="B985" s="5" t="n"/>
      <c r="C985" s="5" t="n"/>
      <c r="D985" s="5" t="n"/>
      <c r="E985" s="5" t="n"/>
      <c r="F985" s="5" t="n"/>
      <c r="G985" s="5" t="n"/>
      <c r="H985" s="5" t="n"/>
      <c r="I985" s="5" t="n"/>
      <c r="J985" s="5" t="n"/>
      <c r="K985" s="5" t="n"/>
      <c r="L985" s="5" t="n"/>
      <c r="M985" s="5" t="n"/>
      <c r="N985" s="5" t="n"/>
      <c r="O985" s="5" t="n"/>
      <c r="P985" s="5" t="n"/>
      <c r="Q985" s="5" t="n"/>
      <c r="R985" s="5" t="n"/>
      <c r="S985" s="5" t="n"/>
      <c r="T985" s="5" t="n"/>
      <c r="U985" s="5" t="n"/>
      <c r="V985" s="5" t="n"/>
      <c r="W985" s="5" t="n"/>
      <c r="X985" s="5" t="n"/>
      <c r="Y985" s="5" t="n"/>
      <c r="Z985" s="5" t="n"/>
    </row>
    <row r="986">
      <c r="A986" s="5" t="n"/>
      <c r="B986" s="5" t="n"/>
      <c r="C986" s="5" t="n"/>
      <c r="D986" s="5" t="n"/>
      <c r="E986" s="5" t="n"/>
      <c r="F986" s="5" t="n"/>
      <c r="G986" s="5" t="n"/>
      <c r="H986" s="5" t="n"/>
      <c r="I986" s="5" t="n"/>
      <c r="J986" s="5" t="n"/>
      <c r="K986" s="5" t="n"/>
      <c r="L986" s="5" t="n"/>
      <c r="M986" s="5" t="n"/>
      <c r="N986" s="5" t="n"/>
      <c r="O986" s="5" t="n"/>
      <c r="P986" s="5" t="n"/>
      <c r="Q986" s="5" t="n"/>
      <c r="R986" s="5" t="n"/>
      <c r="S986" s="5" t="n"/>
      <c r="T986" s="5" t="n"/>
      <c r="U986" s="5" t="n"/>
      <c r="V986" s="5" t="n"/>
      <c r="W986" s="5" t="n"/>
      <c r="X986" s="5" t="n"/>
      <c r="Y986" s="5" t="n"/>
      <c r="Z986" s="5" t="n"/>
    </row>
    <row r="987">
      <c r="A987" s="5" t="n"/>
      <c r="B987" s="5" t="n"/>
      <c r="C987" s="5" t="n"/>
      <c r="D987" s="5" t="n"/>
      <c r="E987" s="5" t="n"/>
      <c r="F987" s="5" t="n"/>
      <c r="G987" s="5" t="n"/>
      <c r="H987" s="5" t="n"/>
      <c r="I987" s="5" t="n"/>
      <c r="J987" s="5" t="n"/>
      <c r="K987" s="5" t="n"/>
      <c r="L987" s="5" t="n"/>
      <c r="M987" s="5" t="n"/>
      <c r="N987" s="5" t="n"/>
      <c r="O987" s="5" t="n"/>
      <c r="P987" s="5" t="n"/>
      <c r="Q987" s="5" t="n"/>
      <c r="R987" s="5" t="n"/>
      <c r="S987" s="5" t="n"/>
      <c r="T987" s="5" t="n"/>
      <c r="U987" s="5" t="n"/>
      <c r="V987" s="5" t="n"/>
      <c r="W987" s="5" t="n"/>
      <c r="X987" s="5" t="n"/>
      <c r="Y987" s="5" t="n"/>
      <c r="Z987" s="5" t="n"/>
    </row>
    <row r="988">
      <c r="A988" s="5" t="n"/>
      <c r="B988" s="5" t="n"/>
      <c r="C988" s="5" t="n"/>
      <c r="D988" s="5" t="n"/>
      <c r="E988" s="5" t="n"/>
      <c r="F988" s="5" t="n"/>
      <c r="G988" s="5" t="n"/>
      <c r="H988" s="5" t="n"/>
      <c r="I988" s="5" t="n"/>
      <c r="J988" s="5" t="n"/>
      <c r="K988" s="5" t="n"/>
      <c r="L988" s="5" t="n"/>
      <c r="M988" s="5" t="n"/>
      <c r="N988" s="5" t="n"/>
      <c r="O988" s="5" t="n"/>
      <c r="P988" s="5" t="n"/>
      <c r="Q988" s="5" t="n"/>
      <c r="R988" s="5" t="n"/>
      <c r="S988" s="5" t="n"/>
      <c r="T988" s="5" t="n"/>
      <c r="U988" s="5" t="n"/>
      <c r="V988" s="5" t="n"/>
      <c r="W988" s="5" t="n"/>
      <c r="X988" s="5" t="n"/>
      <c r="Y988" s="5" t="n"/>
      <c r="Z988" s="5" t="n"/>
    </row>
    <row r="989">
      <c r="A989" s="5" t="n"/>
      <c r="B989" s="5" t="n"/>
      <c r="C989" s="5" t="n"/>
      <c r="D989" s="5" t="n"/>
      <c r="E989" s="5" t="n"/>
      <c r="F989" s="5" t="n"/>
      <c r="G989" s="5" t="n"/>
      <c r="H989" s="5" t="n"/>
      <c r="I989" s="5" t="n"/>
      <c r="J989" s="5" t="n"/>
      <c r="K989" s="5" t="n"/>
      <c r="L989" s="5" t="n"/>
      <c r="M989" s="5" t="n"/>
      <c r="N989" s="5" t="n"/>
      <c r="O989" s="5" t="n"/>
      <c r="P989" s="5" t="n"/>
      <c r="Q989" s="5" t="n"/>
      <c r="R989" s="5" t="n"/>
      <c r="S989" s="5" t="n"/>
      <c r="T989" s="5" t="n"/>
      <c r="U989" s="5" t="n"/>
      <c r="V989" s="5" t="n"/>
      <c r="W989" s="5" t="n"/>
      <c r="X989" s="5" t="n"/>
      <c r="Y989" s="5" t="n"/>
      <c r="Z989" s="5" t="n"/>
    </row>
    <row r="990">
      <c r="A990" s="5" t="n"/>
      <c r="B990" s="5" t="n"/>
      <c r="C990" s="5" t="n"/>
      <c r="D990" s="5" t="n"/>
      <c r="E990" s="5" t="n"/>
      <c r="F990" s="5" t="n"/>
      <c r="G990" s="5" t="n"/>
      <c r="H990" s="5" t="n"/>
      <c r="I990" s="5" t="n"/>
      <c r="J990" s="5" t="n"/>
      <c r="K990" s="5" t="n"/>
      <c r="L990" s="5" t="n"/>
      <c r="M990" s="5" t="n"/>
      <c r="N990" s="5" t="n"/>
      <c r="O990" s="5" t="n"/>
      <c r="P990" s="5" t="n"/>
      <c r="Q990" s="5" t="n"/>
      <c r="R990" s="5" t="n"/>
      <c r="S990" s="5" t="n"/>
      <c r="T990" s="5" t="n"/>
      <c r="U990" s="5" t="n"/>
      <c r="V990" s="5" t="n"/>
      <c r="W990" s="5" t="n"/>
      <c r="X990" s="5" t="n"/>
      <c r="Y990" s="5" t="n"/>
      <c r="Z990" s="5" t="n"/>
    </row>
    <row r="991">
      <c r="A991" s="5" t="n"/>
      <c r="B991" s="5" t="n"/>
      <c r="C991" s="5" t="n"/>
      <c r="D991" s="5" t="n"/>
      <c r="E991" s="5" t="n"/>
      <c r="F991" s="5" t="n"/>
      <c r="G991" s="5" t="n"/>
      <c r="H991" s="5" t="n"/>
      <c r="I991" s="5" t="n"/>
      <c r="J991" s="5" t="n"/>
      <c r="K991" s="5" t="n"/>
      <c r="L991" s="5" t="n"/>
      <c r="M991" s="5" t="n"/>
      <c r="N991" s="5" t="n"/>
      <c r="O991" s="5" t="n"/>
      <c r="P991" s="5" t="n"/>
      <c r="Q991" s="5" t="n"/>
      <c r="R991" s="5" t="n"/>
      <c r="S991" s="5" t="n"/>
      <c r="T991" s="5" t="n"/>
      <c r="U991" s="5" t="n"/>
      <c r="V991" s="5" t="n"/>
      <c r="W991" s="5" t="n"/>
      <c r="X991" s="5" t="n"/>
      <c r="Y991" s="5" t="n"/>
      <c r="Z991" s="5" t="n"/>
    </row>
    <row r="992">
      <c r="A992" s="5" t="n"/>
      <c r="B992" s="5" t="n"/>
      <c r="C992" s="5" t="n"/>
      <c r="D992" s="5" t="n"/>
      <c r="E992" s="5" t="n"/>
      <c r="F992" s="5" t="n"/>
      <c r="G992" s="5" t="n"/>
      <c r="H992" s="5" t="n"/>
      <c r="I992" s="5" t="n"/>
      <c r="J992" s="5" t="n"/>
      <c r="K992" s="5" t="n"/>
      <c r="L992" s="5" t="n"/>
      <c r="M992" s="5" t="n"/>
      <c r="N992" s="5" t="n"/>
      <c r="O992" s="5" t="n"/>
      <c r="P992" s="5" t="n"/>
      <c r="Q992" s="5" t="n"/>
      <c r="R992" s="5" t="n"/>
      <c r="S992" s="5" t="n"/>
      <c r="T992" s="5" t="n"/>
      <c r="U992" s="5" t="n"/>
      <c r="V992" s="5" t="n"/>
      <c r="W992" s="5" t="n"/>
      <c r="X992" s="5" t="n"/>
      <c r="Y992" s="5" t="n"/>
      <c r="Z992" s="5" t="n"/>
    </row>
    <row r="993">
      <c r="A993" s="5" t="n"/>
      <c r="B993" s="5" t="n"/>
      <c r="C993" s="5" t="n"/>
      <c r="D993" s="5" t="n"/>
      <c r="E993" s="5" t="n"/>
      <c r="F993" s="5" t="n"/>
      <c r="G993" s="5" t="n"/>
      <c r="H993" s="5" t="n"/>
      <c r="I993" s="5" t="n"/>
      <c r="J993" s="5" t="n"/>
      <c r="K993" s="5" t="n"/>
      <c r="L993" s="5" t="n"/>
      <c r="M993" s="5" t="n"/>
      <c r="N993" s="5" t="n"/>
      <c r="O993" s="5" t="n"/>
      <c r="P993" s="5" t="n"/>
      <c r="Q993" s="5" t="n"/>
      <c r="R993" s="5" t="n"/>
      <c r="S993" s="5" t="n"/>
      <c r="T993" s="5" t="n"/>
      <c r="U993" s="5" t="n"/>
      <c r="V993" s="5" t="n"/>
      <c r="W993" s="5" t="n"/>
      <c r="X993" s="5" t="n"/>
      <c r="Y993" s="5" t="n"/>
      <c r="Z993" s="5" t="n"/>
    </row>
    <row r="994">
      <c r="A994" s="5" t="n"/>
      <c r="B994" s="5" t="n"/>
      <c r="C994" s="5" t="n"/>
      <c r="D994" s="5" t="n"/>
      <c r="E994" s="5" t="n"/>
      <c r="F994" s="5" t="n"/>
      <c r="G994" s="5" t="n"/>
      <c r="H994" s="5" t="n"/>
      <c r="I994" s="5" t="n"/>
      <c r="J994" s="5" t="n"/>
      <c r="K994" s="5" t="n"/>
      <c r="L994" s="5" t="n"/>
      <c r="M994" s="5" t="n"/>
      <c r="N994" s="5" t="n"/>
      <c r="O994" s="5" t="n"/>
      <c r="P994" s="5" t="n"/>
      <c r="Q994" s="5" t="n"/>
      <c r="R994" s="5" t="n"/>
      <c r="S994" s="5" t="n"/>
      <c r="T994" s="5" t="n"/>
      <c r="U994" s="5" t="n"/>
      <c r="V994" s="5" t="n"/>
      <c r="W994" s="5" t="n"/>
      <c r="X994" s="5" t="n"/>
      <c r="Y994" s="5" t="n"/>
      <c r="Z994" s="5" t="n"/>
    </row>
    <row r="995">
      <c r="A995" s="5" t="n"/>
      <c r="B995" s="5" t="n"/>
      <c r="C995" s="5" t="n"/>
      <c r="D995" s="5" t="n"/>
      <c r="E995" s="5" t="n"/>
      <c r="F995" s="5" t="n"/>
      <c r="G995" s="5" t="n"/>
      <c r="H995" s="5" t="n"/>
      <c r="I995" s="5" t="n"/>
      <c r="J995" s="5" t="n"/>
      <c r="K995" s="5" t="n"/>
      <c r="L995" s="5" t="n"/>
      <c r="M995" s="5" t="n"/>
      <c r="N995" s="5" t="n"/>
      <c r="O995" s="5" t="n"/>
      <c r="P995" s="5" t="n"/>
      <c r="Q995" s="5" t="n"/>
      <c r="R995" s="5" t="n"/>
      <c r="S995" s="5" t="n"/>
      <c r="T995" s="5" t="n"/>
      <c r="U995" s="5" t="n"/>
      <c r="V995" s="5" t="n"/>
      <c r="W995" s="5" t="n"/>
      <c r="X995" s="5" t="n"/>
      <c r="Y995" s="5" t="n"/>
      <c r="Z995" s="5" t="n"/>
    </row>
    <row r="996">
      <c r="A996" s="5" t="n"/>
      <c r="B996" s="5" t="n"/>
      <c r="C996" s="5" t="n"/>
      <c r="D996" s="5" t="n"/>
      <c r="E996" s="5" t="n"/>
      <c r="F996" s="5" t="n"/>
      <c r="G996" s="5" t="n"/>
      <c r="H996" s="5" t="n"/>
      <c r="I996" s="5" t="n"/>
      <c r="J996" s="5" t="n"/>
      <c r="K996" s="5" t="n"/>
      <c r="L996" s="5" t="n"/>
      <c r="M996" s="5" t="n"/>
      <c r="N996" s="5" t="n"/>
      <c r="O996" s="5" t="n"/>
      <c r="P996" s="5" t="n"/>
      <c r="Q996" s="5" t="n"/>
      <c r="R996" s="5" t="n"/>
      <c r="S996" s="5" t="n"/>
      <c r="T996" s="5" t="n"/>
      <c r="U996" s="5" t="n"/>
      <c r="V996" s="5" t="n"/>
      <c r="W996" s="5" t="n"/>
      <c r="X996" s="5" t="n"/>
      <c r="Y996" s="5" t="n"/>
      <c r="Z996" s="5" t="n"/>
    </row>
    <row r="997">
      <c r="A997" s="5" t="n"/>
      <c r="B997" s="5" t="n"/>
      <c r="C997" s="5" t="n"/>
      <c r="D997" s="5" t="n"/>
      <c r="E997" s="5" t="n"/>
      <c r="F997" s="5" t="n"/>
      <c r="G997" s="5" t="n"/>
      <c r="H997" s="5" t="n"/>
      <c r="I997" s="5" t="n"/>
      <c r="J997" s="5" t="n"/>
      <c r="K997" s="5" t="n"/>
      <c r="L997" s="5" t="n"/>
      <c r="M997" s="5" t="n"/>
      <c r="N997" s="5" t="n"/>
      <c r="O997" s="5" t="n"/>
      <c r="P997" s="5" t="n"/>
      <c r="Q997" s="5" t="n"/>
      <c r="R997" s="5" t="n"/>
      <c r="S997" s="5" t="n"/>
      <c r="T997" s="5" t="n"/>
      <c r="U997" s="5" t="n"/>
      <c r="V997" s="5" t="n"/>
      <c r="W997" s="5" t="n"/>
      <c r="X997" s="5" t="n"/>
      <c r="Y997" s="5" t="n"/>
      <c r="Z997" s="5" t="n"/>
    </row>
    <row r="998">
      <c r="A998" s="5" t="n"/>
      <c r="B998" s="5" t="n"/>
      <c r="C998" s="5" t="n"/>
      <c r="D998" s="5" t="n"/>
      <c r="E998" s="5" t="n"/>
      <c r="F998" s="5" t="n"/>
      <c r="G998" s="5" t="n"/>
      <c r="H998" s="5" t="n"/>
      <c r="I998" s="5" t="n"/>
      <c r="J998" s="5" t="n"/>
      <c r="K998" s="5" t="n"/>
      <c r="L998" s="5" t="n"/>
      <c r="M998" s="5" t="n"/>
      <c r="N998" s="5" t="n"/>
      <c r="O998" s="5" t="n"/>
      <c r="P998" s="5" t="n"/>
      <c r="Q998" s="5" t="n"/>
      <c r="R998" s="5" t="n"/>
      <c r="S998" s="5" t="n"/>
      <c r="T998" s="5" t="n"/>
      <c r="U998" s="5" t="n"/>
      <c r="V998" s="5" t="n"/>
      <c r="W998" s="5" t="n"/>
      <c r="X998" s="5" t="n"/>
      <c r="Y998" s="5" t="n"/>
      <c r="Z998" s="5" t="n"/>
    </row>
    <row r="999">
      <c r="A999" s="5" t="n"/>
      <c r="B999" s="5" t="n"/>
      <c r="C999" s="5" t="n"/>
      <c r="D999" s="5" t="n"/>
      <c r="E999" s="5" t="n"/>
      <c r="F999" s="5" t="n"/>
      <c r="G999" s="5" t="n"/>
      <c r="H999" s="5" t="n"/>
      <c r="I999" s="5" t="n"/>
      <c r="J999" s="5" t="n"/>
      <c r="K999" s="5" t="n"/>
      <c r="L999" s="5" t="n"/>
      <c r="M999" s="5" t="n"/>
      <c r="N999" s="5" t="n"/>
      <c r="O999" s="5" t="n"/>
      <c r="P999" s="5" t="n"/>
      <c r="Q999" s="5" t="n"/>
      <c r="R999" s="5" t="n"/>
      <c r="S999" s="5" t="n"/>
      <c r="T999" s="5" t="n"/>
      <c r="U999" s="5" t="n"/>
      <c r="V999" s="5" t="n"/>
      <c r="W999" s="5" t="n"/>
      <c r="X999" s="5" t="n"/>
      <c r="Y999" s="5" t="n"/>
      <c r="Z999" s="5" t="n"/>
    </row>
  </sheetData>
  <conditionalFormatting sqref="B4">
    <cfRule type="expression" priority="1" dxfId="0">
      <formula>=($B$4="Failed")</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79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s>
  <sheetData>
    <row r="1">
      <c r="A1" s="8" t="inlineStr">
        <is>
          <t>Question</t>
        </is>
      </c>
      <c r="B1" s="8" t="inlineStr">
        <is>
          <t>Question Type</t>
        </is>
      </c>
      <c r="C1" s="8" t="inlineStr">
        <is>
          <t>Current ShortName</t>
        </is>
      </c>
      <c r="D1" s="8" t="inlineStr">
        <is>
          <t>Final ShortName</t>
        </is>
      </c>
      <c r="E1" s="8" t="inlineStr">
        <is>
          <t>Label</t>
        </is>
      </c>
      <c r="F1" s="8" t="inlineStr">
        <is>
          <t>Include</t>
        </is>
      </c>
      <c r="G1" s="8" t="inlineStr">
        <is>
          <t>Validation</t>
        </is>
      </c>
      <c r="H1" s="8" t="inlineStr">
        <is>
          <t>Comment</t>
        </is>
      </c>
    </row>
    <row r="2">
      <c r="A2" s="9" t="inlineStr">
        <is>
          <t>Respondent.Serial</t>
        </is>
      </c>
      <c r="B2">
        <f>VLOOKUP($A2,'MDD_Data_Variables'!$A$2:$G$9999,2,FALSE)</f>
        <v/>
      </c>
      <c r="C2">
        <f>VLOOKUP($A2,'MDD_Data_Variables'!$A$2:$G$9999,3,FALSE)</f>
        <v/>
      </c>
      <c r="D2" t="inlineStr">
        <is>
          <t>Serial</t>
        </is>
      </c>
      <c r="E2">
        <f>VLOOKUP($A2,'MDD_Data_Variables'!$A$2:$G$9999,4,FALSE)</f>
        <v/>
      </c>
      <c r="F2" t="inlineStr">
        <is>
          <t>x</t>
        </is>
      </c>
      <c r="G2">
        <f>IF(NOT(ISBLANK($F2)),VLOOKUP($A2,'MDD_Data_Variables'!$A$2:$G$9999,7,FALSE),"")</f>
        <v/>
      </c>
      <c r="H2" t="inlineStr">
        <is>
          <t>-</t>
        </is>
      </c>
    </row>
    <row r="3">
      <c r="A3" s="9" t="inlineStr">
        <is>
          <t>Respondent.ID</t>
        </is>
      </c>
      <c r="B3">
        <f>VLOOKUP($A3,'MDD_Data_Variables'!$A$2:$G$9999,2,FALSE)</f>
        <v/>
      </c>
      <c r="C3">
        <f>VLOOKUP($A3,'MDD_Data_Variables'!$A$2:$G$9999,3,FALSE)</f>
        <v/>
      </c>
      <c r="D3" t="inlineStr">
        <is>
          <t>ID</t>
        </is>
      </c>
      <c r="E3">
        <f>VLOOKUP($A3,'MDD_Data_Variables'!$A$2:$G$9999,4,FALSE)</f>
        <v/>
      </c>
      <c r="F3" t="inlineStr">
        <is>
          <t>x</t>
        </is>
      </c>
      <c r="G3">
        <f>IF(NOT(ISBLANK($F3)),VLOOKUP($A3,'MDD_Data_Variables'!$A$2:$G$9999,7,FALSE),"")</f>
        <v/>
      </c>
      <c r="H3" t="inlineStr">
        <is>
          <t>-</t>
        </is>
      </c>
    </row>
    <row r="4">
      <c r="A4" s="9" t="inlineStr">
        <is>
          <t>DataCollection.Status</t>
        </is>
      </c>
      <c r="B4">
        <f>VLOOKUP($A4,'MDD_Data_Variables'!$A$2:$G$9999,2,FALSE)</f>
        <v/>
      </c>
      <c r="C4">
        <f>VLOOKUP($A4,'MDD_Data_Variables'!$A$2:$G$9999,3,FALSE)</f>
        <v/>
      </c>
      <c r="D4" t="inlineStr">
        <is>
          <t>Status</t>
        </is>
      </c>
      <c r="E4">
        <f>VLOOKUP($A4,'MDD_Data_Variables'!$A$2:$G$9999,4,FALSE)</f>
        <v/>
      </c>
      <c r="F4" t="inlineStr">
        <is>
          <t>x</t>
        </is>
      </c>
      <c r="G4">
        <f>IF(NOT(ISBLANK($F4)),VLOOKUP($A4,'MDD_Data_Variables'!$A$2:$G$9999,7,FALSE),"")</f>
        <v/>
      </c>
      <c r="H4" t="inlineStr">
        <is>
          <t>-</t>
        </is>
      </c>
    </row>
    <row r="5">
      <c r="A5" s="9" t="inlineStr">
        <is>
          <t>DataCollection.StartTime</t>
        </is>
      </c>
      <c r="B5">
        <f>VLOOKUP($A5,'MDD_Data_Variables'!$A$2:$G$9999,2,FALSE)</f>
        <v/>
      </c>
      <c r="C5">
        <f>VLOOKUP($A5,'MDD_Data_Variables'!$A$2:$G$9999,3,FALSE)</f>
        <v/>
      </c>
      <c r="D5" t="inlineStr">
        <is>
          <t>StartTime</t>
        </is>
      </c>
      <c r="E5">
        <f>VLOOKUP($A5,'MDD_Data_Variables'!$A$2:$G$9999,4,FALSE)</f>
        <v/>
      </c>
      <c r="F5" t="inlineStr">
        <is>
          <t>x</t>
        </is>
      </c>
      <c r="G5">
        <f>IF(NOT(ISBLANK($F5)),VLOOKUP($A5,'MDD_Data_Variables'!$A$2:$G$9999,7,FALSE),"")</f>
        <v/>
      </c>
      <c r="H5" t="inlineStr">
        <is>
          <t>-</t>
        </is>
      </c>
    </row>
    <row r="6">
      <c r="A6" s="9" t="inlineStr">
        <is>
          <t>DataCollection.FinishTime</t>
        </is>
      </c>
      <c r="B6">
        <f>VLOOKUP($A6,'MDD_Data_Variables'!$A$2:$G$9999,2,FALSE)</f>
        <v/>
      </c>
      <c r="C6">
        <f>VLOOKUP($A6,'MDD_Data_Variables'!$A$2:$G$9999,3,FALSE)</f>
        <v/>
      </c>
      <c r="D6" t="inlineStr">
        <is>
          <t>FinishTime</t>
        </is>
      </c>
      <c r="E6">
        <f>VLOOKUP($A6,'MDD_Data_Variables'!$A$2:$G$9999,4,FALSE)</f>
        <v/>
      </c>
      <c r="F6" t="inlineStr">
        <is>
          <t>x</t>
        </is>
      </c>
      <c r="G6">
        <f>IF(NOT(ISBLANK($F6)),VLOOKUP($A6,'MDD_Data_Variables'!$A$2:$G$9999,7,FALSE),"")</f>
        <v/>
      </c>
      <c r="H6" t="inlineStr">
        <is>
          <t>-</t>
        </is>
      </c>
    </row>
    <row r="7">
      <c r="A7" s="9" t="inlineStr">
        <is>
          <t>DataCollection.InterviewMode</t>
        </is>
      </c>
      <c r="B7">
        <f>VLOOKUP($A7,'MDD_Data_Variables'!$A$2:$G$9999,2,FALSE)</f>
        <v/>
      </c>
      <c r="C7">
        <f>VLOOKUP($A7,'MDD_Data_Variables'!$A$2:$G$9999,3,FALSE)</f>
        <v/>
      </c>
      <c r="D7" t="inlineStr">
        <is>
          <t>InterviewMode</t>
        </is>
      </c>
      <c r="E7">
        <f>VLOOKUP($A7,'MDD_Data_Variables'!$A$2:$G$9999,4,FALSE)</f>
        <v/>
      </c>
      <c r="F7" t="inlineStr">
        <is>
          <t>x</t>
        </is>
      </c>
      <c r="G7">
        <f>IF(NOT(ISBLANK($F7)),VLOOKUP($A7,'MDD_Data_Variables'!$A$2:$G$9999,7,FALSE),"")</f>
        <v/>
      </c>
      <c r="H7" t="inlineStr">
        <is>
          <t>-</t>
        </is>
      </c>
    </row>
    <row r="8">
      <c r="A8" s="9" t="inlineStr">
        <is>
          <t>QuotaDaily</t>
        </is>
      </c>
      <c r="B8">
        <f>VLOOKUP($A8,'MDD_Data_Variables'!$A$2:$G$9999,2,FALSE)</f>
        <v/>
      </c>
      <c r="C8">
        <f>VLOOKUP($A8,'MDD_Data_Variables'!$A$2:$G$9999,3,FALSE)</f>
        <v/>
      </c>
      <c r="D8" t="inlineStr">
        <is>
          <t>QuotaDaily</t>
        </is>
      </c>
      <c r="E8">
        <f>VLOOKUP($A8,'MDD_Data_Variables'!$A$2:$G$9999,4,FALSE)</f>
        <v/>
      </c>
      <c r="F8" t="inlineStr">
        <is>
          <t>x</t>
        </is>
      </c>
      <c r="G8">
        <f>IF(NOT(ISBLANK($F8)),VLOOKUP($A8,'MDD_Data_Variables'!$A$2:$G$9999,7,FALSE),"")</f>
        <v/>
      </c>
      <c r="H8" t="inlineStr">
        <is>
          <t>-</t>
        </is>
      </c>
    </row>
    <row r="9">
      <c r="A9" s="9" t="inlineStr">
        <is>
          <t>QuotaMonthly</t>
        </is>
      </c>
      <c r="B9">
        <f>VLOOKUP($A9,'MDD_Data_Variables'!$A$2:$G$9999,2,FALSE)</f>
        <v/>
      </c>
      <c r="C9">
        <f>VLOOKUP($A9,'MDD_Data_Variables'!$A$2:$G$9999,3,FALSE)</f>
        <v/>
      </c>
      <c r="D9" t="inlineStr">
        <is>
          <t>QuotaMonthly</t>
        </is>
      </c>
      <c r="E9">
        <f>VLOOKUP($A9,'MDD_Data_Variables'!$A$2:$G$9999,4,FALSE)</f>
        <v/>
      </c>
      <c r="F9" t="inlineStr">
        <is>
          <t>x</t>
        </is>
      </c>
      <c r="G9">
        <f>IF(NOT(ISBLANK($F9)),VLOOKUP($A9,'MDD_Data_Variables'!$A$2:$G$9999,7,FALSE),"")</f>
        <v/>
      </c>
      <c r="H9" t="inlineStr">
        <is>
          <t>-</t>
        </is>
      </c>
    </row>
    <row r="10">
      <c r="A10" s="9" t="inlineStr">
        <is>
          <t>QuotaYearly</t>
        </is>
      </c>
      <c r="B10">
        <f>VLOOKUP($A10,'MDD_Data_Variables'!$A$2:$G$9999,2,FALSE)</f>
        <v/>
      </c>
      <c r="C10">
        <f>VLOOKUP($A10,'MDD_Data_Variables'!$A$2:$G$9999,3,FALSE)</f>
        <v/>
      </c>
      <c r="D10" t="inlineStr">
        <is>
          <t>QuotaYearly</t>
        </is>
      </c>
      <c r="E10">
        <f>VLOOKUP($A10,'MDD_Data_Variables'!$A$2:$G$9999,4,FALSE)</f>
        <v/>
      </c>
      <c r="F10" t="inlineStr">
        <is>
          <t>x</t>
        </is>
      </c>
      <c r="G10">
        <f>IF(NOT(ISBLANK($F10)),VLOOKUP($A10,'MDD_Data_Variables'!$A$2:$G$9999,7,FALSE),"")</f>
        <v/>
      </c>
      <c r="H10" t="inlineStr">
        <is>
          <t>-</t>
        </is>
      </c>
    </row>
    <row r="11">
      <c r="A11" s="9" t="inlineStr">
        <is>
          <t>DV_CaliforniaYN</t>
        </is>
      </c>
      <c r="B11">
        <f>VLOOKUP($A11,'MDD_Data_Variables'!$A$2:$G$9999,2,FALSE)</f>
        <v/>
      </c>
      <c r="C11">
        <f>VLOOKUP($A11,'MDD_Data_Variables'!$A$2:$G$9999,3,FALSE)</f>
        <v/>
      </c>
      <c r="D11" t="inlineStr">
        <is>
          <t>DV_CaliforniaYN</t>
        </is>
      </c>
      <c r="E11">
        <f>VLOOKUP($A11,'MDD_Data_Variables'!$A$2:$G$9999,4,FALSE)</f>
        <v/>
      </c>
      <c r="F11" t="inlineStr"/>
      <c r="G11">
        <f>IF(NOT(ISBLANK($F11)),VLOOKUP($A11,'MDD_Data_Variables'!$A$2:$G$9999,7,FALSE),"")</f>
        <v/>
      </c>
      <c r="H11" t="inlineStr">
        <is>
          <t>-</t>
        </is>
      </c>
    </row>
    <row r="12">
      <c r="A12" s="9" t="inlineStr">
        <is>
          <t>CensusRegion</t>
        </is>
      </c>
      <c r="B12">
        <f>VLOOKUP($A12,'MDD_Data_Variables'!$A$2:$G$9999,2,FALSE)</f>
        <v/>
      </c>
      <c r="C12">
        <f>VLOOKUP($A12,'MDD_Data_Variables'!$A$2:$G$9999,3,FALSE)</f>
        <v/>
      </c>
      <c r="D12" t="inlineStr">
        <is>
          <t>CensusRegion</t>
        </is>
      </c>
      <c r="E12">
        <f>VLOOKUP($A12,'MDD_Data_Variables'!$A$2:$G$9999,4,FALSE)</f>
        <v/>
      </c>
      <c r="F12" t="inlineStr">
        <is>
          <t>x</t>
        </is>
      </c>
      <c r="G12">
        <f>IF(NOT(ISBLANK($F12)),VLOOKUP($A12,'MDD_Data_Variables'!$A$2:$G$9999,7,FALSE),"")</f>
        <v/>
      </c>
      <c r="H12" t="inlineStr">
        <is>
          <t>-</t>
        </is>
      </c>
    </row>
    <row r="13">
      <c r="A13" s="9" t="inlineStr">
        <is>
          <t>PrelimBanner</t>
        </is>
      </c>
      <c r="B13">
        <f>VLOOKUP($A13,'MDD_Data_Variables'!$A$2:$G$9999,2,FALSE)</f>
        <v/>
      </c>
      <c r="C13">
        <f>VLOOKUP($A13,'MDD_Data_Variables'!$A$2:$G$9999,3,FALSE)</f>
        <v/>
      </c>
      <c r="D13" t="inlineStr">
        <is>
          <t>PrelimBanner</t>
        </is>
      </c>
      <c r="E13">
        <f>VLOOKUP($A13,'MDD_Data_Variables'!$A$2:$G$9999,4,FALSE)</f>
        <v/>
      </c>
      <c r="F13" t="inlineStr">
        <is>
          <t>x</t>
        </is>
      </c>
      <c r="G13">
        <f>IF(NOT(ISBLANK($F13)),VLOOKUP($A13,'MDD_Data_Variables'!$A$2:$G$9999,7,FALSE),"")</f>
        <v/>
      </c>
      <c r="H13" t="inlineStr">
        <is>
          <t>-</t>
        </is>
      </c>
    </row>
    <row r="14">
      <c r="A14" s="9" t="inlineStr">
        <is>
          <t>COMP</t>
        </is>
      </c>
      <c r="B14">
        <f>VLOOKUP($A14,'MDD_Data_Variables'!$A$2:$G$9999,2,FALSE)</f>
        <v/>
      </c>
      <c r="C14">
        <f>VLOOKUP($A14,'MDD_Data_Variables'!$A$2:$G$9999,3,FALSE)</f>
        <v/>
      </c>
      <c r="D14" t="inlineStr">
        <is>
          <t>COMP</t>
        </is>
      </c>
      <c r="E14">
        <f>VLOOKUP($A14,'MDD_Data_Variables'!$A$2:$G$9999,4,FALSE)</f>
        <v/>
      </c>
      <c r="F14" t="inlineStr">
        <is>
          <t>x</t>
        </is>
      </c>
      <c r="G14">
        <f>IF(NOT(ISBLANK($F14)),VLOOKUP($A14,'MDD_Data_Variables'!$A$2:$G$9999,7,FALSE),"")</f>
        <v/>
      </c>
      <c r="H14" t="inlineStr">
        <is>
          <t>-</t>
        </is>
      </c>
    </row>
    <row r="15">
      <c r="A15" s="9" t="inlineStr">
        <is>
          <t>DelayTermReasons</t>
        </is>
      </c>
      <c r="B15">
        <f>VLOOKUP($A15,'MDD_Data_Variables'!$A$2:$G$9999,2,FALSE)</f>
        <v/>
      </c>
      <c r="C15">
        <f>VLOOKUP($A15,'MDD_Data_Variables'!$A$2:$G$9999,3,FALSE)</f>
        <v/>
      </c>
      <c r="D15" t="inlineStr">
        <is>
          <t>DelayTermReasons</t>
        </is>
      </c>
      <c r="E15">
        <f>VLOOKUP($A15,'MDD_Data_Variables'!$A$2:$G$9999,4,FALSE)</f>
        <v/>
      </c>
      <c r="F15" t="inlineStr">
        <is>
          <t>x</t>
        </is>
      </c>
      <c r="G15">
        <f>IF(NOT(ISBLANK($F15)),VLOOKUP($A15,'MDD_Data_Variables'!$A$2:$G$9999,7,FALSE),"")</f>
        <v/>
      </c>
      <c r="H15" t="inlineStr">
        <is>
          <t>-</t>
        </is>
      </c>
    </row>
    <row r="16">
      <c r="A16" s="9" t="inlineStr">
        <is>
          <t>CompletedScreener</t>
        </is>
      </c>
      <c r="B16">
        <f>VLOOKUP($A16,'MDD_Data_Variables'!$A$2:$G$9999,2,FALSE)</f>
        <v/>
      </c>
      <c r="C16">
        <f>VLOOKUP($A16,'MDD_Data_Variables'!$A$2:$G$9999,3,FALSE)</f>
        <v/>
      </c>
      <c r="D16" t="inlineStr">
        <is>
          <t>CompletedScreener</t>
        </is>
      </c>
      <c r="E16">
        <f>VLOOKUP($A16,'MDD_Data_Variables'!$A$2:$G$9999,4,FALSE)</f>
        <v/>
      </c>
      <c r="F16" t="inlineStr">
        <is>
          <t>x</t>
        </is>
      </c>
      <c r="G16">
        <f>IF(NOT(ISBLANK($F16)),VLOOKUP($A16,'MDD_Data_Variables'!$A$2:$G$9999,7,FALSE),"")</f>
        <v/>
      </c>
      <c r="H16" t="inlineStr">
        <is>
          <t>-</t>
        </is>
      </c>
    </row>
    <row r="17">
      <c r="A17" s="9" t="inlineStr">
        <is>
          <t>WeightingStatus</t>
        </is>
      </c>
      <c r="B17">
        <f>VLOOKUP($A17,'MDD_Data_Variables'!$A$2:$G$9999,2,FALSE)</f>
        <v/>
      </c>
      <c r="C17">
        <f>VLOOKUP($A17,'MDD_Data_Variables'!$A$2:$G$9999,3,FALSE)</f>
        <v/>
      </c>
      <c r="D17" t="inlineStr">
        <is>
          <t>WeightingStatus</t>
        </is>
      </c>
      <c r="E17">
        <f>VLOOKUP($A17,'MDD_Data_Variables'!$A$2:$G$9999,4,FALSE)</f>
        <v/>
      </c>
      <c r="F17" t="inlineStr">
        <is>
          <t>x</t>
        </is>
      </c>
      <c r="G17">
        <f>IF(NOT(ISBLANK($F17)),VLOOKUP($A17,'MDD_Data_Variables'!$A$2:$G$9999,7,FALSE),"")</f>
        <v/>
      </c>
      <c r="H17" t="inlineStr">
        <is>
          <t>-</t>
        </is>
      </c>
    </row>
    <row r="18">
      <c r="A18" s="9" t="inlineStr">
        <is>
          <t>QCData.Flags</t>
        </is>
      </c>
      <c r="B18">
        <f>VLOOKUP($A18,'MDD_Data_Variables'!$A$2:$G$9999,2,FALSE)</f>
        <v/>
      </c>
      <c r="C18">
        <f>VLOOKUP($A18,'MDD_Data_Variables'!$A$2:$G$9999,3,FALSE)</f>
        <v/>
      </c>
      <c r="D18" t="inlineStr">
        <is>
          <t>QCFlags</t>
        </is>
      </c>
      <c r="E18">
        <f>VLOOKUP($A18,'MDD_Data_Variables'!$A$2:$G$9999,4,FALSE)</f>
        <v/>
      </c>
      <c r="F18" t="inlineStr">
        <is>
          <t>x</t>
        </is>
      </c>
      <c r="G18">
        <f>IF(NOT(ISBLANK($F18)),VLOOKUP($A18,'MDD_Data_Variables'!$A$2:$G$9999,7,FALSE),"")</f>
        <v/>
      </c>
      <c r="H18" t="inlineStr">
        <is>
          <t>-</t>
        </is>
      </c>
    </row>
    <row r="19">
      <c r="A19" s="9" t="inlineStr">
        <is>
          <t>QCData.Number</t>
        </is>
      </c>
      <c r="B19">
        <f>VLOOKUP($A19,'MDD_Data_Variables'!$A$2:$G$9999,2,FALSE)</f>
        <v/>
      </c>
      <c r="C19">
        <f>VLOOKUP($A19,'MDD_Data_Variables'!$A$2:$G$9999,3,FALSE)</f>
        <v/>
      </c>
      <c r="D19" t="inlineStr">
        <is>
          <t>QCFlagCount</t>
        </is>
      </c>
      <c r="E19">
        <f>VLOOKUP($A19,'MDD_Data_Variables'!$A$2:$G$9999,4,FALSE)</f>
        <v/>
      </c>
      <c r="F19" t="inlineStr">
        <is>
          <t>x</t>
        </is>
      </c>
      <c r="G19">
        <f>IF(NOT(ISBLANK($F19)),VLOOKUP($A19,'MDD_Data_Variables'!$A$2:$G$9999,7,FALSE),"")</f>
        <v/>
      </c>
      <c r="H19" t="inlineStr">
        <is>
          <t>-</t>
        </is>
      </c>
    </row>
    <row r="20">
      <c r="A20" s="9" t="inlineStr">
        <is>
          <t>USLocationData.Zip</t>
        </is>
      </c>
      <c r="B20">
        <f>VLOOKUP($A20,'MDD_Data_Variables'!$A$2:$G$9999,2,FALSE)</f>
        <v/>
      </c>
      <c r="C20">
        <f>VLOOKUP($A20,'MDD_Data_Variables'!$A$2:$G$9999,3,FALSE)</f>
        <v/>
      </c>
      <c r="D20" t="inlineStr">
        <is>
          <t>USLocationDataZip</t>
        </is>
      </c>
      <c r="E20">
        <f>VLOOKUP($A20,'MDD_Data_Variables'!$A$2:$G$9999,4,FALSE)</f>
        <v/>
      </c>
      <c r="F20" t="inlineStr">
        <is>
          <t>x</t>
        </is>
      </c>
      <c r="G20">
        <f>IF(NOT(ISBLANK($F20)),VLOOKUP($A20,'MDD_Data_Variables'!$A$2:$G$9999,7,FALSE),"")</f>
        <v/>
      </c>
      <c r="H20" t="inlineStr">
        <is>
          <t>-</t>
        </is>
      </c>
    </row>
    <row r="21">
      <c r="A21" s="9" t="inlineStr">
        <is>
          <t>USLocationData.State</t>
        </is>
      </c>
      <c r="B21">
        <f>VLOOKUP($A21,'MDD_Data_Variables'!$A$2:$G$9999,2,FALSE)</f>
        <v/>
      </c>
      <c r="C21">
        <f>VLOOKUP($A21,'MDD_Data_Variables'!$A$2:$G$9999,3,FALSE)</f>
        <v/>
      </c>
      <c r="D21" t="inlineStr">
        <is>
          <t>USLocationDataState</t>
        </is>
      </c>
      <c r="E21">
        <f>VLOOKUP($A21,'MDD_Data_Variables'!$A$2:$G$9999,4,FALSE)</f>
        <v/>
      </c>
      <c r="F21" t="inlineStr">
        <is>
          <t>x</t>
        </is>
      </c>
      <c r="G21">
        <f>IF(NOT(ISBLANK($F21)),VLOOKUP($A21,'MDD_Data_Variables'!$A$2:$G$9999,7,FALSE),"")</f>
        <v/>
      </c>
      <c r="H21" t="inlineStr">
        <is>
          <t>-</t>
        </is>
      </c>
    </row>
    <row r="22">
      <c r="A22" s="9" t="inlineStr">
        <is>
          <t>USLocationData.CensusRegion</t>
        </is>
      </c>
      <c r="B22">
        <f>VLOOKUP($A22,'MDD_Data_Variables'!$A$2:$G$9999,2,FALSE)</f>
        <v/>
      </c>
      <c r="C22">
        <f>VLOOKUP($A22,'MDD_Data_Variables'!$A$2:$G$9999,3,FALSE)</f>
        <v/>
      </c>
      <c r="D22" t="inlineStr">
        <is>
          <t>USLocationDataCensusRegion</t>
        </is>
      </c>
      <c r="E22">
        <f>VLOOKUP($A22,'MDD_Data_Variables'!$A$2:$G$9999,4,FALSE)</f>
        <v/>
      </c>
      <c r="F22" t="inlineStr">
        <is>
          <t>x</t>
        </is>
      </c>
      <c r="G22">
        <f>IF(NOT(ISBLANK($F22)),VLOOKUP($A22,'MDD_Data_Variables'!$A$2:$G$9999,7,FALSE),"")</f>
        <v/>
      </c>
      <c r="H22" t="inlineStr">
        <is>
          <t>-</t>
        </is>
      </c>
    </row>
    <row r="23">
      <c r="A23" s="9" t="inlineStr">
        <is>
          <t>USLocationData.NielsenDMAText</t>
        </is>
      </c>
      <c r="B23">
        <f>VLOOKUP($A23,'MDD_Data_Variables'!$A$2:$G$9999,2,FALSE)</f>
        <v/>
      </c>
      <c r="C23">
        <f>VLOOKUP($A23,'MDD_Data_Variables'!$A$2:$G$9999,3,FALSE)</f>
        <v/>
      </c>
      <c r="D23" t="inlineStr">
        <is>
          <t>US_NielsenDMAT</t>
        </is>
      </c>
      <c r="E23">
        <f>VLOOKUP($A23,'MDD_Data_Variables'!$A$2:$G$9999,4,FALSE)</f>
        <v/>
      </c>
      <c r="F23" t="inlineStr">
        <is>
          <t>x</t>
        </is>
      </c>
      <c r="G23">
        <f>IF(NOT(ISBLANK($F23)),VLOOKUP($A23,'MDD_Data_Variables'!$A$2:$G$9999,7,FALSE),"")</f>
        <v/>
      </c>
      <c r="H23" t="inlineStr">
        <is>
          <t>-</t>
        </is>
      </c>
    </row>
    <row r="24">
      <c r="A24" s="9" t="inlineStr">
        <is>
          <t>USLocationData.NielsenCountySize</t>
        </is>
      </c>
      <c r="B24">
        <f>VLOOKUP($A24,'MDD_Data_Variables'!$A$2:$G$9999,2,FALSE)</f>
        <v/>
      </c>
      <c r="C24">
        <f>VLOOKUP($A24,'MDD_Data_Variables'!$A$2:$G$9999,3,FALSE)</f>
        <v/>
      </c>
      <c r="D24" t="inlineStr">
        <is>
          <t>US_NielsenCountySize</t>
        </is>
      </c>
      <c r="E24">
        <f>VLOOKUP($A24,'MDD_Data_Variables'!$A$2:$G$9999,4,FALSE)</f>
        <v/>
      </c>
      <c r="F24" t="inlineStr">
        <is>
          <t>x</t>
        </is>
      </c>
      <c r="G24">
        <f>IF(NOT(ISBLANK($F24)),VLOOKUP($A24,'MDD_Data_Variables'!$A$2:$G$9999,7,FALSE),"")</f>
        <v/>
      </c>
      <c r="H24" t="inlineStr">
        <is>
          <t>-</t>
        </is>
      </c>
    </row>
    <row r="25">
      <c r="A25" s="9" t="inlineStr">
        <is>
          <t>SnifferData.Cluster</t>
        </is>
      </c>
      <c r="B25">
        <f>VLOOKUP($A25,'MDD_Data_Variables'!$A$2:$G$9999,2,FALSE)</f>
        <v/>
      </c>
      <c r="C25">
        <f>VLOOKUP($A25,'MDD_Data_Variables'!$A$2:$G$9999,3,FALSE)</f>
        <v/>
      </c>
      <c r="D25" t="inlineStr">
        <is>
          <t>Sniffer_Cluster</t>
        </is>
      </c>
      <c r="E25">
        <f>VLOOKUP($A25,'MDD_Data_Variables'!$A$2:$G$9999,4,FALSE)</f>
        <v/>
      </c>
      <c r="F25" t="inlineStr">
        <is>
          <t>x</t>
        </is>
      </c>
      <c r="G25">
        <f>IF(NOT(ISBLANK($F25)),VLOOKUP($A25,'MDD_Data_Variables'!$A$2:$G$9999,7,FALSE),"")</f>
        <v/>
      </c>
      <c r="H25" t="inlineStr">
        <is>
          <t>-</t>
        </is>
      </c>
    </row>
    <row r="26">
      <c r="A26" s="9" t="inlineStr">
        <is>
          <t>SnifferData.BrowserFullName</t>
        </is>
      </c>
      <c r="B26">
        <f>VLOOKUP($A26,'MDD_Data_Variables'!$A$2:$G$9999,2,FALSE)</f>
        <v/>
      </c>
      <c r="C26">
        <f>VLOOKUP($A26,'MDD_Data_Variables'!$A$2:$G$9999,3,FALSE)</f>
        <v/>
      </c>
      <c r="D26" t="inlineStr">
        <is>
          <t>Sniffer_BrowserFullName</t>
        </is>
      </c>
      <c r="E26">
        <f>VLOOKUP($A26,'MDD_Data_Variables'!$A$2:$G$9999,4,FALSE)</f>
        <v/>
      </c>
      <c r="F26" t="inlineStr">
        <is>
          <t>x</t>
        </is>
      </c>
      <c r="G26">
        <f>IF(NOT(ISBLANK($F26)),VLOOKUP($A26,'MDD_Data_Variables'!$A$2:$G$9999,7,FALSE),"")</f>
        <v/>
      </c>
      <c r="H26" t="inlineStr">
        <is>
          <t>-</t>
        </is>
      </c>
    </row>
    <row r="27">
      <c r="A27" s="9" t="inlineStr">
        <is>
          <t>SnifferData.BrowserType</t>
        </is>
      </c>
      <c r="B27">
        <f>VLOOKUP($A27,'MDD_Data_Variables'!$A$2:$G$9999,2,FALSE)</f>
        <v/>
      </c>
      <c r="C27">
        <f>VLOOKUP($A27,'MDD_Data_Variables'!$A$2:$G$9999,3,FALSE)</f>
        <v/>
      </c>
      <c r="D27" t="inlineStr">
        <is>
          <t>Sniffer_BrowserType</t>
        </is>
      </c>
      <c r="E27">
        <f>VLOOKUP($A27,'MDD_Data_Variables'!$A$2:$G$9999,4,FALSE)</f>
        <v/>
      </c>
      <c r="F27" t="inlineStr">
        <is>
          <t>x</t>
        </is>
      </c>
      <c r="G27">
        <f>IF(NOT(ISBLANK($F27)),VLOOKUP($A27,'MDD_Data_Variables'!$A$2:$G$9999,7,FALSE),"")</f>
        <v/>
      </c>
      <c r="H27" t="inlineStr">
        <is>
          <t>-</t>
        </is>
      </c>
    </row>
    <row r="28">
      <c r="A28" s="9" t="inlineStr">
        <is>
          <t>SnifferData.BrowserVersionText</t>
        </is>
      </c>
      <c r="B28">
        <f>VLOOKUP($A28,'MDD_Data_Variables'!$A$2:$G$9999,2,FALSE)</f>
        <v/>
      </c>
      <c r="C28">
        <f>VLOOKUP($A28,'MDD_Data_Variables'!$A$2:$G$9999,3,FALSE)</f>
        <v/>
      </c>
      <c r="D28" t="inlineStr">
        <is>
          <t>Sniffer_BrowserVersion</t>
        </is>
      </c>
      <c r="E28">
        <f>VLOOKUP($A28,'MDD_Data_Variables'!$A$2:$G$9999,4,FALSE)</f>
        <v/>
      </c>
      <c r="F28" t="inlineStr">
        <is>
          <t>x</t>
        </is>
      </c>
      <c r="G28">
        <f>IF(NOT(ISBLANK($F28)),VLOOKUP($A28,'MDD_Data_Variables'!$A$2:$G$9999,7,FALSE),"")</f>
        <v/>
      </c>
      <c r="H28" t="inlineStr">
        <is>
          <t>-</t>
        </is>
      </c>
    </row>
    <row r="29">
      <c r="A29" s="9" t="inlineStr">
        <is>
          <t>SnifferData.OperatingSystemFullName</t>
        </is>
      </c>
      <c r="B29">
        <f>VLOOKUP($A29,'MDD_Data_Variables'!$A$2:$G$9999,2,FALSE)</f>
        <v/>
      </c>
      <c r="C29">
        <f>VLOOKUP($A29,'MDD_Data_Variables'!$A$2:$G$9999,3,FALSE)</f>
        <v/>
      </c>
      <c r="D29" t="inlineStr">
        <is>
          <t>Sniffer_OperatingSystemFullName</t>
        </is>
      </c>
      <c r="E29">
        <f>VLOOKUP($A29,'MDD_Data_Variables'!$A$2:$G$9999,4,FALSE)</f>
        <v/>
      </c>
      <c r="F29" t="inlineStr">
        <is>
          <t>x</t>
        </is>
      </c>
      <c r="G29">
        <f>IF(NOT(ISBLANK($F29)),VLOOKUP($A29,'MDD_Data_Variables'!$A$2:$G$9999,7,FALSE),"")</f>
        <v/>
      </c>
      <c r="H29" t="inlineStr">
        <is>
          <t>-</t>
        </is>
      </c>
    </row>
    <row r="30">
      <c r="A30" s="9" t="inlineStr">
        <is>
          <t>SnifferData.OperatingSystemName</t>
        </is>
      </c>
      <c r="B30">
        <f>VLOOKUP($A30,'MDD_Data_Variables'!$A$2:$G$9999,2,FALSE)</f>
        <v/>
      </c>
      <c r="C30">
        <f>VLOOKUP($A30,'MDD_Data_Variables'!$A$2:$G$9999,3,FALSE)</f>
        <v/>
      </c>
      <c r="D30" t="inlineStr">
        <is>
          <t>Sniffer_OperatingSystemName</t>
        </is>
      </c>
      <c r="E30">
        <f>VLOOKUP($A30,'MDD_Data_Variables'!$A$2:$G$9999,4,FALSE)</f>
        <v/>
      </c>
      <c r="F30" t="inlineStr">
        <is>
          <t>x</t>
        </is>
      </c>
      <c r="G30">
        <f>IF(NOT(ISBLANK($F30)),VLOOKUP($A30,'MDD_Data_Variables'!$A$2:$G$9999,7,FALSE),"")</f>
        <v/>
      </c>
      <c r="H30" t="inlineStr">
        <is>
          <t>-</t>
        </is>
      </c>
    </row>
    <row r="31">
      <c r="A31" s="9" t="inlineStr">
        <is>
          <t>SnifferData.OperatingSystemVersion</t>
        </is>
      </c>
      <c r="B31">
        <f>VLOOKUP($A31,'MDD_Data_Variables'!$A$2:$G$9999,2,FALSE)</f>
        <v/>
      </c>
      <c r="C31">
        <f>VLOOKUP($A31,'MDD_Data_Variables'!$A$2:$G$9999,3,FALSE)</f>
        <v/>
      </c>
      <c r="D31" t="inlineStr">
        <is>
          <t>Sniffer_OperatingSystemVersion</t>
        </is>
      </c>
      <c r="E31">
        <f>VLOOKUP($A31,'MDD_Data_Variables'!$A$2:$G$9999,4,FALSE)</f>
        <v/>
      </c>
      <c r="F31" t="inlineStr">
        <is>
          <t>x</t>
        </is>
      </c>
      <c r="G31">
        <f>IF(NOT(ISBLANK($F31)),VLOOKUP($A31,'MDD_Data_Variables'!$A$2:$G$9999,7,FALSE),"")</f>
        <v/>
      </c>
      <c r="H31" t="inlineStr">
        <is>
          <t>-</t>
        </is>
      </c>
    </row>
    <row r="32">
      <c r="A32" s="9" t="inlineStr">
        <is>
          <t>SnifferData.DeviceName</t>
        </is>
      </c>
      <c r="B32">
        <f>VLOOKUP($A32,'MDD_Data_Variables'!$A$2:$G$9999,2,FALSE)</f>
        <v/>
      </c>
      <c r="C32">
        <f>VLOOKUP($A32,'MDD_Data_Variables'!$A$2:$G$9999,3,FALSE)</f>
        <v/>
      </c>
      <c r="D32" t="inlineStr">
        <is>
          <t>Sniffer_DeviceName</t>
        </is>
      </c>
      <c r="E32">
        <f>VLOOKUP($A32,'MDD_Data_Variables'!$A$2:$G$9999,4,FALSE)</f>
        <v/>
      </c>
      <c r="F32" t="inlineStr">
        <is>
          <t>x</t>
        </is>
      </c>
      <c r="G32">
        <f>IF(NOT(ISBLANK($F32)),VLOOKUP($A32,'MDD_Data_Variables'!$A$2:$G$9999,7,FALSE),"")</f>
        <v/>
      </c>
      <c r="H32" t="inlineStr">
        <is>
          <t>-</t>
        </is>
      </c>
    </row>
    <row r="33">
      <c r="A33" s="9" t="inlineStr">
        <is>
          <t>SnifferData.DeviceTypeCat</t>
        </is>
      </c>
      <c r="B33">
        <f>VLOOKUP($A33,'MDD_Data_Variables'!$A$2:$G$9999,2,FALSE)</f>
        <v/>
      </c>
      <c r="C33">
        <f>VLOOKUP($A33,'MDD_Data_Variables'!$A$2:$G$9999,3,FALSE)</f>
        <v/>
      </c>
      <c r="D33" t="inlineStr">
        <is>
          <t>Sniffer_DeviceType</t>
        </is>
      </c>
      <c r="E33">
        <f>VLOOKUP($A33,'MDD_Data_Variables'!$A$2:$G$9999,4,FALSE)</f>
        <v/>
      </c>
      <c r="F33" t="inlineStr">
        <is>
          <t>x</t>
        </is>
      </c>
      <c r="G33">
        <f>IF(NOT(ISBLANK($F33)),VLOOKUP($A33,'MDD_Data_Variables'!$A$2:$G$9999,7,FALSE),"")</f>
        <v/>
      </c>
      <c r="H33" t="inlineStr">
        <is>
          <t>-</t>
        </is>
      </c>
    </row>
    <row r="34">
      <c r="A34" s="9" t="inlineStr">
        <is>
          <t>SnifferData.UniqueID</t>
        </is>
      </c>
      <c r="B34">
        <f>VLOOKUP($A34,'MDD_Data_Variables'!$A$2:$G$9999,2,FALSE)</f>
        <v/>
      </c>
      <c r="C34">
        <f>VLOOKUP($A34,'MDD_Data_Variables'!$A$2:$G$9999,3,FALSE)</f>
        <v/>
      </c>
      <c r="D34" t="inlineStr">
        <is>
          <t>Sniffer_UniqueID</t>
        </is>
      </c>
      <c r="E34">
        <f>VLOOKUP($A34,'MDD_Data_Variables'!$A$2:$G$9999,4,FALSE)</f>
        <v/>
      </c>
      <c r="F34" t="inlineStr">
        <is>
          <t>x</t>
        </is>
      </c>
      <c r="G34">
        <f>IF(NOT(ISBLANK($F34)),VLOOKUP($A34,'MDD_Data_Variables'!$A$2:$G$9999,7,FALSE),"")</f>
        <v/>
      </c>
      <c r="H34" t="inlineStr">
        <is>
          <t>-</t>
        </is>
      </c>
    </row>
    <row r="35">
      <c r="A35" s="9" t="inlineStr">
        <is>
          <t>SnifferData.MessageId</t>
        </is>
      </c>
      <c r="B35">
        <f>VLOOKUP($A35,'MDD_Data_Variables'!$A$2:$G$9999,2,FALSE)</f>
        <v/>
      </c>
      <c r="C35">
        <f>VLOOKUP($A35,'MDD_Data_Variables'!$A$2:$G$9999,3,FALSE)</f>
        <v/>
      </c>
      <c r="D35" t="inlineStr">
        <is>
          <t>Sniffer_MessageId</t>
        </is>
      </c>
      <c r="E35">
        <f>VLOOKUP($A35,'MDD_Data_Variables'!$A$2:$G$9999,4,FALSE)</f>
        <v/>
      </c>
      <c r="F35" t="inlineStr"/>
      <c r="G35">
        <f>IF(NOT(ISBLANK($F35)),VLOOKUP($A35,'MDD_Data_Variables'!$A$2:$G$9999,7,FALSE),"")</f>
        <v/>
      </c>
      <c r="H35" t="inlineStr">
        <is>
          <t>-</t>
        </is>
      </c>
    </row>
    <row r="36">
      <c r="A36" s="9" t="inlineStr">
        <is>
          <t>SnifferData.EnvironmentKey</t>
        </is>
      </c>
      <c r="B36">
        <f>VLOOKUP($A36,'MDD_Data_Variables'!$A$2:$G$9999,2,FALSE)</f>
        <v/>
      </c>
      <c r="C36">
        <f>VLOOKUP($A36,'MDD_Data_Variables'!$A$2:$G$9999,3,FALSE)</f>
        <v/>
      </c>
      <c r="D36" t="inlineStr">
        <is>
          <t>Sniffer_EnvironmentKey</t>
        </is>
      </c>
      <c r="E36">
        <f>VLOOKUP($A36,'MDD_Data_Variables'!$A$2:$G$9999,4,FALSE)</f>
        <v/>
      </c>
      <c r="F36" t="inlineStr"/>
      <c r="G36">
        <f>IF(NOT(ISBLANK($F36)),VLOOKUP($A36,'MDD_Data_Variables'!$A$2:$G$9999,7,FALSE),"")</f>
        <v/>
      </c>
      <c r="H36" t="inlineStr">
        <is>
          <t>-</t>
        </is>
      </c>
    </row>
    <row r="37">
      <c r="A37" s="9" t="inlineStr">
        <is>
          <t>SnifferData.InfoGathered</t>
        </is>
      </c>
      <c r="B37">
        <f>VLOOKUP($A37,'MDD_Data_Variables'!$A$2:$G$9999,2,FALSE)</f>
        <v/>
      </c>
      <c r="C37">
        <f>VLOOKUP($A37,'MDD_Data_Variables'!$A$2:$G$9999,3,FALSE)</f>
        <v/>
      </c>
      <c r="D37" t="inlineStr">
        <is>
          <t>Sniffer_InfoGathered</t>
        </is>
      </c>
      <c r="E37">
        <f>VLOOKUP($A37,'MDD_Data_Variables'!$A$2:$G$9999,4,FALSE)</f>
        <v/>
      </c>
      <c r="F37" t="inlineStr"/>
      <c r="G37">
        <f>IF(NOT(ISBLANK($F37)),VLOOKUP($A37,'MDD_Data_Variables'!$A$2:$G$9999,7,FALSE),"")</f>
        <v/>
      </c>
      <c r="H37" t="inlineStr">
        <is>
          <t>-</t>
        </is>
      </c>
    </row>
    <row r="38">
      <c r="A38" s="9" t="inlineStr">
        <is>
          <t>SnifferData.FlashSupported</t>
        </is>
      </c>
      <c r="B38">
        <f>VLOOKUP($A38,'MDD_Data_Variables'!$A$2:$G$9999,2,FALSE)</f>
        <v/>
      </c>
      <c r="C38">
        <f>VLOOKUP($A38,'MDD_Data_Variables'!$A$2:$G$9999,3,FALSE)</f>
        <v/>
      </c>
      <c r="D38" t="inlineStr">
        <is>
          <t>Sniffer_FlashSupported</t>
        </is>
      </c>
      <c r="E38">
        <f>VLOOKUP($A38,'MDD_Data_Variables'!$A$2:$G$9999,4,FALSE)</f>
        <v/>
      </c>
      <c r="F38" t="inlineStr">
        <is>
          <t>x</t>
        </is>
      </c>
      <c r="G38">
        <f>IF(NOT(ISBLANK($F38)),VLOOKUP($A38,'MDD_Data_Variables'!$A$2:$G$9999,7,FALSE),"")</f>
        <v/>
      </c>
      <c r="H38" t="inlineStr">
        <is>
          <t>-</t>
        </is>
      </c>
    </row>
    <row r="39">
      <c r="A39" s="9" t="inlineStr">
        <is>
          <t>WGT_Device</t>
        </is>
      </c>
      <c r="B39">
        <f>VLOOKUP($A39,'MDD_Data_Variables'!$A$2:$G$9999,2,FALSE)</f>
        <v/>
      </c>
      <c r="C39">
        <f>VLOOKUP($A39,'MDD_Data_Variables'!$A$2:$G$9999,3,FALSE)</f>
        <v/>
      </c>
      <c r="D39" t="inlineStr">
        <is>
          <t>WGT_Device</t>
        </is>
      </c>
      <c r="E39">
        <f>VLOOKUP($A39,'MDD_Data_Variables'!$A$2:$G$9999,4,FALSE)</f>
        <v/>
      </c>
      <c r="F39" t="inlineStr"/>
      <c r="G39">
        <f>IF(NOT(ISBLANK($F39)),VLOOKUP($A39,'MDD_Data_Variables'!$A$2:$G$9999,7,FALSE),"")</f>
        <v/>
      </c>
      <c r="H39" t="inlineStr">
        <is>
          <t>-</t>
        </is>
      </c>
    </row>
    <row r="40">
      <c r="A40" s="9" t="inlineStr">
        <is>
          <t>Timers.Sections</t>
        </is>
      </c>
      <c r="B40">
        <f>VLOOKUP($A40,'MDD_Data_Variables'!$A$2:$G$9999,2,FALSE)</f>
        <v/>
      </c>
      <c r="C40">
        <f>VLOOKUP($A40,'MDD_Data_Variables'!$A$2:$G$9999,3,FALSE)</f>
        <v/>
      </c>
      <c r="D40" t="inlineStr">
        <is>
          <t>Timers_Section</t>
        </is>
      </c>
      <c r="E40">
        <f>VLOOKUP($A40,'MDD_Data_Variables'!$A$2:$G$9999,4,FALSE)</f>
        <v/>
      </c>
      <c r="F40" t="inlineStr">
        <is>
          <t>x</t>
        </is>
      </c>
      <c r="G40">
        <f>IF(NOT(ISBLANK($F40)),VLOOKUP($A40,'MDD_Data_Variables'!$A$2:$G$9999,7,FALSE),"")</f>
        <v/>
      </c>
      <c r="H40" t="inlineStr">
        <is>
          <t>-</t>
        </is>
      </c>
    </row>
    <row r="41">
      <c r="A41" s="9" t="inlineStr">
        <is>
          <t>Timers.ScreenerLengthSec</t>
        </is>
      </c>
      <c r="B41">
        <f>VLOOKUP($A41,'MDD_Data_Variables'!$A$2:$G$9999,2,FALSE)</f>
        <v/>
      </c>
      <c r="C41">
        <f>VLOOKUP($A41,'MDD_Data_Variables'!$A$2:$G$9999,3,FALSE)</f>
        <v/>
      </c>
      <c r="D41" t="inlineStr">
        <is>
          <t>Timers_ScreenerLengthSec</t>
        </is>
      </c>
      <c r="E41">
        <f>VLOOKUP($A41,'MDD_Data_Variables'!$A$2:$G$9999,4,FALSE)</f>
        <v/>
      </c>
      <c r="F41" t="inlineStr">
        <is>
          <t>x</t>
        </is>
      </c>
      <c r="G41">
        <f>IF(NOT(ISBLANK($F41)),VLOOKUP($A41,'MDD_Data_Variables'!$A$2:$G$9999,7,FALSE),"")</f>
        <v/>
      </c>
      <c r="H41" t="inlineStr">
        <is>
          <t>-</t>
        </is>
      </c>
    </row>
    <row r="42">
      <c r="A42" s="9" t="inlineStr">
        <is>
          <t>Timers.ScreenerLengthMin</t>
        </is>
      </c>
      <c r="B42">
        <f>VLOOKUP($A42,'MDD_Data_Variables'!$A$2:$G$9999,2,FALSE)</f>
        <v/>
      </c>
      <c r="C42">
        <f>VLOOKUP($A42,'MDD_Data_Variables'!$A$2:$G$9999,3,FALSE)</f>
        <v/>
      </c>
      <c r="D42" t="inlineStr">
        <is>
          <t>Timers_ScreenerLengthMin</t>
        </is>
      </c>
      <c r="E42">
        <f>VLOOKUP($A42,'MDD_Data_Variables'!$A$2:$G$9999,4,FALSE)</f>
        <v/>
      </c>
      <c r="F42" t="inlineStr">
        <is>
          <t>x</t>
        </is>
      </c>
      <c r="G42">
        <f>IF(NOT(ISBLANK($F42)),VLOOKUP($A42,'MDD_Data_Variables'!$A$2:$G$9999,7,FALSE),"")</f>
        <v/>
      </c>
      <c r="H42" t="inlineStr">
        <is>
          <t>-</t>
        </is>
      </c>
    </row>
    <row r="43">
      <c r="A43" s="9" t="inlineStr">
        <is>
          <t>Timers.MainLengthSec</t>
        </is>
      </c>
      <c r="B43">
        <f>VLOOKUP($A43,'MDD_Data_Variables'!$A$2:$G$9999,2,FALSE)</f>
        <v/>
      </c>
      <c r="C43">
        <f>VLOOKUP($A43,'MDD_Data_Variables'!$A$2:$G$9999,3,FALSE)</f>
        <v/>
      </c>
      <c r="D43" t="inlineStr">
        <is>
          <t>Timers_MainLengthSec</t>
        </is>
      </c>
      <c r="E43">
        <f>VLOOKUP($A43,'MDD_Data_Variables'!$A$2:$G$9999,4,FALSE)</f>
        <v/>
      </c>
      <c r="F43" t="inlineStr">
        <is>
          <t>x</t>
        </is>
      </c>
      <c r="G43">
        <f>IF(NOT(ISBLANK($F43)),VLOOKUP($A43,'MDD_Data_Variables'!$A$2:$G$9999,7,FALSE),"")</f>
        <v/>
      </c>
      <c r="H43" t="inlineStr">
        <is>
          <t>-</t>
        </is>
      </c>
    </row>
    <row r="44">
      <c r="A44" s="9" t="inlineStr">
        <is>
          <t>Timers.MainLengthMin</t>
        </is>
      </c>
      <c r="B44">
        <f>VLOOKUP($A44,'MDD_Data_Variables'!$A$2:$G$9999,2,FALSE)</f>
        <v/>
      </c>
      <c r="C44">
        <f>VLOOKUP($A44,'MDD_Data_Variables'!$A$2:$G$9999,3,FALSE)</f>
        <v/>
      </c>
      <c r="D44" t="inlineStr">
        <is>
          <t>Timers_MainLengthMin</t>
        </is>
      </c>
      <c r="E44">
        <f>VLOOKUP($A44,'MDD_Data_Variables'!$A$2:$G$9999,4,FALSE)</f>
        <v/>
      </c>
      <c r="F44" t="inlineStr">
        <is>
          <t>x</t>
        </is>
      </c>
      <c r="G44">
        <f>IF(NOT(ISBLANK($F44)),VLOOKUP($A44,'MDD_Data_Variables'!$A$2:$G$9999,7,FALSE),"")</f>
        <v/>
      </c>
      <c r="H44" t="inlineStr">
        <is>
          <t>-</t>
        </is>
      </c>
    </row>
    <row r="45">
      <c r="A45" s="9" t="inlineStr">
        <is>
          <t>Timers.SurveyLengthSec</t>
        </is>
      </c>
      <c r="B45">
        <f>VLOOKUP($A45,'MDD_Data_Variables'!$A$2:$G$9999,2,FALSE)</f>
        <v/>
      </c>
      <c r="C45">
        <f>VLOOKUP($A45,'MDD_Data_Variables'!$A$2:$G$9999,3,FALSE)</f>
        <v/>
      </c>
      <c r="D45" t="inlineStr">
        <is>
          <t>Timers_SurveyLengthSec</t>
        </is>
      </c>
      <c r="E45">
        <f>VLOOKUP($A45,'MDD_Data_Variables'!$A$2:$G$9999,4,FALSE)</f>
        <v/>
      </c>
      <c r="F45" t="inlineStr">
        <is>
          <t>x</t>
        </is>
      </c>
      <c r="G45">
        <f>IF(NOT(ISBLANK($F45)),VLOOKUP($A45,'MDD_Data_Variables'!$A$2:$G$9999,7,FALSE),"")</f>
        <v/>
      </c>
      <c r="H45" t="inlineStr">
        <is>
          <t>-</t>
        </is>
      </c>
    </row>
    <row r="46">
      <c r="A46" s="9" t="inlineStr">
        <is>
          <t>Timers.SurveyLengthMin</t>
        </is>
      </c>
      <c r="B46">
        <f>VLOOKUP($A46,'MDD_Data_Variables'!$A$2:$G$9999,2,FALSE)</f>
        <v/>
      </c>
      <c r="C46">
        <f>VLOOKUP($A46,'MDD_Data_Variables'!$A$2:$G$9999,3,FALSE)</f>
        <v/>
      </c>
      <c r="D46" t="inlineStr">
        <is>
          <t>Timers_SurveyLengthMin</t>
        </is>
      </c>
      <c r="E46">
        <f>VLOOKUP($A46,'MDD_Data_Variables'!$A$2:$G$9999,4,FALSE)</f>
        <v/>
      </c>
      <c r="F46" t="inlineStr">
        <is>
          <t>x</t>
        </is>
      </c>
      <c r="G46">
        <f>IF(NOT(ISBLANK($F46)),VLOOKUP($A46,'MDD_Data_Variables'!$A$2:$G$9999,7,FALSE),"")</f>
        <v/>
      </c>
      <c r="H46" t="inlineStr">
        <is>
          <t>-</t>
        </is>
      </c>
    </row>
    <row r="47">
      <c r="A47" s="9" t="inlineStr">
        <is>
          <t>Timers.SessionStartTime</t>
        </is>
      </c>
      <c r="B47">
        <f>VLOOKUP($A47,'MDD_Data_Variables'!$A$2:$G$9999,2,FALSE)</f>
        <v/>
      </c>
      <c r="C47">
        <f>VLOOKUP($A47,'MDD_Data_Variables'!$A$2:$G$9999,3,FALSE)</f>
        <v/>
      </c>
      <c r="D47" t="inlineStr">
        <is>
          <t>Timers_SessionStartTime</t>
        </is>
      </c>
      <c r="E47">
        <f>VLOOKUP($A47,'MDD_Data_Variables'!$A$2:$G$9999,4,FALSE)</f>
        <v/>
      </c>
      <c r="F47" t="inlineStr">
        <is>
          <t>x</t>
        </is>
      </c>
      <c r="G47">
        <f>IF(NOT(ISBLANK($F47)),VLOOKUP($A47,'MDD_Data_Variables'!$A$2:$G$9999,7,FALSE),"")</f>
        <v/>
      </c>
      <c r="H47" t="inlineStr">
        <is>
          <t>-</t>
        </is>
      </c>
    </row>
    <row r="48">
      <c r="A48" s="9" t="inlineStr">
        <is>
          <t>Timers.QuestionStartTime</t>
        </is>
      </c>
      <c r="B48">
        <f>VLOOKUP($A48,'MDD_Data_Variables'!$A$2:$G$9999,2,FALSE)</f>
        <v/>
      </c>
      <c r="C48">
        <f>VLOOKUP($A48,'MDD_Data_Variables'!$A$2:$G$9999,3,FALSE)</f>
        <v/>
      </c>
      <c r="D48" t="inlineStr">
        <is>
          <t>Timers_QuestionStartTime</t>
        </is>
      </c>
      <c r="E48">
        <f>VLOOKUP($A48,'MDD_Data_Variables'!$A$2:$G$9999,4,FALSE)</f>
        <v/>
      </c>
      <c r="F48" t="inlineStr">
        <is>
          <t>x</t>
        </is>
      </c>
      <c r="G48">
        <f>IF(NOT(ISBLANK($F48)),VLOOKUP($A48,'MDD_Data_Variables'!$A$2:$G$9999,7,FALSE),"")</f>
        <v/>
      </c>
      <c r="H48" t="inlineStr">
        <is>
          <t>-</t>
        </is>
      </c>
    </row>
    <row r="49">
      <c r="A49" s="9" t="inlineStr">
        <is>
          <t>Timers.CustomSection[..].Seconds</t>
        </is>
      </c>
      <c r="B49">
        <f>VLOOKUP($A49,'MDD_Data_Variables'!$A$2:$G$9999,2,FALSE)</f>
        <v/>
      </c>
      <c r="C49">
        <f>VLOOKUP($A49,'MDD_Data_Variables'!$A$2:$G$9999,3,FALSE)</f>
        <v/>
      </c>
      <c r="D49" t="inlineStr">
        <is>
          <t>Timers_CustomSection_001</t>
        </is>
      </c>
      <c r="E49">
        <f>VLOOKUP($A49,'MDD_Data_Variables'!$A$2:$G$9999,4,FALSE)</f>
        <v/>
      </c>
      <c r="F49" t="inlineStr">
        <is>
          <t>x</t>
        </is>
      </c>
      <c r="G49">
        <f>IF(NOT(ISBLANK($F49)),VLOOKUP($A49,'MDD_Data_Variables'!$A$2:$G$9999,7,FALSE),"")</f>
        <v/>
      </c>
      <c r="H49" t="inlineStr">
        <is>
          <t>-</t>
        </is>
      </c>
    </row>
    <row r="50">
      <c r="A50" s="9" t="inlineStr">
        <is>
          <t>CodingID</t>
        </is>
      </c>
      <c r="B50">
        <f>VLOOKUP($A50,'MDD_Data_Variables'!$A$2:$G$9999,2,FALSE)</f>
        <v/>
      </c>
      <c r="C50">
        <f>VLOOKUP($A50,'MDD_Data_Variables'!$A$2:$G$9999,3,FALSE)</f>
        <v/>
      </c>
      <c r="D50" t="inlineStr">
        <is>
          <t>CodingID</t>
        </is>
      </c>
      <c r="E50">
        <f>VLOOKUP($A50,'MDD_Data_Variables'!$A$2:$G$9999,4,FALSE)</f>
        <v/>
      </c>
      <c r="F50" t="inlineStr">
        <is>
          <t>x</t>
        </is>
      </c>
      <c r="G50">
        <f>IF(NOT(ISBLANK($F50)),VLOOKUP($A50,'MDD_Data_Variables'!$A$2:$G$9999,7,FALSE),"")</f>
        <v/>
      </c>
      <c r="H50" t="inlineStr">
        <is>
          <t>-</t>
        </is>
      </c>
    </row>
    <row r="51">
      <c r="A51" s="9" t="inlineStr">
        <is>
          <t>SampleProvider</t>
        </is>
      </c>
      <c r="B51">
        <f>VLOOKUP($A51,'MDD_Data_Variables'!$A$2:$G$9999,2,FALSE)</f>
        <v/>
      </c>
      <c r="C51">
        <f>VLOOKUP($A51,'MDD_Data_Variables'!$A$2:$G$9999,3,FALSE)</f>
        <v/>
      </c>
      <c r="D51" t="inlineStr">
        <is>
          <t>SampleProvider</t>
        </is>
      </c>
      <c r="E51">
        <f>VLOOKUP($A51,'MDD_Data_Variables'!$A$2:$G$9999,4,FALSE)</f>
        <v/>
      </c>
      <c r="F51" t="inlineStr">
        <is>
          <t>x</t>
        </is>
      </c>
      <c r="G51">
        <f>IF(NOT(ISBLANK($F51)),VLOOKUP($A51,'MDD_Data_Variables'!$A$2:$G$9999,7,FALSE),"")</f>
        <v/>
      </c>
      <c r="H51" t="inlineStr">
        <is>
          <t>-</t>
        </is>
      </c>
    </row>
    <row r="52">
      <c r="A52" s="9" t="inlineStr">
        <is>
          <t>SubPanel</t>
        </is>
      </c>
      <c r="B52">
        <f>VLOOKUP($A52,'MDD_Data_Variables'!$A$2:$G$9999,2,FALSE)</f>
        <v/>
      </c>
      <c r="C52">
        <f>VLOOKUP($A52,'MDD_Data_Variables'!$A$2:$G$9999,3,FALSE)</f>
        <v/>
      </c>
      <c r="D52" t="inlineStr">
        <is>
          <t>SubPanel</t>
        </is>
      </c>
      <c r="E52">
        <f>VLOOKUP($A52,'MDD_Data_Variables'!$A$2:$G$9999,4,FALSE)</f>
        <v/>
      </c>
      <c r="F52" t="inlineStr">
        <is>
          <t>x</t>
        </is>
      </c>
      <c r="G52">
        <f>IF(NOT(ISBLANK($F52)),VLOOKUP($A52,'MDD_Data_Variables'!$A$2:$G$9999,7,FALSE),"")</f>
        <v/>
      </c>
      <c r="H52" t="inlineStr">
        <is>
          <t>-</t>
        </is>
      </c>
    </row>
    <row r="53">
      <c r="A53" s="9" t="inlineStr">
        <is>
          <t>DV_PanelRiver</t>
        </is>
      </c>
      <c r="B53">
        <f>VLOOKUP($A53,'MDD_Data_Variables'!$A$2:$G$9999,2,FALSE)</f>
        <v/>
      </c>
      <c r="C53">
        <f>VLOOKUP($A53,'MDD_Data_Variables'!$A$2:$G$9999,3,FALSE)</f>
        <v/>
      </c>
      <c r="D53" t="inlineStr">
        <is>
          <t>DV_PanelRiver</t>
        </is>
      </c>
      <c r="E53">
        <f>VLOOKUP($A53,'MDD_Data_Variables'!$A$2:$G$9999,4,FALSE)</f>
        <v/>
      </c>
      <c r="F53" t="inlineStr">
        <is>
          <t>x</t>
        </is>
      </c>
      <c r="G53">
        <f>IF(NOT(ISBLANK($F53)),VLOOKUP($A53,'MDD_Data_Variables'!$A$2:$G$9999,7,FALSE),"")</f>
        <v/>
      </c>
      <c r="H53" t="inlineStr">
        <is>
          <t>-</t>
        </is>
      </c>
    </row>
    <row r="54">
      <c r="A54" s="9" t="inlineStr">
        <is>
          <t>JobNumber</t>
        </is>
      </c>
      <c r="B54">
        <f>VLOOKUP($A54,'MDD_Data_Variables'!$A$2:$G$9999,2,FALSE)</f>
        <v/>
      </c>
      <c r="C54">
        <f>VLOOKUP($A54,'MDD_Data_Variables'!$A$2:$G$9999,3,FALSE)</f>
        <v/>
      </c>
      <c r="D54" t="inlineStr">
        <is>
          <t>JobNumber</t>
        </is>
      </c>
      <c r="E54">
        <f>VLOOKUP($A54,'MDD_Data_Variables'!$A$2:$G$9999,4,FALSE)</f>
        <v/>
      </c>
      <c r="F54" t="inlineStr"/>
      <c r="G54">
        <f>IF(NOT(ISBLANK($F54)),VLOOKUP($A54,'MDD_Data_Variables'!$A$2:$G$9999,7,FALSE),"")</f>
        <v/>
      </c>
      <c r="H54" t="inlineStr">
        <is>
          <t>-</t>
        </is>
      </c>
    </row>
    <row r="55">
      <c r="A55" s="9" t="inlineStr">
        <is>
          <t>ProgramVersion</t>
        </is>
      </c>
      <c r="B55">
        <f>VLOOKUP($A55,'MDD_Data_Variables'!$A$2:$G$9999,2,FALSE)</f>
        <v/>
      </c>
      <c r="C55">
        <f>VLOOKUP($A55,'MDD_Data_Variables'!$A$2:$G$9999,3,FALSE)</f>
        <v/>
      </c>
      <c r="D55" t="inlineStr">
        <is>
          <t>ProgramVersion</t>
        </is>
      </c>
      <c r="E55">
        <f>VLOOKUP($A55,'MDD_Data_Variables'!$A$2:$G$9999,4,FALSE)</f>
        <v/>
      </c>
      <c r="F55" t="inlineStr"/>
      <c r="G55">
        <f>IF(NOT(ISBLANK($F55)),VLOOKUP($A55,'MDD_Data_Variables'!$A$2:$G$9999,7,FALSE),"")</f>
        <v/>
      </c>
      <c r="H55" t="inlineStr">
        <is>
          <t>-</t>
        </is>
      </c>
    </row>
    <row r="56">
      <c r="A56" s="9" t="inlineStr">
        <is>
          <t>ShellVersion</t>
        </is>
      </c>
      <c r="B56">
        <f>VLOOKUP($A56,'MDD_Data_Variables'!$A$2:$G$9999,2,FALSE)</f>
        <v/>
      </c>
      <c r="C56">
        <f>VLOOKUP($A56,'MDD_Data_Variables'!$A$2:$G$9999,3,FALSE)</f>
        <v/>
      </c>
      <c r="D56" t="inlineStr">
        <is>
          <t>ShellVersion</t>
        </is>
      </c>
      <c r="E56">
        <f>VLOOKUP($A56,'MDD_Data_Variables'!$A$2:$G$9999,4,FALSE)</f>
        <v/>
      </c>
      <c r="F56" t="inlineStr"/>
      <c r="G56">
        <f>IF(NOT(ISBLANK($F56)),VLOOKUP($A56,'MDD_Data_Variables'!$A$2:$G$9999,7,FALSE),"")</f>
        <v/>
      </c>
      <c r="H56" t="inlineStr">
        <is>
          <t>-</t>
        </is>
      </c>
    </row>
    <row r="57">
      <c r="A57" s="9" t="inlineStr">
        <is>
          <t>RPCVersion</t>
        </is>
      </c>
      <c r="B57">
        <f>VLOOKUP($A57,'MDD_Data_Variables'!$A$2:$G$9999,2,FALSE)</f>
        <v/>
      </c>
      <c r="C57">
        <f>VLOOKUP($A57,'MDD_Data_Variables'!$A$2:$G$9999,3,FALSE)</f>
        <v/>
      </c>
      <c r="D57" t="inlineStr">
        <is>
          <t>RPCVersion</t>
        </is>
      </c>
      <c r="E57">
        <f>VLOOKUP($A57,'MDD_Data_Variables'!$A$2:$G$9999,4,FALSE)</f>
        <v/>
      </c>
      <c r="F57" t="inlineStr"/>
      <c r="G57">
        <f>IF(NOT(ISBLANK($F57)),VLOOKUP($A57,'MDD_Data_Variables'!$A$2:$G$9999,7,FALSE),"")</f>
        <v/>
      </c>
      <c r="H57" t="inlineStr">
        <is>
          <t>-</t>
        </is>
      </c>
    </row>
    <row r="58">
      <c r="A58" s="9" t="inlineStr">
        <is>
          <t>IIMVersion</t>
        </is>
      </c>
      <c r="B58">
        <f>VLOOKUP($A58,'MDD_Data_Variables'!$A$2:$G$9999,2,FALSE)</f>
        <v/>
      </c>
      <c r="C58">
        <f>VLOOKUP($A58,'MDD_Data_Variables'!$A$2:$G$9999,3,FALSE)</f>
        <v/>
      </c>
      <c r="D58" t="inlineStr">
        <is>
          <t>IIMVersion</t>
        </is>
      </c>
      <c r="E58">
        <f>VLOOKUP($A58,'MDD_Data_Variables'!$A$2:$G$9999,4,FALSE)</f>
        <v/>
      </c>
      <c r="F58" t="inlineStr"/>
      <c r="G58">
        <f>IF(NOT(ISBLANK($F58)),VLOOKUP($A58,'MDD_Data_Variables'!$A$2:$G$9999,7,FALSE),"")</f>
        <v/>
      </c>
      <c r="H58" t="inlineStr">
        <is>
          <t>-</t>
        </is>
      </c>
    </row>
    <row r="59">
      <c r="A59" s="9" t="inlineStr">
        <is>
          <t>DV_Country</t>
        </is>
      </c>
      <c r="B59">
        <f>VLOOKUP($A59,'MDD_Data_Variables'!$A$2:$G$9999,2,FALSE)</f>
        <v/>
      </c>
      <c r="C59">
        <f>VLOOKUP($A59,'MDD_Data_Variables'!$A$2:$G$9999,3,FALSE)</f>
        <v/>
      </c>
      <c r="D59" t="inlineStr">
        <is>
          <t>Country</t>
        </is>
      </c>
      <c r="E59">
        <f>VLOOKUP($A59,'MDD_Data_Variables'!$A$2:$G$9999,4,FALSE)</f>
        <v/>
      </c>
      <c r="F59" t="inlineStr">
        <is>
          <t>x</t>
        </is>
      </c>
      <c r="G59">
        <f>IF(NOT(ISBLANK($F59)),VLOOKUP($A59,'MDD_Data_Variables'!$A$2:$G$9999,7,FALSE),"")</f>
        <v/>
      </c>
      <c r="H59" t="inlineStr">
        <is>
          <t>-</t>
        </is>
      </c>
    </row>
    <row r="60">
      <c r="A60" s="9" t="inlineStr">
        <is>
          <t>DV_SampleProvider</t>
        </is>
      </c>
      <c r="B60">
        <f>VLOOKUP($A60,'MDD_Data_Variables'!$A$2:$G$9999,2,FALSE)</f>
        <v/>
      </c>
      <c r="C60">
        <f>VLOOKUP($A60,'MDD_Data_Variables'!$A$2:$G$9999,3,FALSE)</f>
        <v/>
      </c>
      <c r="D60" t="inlineStr">
        <is>
          <t>DV_SampleProvider</t>
        </is>
      </c>
      <c r="E60">
        <f>VLOOKUP($A60,'MDD_Data_Variables'!$A$2:$G$9999,4,FALSE)</f>
        <v/>
      </c>
      <c r="F60" t="inlineStr">
        <is>
          <t>x</t>
        </is>
      </c>
      <c r="G60">
        <f>IF(NOT(ISBLANK($F60)),VLOOKUP($A60,'MDD_Data_Variables'!$A$2:$G$9999,7,FALSE),"")</f>
        <v/>
      </c>
      <c r="H60" t="inlineStr">
        <is>
          <t>-</t>
        </is>
      </c>
    </row>
    <row r="61">
      <c r="A61" s="9" t="inlineStr">
        <is>
          <t>DV_DynataSources</t>
        </is>
      </c>
      <c r="B61">
        <f>VLOOKUP($A61,'MDD_Data_Variables'!$A$2:$G$9999,2,FALSE)</f>
        <v/>
      </c>
      <c r="C61">
        <f>VLOOKUP($A61,'MDD_Data_Variables'!$A$2:$G$9999,3,FALSE)</f>
        <v/>
      </c>
      <c r="D61" t="inlineStr">
        <is>
          <t>DV_DynataSources</t>
        </is>
      </c>
      <c r="E61">
        <f>VLOOKUP($A61,'MDD_Data_Variables'!$A$2:$G$9999,4,FALSE)</f>
        <v/>
      </c>
      <c r="F61" t="inlineStr">
        <is>
          <t>x</t>
        </is>
      </c>
      <c r="G61">
        <f>IF(NOT(ISBLANK($F61)),VLOOKUP($A61,'MDD_Data_Variables'!$A$2:$G$9999,7,FALSE),"")</f>
        <v/>
      </c>
      <c r="H61" t="inlineStr">
        <is>
          <t>-</t>
        </is>
      </c>
    </row>
    <row r="62">
      <c r="A62" s="9" t="inlineStr">
        <is>
          <t>DV_SampleProviderBroad</t>
        </is>
      </c>
      <c r="B62">
        <f>VLOOKUP($A62,'MDD_Data_Variables'!$A$2:$G$9999,2,FALSE)</f>
        <v/>
      </c>
      <c r="C62">
        <f>VLOOKUP($A62,'MDD_Data_Variables'!$A$2:$G$9999,3,FALSE)</f>
        <v/>
      </c>
      <c r="D62" t="inlineStr">
        <is>
          <t>DV_SampleProviderBroad</t>
        </is>
      </c>
      <c r="E62">
        <f>VLOOKUP($A62,'MDD_Data_Variables'!$A$2:$G$9999,4,FALSE)</f>
        <v/>
      </c>
      <c r="F62" t="inlineStr">
        <is>
          <t>x</t>
        </is>
      </c>
      <c r="G62">
        <f>IF(NOT(ISBLANK($F62)),VLOOKUP($A62,'MDD_Data_Variables'!$A$2:$G$9999,7,FALSE),"")</f>
        <v/>
      </c>
      <c r="H62" t="inlineStr">
        <is>
          <t>-</t>
        </is>
      </c>
    </row>
    <row r="63">
      <c r="A63" s="9" t="inlineStr">
        <is>
          <t>DV_QTA_MobileNonMobile</t>
        </is>
      </c>
      <c r="B63">
        <f>VLOOKUP($A63,'MDD_Data_Variables'!$A$2:$G$9999,2,FALSE)</f>
        <v/>
      </c>
      <c r="C63">
        <f>VLOOKUP($A63,'MDD_Data_Variables'!$A$2:$G$9999,3,FALSE)</f>
        <v/>
      </c>
      <c r="D63" t="inlineStr">
        <is>
          <t>DV_QTA_MobileNonMobile</t>
        </is>
      </c>
      <c r="E63">
        <f>VLOOKUP($A63,'MDD_Data_Variables'!$A$2:$G$9999,4,FALSE)</f>
        <v/>
      </c>
      <c r="F63" t="inlineStr">
        <is>
          <t>x</t>
        </is>
      </c>
      <c r="G63">
        <f>IF(NOT(ISBLANK($F63)),VLOOKUP($A63,'MDD_Data_Variables'!$A$2:$G$9999,7,FALSE),"")</f>
        <v/>
      </c>
      <c r="H63" t="inlineStr">
        <is>
          <t>-</t>
        </is>
      </c>
    </row>
    <row r="64">
      <c r="A64" s="9" t="inlineStr">
        <is>
          <t>DV_OnlineCAWI</t>
        </is>
      </c>
      <c r="B64">
        <f>VLOOKUP($A64,'MDD_Data_Variables'!$A$2:$G$9999,2,FALSE)</f>
        <v/>
      </c>
      <c r="C64">
        <f>VLOOKUP($A64,'MDD_Data_Variables'!$A$2:$G$9999,3,FALSE)</f>
        <v/>
      </c>
      <c r="D64" t="inlineStr">
        <is>
          <t>DV_OnlineCAWI</t>
        </is>
      </c>
      <c r="E64">
        <f>VLOOKUP($A64,'MDD_Data_Variables'!$A$2:$G$9999,4,FALSE)</f>
        <v/>
      </c>
      <c r="F64" t="inlineStr">
        <is>
          <t>x</t>
        </is>
      </c>
      <c r="G64">
        <f>IF(NOT(ISBLANK($F64)),VLOOKUP($A64,'MDD_Data_Variables'!$A$2:$G$9999,7,FALSE),"")</f>
        <v/>
      </c>
      <c r="H64" t="inlineStr">
        <is>
          <t>-</t>
        </is>
      </c>
    </row>
    <row r="65">
      <c r="A65" s="9" t="inlineStr">
        <is>
          <t>CAWIType</t>
        </is>
      </c>
      <c r="B65">
        <f>VLOOKUP($A65,'MDD_Data_Variables'!$A$2:$G$9999,2,FALSE)</f>
        <v/>
      </c>
      <c r="C65">
        <f>VLOOKUP($A65,'MDD_Data_Variables'!$A$2:$G$9999,3,FALSE)</f>
        <v/>
      </c>
      <c r="D65" t="inlineStr">
        <is>
          <t>QS25</t>
        </is>
      </c>
      <c r="E65">
        <f>VLOOKUP($A65,'MDD_Data_Variables'!$A$2:$G$9999,4,FALSE)</f>
        <v/>
      </c>
      <c r="F65" t="inlineStr">
        <is>
          <t>x</t>
        </is>
      </c>
      <c r="G65">
        <f>IF(NOT(ISBLANK($F65)),VLOOKUP($A65,'MDD_Data_Variables'!$A$2:$G$9999,7,FALSE),"")</f>
        <v/>
      </c>
      <c r="H65" t="inlineStr">
        <is>
          <t>-</t>
        </is>
      </c>
    </row>
    <row r="66">
      <c r="A66" s="9" t="inlineStr">
        <is>
          <t>DV_Method</t>
        </is>
      </c>
      <c r="B66">
        <f>VLOOKUP($A66,'MDD_Data_Variables'!$A$2:$G$9999,2,FALSE)</f>
        <v/>
      </c>
      <c r="C66">
        <f>VLOOKUP($A66,'MDD_Data_Variables'!$A$2:$G$9999,3,FALSE)</f>
        <v/>
      </c>
      <c r="D66" t="inlineStr">
        <is>
          <t>DV_Method</t>
        </is>
      </c>
      <c r="E66">
        <f>VLOOKUP($A66,'MDD_Data_Variables'!$A$2:$G$9999,4,FALSE)</f>
        <v/>
      </c>
      <c r="F66" t="inlineStr">
        <is>
          <t>x</t>
        </is>
      </c>
      <c r="G66">
        <f>IF(NOT(ISBLANK($F66)),VLOOKUP($A66,'MDD_Data_Variables'!$A$2:$G$9999,7,FALSE),"")</f>
        <v/>
      </c>
      <c r="H66" t="inlineStr">
        <is>
          <t>-</t>
        </is>
      </c>
    </row>
    <row r="67">
      <c r="A67" s="9" t="inlineStr">
        <is>
          <t>DV_CountryMethod</t>
        </is>
      </c>
      <c r="B67">
        <f>VLOOKUP($A67,'MDD_Data_Variables'!$A$2:$G$9999,2,FALSE)</f>
        <v/>
      </c>
      <c r="C67">
        <f>VLOOKUP($A67,'MDD_Data_Variables'!$A$2:$G$9999,3,FALSE)</f>
        <v/>
      </c>
      <c r="D67" t="inlineStr">
        <is>
          <t>DV_CountryMethod</t>
        </is>
      </c>
      <c r="E67">
        <f>VLOOKUP($A67,'MDD_Data_Variables'!$A$2:$G$9999,4,FALSE)</f>
        <v/>
      </c>
      <c r="F67" t="inlineStr">
        <is>
          <t>x</t>
        </is>
      </c>
      <c r="G67">
        <f>IF(NOT(ISBLANK($F67)),VLOOKUP($A67,'MDD_Data_Variables'!$A$2:$G$9999,7,FALSE),"")</f>
        <v/>
      </c>
      <c r="H67" t="inlineStr">
        <is>
          <t>-</t>
        </is>
      </c>
    </row>
    <row r="68">
      <c r="A68" s="9" t="inlineStr">
        <is>
          <t>DV_USMethods</t>
        </is>
      </c>
      <c r="B68">
        <f>VLOOKUP($A68,'MDD_Data_Variables'!$A$2:$G$9999,2,FALSE)</f>
        <v/>
      </c>
      <c r="C68">
        <f>VLOOKUP($A68,'MDD_Data_Variables'!$A$2:$G$9999,3,FALSE)</f>
        <v/>
      </c>
      <c r="D68" t="inlineStr">
        <is>
          <t>DV_USMethods</t>
        </is>
      </c>
      <c r="E68">
        <f>VLOOKUP($A68,'MDD_Data_Variables'!$A$2:$G$9999,4,FALSE)</f>
        <v/>
      </c>
      <c r="F68" t="inlineStr">
        <is>
          <t>x</t>
        </is>
      </c>
      <c r="G68">
        <f>IF(NOT(ISBLANK($F68)),VLOOKUP($A68,'MDD_Data_Variables'!$A$2:$G$9999,7,FALSE),"")</f>
        <v/>
      </c>
      <c r="H68" t="inlineStr">
        <is>
          <t>-</t>
        </is>
      </c>
    </row>
    <row r="69">
      <c r="A69" s="9" t="inlineStr">
        <is>
          <t>currdate</t>
        </is>
      </c>
      <c r="B69">
        <f>VLOOKUP($A69,'MDD_Data_Variables'!$A$2:$G$9999,2,FALSE)</f>
        <v/>
      </c>
      <c r="C69">
        <f>VLOOKUP($A69,'MDD_Data_Variables'!$A$2:$G$9999,3,FALSE)</f>
        <v/>
      </c>
      <c r="D69" t="inlineStr">
        <is>
          <t>currdate</t>
        </is>
      </c>
      <c r="E69">
        <f>VLOOKUP($A69,'MDD_Data_Variables'!$A$2:$G$9999,4,FALSE)</f>
        <v/>
      </c>
      <c r="F69" t="inlineStr"/>
      <c r="G69">
        <f>IF(NOT(ISBLANK($F69)),VLOOKUP($A69,'MDD_Data_Variables'!$A$2:$G$9999,7,FALSE),"")</f>
        <v/>
      </c>
      <c r="H69" t="inlineStr">
        <is>
          <t>-</t>
        </is>
      </c>
    </row>
    <row r="70">
      <c r="A70" s="9" t="inlineStr">
        <is>
          <t>DV_QTA_Period</t>
        </is>
      </c>
      <c r="B70">
        <f>VLOOKUP($A70,'MDD_Data_Variables'!$A$2:$G$9999,2,FALSE)</f>
        <v/>
      </c>
      <c r="C70">
        <f>VLOOKUP($A70,'MDD_Data_Variables'!$A$2:$G$9999,3,FALSE)</f>
        <v/>
      </c>
      <c r="D70" t="inlineStr">
        <is>
          <t>DV_QTA_Period</t>
        </is>
      </c>
      <c r="E70">
        <f>VLOOKUP($A70,'MDD_Data_Variables'!$A$2:$G$9999,4,FALSE)</f>
        <v/>
      </c>
      <c r="F70" t="inlineStr">
        <is>
          <t>x</t>
        </is>
      </c>
      <c r="G70">
        <f>IF(NOT(ISBLANK($F70)),VLOOKUP($A70,'MDD_Data_Variables'!$A$2:$G$9999,7,FALSE),"")</f>
        <v/>
      </c>
      <c r="H70" t="inlineStr">
        <is>
          <t>-</t>
        </is>
      </c>
    </row>
    <row r="71">
      <c r="A71" s="9" t="inlineStr">
        <is>
          <t>DV_QTA_Month</t>
        </is>
      </c>
      <c r="B71">
        <f>VLOOKUP($A71,'MDD_Data_Variables'!$A$2:$G$9999,2,FALSE)</f>
        <v/>
      </c>
      <c r="C71">
        <f>VLOOKUP($A71,'MDD_Data_Variables'!$A$2:$G$9999,3,FALSE)</f>
        <v/>
      </c>
      <c r="D71" t="inlineStr">
        <is>
          <t>DV_QTA_Month</t>
        </is>
      </c>
      <c r="E71">
        <f>VLOOKUP($A71,'MDD_Data_Variables'!$A$2:$G$9999,4,FALSE)</f>
        <v/>
      </c>
      <c r="F71" t="inlineStr">
        <is>
          <t>x</t>
        </is>
      </c>
      <c r="G71">
        <f>IF(NOT(ISBLANK($F71)),VLOOKUP($A71,'MDD_Data_Variables'!$A$2:$G$9999,7,FALSE),"")</f>
        <v/>
      </c>
      <c r="H71" t="inlineStr">
        <is>
          <t>-</t>
        </is>
      </c>
    </row>
    <row r="72">
      <c r="A72" s="9" t="inlineStr">
        <is>
          <t>DV_QTA_Quarter</t>
        </is>
      </c>
      <c r="B72">
        <f>VLOOKUP($A72,'MDD_Data_Variables'!$A$2:$G$9999,2,FALSE)</f>
        <v/>
      </c>
      <c r="C72">
        <f>VLOOKUP($A72,'MDD_Data_Variables'!$A$2:$G$9999,3,FALSE)</f>
        <v/>
      </c>
      <c r="D72" t="inlineStr">
        <is>
          <t>DV_QTA_Quarter</t>
        </is>
      </c>
      <c r="E72">
        <f>VLOOKUP($A72,'MDD_Data_Variables'!$A$2:$G$9999,4,FALSE)</f>
        <v/>
      </c>
      <c r="F72" t="inlineStr">
        <is>
          <t>x</t>
        </is>
      </c>
      <c r="G72">
        <f>IF(NOT(ISBLANK($F72)),VLOOKUP($A72,'MDD_Data_Variables'!$A$2:$G$9999,7,FALSE),"")</f>
        <v/>
      </c>
      <c r="H72" t="inlineStr">
        <is>
          <t>-</t>
        </is>
      </c>
    </row>
    <row r="73">
      <c r="A73" s="9" t="inlineStr">
        <is>
          <t>DV_Week_2025</t>
        </is>
      </c>
      <c r="B73">
        <f>VLOOKUP($A73,'MDD_Data_Variables'!$A$2:$G$9999,2,FALSE)</f>
        <v/>
      </c>
      <c r="C73">
        <f>VLOOKUP($A73,'MDD_Data_Variables'!$A$2:$G$9999,3,FALSE)</f>
        <v/>
      </c>
      <c r="D73" t="inlineStr">
        <is>
          <t>DV_Week_2025</t>
        </is>
      </c>
      <c r="E73">
        <f>VLOOKUP($A73,'MDD_Data_Variables'!$A$2:$G$9999,4,FALSE)</f>
        <v/>
      </c>
      <c r="F73" t="inlineStr">
        <is>
          <t>x</t>
        </is>
      </c>
      <c r="G73">
        <f>IF(NOT(ISBLANK($F73)),VLOOKUP($A73,'MDD_Data_Variables'!$A$2:$G$9999,7,FALSE),"")</f>
        <v/>
      </c>
      <c r="H73" t="inlineStr">
        <is>
          <t>-</t>
        </is>
      </c>
    </row>
    <row r="74">
      <c r="A74" s="9" t="inlineStr">
        <is>
          <t>DV_YearQuarters</t>
        </is>
      </c>
      <c r="B74">
        <f>VLOOKUP($A74,'MDD_Data_Variables'!$A$2:$G$9999,2,FALSE)</f>
        <v/>
      </c>
      <c r="C74">
        <f>VLOOKUP($A74,'MDD_Data_Variables'!$A$2:$G$9999,3,FALSE)</f>
        <v/>
      </c>
      <c r="D74" t="inlineStr">
        <is>
          <t>YearQuarters</t>
        </is>
      </c>
      <c r="E74">
        <f>VLOOKUP($A74,'MDD_Data_Variables'!$A$2:$G$9999,4,FALSE)</f>
        <v/>
      </c>
      <c r="F74" t="inlineStr">
        <is>
          <t>x</t>
        </is>
      </c>
      <c r="G74">
        <f>IF(NOT(ISBLANK($F74)),VLOOKUP($A74,'MDD_Data_Variables'!$A$2:$G$9999,7,FALSE),"")</f>
        <v/>
      </c>
      <c r="H74" t="inlineStr">
        <is>
          <t>-</t>
        </is>
      </c>
    </row>
    <row r="75">
      <c r="A75" s="9" t="inlineStr">
        <is>
          <t>DV_YearSemiAnnual</t>
        </is>
      </c>
      <c r="B75">
        <f>VLOOKUP($A75,'MDD_Data_Variables'!$A$2:$G$9999,2,FALSE)</f>
        <v/>
      </c>
      <c r="C75">
        <f>VLOOKUP($A75,'MDD_Data_Variables'!$A$2:$G$9999,3,FALSE)</f>
        <v/>
      </c>
      <c r="D75" t="inlineStr">
        <is>
          <t>YearSemiAnnual</t>
        </is>
      </c>
      <c r="E75">
        <f>VLOOKUP($A75,'MDD_Data_Variables'!$A$2:$G$9999,4,FALSE)</f>
        <v/>
      </c>
      <c r="F75" t="inlineStr">
        <is>
          <t>x</t>
        </is>
      </c>
      <c r="G75">
        <f>IF(NOT(ISBLANK($F75)),VLOOKUP($A75,'MDD_Data_Variables'!$A$2:$G$9999,7,FALSE),"")</f>
        <v/>
      </c>
      <c r="H75" t="inlineStr">
        <is>
          <t>-</t>
        </is>
      </c>
    </row>
    <row r="76">
      <c r="A76" s="9" t="inlineStr">
        <is>
          <t>DV_FiscalYear</t>
        </is>
      </c>
      <c r="B76">
        <f>VLOOKUP($A76,'MDD_Data_Variables'!$A$2:$G$9999,2,FALSE)</f>
        <v/>
      </c>
      <c r="C76">
        <f>VLOOKUP($A76,'MDD_Data_Variables'!$A$2:$G$9999,3,FALSE)</f>
        <v/>
      </c>
      <c r="D76" t="inlineStr">
        <is>
          <t>FiscalYear</t>
        </is>
      </c>
      <c r="E76">
        <f>VLOOKUP($A76,'MDD_Data_Variables'!$A$2:$G$9999,4,FALSE)</f>
        <v/>
      </c>
      <c r="F76" t="inlineStr">
        <is>
          <t>x</t>
        </is>
      </c>
      <c r="G76">
        <f>IF(NOT(ISBLANK($F76)),VLOOKUP($A76,'MDD_Data_Variables'!$A$2:$G$9999,7,FALSE),"")</f>
        <v/>
      </c>
      <c r="H76" t="inlineStr">
        <is>
          <t>-</t>
        </is>
      </c>
    </row>
    <row r="77">
      <c r="A77" s="9" t="inlineStr">
        <is>
          <t>DV_CalendarYear</t>
        </is>
      </c>
      <c r="B77">
        <f>VLOOKUP($A77,'MDD_Data_Variables'!$A$2:$G$9999,2,FALSE)</f>
        <v/>
      </c>
      <c r="C77">
        <f>VLOOKUP($A77,'MDD_Data_Variables'!$A$2:$G$9999,3,FALSE)</f>
        <v/>
      </c>
      <c r="D77" t="inlineStr">
        <is>
          <t>CalendarYear</t>
        </is>
      </c>
      <c r="E77">
        <f>VLOOKUP($A77,'MDD_Data_Variables'!$A$2:$G$9999,4,FALSE)</f>
        <v/>
      </c>
      <c r="F77" t="inlineStr">
        <is>
          <t>x</t>
        </is>
      </c>
      <c r="G77">
        <f>IF(NOT(ISBLANK($F77)),VLOOKUP($A77,'MDD_Data_Variables'!$A$2:$G$9999,7,FALSE),"")</f>
        <v/>
      </c>
      <c r="H77" t="inlineStr">
        <is>
          <t>-</t>
        </is>
      </c>
    </row>
    <row r="78">
      <c r="A78" s="9" t="inlineStr">
        <is>
          <t>DV_CalendarMonth</t>
        </is>
      </c>
      <c r="B78">
        <f>VLOOKUP($A78,'MDD_Data_Variables'!$A$2:$G$9999,2,FALSE)</f>
        <v/>
      </c>
      <c r="C78">
        <f>VLOOKUP($A78,'MDD_Data_Variables'!$A$2:$G$9999,3,FALSE)</f>
        <v/>
      </c>
      <c r="D78" t="inlineStr">
        <is>
          <t>DV_CalendarMonth</t>
        </is>
      </c>
      <c r="E78">
        <f>VLOOKUP($A78,'MDD_Data_Variables'!$A$2:$G$9999,4,FALSE)</f>
        <v/>
      </c>
      <c r="F78" t="inlineStr">
        <is>
          <t>x</t>
        </is>
      </c>
      <c r="G78">
        <f>IF(NOT(ISBLANK($F78)),VLOOKUP($A78,'MDD_Data_Variables'!$A$2:$G$9999,7,FALSE),"")</f>
        <v/>
      </c>
      <c r="H78" t="inlineStr">
        <is>
          <t>-</t>
        </is>
      </c>
    </row>
    <row r="79">
      <c r="A79" s="9" t="inlineStr">
        <is>
          <t>USLanguage</t>
        </is>
      </c>
      <c r="B79">
        <f>VLOOKUP($A79,'MDD_Data_Variables'!$A$2:$G$9999,2,FALSE)</f>
        <v/>
      </c>
      <c r="C79">
        <f>VLOOKUP($A79,'MDD_Data_Variables'!$A$2:$G$9999,3,FALSE)</f>
        <v/>
      </c>
      <c r="D79" t="inlineStr">
        <is>
          <t>QS1</t>
        </is>
      </c>
      <c r="E79">
        <f>VLOOKUP($A79,'MDD_Data_Variables'!$A$2:$G$9999,4,FALSE)</f>
        <v/>
      </c>
      <c r="F79" t="inlineStr">
        <is>
          <t>x</t>
        </is>
      </c>
      <c r="G79">
        <f>IF(NOT(ISBLANK($F79)),VLOOKUP($A79,'MDD_Data_Variables'!$A$2:$G$9999,7,FALSE),"")</f>
        <v/>
      </c>
      <c r="H79" t="inlineStr">
        <is>
          <t>-</t>
        </is>
      </c>
    </row>
    <row r="80">
      <c r="A80" s="9" t="inlineStr">
        <is>
          <t>HKLanguage</t>
        </is>
      </c>
      <c r="B80">
        <f>VLOOKUP($A80,'MDD_Data_Variables'!$A$2:$G$9999,2,FALSE)</f>
        <v/>
      </c>
      <c r="C80">
        <f>VLOOKUP($A80,'MDD_Data_Variables'!$A$2:$G$9999,3,FALSE)</f>
        <v/>
      </c>
      <c r="D80" t="inlineStr">
        <is>
          <t>QS37</t>
        </is>
      </c>
      <c r="E80">
        <f>VLOOKUP($A80,'MDD_Data_Variables'!$A$2:$G$9999,4,FALSE)</f>
        <v/>
      </c>
      <c r="F80" t="inlineStr">
        <is>
          <t>x</t>
        </is>
      </c>
      <c r="G80">
        <f>IF(NOT(ISBLANK($F80)),VLOOKUP($A80,'MDD_Data_Variables'!$A$2:$G$9999,7,FALSE),"")</f>
        <v/>
      </c>
      <c r="H80" t="inlineStr">
        <is>
          <t>-</t>
        </is>
      </c>
    </row>
    <row r="81">
      <c r="A81" s="9" t="inlineStr">
        <is>
          <t>DV_CAWIVendor</t>
        </is>
      </c>
      <c r="B81">
        <f>VLOOKUP($A81,'MDD_Data_Variables'!$A$2:$G$9999,2,FALSE)</f>
        <v/>
      </c>
      <c r="C81">
        <f>VLOOKUP($A81,'MDD_Data_Variables'!$A$2:$G$9999,3,FALSE)</f>
        <v/>
      </c>
      <c r="D81" t="inlineStr">
        <is>
          <t>DV_CAWIVendor</t>
        </is>
      </c>
      <c r="E81">
        <f>VLOOKUP($A81,'MDD_Data_Variables'!$A$2:$G$9999,4,FALSE)</f>
        <v/>
      </c>
      <c r="F81" t="inlineStr">
        <is>
          <t>x</t>
        </is>
      </c>
      <c r="G81">
        <f>IF(NOT(ISBLANK($F81)),VLOOKUP($A81,'MDD_Data_Variables'!$A$2:$G$9999,7,FALSE),"")</f>
        <v/>
      </c>
      <c r="H81" t="inlineStr">
        <is>
          <t>-</t>
        </is>
      </c>
    </row>
    <row r="82">
      <c r="A82" s="9" t="inlineStr">
        <is>
          <t>DV_CAWIFacility</t>
        </is>
      </c>
      <c r="B82">
        <f>VLOOKUP($A82,'MDD_Data_Variables'!$A$2:$G$9999,2,FALSE)</f>
        <v/>
      </c>
      <c r="C82">
        <f>VLOOKUP($A82,'MDD_Data_Variables'!$A$2:$G$9999,3,FALSE)</f>
        <v/>
      </c>
      <c r="D82" t="inlineStr">
        <is>
          <t>DV_CAWIFacility</t>
        </is>
      </c>
      <c r="E82">
        <f>VLOOKUP($A82,'MDD_Data_Variables'!$A$2:$G$9999,4,FALSE)</f>
        <v/>
      </c>
      <c r="F82" t="inlineStr">
        <is>
          <t>x</t>
        </is>
      </c>
      <c r="G82">
        <f>IF(NOT(ISBLANK($F82)),VLOOKUP($A82,'MDD_Data_Variables'!$A$2:$G$9999,7,FALSE),"")</f>
        <v/>
      </c>
      <c r="H82" t="inlineStr">
        <is>
          <t>-</t>
        </is>
      </c>
    </row>
    <row r="83">
      <c r="A83" s="9" t="inlineStr">
        <is>
          <t>CAWIBegin</t>
        </is>
      </c>
      <c r="B83">
        <f>VLOOKUP($A83,'MDD_Data_Variables'!$A$2:$G$9999,2,FALSE)</f>
        <v/>
      </c>
      <c r="C83">
        <f>VLOOKUP($A83,'MDD_Data_Variables'!$A$2:$G$9999,3,FALSE)</f>
        <v/>
      </c>
      <c r="D83" t="inlineStr">
        <is>
          <t>QS26</t>
        </is>
      </c>
      <c r="E83">
        <f>VLOOKUP($A83,'MDD_Data_Variables'!$A$2:$G$9999,4,FALSE)</f>
        <v/>
      </c>
      <c r="F83" t="inlineStr">
        <is>
          <t>x</t>
        </is>
      </c>
      <c r="G83">
        <f>IF(NOT(ISBLANK($F83)),VLOOKUP($A83,'MDD_Data_Variables'!$A$2:$G$9999,7,FALSE),"")</f>
        <v/>
      </c>
      <c r="H83" t="inlineStr">
        <is>
          <t>-</t>
        </is>
      </c>
    </row>
    <row r="84">
      <c r="A84" s="9" t="inlineStr">
        <is>
          <t>CAWILivePractice</t>
        </is>
      </c>
      <c r="B84">
        <f>VLOOKUP($A84,'MDD_Data_Variables'!$A$2:$G$9999,2,FALSE)</f>
        <v/>
      </c>
      <c r="C84">
        <f>VLOOKUP($A84,'MDD_Data_Variables'!$A$2:$G$9999,3,FALSE)</f>
        <v/>
      </c>
      <c r="D84" t="inlineStr">
        <is>
          <t>QS27</t>
        </is>
      </c>
      <c r="E84">
        <f>VLOOKUP($A84,'MDD_Data_Variables'!$A$2:$G$9999,4,FALSE)</f>
        <v/>
      </c>
      <c r="F84" t="inlineStr">
        <is>
          <t>x</t>
        </is>
      </c>
      <c r="G84">
        <f>IF(NOT(ISBLANK($F84)),VLOOKUP($A84,'MDD_Data_Variables'!$A$2:$G$9999,7,FALSE),"")</f>
        <v/>
      </c>
      <c r="H84" t="inlineStr">
        <is>
          <t>-</t>
        </is>
      </c>
    </row>
    <row r="85">
      <c r="A85" s="9" t="inlineStr">
        <is>
          <t>CAWIInterviewer[..].CAWI_Name</t>
        </is>
      </c>
      <c r="B85">
        <f>VLOOKUP($A85,'MDD_Data_Variables'!$A$2:$G$9999,2,FALSE)</f>
        <v/>
      </c>
      <c r="C85">
        <f>VLOOKUP($A85,'MDD_Data_Variables'!$A$2:$G$9999,3,FALSE)</f>
        <v/>
      </c>
      <c r="D85" t="inlineStr">
        <is>
          <t>QS28_001</t>
        </is>
      </c>
      <c r="E85">
        <f>VLOOKUP($A85,'MDD_Data_Variables'!$A$2:$G$9999,4,FALSE)</f>
        <v/>
      </c>
      <c r="F85" t="inlineStr">
        <is>
          <t>x</t>
        </is>
      </c>
      <c r="G85">
        <f>IF(NOT(ISBLANK($F85)),VLOOKUP($A85,'MDD_Data_Variables'!$A$2:$G$9999,7,FALSE),"")</f>
        <v/>
      </c>
      <c r="H85" t="inlineStr">
        <is>
          <t>-</t>
        </is>
      </c>
    </row>
    <row r="86">
      <c r="A86" s="9" t="inlineStr">
        <is>
          <t>CAWIInterviewer[..].CAWI_ID</t>
        </is>
      </c>
      <c r="B86">
        <f>VLOOKUP($A86,'MDD_Data_Variables'!$A$2:$G$9999,2,FALSE)</f>
        <v/>
      </c>
      <c r="C86">
        <f>VLOOKUP($A86,'MDD_Data_Variables'!$A$2:$G$9999,3,FALSE)</f>
        <v/>
      </c>
      <c r="D86" t="inlineStr">
        <is>
          <t>QS28_002</t>
        </is>
      </c>
      <c r="E86">
        <f>VLOOKUP($A86,'MDD_Data_Variables'!$A$2:$G$9999,4,FALSE)</f>
        <v/>
      </c>
      <c r="F86" t="inlineStr">
        <is>
          <t>x</t>
        </is>
      </c>
      <c r="G86">
        <f>IF(NOT(ISBLANK($F86)),VLOOKUP($A86,'MDD_Data_Variables'!$A$2:$G$9999,7,FALSE),"")</f>
        <v/>
      </c>
      <c r="H86" t="inlineStr">
        <is>
          <t>-</t>
        </is>
      </c>
    </row>
    <row r="87">
      <c r="A87" s="9" t="inlineStr">
        <is>
          <t>CAWIInterviewer[..].FirstName</t>
        </is>
      </c>
      <c r="B87">
        <f>VLOOKUP($A87,'MDD_Data_Variables'!$A$2:$G$9999,2,FALSE)</f>
        <v/>
      </c>
      <c r="C87">
        <f>VLOOKUP($A87,'MDD_Data_Variables'!$A$2:$G$9999,3,FALSE)</f>
        <v/>
      </c>
      <c r="D87" t="inlineStr">
        <is>
          <t>QS28_003</t>
        </is>
      </c>
      <c r="E87">
        <f>VLOOKUP($A87,'MDD_Data_Variables'!$A$2:$G$9999,4,FALSE)</f>
        <v/>
      </c>
      <c r="F87" t="inlineStr">
        <is>
          <t>x</t>
        </is>
      </c>
      <c r="G87">
        <f>IF(NOT(ISBLANK($F87)),VLOOKUP($A87,'MDD_Data_Variables'!$A$2:$G$9999,7,FALSE),"")</f>
        <v/>
      </c>
      <c r="H87" t="inlineStr">
        <is>
          <t>-</t>
        </is>
      </c>
    </row>
    <row r="88">
      <c r="A88" s="9" t="inlineStr">
        <is>
          <t>CAWIInterviewer[..].LastName</t>
        </is>
      </c>
      <c r="B88">
        <f>VLOOKUP($A88,'MDD_Data_Variables'!$A$2:$G$9999,2,FALSE)</f>
        <v/>
      </c>
      <c r="C88">
        <f>VLOOKUP($A88,'MDD_Data_Variables'!$A$2:$G$9999,3,FALSE)</f>
        <v/>
      </c>
      <c r="D88" t="inlineStr">
        <is>
          <t>QS28_004</t>
        </is>
      </c>
      <c r="E88">
        <f>VLOOKUP($A88,'MDD_Data_Variables'!$A$2:$G$9999,4,FALSE)</f>
        <v/>
      </c>
      <c r="F88" t="inlineStr">
        <is>
          <t>x</t>
        </is>
      </c>
      <c r="G88">
        <f>IF(NOT(ISBLANK($F88)),VLOOKUP($A88,'MDD_Data_Variables'!$A$2:$G$9999,7,FALSE),"")</f>
        <v/>
      </c>
      <c r="H88" t="inlineStr">
        <is>
          <t>-</t>
        </is>
      </c>
    </row>
    <row r="89">
      <c r="A89" s="9" t="inlineStr">
        <is>
          <t>CAWIVendorSelect</t>
        </is>
      </c>
      <c r="B89">
        <f>VLOOKUP($A89,'MDD_Data_Variables'!$A$2:$G$9999,2,FALSE)</f>
        <v/>
      </c>
      <c r="C89">
        <f>VLOOKUP($A89,'MDD_Data_Variables'!$A$2:$G$9999,3,FALSE)</f>
        <v/>
      </c>
      <c r="D89" t="inlineStr">
        <is>
          <t>QS29</t>
        </is>
      </c>
      <c r="E89">
        <f>VLOOKUP($A89,'MDD_Data_Variables'!$A$2:$G$9999,4,FALSE)</f>
        <v/>
      </c>
      <c r="F89" t="inlineStr">
        <is>
          <t>x</t>
        </is>
      </c>
      <c r="G89">
        <f>IF(NOT(ISBLANK($F89)),VLOOKUP($A89,'MDD_Data_Variables'!$A$2:$G$9999,7,FALSE),"")</f>
        <v/>
      </c>
      <c r="H89" t="inlineStr">
        <is>
          <t>-</t>
        </is>
      </c>
    </row>
    <row r="90">
      <c r="A90" s="9" t="inlineStr">
        <is>
          <t>CAWIFacilitySelect</t>
        </is>
      </c>
      <c r="B90">
        <f>VLOOKUP($A90,'MDD_Data_Variables'!$A$2:$G$9999,2,FALSE)</f>
        <v/>
      </c>
      <c r="C90">
        <f>VLOOKUP($A90,'MDD_Data_Variables'!$A$2:$G$9999,3,FALSE)</f>
        <v/>
      </c>
      <c r="D90" t="inlineStr">
        <is>
          <t>QS30</t>
        </is>
      </c>
      <c r="E90">
        <f>VLOOKUP($A90,'MDD_Data_Variables'!$A$2:$G$9999,4,FALSE)</f>
        <v/>
      </c>
      <c r="F90" t="inlineStr">
        <is>
          <t>x</t>
        </is>
      </c>
      <c r="G90">
        <f>IF(NOT(ISBLANK($F90)),VLOOKUP($A90,'MDD_Data_Variables'!$A$2:$G$9999,7,FALSE),"")</f>
        <v/>
      </c>
      <c r="H90" t="inlineStr">
        <is>
          <t>-</t>
        </is>
      </c>
    </row>
    <row r="91">
      <c r="A91" s="9" t="inlineStr">
        <is>
          <t>CAWIName[..].Num</t>
        </is>
      </c>
      <c r="B91">
        <f>VLOOKUP($A91,'MDD_Data_Variables'!$A$2:$G$9999,2,FALSE)</f>
        <v/>
      </c>
      <c r="C91">
        <f>VLOOKUP($A91,'MDD_Data_Variables'!$A$2:$G$9999,3,FALSE)</f>
        <v/>
      </c>
      <c r="D91" t="inlineStr">
        <is>
          <t>QS31_001</t>
        </is>
      </c>
      <c r="E91">
        <f>VLOOKUP($A91,'MDD_Data_Variables'!$A$2:$G$9999,4,FALSE)</f>
        <v/>
      </c>
      <c r="F91" t="inlineStr">
        <is>
          <t>x</t>
        </is>
      </c>
      <c r="G91">
        <f>IF(NOT(ISBLANK($F91)),VLOOKUP($A91,'MDD_Data_Variables'!$A$2:$G$9999,7,FALSE),"")</f>
        <v/>
      </c>
      <c r="H91" t="inlineStr">
        <is>
          <t>-</t>
        </is>
      </c>
    </row>
    <row r="92">
      <c r="A92" s="9" t="inlineStr">
        <is>
          <t>CAWIName[..].Num.Codes</t>
        </is>
      </c>
      <c r="B92">
        <f>VLOOKUP($A92,'MDD_Data_Variables'!$A$2:$G$9999,2,FALSE)</f>
        <v/>
      </c>
      <c r="C92">
        <f>VLOOKUP($A92,'MDD_Data_Variables'!$A$2:$G$9999,3,FALSE)</f>
        <v/>
      </c>
      <c r="D92" t="inlineStr">
        <is>
          <t>QS31_001_Codes</t>
        </is>
      </c>
      <c r="E92">
        <f>VLOOKUP($A92,'MDD_Data_Variables'!$A$2:$G$9999,4,FALSE)</f>
        <v/>
      </c>
      <c r="F92" t="inlineStr">
        <is>
          <t>x</t>
        </is>
      </c>
      <c r="G92">
        <f>IF(NOT(ISBLANK($F92)),VLOOKUP($A92,'MDD_Data_Variables'!$A$2:$G$9999,7,FALSE),"")</f>
        <v/>
      </c>
      <c r="H92" t="inlineStr">
        <is>
          <t>-</t>
        </is>
      </c>
    </row>
    <row r="93">
      <c r="A93" s="9" t="inlineStr">
        <is>
          <t>CAWINameOptOut</t>
        </is>
      </c>
      <c r="B93">
        <f>VLOOKUP($A93,'MDD_Data_Variables'!$A$2:$G$9999,2,FALSE)</f>
        <v/>
      </c>
      <c r="C93">
        <f>VLOOKUP($A93,'MDD_Data_Variables'!$A$2:$G$9999,3,FALSE)</f>
        <v/>
      </c>
      <c r="D93" t="inlineStr">
        <is>
          <t>QS32</t>
        </is>
      </c>
      <c r="E93">
        <f>VLOOKUP($A93,'MDD_Data_Variables'!$A$2:$G$9999,4,FALSE)</f>
        <v/>
      </c>
      <c r="F93" t="inlineStr">
        <is>
          <t>x</t>
        </is>
      </c>
      <c r="G93">
        <f>IF(NOT(ISBLANK($F93)),VLOOKUP($A93,'MDD_Data_Variables'!$A$2:$G$9999,7,FALSE),"")</f>
        <v/>
      </c>
      <c r="H93" t="inlineStr">
        <is>
          <t>-</t>
        </is>
      </c>
    </row>
    <row r="94">
      <c r="A94" s="9" t="inlineStr">
        <is>
          <t>CAWIPhoneIntl</t>
        </is>
      </c>
      <c r="B94">
        <f>VLOOKUP($A94,'MDD_Data_Variables'!$A$2:$G$9999,2,FALSE)</f>
        <v/>
      </c>
      <c r="C94">
        <f>VLOOKUP($A94,'MDD_Data_Variables'!$A$2:$G$9999,3,FALSE)</f>
        <v/>
      </c>
      <c r="D94" t="inlineStr">
        <is>
          <t>QS40</t>
        </is>
      </c>
      <c r="E94">
        <f>VLOOKUP($A94,'MDD_Data_Variables'!$A$2:$G$9999,4,FALSE)</f>
        <v/>
      </c>
      <c r="F94" t="inlineStr">
        <is>
          <t>x</t>
        </is>
      </c>
      <c r="G94">
        <f>IF(NOT(ISBLANK($F94)),VLOOKUP($A94,'MDD_Data_Variables'!$A$2:$G$9999,7,FALSE),"")</f>
        <v/>
      </c>
      <c r="H94" t="inlineStr">
        <is>
          <t>-</t>
        </is>
      </c>
    </row>
    <row r="95">
      <c r="A95" s="9" t="inlineStr">
        <is>
          <t>CAWIPhoneIntl.Codes</t>
        </is>
      </c>
      <c r="B95">
        <f>VLOOKUP($A95,'MDD_Data_Variables'!$A$2:$G$9999,2,FALSE)</f>
        <v/>
      </c>
      <c r="C95">
        <f>VLOOKUP($A95,'MDD_Data_Variables'!$A$2:$G$9999,3,FALSE)</f>
        <v/>
      </c>
      <c r="D95" t="inlineStr">
        <is>
          <t>QS40_Codes</t>
        </is>
      </c>
      <c r="E95">
        <f>VLOOKUP($A95,'MDD_Data_Variables'!$A$2:$G$9999,4,FALSE)</f>
        <v/>
      </c>
      <c r="F95" t="inlineStr">
        <is>
          <t>x</t>
        </is>
      </c>
      <c r="G95">
        <f>IF(NOT(ISBLANK($F95)),VLOOKUP($A95,'MDD_Data_Variables'!$A$2:$G$9999,7,FALSE),"")</f>
        <v/>
      </c>
      <c r="H95" t="inlineStr">
        <is>
          <t>-</t>
        </is>
      </c>
    </row>
    <row r="96">
      <c r="A96" s="9" t="inlineStr">
        <is>
          <t>DV_INS_Welcome</t>
        </is>
      </c>
      <c r="B96">
        <f>VLOOKUP($A96,'MDD_Data_Variables'!$A$2:$G$9999,2,FALSE)</f>
        <v/>
      </c>
      <c r="C96">
        <f>VLOOKUP($A96,'MDD_Data_Variables'!$A$2:$G$9999,3,FALSE)</f>
        <v/>
      </c>
      <c r="D96" t="inlineStr">
        <is>
          <t>DV_INS_Welcome</t>
        </is>
      </c>
      <c r="E96">
        <f>VLOOKUP($A96,'MDD_Data_Variables'!$A$2:$G$9999,4,FALSE)</f>
        <v/>
      </c>
      <c r="F96" t="inlineStr"/>
      <c r="G96">
        <f>IF(NOT(ISBLANK($F96)),VLOOKUP($A96,'MDD_Data_Variables'!$A$2:$G$9999,7,FALSE),"")</f>
        <v/>
      </c>
      <c r="H96" t="inlineStr">
        <is>
          <t>-</t>
        </is>
      </c>
    </row>
    <row r="97">
      <c r="A97" s="9" t="inlineStr">
        <is>
          <t>DV_QCLowAssigned</t>
        </is>
      </c>
      <c r="B97">
        <f>VLOOKUP($A97,'MDD_Data_Variables'!$A$2:$G$9999,2,FALSE)</f>
        <v/>
      </c>
      <c r="C97">
        <f>VLOOKUP($A97,'MDD_Data_Variables'!$A$2:$G$9999,3,FALSE)</f>
        <v/>
      </c>
      <c r="D97" t="inlineStr">
        <is>
          <t>DV_QCLowAssigned</t>
        </is>
      </c>
      <c r="E97">
        <f>VLOOKUP($A97,'MDD_Data_Variables'!$A$2:$G$9999,4,FALSE)</f>
        <v/>
      </c>
      <c r="F97" t="inlineStr">
        <is>
          <t>x</t>
        </is>
      </c>
      <c r="G97">
        <f>IF(NOT(ISBLANK($F97)),VLOOKUP($A97,'MDD_Data_Variables'!$A$2:$G$9999,7,FALSE),"")</f>
        <v/>
      </c>
      <c r="H97" t="inlineStr">
        <is>
          <t>-</t>
        </is>
      </c>
    </row>
    <row r="98">
      <c r="A98" s="9" t="inlineStr">
        <is>
          <t>DV_QCHighAssigned</t>
        </is>
      </c>
      <c r="B98">
        <f>VLOOKUP($A98,'MDD_Data_Variables'!$A$2:$G$9999,2,FALSE)</f>
        <v/>
      </c>
      <c r="C98">
        <f>VLOOKUP($A98,'MDD_Data_Variables'!$A$2:$G$9999,3,FALSE)</f>
        <v/>
      </c>
      <c r="D98" t="inlineStr">
        <is>
          <t>DV_QCHighAssigned</t>
        </is>
      </c>
      <c r="E98">
        <f>VLOOKUP($A98,'MDD_Data_Variables'!$A$2:$G$9999,4,FALSE)</f>
        <v/>
      </c>
      <c r="F98" t="inlineStr">
        <is>
          <t>x</t>
        </is>
      </c>
      <c r="G98">
        <f>IF(NOT(ISBLANK($F98)),VLOOKUP($A98,'MDD_Data_Variables'!$A$2:$G$9999,7,FALSE),"")</f>
        <v/>
      </c>
      <c r="H98" t="inlineStr">
        <is>
          <t>-</t>
        </is>
      </c>
    </row>
    <row r="99">
      <c r="A99" s="9" t="inlineStr">
        <is>
          <t>HiLowQC</t>
        </is>
      </c>
      <c r="B99">
        <f>VLOOKUP($A99,'MDD_Data_Variables'!$A$2:$G$9999,2,FALSE)</f>
        <v/>
      </c>
      <c r="C99">
        <f>VLOOKUP($A99,'MDD_Data_Variables'!$A$2:$G$9999,3,FALSE)</f>
        <v/>
      </c>
      <c r="D99" t="inlineStr">
        <is>
          <t>QS2</t>
        </is>
      </c>
      <c r="E99">
        <f>VLOOKUP($A99,'MDD_Data_Variables'!$A$2:$G$9999,4,FALSE)</f>
        <v/>
      </c>
      <c r="F99" t="inlineStr">
        <is>
          <t>x</t>
        </is>
      </c>
      <c r="G99">
        <f>IF(NOT(ISBLANK($F99)),VLOOKUP($A99,'MDD_Data_Variables'!$A$2:$G$9999,7,FALSE),"")</f>
        <v/>
      </c>
      <c r="H99" t="inlineStr">
        <is>
          <t>-</t>
        </is>
      </c>
    </row>
    <row r="100">
      <c r="A100" s="9" t="inlineStr">
        <is>
          <t>YearBorn</t>
        </is>
      </c>
      <c r="B100">
        <f>VLOOKUP($A100,'MDD_Data_Variables'!$A$2:$G$9999,2,FALSE)</f>
        <v/>
      </c>
      <c r="C100">
        <f>VLOOKUP($A100,'MDD_Data_Variables'!$A$2:$G$9999,3,FALSE)</f>
        <v/>
      </c>
      <c r="D100" t="inlineStr">
        <is>
          <t>QS3</t>
        </is>
      </c>
      <c r="E100">
        <f>VLOOKUP($A100,'MDD_Data_Variables'!$A$2:$G$9999,4,FALSE)</f>
        <v/>
      </c>
      <c r="F100" t="inlineStr">
        <is>
          <t>x</t>
        </is>
      </c>
      <c r="G100">
        <f>IF(NOT(ISBLANK($F100)),VLOOKUP($A100,'MDD_Data_Variables'!$A$2:$G$9999,7,FALSE),"")</f>
        <v/>
      </c>
      <c r="H100" t="inlineStr">
        <is>
          <t>-</t>
        </is>
      </c>
    </row>
    <row r="101">
      <c r="A101" s="9" t="inlineStr">
        <is>
          <t>DV_Age</t>
        </is>
      </c>
      <c r="B101">
        <f>VLOOKUP($A101,'MDD_Data_Variables'!$A$2:$G$9999,2,FALSE)</f>
        <v/>
      </c>
      <c r="C101">
        <f>VLOOKUP($A101,'MDD_Data_Variables'!$A$2:$G$9999,3,FALSE)</f>
        <v/>
      </c>
      <c r="D101" t="inlineStr">
        <is>
          <t>DV_Age</t>
        </is>
      </c>
      <c r="E101">
        <f>VLOOKUP($A101,'MDD_Data_Variables'!$A$2:$G$9999,4,FALSE)</f>
        <v/>
      </c>
      <c r="F101" t="inlineStr">
        <is>
          <t>x</t>
        </is>
      </c>
      <c r="G101">
        <f>IF(NOT(ISBLANK($F101)),VLOOKUP($A101,'MDD_Data_Variables'!$A$2:$G$9999,7,FALSE),"")</f>
        <v/>
      </c>
      <c r="H101" t="inlineStr">
        <is>
          <t>-</t>
        </is>
      </c>
    </row>
    <row r="102">
      <c r="A102" s="9" t="inlineStr">
        <is>
          <t>Gender</t>
        </is>
      </c>
      <c r="B102">
        <f>VLOOKUP($A102,'MDD_Data_Variables'!$A$2:$G$9999,2,FALSE)</f>
        <v/>
      </c>
      <c r="C102">
        <f>VLOOKUP($A102,'MDD_Data_Variables'!$A$2:$G$9999,3,FALSE)</f>
        <v/>
      </c>
      <c r="D102" t="inlineStr">
        <is>
          <t>QS4</t>
        </is>
      </c>
      <c r="E102">
        <f>VLOOKUP($A102,'MDD_Data_Variables'!$A$2:$G$9999,4,FALSE)</f>
        <v/>
      </c>
      <c r="F102" t="inlineStr">
        <is>
          <t>x</t>
        </is>
      </c>
      <c r="G102">
        <f>IF(NOT(ISBLANK($F102)),VLOOKUP($A102,'MDD_Data_Variables'!$A$2:$G$9999,7,FALSE),"")</f>
        <v/>
      </c>
      <c r="H102" t="inlineStr">
        <is>
          <t>-</t>
        </is>
      </c>
    </row>
    <row r="103">
      <c r="A103" s="9" t="inlineStr">
        <is>
          <t>ParentalStatus</t>
        </is>
      </c>
      <c r="B103">
        <f>VLOOKUP($A103,'MDD_Data_Variables'!$A$2:$G$9999,2,FALSE)</f>
        <v/>
      </c>
      <c r="C103">
        <f>VLOOKUP($A103,'MDD_Data_Variables'!$A$2:$G$9999,3,FALSE)</f>
        <v/>
      </c>
      <c r="D103" t="inlineStr">
        <is>
          <t>QS5</t>
        </is>
      </c>
      <c r="E103">
        <f>VLOOKUP($A103,'MDD_Data_Variables'!$A$2:$G$9999,4,FALSE)</f>
        <v/>
      </c>
      <c r="F103" t="inlineStr">
        <is>
          <t>x</t>
        </is>
      </c>
      <c r="G103">
        <f>IF(NOT(ISBLANK($F103)),VLOOKUP($A103,'MDD_Data_Variables'!$A$2:$G$9999,7,FALSE),"")</f>
        <v/>
      </c>
      <c r="H103" t="inlineStr">
        <is>
          <t>-</t>
        </is>
      </c>
    </row>
    <row r="104">
      <c r="A104" s="9" t="inlineStr">
        <is>
          <t>KidsInHH_Loop[..].KidAge</t>
        </is>
      </c>
      <c r="B104">
        <f>VLOOKUP($A104,'MDD_Data_Variables'!$A$2:$G$9999,2,FALSE)</f>
        <v/>
      </c>
      <c r="C104">
        <f>VLOOKUP($A104,'MDD_Data_Variables'!$A$2:$G$9999,3,FALSE)</f>
        <v/>
      </c>
      <c r="D104" t="inlineStr">
        <is>
          <t>QS6</t>
        </is>
      </c>
      <c r="E104">
        <f>VLOOKUP($A104,'MDD_Data_Variables'!$A$2:$G$9999,4,FALSE)</f>
        <v/>
      </c>
      <c r="F104" t="inlineStr">
        <is>
          <t>x</t>
        </is>
      </c>
      <c r="G104">
        <f>IF(NOT(ISBLANK($F104)),VLOOKUP($A104,'MDD_Data_Variables'!$A$2:$G$9999,7,FALSE),"")</f>
        <v/>
      </c>
      <c r="H104" t="inlineStr">
        <is>
          <t>-</t>
        </is>
      </c>
    </row>
    <row r="105">
      <c r="A105" s="9" t="inlineStr">
        <is>
          <t>KidsInHH_Loop[..].KidGender</t>
        </is>
      </c>
      <c r="B105">
        <f>VLOOKUP($A105,'MDD_Data_Variables'!$A$2:$G$9999,2,FALSE)</f>
        <v/>
      </c>
      <c r="C105">
        <f>VLOOKUP($A105,'MDD_Data_Variables'!$A$2:$G$9999,3,FALSE)</f>
        <v/>
      </c>
      <c r="D105" t="inlineStr">
        <is>
          <t>QS7</t>
        </is>
      </c>
      <c r="E105">
        <f>VLOOKUP($A105,'MDD_Data_Variables'!$A$2:$G$9999,4,FALSE)</f>
        <v/>
      </c>
      <c r="F105" t="inlineStr">
        <is>
          <t>x</t>
        </is>
      </c>
      <c r="G105">
        <f>IF(NOT(ISBLANK($F105)),VLOOKUP($A105,'MDD_Data_Variables'!$A$2:$G$9999,7,FALSE),"")</f>
        <v/>
      </c>
      <c r="H105" t="inlineStr">
        <is>
          <t>-</t>
        </is>
      </c>
    </row>
    <row r="106">
      <c r="A106" s="9" t="inlineStr">
        <is>
          <t>DV_KidGroupNums[..].Num</t>
        </is>
      </c>
      <c r="B106">
        <f>VLOOKUP($A106,'MDD_Data_Variables'!$A$2:$G$9999,2,FALSE)</f>
        <v/>
      </c>
      <c r="C106">
        <f>VLOOKUP($A106,'MDD_Data_Variables'!$A$2:$G$9999,3,FALSE)</f>
        <v/>
      </c>
      <c r="D106" t="inlineStr">
        <is>
          <t>DV_KidGroupNums_001</t>
        </is>
      </c>
      <c r="E106">
        <f>VLOOKUP($A106,'MDD_Data_Variables'!$A$2:$G$9999,4,FALSE)</f>
        <v/>
      </c>
      <c r="F106" t="inlineStr">
        <is>
          <t>x</t>
        </is>
      </c>
      <c r="G106">
        <f>IF(NOT(ISBLANK($F106)),VLOOKUP($A106,'MDD_Data_Variables'!$A$2:$G$9999,7,FALSE),"")</f>
        <v/>
      </c>
      <c r="H106" t="inlineStr">
        <is>
          <t>-</t>
        </is>
      </c>
    </row>
    <row r="107">
      <c r="A107" s="9" t="inlineStr">
        <is>
          <t>DV_ParentClassification</t>
        </is>
      </c>
      <c r="B107">
        <f>VLOOKUP($A107,'MDD_Data_Variables'!$A$2:$G$9999,2,FALSE)</f>
        <v/>
      </c>
      <c r="C107">
        <f>VLOOKUP($A107,'MDD_Data_Variables'!$A$2:$G$9999,3,FALSE)</f>
        <v/>
      </c>
      <c r="D107" t="inlineStr">
        <is>
          <t>DV_ParentClassification</t>
        </is>
      </c>
      <c r="E107">
        <f>VLOOKUP($A107,'MDD_Data_Variables'!$A$2:$G$9999,4,FALSE)</f>
        <v/>
      </c>
      <c r="F107" t="inlineStr">
        <is>
          <t>x</t>
        </is>
      </c>
      <c r="G107">
        <f>IF(NOT(ISBLANK($F107)),VLOOKUP($A107,'MDD_Data_Variables'!$A$2:$G$9999,7,FALSE),"")</f>
        <v/>
      </c>
      <c r="H107" t="inlineStr">
        <is>
          <t>-</t>
        </is>
      </c>
    </row>
    <row r="108">
      <c r="A108" s="9" t="inlineStr">
        <is>
          <t>DV_AllKidsParentOf</t>
        </is>
      </c>
      <c r="B108">
        <f>VLOOKUP($A108,'MDD_Data_Variables'!$A$2:$G$9999,2,FALSE)</f>
        <v/>
      </c>
      <c r="C108">
        <f>VLOOKUP($A108,'MDD_Data_Variables'!$A$2:$G$9999,3,FALSE)</f>
        <v/>
      </c>
      <c r="D108" t="inlineStr">
        <is>
          <t>DV_AllKidsParentOf</t>
        </is>
      </c>
      <c r="E108">
        <f>VLOOKUP($A108,'MDD_Data_Variables'!$A$2:$G$9999,4,FALSE)</f>
        <v/>
      </c>
      <c r="F108" t="inlineStr">
        <is>
          <t>x</t>
        </is>
      </c>
      <c r="G108">
        <f>IF(NOT(ISBLANK($F108)),VLOOKUP($A108,'MDD_Data_Variables'!$A$2:$G$9999,7,FALSE),"")</f>
        <v/>
      </c>
      <c r="H108" t="inlineStr">
        <is>
          <t>-</t>
        </is>
      </c>
    </row>
    <row r="109">
      <c r="A109" s="9" t="inlineStr">
        <is>
          <t>DV_Parent0_12</t>
        </is>
      </c>
      <c r="B109">
        <f>VLOOKUP($A109,'MDD_Data_Variables'!$A$2:$G$9999,2,FALSE)</f>
        <v/>
      </c>
      <c r="C109">
        <f>VLOOKUP($A109,'MDD_Data_Variables'!$A$2:$G$9999,3,FALSE)</f>
        <v/>
      </c>
      <c r="D109" t="inlineStr">
        <is>
          <t>DV_Parent0_12</t>
        </is>
      </c>
      <c r="E109">
        <f>VLOOKUP($A109,'MDD_Data_Variables'!$A$2:$G$9999,4,FALSE)</f>
        <v/>
      </c>
      <c r="F109" t="inlineStr">
        <is>
          <t>x</t>
        </is>
      </c>
      <c r="G109">
        <f>IF(NOT(ISBLANK($F109)),VLOOKUP($A109,'MDD_Data_Variables'!$A$2:$G$9999,7,FALSE),"")</f>
        <v/>
      </c>
      <c r="H109" t="inlineStr">
        <is>
          <t>-</t>
        </is>
      </c>
    </row>
    <row r="110">
      <c r="A110" s="9" t="inlineStr">
        <is>
          <t>DV_GenderParent</t>
        </is>
      </c>
      <c r="B110">
        <f>VLOOKUP($A110,'MDD_Data_Variables'!$A$2:$G$9999,2,FALSE)</f>
        <v/>
      </c>
      <c r="C110">
        <f>VLOOKUP($A110,'MDD_Data_Variables'!$A$2:$G$9999,3,FALSE)</f>
        <v/>
      </c>
      <c r="D110" t="inlineStr">
        <is>
          <t>DV_GenderParent</t>
        </is>
      </c>
      <c r="E110">
        <f>VLOOKUP($A110,'MDD_Data_Variables'!$A$2:$G$9999,4,FALSE)</f>
        <v/>
      </c>
      <c r="F110" t="inlineStr">
        <is>
          <t>x</t>
        </is>
      </c>
      <c r="G110">
        <f>IF(NOT(ISBLANK($F110)),VLOOKUP($A110,'MDD_Data_Variables'!$A$2:$G$9999,7,FALSE),"")</f>
        <v/>
      </c>
      <c r="H110" t="inlineStr">
        <is>
          <t>-</t>
        </is>
      </c>
    </row>
    <row r="111">
      <c r="A111" s="9" t="inlineStr">
        <is>
          <t>DV_AgeParent</t>
        </is>
      </c>
      <c r="B111">
        <f>VLOOKUP($A111,'MDD_Data_Variables'!$A$2:$G$9999,2,FALSE)</f>
        <v/>
      </c>
      <c r="C111">
        <f>VLOOKUP($A111,'MDD_Data_Variables'!$A$2:$G$9999,3,FALSE)</f>
        <v/>
      </c>
      <c r="D111" t="inlineStr">
        <is>
          <t>DV_AgeParent</t>
        </is>
      </c>
      <c r="E111">
        <f>VLOOKUP($A111,'MDD_Data_Variables'!$A$2:$G$9999,4,FALSE)</f>
        <v/>
      </c>
      <c r="F111" t="inlineStr">
        <is>
          <t>x</t>
        </is>
      </c>
      <c r="G111">
        <f>IF(NOT(ISBLANK($F111)),VLOOKUP($A111,'MDD_Data_Variables'!$A$2:$G$9999,7,FALSE),"")</f>
        <v/>
      </c>
      <c r="H111" t="inlineStr">
        <is>
          <t>-</t>
        </is>
      </c>
    </row>
    <row r="112">
      <c r="A112" s="9" t="inlineStr">
        <is>
          <t>DV_AgeGenPar</t>
        </is>
      </c>
      <c r="B112">
        <f>VLOOKUP($A112,'MDD_Data_Variables'!$A$2:$G$9999,2,FALSE)</f>
        <v/>
      </c>
      <c r="C112">
        <f>VLOOKUP($A112,'MDD_Data_Variables'!$A$2:$G$9999,3,FALSE)</f>
        <v/>
      </c>
      <c r="D112" t="inlineStr">
        <is>
          <t>DV_AgeGenPar</t>
        </is>
      </c>
      <c r="E112">
        <f>VLOOKUP($A112,'MDD_Data_Variables'!$A$2:$G$9999,4,FALSE)</f>
        <v/>
      </c>
      <c r="F112" t="inlineStr">
        <is>
          <t>x</t>
        </is>
      </c>
      <c r="G112">
        <f>IF(NOT(ISBLANK($F112)),VLOOKUP($A112,'MDD_Data_Variables'!$A$2:$G$9999,7,FALSE),"")</f>
        <v/>
      </c>
      <c r="H112" t="inlineStr">
        <is>
          <t>-</t>
        </is>
      </c>
    </row>
    <row r="113">
      <c r="A113" s="9" t="inlineStr">
        <is>
          <t>DV_INS_Income</t>
        </is>
      </c>
      <c r="B113">
        <f>VLOOKUP($A113,'MDD_Data_Variables'!$A$2:$G$9999,2,FALSE)</f>
        <v/>
      </c>
      <c r="C113">
        <f>VLOOKUP($A113,'MDD_Data_Variables'!$A$2:$G$9999,3,FALSE)</f>
        <v/>
      </c>
      <c r="D113" t="inlineStr">
        <is>
          <t>DV_INS_Income</t>
        </is>
      </c>
      <c r="E113">
        <f>VLOOKUP($A113,'MDD_Data_Variables'!$A$2:$G$9999,4,FALSE)</f>
        <v/>
      </c>
      <c r="F113" t="inlineStr"/>
      <c r="G113">
        <f>IF(NOT(ISBLANK($F113)),VLOOKUP($A113,'MDD_Data_Variables'!$A$2:$G$9999,7,FALSE),"")</f>
        <v/>
      </c>
      <c r="H113" t="inlineStr">
        <is>
          <t>-</t>
        </is>
      </c>
    </row>
    <row r="114">
      <c r="A114" s="9" t="inlineStr">
        <is>
          <t>Filter_Income</t>
        </is>
      </c>
      <c r="B114">
        <f>VLOOKUP($A114,'MDD_Data_Variables'!$A$2:$G$9999,2,FALSE)</f>
        <v/>
      </c>
      <c r="C114">
        <f>VLOOKUP($A114,'MDD_Data_Variables'!$A$2:$G$9999,3,FALSE)</f>
        <v/>
      </c>
      <c r="D114" t="inlineStr">
        <is>
          <t>Filter_Income</t>
        </is>
      </c>
      <c r="E114">
        <f>VLOOKUP($A114,'MDD_Data_Variables'!$A$2:$G$9999,4,FALSE)</f>
        <v/>
      </c>
      <c r="F114" t="inlineStr"/>
      <c r="G114">
        <f>IF(NOT(ISBLANK($F114)),VLOOKUP($A114,'MDD_Data_Variables'!$A$2:$G$9999,7,FALSE),"")</f>
        <v/>
      </c>
      <c r="H114" t="inlineStr">
        <is>
          <t>-</t>
        </is>
      </c>
    </row>
    <row r="115">
      <c r="A115" s="9" t="inlineStr">
        <is>
          <t>Income</t>
        </is>
      </c>
      <c r="B115">
        <f>VLOOKUP($A115,'MDD_Data_Variables'!$A$2:$G$9999,2,FALSE)</f>
        <v/>
      </c>
      <c r="C115">
        <f>VLOOKUP($A115,'MDD_Data_Variables'!$A$2:$G$9999,3,FALSE)</f>
        <v/>
      </c>
      <c r="D115" t="inlineStr">
        <is>
          <t>QS8</t>
        </is>
      </c>
      <c r="E115">
        <f>VLOOKUP($A115,'MDD_Data_Variables'!$A$2:$G$9999,4,FALSE)</f>
        <v/>
      </c>
      <c r="F115" t="inlineStr">
        <is>
          <t>x</t>
        </is>
      </c>
      <c r="G115">
        <f>IF(NOT(ISBLANK($F115)),VLOOKUP($A115,'MDD_Data_Variables'!$A$2:$G$9999,7,FALSE),"")</f>
        <v/>
      </c>
      <c r="H115" t="inlineStr">
        <is>
          <t>-</t>
        </is>
      </c>
    </row>
    <row r="116">
      <c r="A116" s="9" t="inlineStr">
        <is>
          <t>DV_US_IncomeBreaks</t>
        </is>
      </c>
      <c r="B116">
        <f>VLOOKUP($A116,'MDD_Data_Variables'!$A$2:$G$9999,2,FALSE)</f>
        <v/>
      </c>
      <c r="C116">
        <f>VLOOKUP($A116,'MDD_Data_Variables'!$A$2:$G$9999,3,FALSE)</f>
        <v/>
      </c>
      <c r="D116" t="inlineStr">
        <is>
          <t>DV_US_IncomeBreaks</t>
        </is>
      </c>
      <c r="E116">
        <f>VLOOKUP($A116,'MDD_Data_Variables'!$A$2:$G$9999,4,FALSE)</f>
        <v/>
      </c>
      <c r="F116" t="inlineStr">
        <is>
          <t>x</t>
        </is>
      </c>
      <c r="G116">
        <f>IF(NOT(ISBLANK($F116)),VLOOKUP($A116,'MDD_Data_Variables'!$A$2:$G$9999,7,FALSE),"")</f>
        <v/>
      </c>
      <c r="H116" t="inlineStr">
        <is>
          <t>-</t>
        </is>
      </c>
    </row>
    <row r="117">
      <c r="A117" s="9" t="inlineStr">
        <is>
          <t>DV_UK_IncomeBreaks</t>
        </is>
      </c>
      <c r="B117">
        <f>VLOOKUP($A117,'MDD_Data_Variables'!$A$2:$G$9999,2,FALSE)</f>
        <v/>
      </c>
      <c r="C117">
        <f>VLOOKUP($A117,'MDD_Data_Variables'!$A$2:$G$9999,3,FALSE)</f>
        <v/>
      </c>
      <c r="D117" t="inlineStr">
        <is>
          <t>DV_UK_IncomeBreaks</t>
        </is>
      </c>
      <c r="E117">
        <f>VLOOKUP($A117,'MDD_Data_Variables'!$A$2:$G$9999,4,FALSE)</f>
        <v/>
      </c>
      <c r="F117" t="inlineStr">
        <is>
          <t>x</t>
        </is>
      </c>
      <c r="G117">
        <f>IF(NOT(ISBLANK($F117)),VLOOKUP($A117,'MDD_Data_Variables'!$A$2:$G$9999,7,FALSE),"")</f>
        <v/>
      </c>
      <c r="H117" t="inlineStr">
        <is>
          <t>-</t>
        </is>
      </c>
    </row>
    <row r="118">
      <c r="A118" s="9" t="inlineStr">
        <is>
          <t>DV_FR_IncomeBreaks</t>
        </is>
      </c>
      <c r="B118">
        <f>VLOOKUP($A118,'MDD_Data_Variables'!$A$2:$G$9999,2,FALSE)</f>
        <v/>
      </c>
      <c r="C118">
        <f>VLOOKUP($A118,'MDD_Data_Variables'!$A$2:$G$9999,3,FALSE)</f>
        <v/>
      </c>
      <c r="D118" t="inlineStr">
        <is>
          <t>DV_FR_IncomeBreaks</t>
        </is>
      </c>
      <c r="E118">
        <f>VLOOKUP($A118,'MDD_Data_Variables'!$A$2:$G$9999,4,FALSE)</f>
        <v/>
      </c>
      <c r="F118" t="inlineStr">
        <is>
          <t>x</t>
        </is>
      </c>
      <c r="G118">
        <f>IF(NOT(ISBLANK($F118)),VLOOKUP($A118,'MDD_Data_Variables'!$A$2:$G$9999,7,FALSE),"")</f>
        <v/>
      </c>
      <c r="H118" t="inlineStr">
        <is>
          <t>-</t>
        </is>
      </c>
    </row>
    <row r="119">
      <c r="A119" s="9" t="inlineStr">
        <is>
          <t>DV_DE_IncomeBreaks</t>
        </is>
      </c>
      <c r="B119">
        <f>VLOOKUP($A119,'MDD_Data_Variables'!$A$2:$G$9999,2,FALSE)</f>
        <v/>
      </c>
      <c r="C119">
        <f>VLOOKUP($A119,'MDD_Data_Variables'!$A$2:$G$9999,3,FALSE)</f>
        <v/>
      </c>
      <c r="D119" t="inlineStr">
        <is>
          <t>DV_DE_IncomeBreaks</t>
        </is>
      </c>
      <c r="E119">
        <f>VLOOKUP($A119,'MDD_Data_Variables'!$A$2:$G$9999,4,FALSE)</f>
        <v/>
      </c>
      <c r="F119" t="inlineStr">
        <is>
          <t>x</t>
        </is>
      </c>
      <c r="G119">
        <f>IF(NOT(ISBLANK($F119)),VLOOKUP($A119,'MDD_Data_Variables'!$A$2:$G$9999,7,FALSE),"")</f>
        <v/>
      </c>
      <c r="H119" t="inlineStr">
        <is>
          <t>-</t>
        </is>
      </c>
    </row>
    <row r="120">
      <c r="A120" s="9" t="inlineStr">
        <is>
          <t>DV_ES_IncomeBreaks</t>
        </is>
      </c>
      <c r="B120">
        <f>VLOOKUP($A120,'MDD_Data_Variables'!$A$2:$G$9999,2,FALSE)</f>
        <v/>
      </c>
      <c r="C120">
        <f>VLOOKUP($A120,'MDD_Data_Variables'!$A$2:$G$9999,3,FALSE)</f>
        <v/>
      </c>
      <c r="D120" t="inlineStr">
        <is>
          <t>DV_ES_IncomeBreaks</t>
        </is>
      </c>
      <c r="E120">
        <f>VLOOKUP($A120,'MDD_Data_Variables'!$A$2:$G$9999,4,FALSE)</f>
        <v/>
      </c>
      <c r="F120" t="inlineStr">
        <is>
          <t>x</t>
        </is>
      </c>
      <c r="G120">
        <f>IF(NOT(ISBLANK($F120)),VLOOKUP($A120,'MDD_Data_Variables'!$A$2:$G$9999,7,FALSE),"")</f>
        <v/>
      </c>
      <c r="H120" t="inlineStr">
        <is>
          <t>-</t>
        </is>
      </c>
    </row>
    <row r="121">
      <c r="A121" s="9" t="inlineStr">
        <is>
          <t>DV_IT_IncomeBreaks</t>
        </is>
      </c>
      <c r="B121">
        <f>VLOOKUP($A121,'MDD_Data_Variables'!$A$2:$G$9999,2,FALSE)</f>
        <v/>
      </c>
      <c r="C121">
        <f>VLOOKUP($A121,'MDD_Data_Variables'!$A$2:$G$9999,3,FALSE)</f>
        <v/>
      </c>
      <c r="D121" t="inlineStr">
        <is>
          <t>DV_IT_IncomeBreaks</t>
        </is>
      </c>
      <c r="E121">
        <f>VLOOKUP($A121,'MDD_Data_Variables'!$A$2:$G$9999,4,FALSE)</f>
        <v/>
      </c>
      <c r="F121" t="inlineStr">
        <is>
          <t>x</t>
        </is>
      </c>
      <c r="G121">
        <f>IF(NOT(ISBLANK($F121)),VLOOKUP($A121,'MDD_Data_Variables'!$A$2:$G$9999,7,FALSE),"")</f>
        <v/>
      </c>
      <c r="H121" t="inlineStr">
        <is>
          <t>-</t>
        </is>
      </c>
    </row>
    <row r="122">
      <c r="A122" s="9" t="inlineStr">
        <is>
          <t>DV_JP_IncomeBreaks</t>
        </is>
      </c>
      <c r="B122">
        <f>VLOOKUP($A122,'MDD_Data_Variables'!$A$2:$G$9999,2,FALSE)</f>
        <v/>
      </c>
      <c r="C122">
        <f>VLOOKUP($A122,'MDD_Data_Variables'!$A$2:$G$9999,3,FALSE)</f>
        <v/>
      </c>
      <c r="D122" t="inlineStr">
        <is>
          <t>DV_JP_IncomeBreaks</t>
        </is>
      </c>
      <c r="E122">
        <f>VLOOKUP($A122,'MDD_Data_Variables'!$A$2:$G$9999,4,FALSE)</f>
        <v/>
      </c>
      <c r="F122" t="inlineStr">
        <is>
          <t>x</t>
        </is>
      </c>
      <c r="G122">
        <f>IF(NOT(ISBLANK($F122)),VLOOKUP($A122,'MDD_Data_Variables'!$A$2:$G$9999,7,FALSE),"")</f>
        <v/>
      </c>
      <c r="H122" t="inlineStr">
        <is>
          <t>-</t>
        </is>
      </c>
    </row>
    <row r="123">
      <c r="A123" s="9" t="inlineStr">
        <is>
          <t>DV_CN_IncomeBreaks</t>
        </is>
      </c>
      <c r="B123">
        <f>VLOOKUP($A123,'MDD_Data_Variables'!$A$2:$G$9999,2,FALSE)</f>
        <v/>
      </c>
      <c r="C123">
        <f>VLOOKUP($A123,'MDD_Data_Variables'!$A$2:$G$9999,3,FALSE)</f>
        <v/>
      </c>
      <c r="D123" t="inlineStr">
        <is>
          <t>DV_CN_IncomeBreaks</t>
        </is>
      </c>
      <c r="E123">
        <f>VLOOKUP($A123,'MDD_Data_Variables'!$A$2:$G$9999,4,FALSE)</f>
        <v/>
      </c>
      <c r="F123" t="inlineStr">
        <is>
          <t>x</t>
        </is>
      </c>
      <c r="G123">
        <f>IF(NOT(ISBLANK($F123)),VLOOKUP($A123,'MDD_Data_Variables'!$A$2:$G$9999,7,FALSE),"")</f>
        <v/>
      </c>
      <c r="H123" t="inlineStr">
        <is>
          <t>-</t>
        </is>
      </c>
    </row>
    <row r="124">
      <c r="A124" s="9" t="inlineStr">
        <is>
          <t>DV_KR_IncomeBreaks</t>
        </is>
      </c>
      <c r="B124">
        <f>VLOOKUP($A124,'MDD_Data_Variables'!$A$2:$G$9999,2,FALSE)</f>
        <v/>
      </c>
      <c r="C124">
        <f>VLOOKUP($A124,'MDD_Data_Variables'!$A$2:$G$9999,3,FALSE)</f>
        <v/>
      </c>
      <c r="D124" t="inlineStr">
        <is>
          <t>DV_KR_IncomeBreaks</t>
        </is>
      </c>
      <c r="E124">
        <f>VLOOKUP($A124,'MDD_Data_Variables'!$A$2:$G$9999,4,FALSE)</f>
        <v/>
      </c>
      <c r="F124" t="inlineStr">
        <is>
          <t>x</t>
        </is>
      </c>
      <c r="G124">
        <f>IF(NOT(ISBLANK($F124)),VLOOKUP($A124,'MDD_Data_Variables'!$A$2:$G$9999,7,FALSE),"")</f>
        <v/>
      </c>
      <c r="H124" t="inlineStr">
        <is>
          <t>-</t>
        </is>
      </c>
    </row>
    <row r="125">
      <c r="A125" s="9" t="inlineStr">
        <is>
          <t>DV_HK_IncomeBreaks</t>
        </is>
      </c>
      <c r="B125">
        <f>VLOOKUP($A125,'MDD_Data_Variables'!$A$2:$G$9999,2,FALSE)</f>
        <v/>
      </c>
      <c r="C125">
        <f>VLOOKUP($A125,'MDD_Data_Variables'!$A$2:$G$9999,3,FALSE)</f>
        <v/>
      </c>
      <c r="D125" t="inlineStr">
        <is>
          <t>DV_HK_IncomeBreaks</t>
        </is>
      </c>
      <c r="E125">
        <f>VLOOKUP($A125,'MDD_Data_Variables'!$A$2:$G$9999,4,FALSE)</f>
        <v/>
      </c>
      <c r="F125" t="inlineStr">
        <is>
          <t>x</t>
        </is>
      </c>
      <c r="G125">
        <f>IF(NOT(ISBLANK($F125)),VLOOKUP($A125,'MDD_Data_Variables'!$A$2:$G$9999,7,FALSE),"")</f>
        <v/>
      </c>
      <c r="H125" t="inlineStr">
        <is>
          <t>-</t>
        </is>
      </c>
    </row>
    <row r="126">
      <c r="A126" s="9" t="inlineStr">
        <is>
          <t>DV_HK_IncomeBreaks2</t>
        </is>
      </c>
      <c r="B126">
        <f>VLOOKUP($A126,'MDD_Data_Variables'!$A$2:$G$9999,2,FALSE)</f>
        <v/>
      </c>
      <c r="C126">
        <f>VLOOKUP($A126,'MDD_Data_Variables'!$A$2:$G$9999,3,FALSE)</f>
        <v/>
      </c>
      <c r="D126" t="inlineStr">
        <is>
          <t>DV_HK_IncomeBreaks2</t>
        </is>
      </c>
      <c r="E126">
        <f>VLOOKUP($A126,'MDD_Data_Variables'!$A$2:$G$9999,4,FALSE)</f>
        <v/>
      </c>
      <c r="F126" t="inlineStr">
        <is>
          <t>x</t>
        </is>
      </c>
      <c r="G126">
        <f>IF(NOT(ISBLANK($F126)),VLOOKUP($A126,'MDD_Data_Variables'!$A$2:$G$9999,7,FALSE),"")</f>
        <v/>
      </c>
      <c r="H126" t="inlineStr">
        <is>
          <t>-</t>
        </is>
      </c>
    </row>
    <row r="127">
      <c r="A127" s="9" t="inlineStr">
        <is>
          <t>DV_Global_IncomeBreaks</t>
        </is>
      </c>
      <c r="B127">
        <f>VLOOKUP($A127,'MDD_Data_Variables'!$A$2:$G$9999,2,FALSE)</f>
        <v/>
      </c>
      <c r="C127">
        <f>VLOOKUP($A127,'MDD_Data_Variables'!$A$2:$G$9999,3,FALSE)</f>
        <v/>
      </c>
      <c r="D127" t="inlineStr">
        <is>
          <t>DV_Global_IncomeBreaks</t>
        </is>
      </c>
      <c r="E127">
        <f>VLOOKUP($A127,'MDD_Data_Variables'!$A$2:$G$9999,4,FALSE)</f>
        <v/>
      </c>
      <c r="F127" t="inlineStr">
        <is>
          <t>x</t>
        </is>
      </c>
      <c r="G127">
        <f>IF(NOT(ISBLANK($F127)),VLOOKUP($A127,'MDD_Data_Variables'!$A$2:$G$9999,7,FALSE),"")</f>
        <v/>
      </c>
      <c r="H127" t="inlineStr">
        <is>
          <t>-</t>
        </is>
      </c>
    </row>
    <row r="128">
      <c r="A128" s="9" t="inlineStr">
        <is>
          <t>DV_INS_RegionSelect</t>
        </is>
      </c>
      <c r="B128">
        <f>VLOOKUP($A128,'MDD_Data_Variables'!$A$2:$G$9999,2,FALSE)</f>
        <v/>
      </c>
      <c r="C128">
        <f>VLOOKUP($A128,'MDD_Data_Variables'!$A$2:$G$9999,3,FALSE)</f>
        <v/>
      </c>
      <c r="D128" t="inlineStr">
        <is>
          <t>DV_INS_RegionSelect</t>
        </is>
      </c>
      <c r="E128">
        <f>VLOOKUP($A128,'MDD_Data_Variables'!$A$2:$G$9999,4,FALSE)</f>
        <v/>
      </c>
      <c r="F128" t="inlineStr"/>
      <c r="G128">
        <f>IF(NOT(ISBLANK($F128)),VLOOKUP($A128,'MDD_Data_Variables'!$A$2:$G$9999,7,FALSE),"")</f>
        <v/>
      </c>
      <c r="H128" t="inlineStr">
        <is>
          <t>-</t>
        </is>
      </c>
    </row>
    <row r="129">
      <c r="A129" s="9" t="inlineStr">
        <is>
          <t>Filter_Region</t>
        </is>
      </c>
      <c r="B129">
        <f>VLOOKUP($A129,'MDD_Data_Variables'!$A$2:$G$9999,2,FALSE)</f>
        <v/>
      </c>
      <c r="C129">
        <f>VLOOKUP($A129,'MDD_Data_Variables'!$A$2:$G$9999,3,FALSE)</f>
        <v/>
      </c>
      <c r="D129" t="inlineStr">
        <is>
          <t>Filter_Region</t>
        </is>
      </c>
      <c r="E129">
        <f>VLOOKUP($A129,'MDD_Data_Variables'!$A$2:$G$9999,4,FALSE)</f>
        <v/>
      </c>
      <c r="F129" t="inlineStr"/>
      <c r="G129">
        <f>IF(NOT(ISBLANK($F129)),VLOOKUP($A129,'MDD_Data_Variables'!$A$2:$G$9999,7,FALSE),"")</f>
        <v/>
      </c>
      <c r="H129" t="inlineStr">
        <is>
          <t>-</t>
        </is>
      </c>
    </row>
    <row r="130">
      <c r="A130" s="9" t="inlineStr">
        <is>
          <t>RegionSelect</t>
        </is>
      </c>
      <c r="B130">
        <f>VLOOKUP($A130,'MDD_Data_Variables'!$A$2:$G$9999,2,FALSE)</f>
        <v/>
      </c>
      <c r="C130">
        <f>VLOOKUP($A130,'MDD_Data_Variables'!$A$2:$G$9999,3,FALSE)</f>
        <v/>
      </c>
      <c r="D130" t="inlineStr">
        <is>
          <t>QS9</t>
        </is>
      </c>
      <c r="E130">
        <f>VLOOKUP($A130,'MDD_Data_Variables'!$A$2:$G$9999,4,FALSE)</f>
        <v/>
      </c>
      <c r="F130" t="inlineStr">
        <is>
          <t>x</t>
        </is>
      </c>
      <c r="G130">
        <f>IF(NOT(ISBLANK($F130)),VLOOKUP($A130,'MDD_Data_Variables'!$A$2:$G$9999,7,FALSE),"")</f>
        <v/>
      </c>
      <c r="H130" t="inlineStr">
        <is>
          <t>-</t>
        </is>
      </c>
    </row>
    <row r="131">
      <c r="A131" s="9" t="inlineStr">
        <is>
          <t>DV_UK_Region</t>
        </is>
      </c>
      <c r="B131">
        <f>VLOOKUP($A131,'MDD_Data_Variables'!$A$2:$G$9999,2,FALSE)</f>
        <v/>
      </c>
      <c r="C131">
        <f>VLOOKUP($A131,'MDD_Data_Variables'!$A$2:$G$9999,3,FALSE)</f>
        <v/>
      </c>
      <c r="D131" t="inlineStr">
        <is>
          <t>DV_UK_Region</t>
        </is>
      </c>
      <c r="E131">
        <f>VLOOKUP($A131,'MDD_Data_Variables'!$A$2:$G$9999,4,FALSE)</f>
        <v/>
      </c>
      <c r="F131" t="inlineStr">
        <is>
          <t>x</t>
        </is>
      </c>
      <c r="G131">
        <f>IF(NOT(ISBLANK($F131)),VLOOKUP($A131,'MDD_Data_Variables'!$A$2:$G$9999,7,FALSE),"")</f>
        <v/>
      </c>
      <c r="H131" t="inlineStr">
        <is>
          <t>-</t>
        </is>
      </c>
    </row>
    <row r="132">
      <c r="A132" s="9" t="inlineStr">
        <is>
          <t>DV_FR_Region</t>
        </is>
      </c>
      <c r="B132">
        <f>VLOOKUP($A132,'MDD_Data_Variables'!$A$2:$G$9999,2,FALSE)</f>
        <v/>
      </c>
      <c r="C132">
        <f>VLOOKUP($A132,'MDD_Data_Variables'!$A$2:$G$9999,3,FALSE)</f>
        <v/>
      </c>
      <c r="D132" t="inlineStr">
        <is>
          <t>DV_FR_Region</t>
        </is>
      </c>
      <c r="E132">
        <f>VLOOKUP($A132,'MDD_Data_Variables'!$A$2:$G$9999,4,FALSE)</f>
        <v/>
      </c>
      <c r="F132" t="inlineStr">
        <is>
          <t>x</t>
        </is>
      </c>
      <c r="G132">
        <f>IF(NOT(ISBLANK($F132)),VLOOKUP($A132,'MDD_Data_Variables'!$A$2:$G$9999,7,FALSE),"")</f>
        <v/>
      </c>
      <c r="H132" t="inlineStr">
        <is>
          <t>-</t>
        </is>
      </c>
    </row>
    <row r="133">
      <c r="A133" s="9" t="inlineStr">
        <is>
          <t>DV_DE_Region</t>
        </is>
      </c>
      <c r="B133">
        <f>VLOOKUP($A133,'MDD_Data_Variables'!$A$2:$G$9999,2,FALSE)</f>
        <v/>
      </c>
      <c r="C133">
        <f>VLOOKUP($A133,'MDD_Data_Variables'!$A$2:$G$9999,3,FALSE)</f>
        <v/>
      </c>
      <c r="D133" t="inlineStr">
        <is>
          <t>DV_DE_Region</t>
        </is>
      </c>
      <c r="E133">
        <f>VLOOKUP($A133,'MDD_Data_Variables'!$A$2:$G$9999,4,FALSE)</f>
        <v/>
      </c>
      <c r="F133" t="inlineStr">
        <is>
          <t>x</t>
        </is>
      </c>
      <c r="G133">
        <f>IF(NOT(ISBLANK($F133)),VLOOKUP($A133,'MDD_Data_Variables'!$A$2:$G$9999,7,FALSE),"")</f>
        <v/>
      </c>
      <c r="H133" t="inlineStr">
        <is>
          <t>-</t>
        </is>
      </c>
    </row>
    <row r="134">
      <c r="A134" s="9" t="inlineStr">
        <is>
          <t>DV_ES_Region</t>
        </is>
      </c>
      <c r="B134">
        <f>VLOOKUP($A134,'MDD_Data_Variables'!$A$2:$G$9999,2,FALSE)</f>
        <v/>
      </c>
      <c r="C134">
        <f>VLOOKUP($A134,'MDD_Data_Variables'!$A$2:$G$9999,3,FALSE)</f>
        <v/>
      </c>
      <c r="D134" t="inlineStr">
        <is>
          <t>DV_ES_Region</t>
        </is>
      </c>
      <c r="E134">
        <f>VLOOKUP($A134,'MDD_Data_Variables'!$A$2:$G$9999,4,FALSE)</f>
        <v/>
      </c>
      <c r="F134" t="inlineStr">
        <is>
          <t>x</t>
        </is>
      </c>
      <c r="G134">
        <f>IF(NOT(ISBLANK($F134)),VLOOKUP($A134,'MDD_Data_Variables'!$A$2:$G$9999,7,FALSE),"")</f>
        <v/>
      </c>
      <c r="H134" t="inlineStr">
        <is>
          <t>-</t>
        </is>
      </c>
    </row>
    <row r="135">
      <c r="A135" s="9" t="inlineStr">
        <is>
          <t>DV_IT_Region</t>
        </is>
      </c>
      <c r="B135">
        <f>VLOOKUP($A135,'MDD_Data_Variables'!$A$2:$G$9999,2,FALSE)</f>
        <v/>
      </c>
      <c r="C135">
        <f>VLOOKUP($A135,'MDD_Data_Variables'!$A$2:$G$9999,3,FALSE)</f>
        <v/>
      </c>
      <c r="D135" t="inlineStr">
        <is>
          <t>DV_IT_Region</t>
        </is>
      </c>
      <c r="E135">
        <f>VLOOKUP($A135,'MDD_Data_Variables'!$A$2:$G$9999,4,FALSE)</f>
        <v/>
      </c>
      <c r="F135" t="inlineStr">
        <is>
          <t>x</t>
        </is>
      </c>
      <c r="G135">
        <f>IF(NOT(ISBLANK($F135)),VLOOKUP($A135,'MDD_Data_Variables'!$A$2:$G$9999,7,FALSE),"")</f>
        <v/>
      </c>
      <c r="H135" t="inlineStr">
        <is>
          <t>-</t>
        </is>
      </c>
    </row>
    <row r="136">
      <c r="A136" s="9" t="inlineStr">
        <is>
          <t>DV_JP_Region</t>
        </is>
      </c>
      <c r="B136">
        <f>VLOOKUP($A136,'MDD_Data_Variables'!$A$2:$G$9999,2,FALSE)</f>
        <v/>
      </c>
      <c r="C136">
        <f>VLOOKUP($A136,'MDD_Data_Variables'!$A$2:$G$9999,3,FALSE)</f>
        <v/>
      </c>
      <c r="D136" t="inlineStr">
        <is>
          <t>DV_JP_Region</t>
        </is>
      </c>
      <c r="E136">
        <f>VLOOKUP($A136,'MDD_Data_Variables'!$A$2:$G$9999,4,FALSE)</f>
        <v/>
      </c>
      <c r="F136" t="inlineStr">
        <is>
          <t>x</t>
        </is>
      </c>
      <c r="G136">
        <f>IF(NOT(ISBLANK($F136)),VLOOKUP($A136,'MDD_Data_Variables'!$A$2:$G$9999,7,FALSE),"")</f>
        <v/>
      </c>
      <c r="H136" t="inlineStr">
        <is>
          <t>-</t>
        </is>
      </c>
    </row>
    <row r="137">
      <c r="A137" s="9" t="inlineStr">
        <is>
          <t>DV_KR_Region</t>
        </is>
      </c>
      <c r="B137">
        <f>VLOOKUP($A137,'MDD_Data_Variables'!$A$2:$G$9999,2,FALSE)</f>
        <v/>
      </c>
      <c r="C137">
        <f>VLOOKUP($A137,'MDD_Data_Variables'!$A$2:$G$9999,3,FALSE)</f>
        <v/>
      </c>
      <c r="D137" t="inlineStr">
        <is>
          <t>DV_KR_Region</t>
        </is>
      </c>
      <c r="E137">
        <f>VLOOKUP($A137,'MDD_Data_Variables'!$A$2:$G$9999,4,FALSE)</f>
        <v/>
      </c>
      <c r="F137" t="inlineStr">
        <is>
          <t>x</t>
        </is>
      </c>
      <c r="G137">
        <f>IF(NOT(ISBLANK($F137)),VLOOKUP($A137,'MDD_Data_Variables'!$A$2:$G$9999,7,FALSE),"")</f>
        <v/>
      </c>
      <c r="H137" t="inlineStr">
        <is>
          <t>-</t>
        </is>
      </c>
    </row>
    <row r="138">
      <c r="A138" s="9" t="inlineStr">
        <is>
          <t>DV_BR_Region</t>
        </is>
      </c>
      <c r="B138">
        <f>VLOOKUP($A138,'MDD_Data_Variables'!$A$2:$G$9999,2,FALSE)</f>
        <v/>
      </c>
      <c r="C138">
        <f>VLOOKUP($A138,'MDD_Data_Variables'!$A$2:$G$9999,3,FALSE)</f>
        <v/>
      </c>
      <c r="D138" t="inlineStr">
        <is>
          <t>DV_BR_Region</t>
        </is>
      </c>
      <c r="E138">
        <f>VLOOKUP($A138,'MDD_Data_Variables'!$A$2:$G$9999,4,FALSE)</f>
        <v/>
      </c>
      <c r="F138" t="inlineStr">
        <is>
          <t>x</t>
        </is>
      </c>
      <c r="G138">
        <f>IF(NOT(ISBLANK($F138)),VLOOKUP($A138,'MDD_Data_Variables'!$A$2:$G$9999,7,FALSE),"")</f>
        <v/>
      </c>
      <c r="H138" t="inlineStr">
        <is>
          <t>-</t>
        </is>
      </c>
    </row>
    <row r="139">
      <c r="A139" s="9" t="inlineStr">
        <is>
          <t>DV_MX_Region</t>
        </is>
      </c>
      <c r="B139">
        <f>VLOOKUP($A139,'MDD_Data_Variables'!$A$2:$G$9999,2,FALSE)</f>
        <v/>
      </c>
      <c r="C139">
        <f>VLOOKUP($A139,'MDD_Data_Variables'!$A$2:$G$9999,3,FALSE)</f>
        <v/>
      </c>
      <c r="D139" t="inlineStr">
        <is>
          <t>DV_MX_Region</t>
        </is>
      </c>
      <c r="E139">
        <f>VLOOKUP($A139,'MDD_Data_Variables'!$A$2:$G$9999,4,FALSE)</f>
        <v/>
      </c>
      <c r="F139" t="inlineStr">
        <is>
          <t>x</t>
        </is>
      </c>
      <c r="G139">
        <f>IF(NOT(ISBLANK($F139)),VLOOKUP($A139,'MDD_Data_Variables'!$A$2:$G$9999,7,FALSE),"")</f>
        <v/>
      </c>
      <c r="H139" t="inlineStr">
        <is>
          <t>-</t>
        </is>
      </c>
    </row>
    <row r="140">
      <c r="A140" s="9" t="inlineStr">
        <is>
          <t>DV_HK_Region</t>
        </is>
      </c>
      <c r="B140">
        <f>VLOOKUP($A140,'MDD_Data_Variables'!$A$2:$G$9999,2,FALSE)</f>
        <v/>
      </c>
      <c r="C140">
        <f>VLOOKUP($A140,'MDD_Data_Variables'!$A$2:$G$9999,3,FALSE)</f>
        <v/>
      </c>
      <c r="D140" t="inlineStr">
        <is>
          <t>DV_HK_Region</t>
        </is>
      </c>
      <c r="E140">
        <f>VLOOKUP($A140,'MDD_Data_Variables'!$A$2:$G$9999,4,FALSE)</f>
        <v/>
      </c>
      <c r="F140" t="inlineStr">
        <is>
          <t>x</t>
        </is>
      </c>
      <c r="G140">
        <f>IF(NOT(ISBLANK($F140)),VLOOKUP($A140,'MDD_Data_Variables'!$A$2:$G$9999,7,FALSE),"")</f>
        <v/>
      </c>
      <c r="H140" t="inlineStr">
        <is>
          <t>-</t>
        </is>
      </c>
    </row>
    <row r="141">
      <c r="A141" s="9" t="inlineStr">
        <is>
          <t>DV_Global_Regions</t>
        </is>
      </c>
      <c r="B141">
        <f>VLOOKUP($A141,'MDD_Data_Variables'!$A$2:$G$9999,2,FALSE)</f>
        <v/>
      </c>
      <c r="C141">
        <f>VLOOKUP($A141,'MDD_Data_Variables'!$A$2:$G$9999,3,FALSE)</f>
        <v/>
      </c>
      <c r="D141" t="inlineStr">
        <is>
          <t>DV_Global_Regions</t>
        </is>
      </c>
      <c r="E141">
        <f>VLOOKUP($A141,'MDD_Data_Variables'!$A$2:$G$9999,4,FALSE)</f>
        <v/>
      </c>
      <c r="F141" t="inlineStr">
        <is>
          <t>x</t>
        </is>
      </c>
      <c r="G141">
        <f>IF(NOT(ISBLANK($F141)),VLOOKUP($A141,'MDD_Data_Variables'!$A$2:$G$9999,7,FALSE),"")</f>
        <v/>
      </c>
      <c r="H141" t="inlineStr">
        <is>
          <t>-</t>
        </is>
      </c>
    </row>
    <row r="142">
      <c r="A142" s="9" t="inlineStr">
        <is>
          <t>USZip</t>
        </is>
      </c>
      <c r="B142">
        <f>VLOOKUP($A142,'MDD_Data_Variables'!$A$2:$G$9999,2,FALSE)</f>
        <v/>
      </c>
      <c r="C142">
        <f>VLOOKUP($A142,'MDD_Data_Variables'!$A$2:$G$9999,3,FALSE)</f>
        <v/>
      </c>
      <c r="D142" t="inlineStr">
        <is>
          <t>QS10</t>
        </is>
      </c>
      <c r="E142">
        <f>VLOOKUP($A142,'MDD_Data_Variables'!$A$2:$G$9999,4,FALSE)</f>
        <v/>
      </c>
      <c r="F142" t="inlineStr">
        <is>
          <t>x</t>
        </is>
      </c>
      <c r="G142">
        <f>IF(NOT(ISBLANK($F142)),VLOOKUP($A142,'MDD_Data_Variables'!$A$2:$G$9999,7,FALSE),"")</f>
        <v/>
      </c>
      <c r="H142" t="inlineStr">
        <is>
          <t>-</t>
        </is>
      </c>
    </row>
    <row r="143">
      <c r="A143" s="9" t="inlineStr">
        <is>
          <t>DV_US_State</t>
        </is>
      </c>
      <c r="B143">
        <f>VLOOKUP($A143,'MDD_Data_Variables'!$A$2:$G$9999,2,FALSE)</f>
        <v/>
      </c>
      <c r="C143">
        <f>VLOOKUP($A143,'MDD_Data_Variables'!$A$2:$G$9999,3,FALSE)</f>
        <v/>
      </c>
      <c r="D143" t="inlineStr">
        <is>
          <t>DV_US_State</t>
        </is>
      </c>
      <c r="E143">
        <f>VLOOKUP($A143,'MDD_Data_Variables'!$A$2:$G$9999,4,FALSE)</f>
        <v/>
      </c>
      <c r="F143" t="inlineStr">
        <is>
          <t>x</t>
        </is>
      </c>
      <c r="G143">
        <f>IF(NOT(ISBLANK($F143)),VLOOKUP($A143,'MDD_Data_Variables'!$A$2:$G$9999,7,FALSE),"")</f>
        <v/>
      </c>
      <c r="H143" t="inlineStr">
        <is>
          <t>-</t>
        </is>
      </c>
    </row>
    <row r="144">
      <c r="A144" s="9" t="inlineStr">
        <is>
          <t>DV_US_Region</t>
        </is>
      </c>
      <c r="B144">
        <f>VLOOKUP($A144,'MDD_Data_Variables'!$A$2:$G$9999,2,FALSE)</f>
        <v/>
      </c>
      <c r="C144">
        <f>VLOOKUP($A144,'MDD_Data_Variables'!$A$2:$G$9999,3,FALSE)</f>
        <v/>
      </c>
      <c r="D144" t="inlineStr">
        <is>
          <t>DV_US_Region</t>
        </is>
      </c>
      <c r="E144">
        <f>VLOOKUP($A144,'MDD_Data_Variables'!$A$2:$G$9999,4,FALSE)</f>
        <v/>
      </c>
      <c r="F144" t="inlineStr">
        <is>
          <t>x</t>
        </is>
      </c>
      <c r="G144">
        <f>IF(NOT(ISBLANK($F144)),VLOOKUP($A144,'MDD_Data_Variables'!$A$2:$G$9999,7,FALSE),"")</f>
        <v/>
      </c>
      <c r="H144" t="inlineStr">
        <is>
          <t>-</t>
        </is>
      </c>
    </row>
    <row r="145">
      <c r="A145" s="9" t="inlineStr">
        <is>
          <t>DV_Top20DMA_Market</t>
        </is>
      </c>
      <c r="B145">
        <f>VLOOKUP($A145,'MDD_Data_Variables'!$A$2:$G$9999,2,FALSE)</f>
        <v/>
      </c>
      <c r="C145">
        <f>VLOOKUP($A145,'MDD_Data_Variables'!$A$2:$G$9999,3,FALSE)</f>
        <v/>
      </c>
      <c r="D145" t="inlineStr">
        <is>
          <t>DV_Top20DMA_Market</t>
        </is>
      </c>
      <c r="E145">
        <f>VLOOKUP($A145,'MDD_Data_Variables'!$A$2:$G$9999,4,FALSE)</f>
        <v/>
      </c>
      <c r="F145" t="inlineStr">
        <is>
          <t>x</t>
        </is>
      </c>
      <c r="G145">
        <f>IF(NOT(ISBLANK($F145)),VLOOKUP($A145,'MDD_Data_Variables'!$A$2:$G$9999,7,FALSE),"")</f>
        <v/>
      </c>
      <c r="H145" t="inlineStr">
        <is>
          <t>-</t>
        </is>
      </c>
    </row>
    <row r="146">
      <c r="A146" s="9" t="inlineStr">
        <is>
          <t>DV_Top20DMA_YesNo</t>
        </is>
      </c>
      <c r="B146">
        <f>VLOOKUP($A146,'MDD_Data_Variables'!$A$2:$G$9999,2,FALSE)</f>
        <v/>
      </c>
      <c r="C146">
        <f>VLOOKUP($A146,'MDD_Data_Variables'!$A$2:$G$9999,3,FALSE)</f>
        <v/>
      </c>
      <c r="D146" t="inlineStr">
        <is>
          <t>DV_Top20DMA_YesNo</t>
        </is>
      </c>
      <c r="E146">
        <f>VLOOKUP($A146,'MDD_Data_Variables'!$A$2:$G$9999,4,FALSE)</f>
        <v/>
      </c>
      <c r="F146" t="inlineStr">
        <is>
          <t>x</t>
        </is>
      </c>
      <c r="G146">
        <f>IF(NOT(ISBLANK($F146)),VLOOKUP($A146,'MDD_Data_Variables'!$A$2:$G$9999,7,FALSE),"")</f>
        <v/>
      </c>
      <c r="H146" t="inlineStr">
        <is>
          <t>-</t>
        </is>
      </c>
    </row>
    <row r="147">
      <c r="A147" s="9" t="inlineStr">
        <is>
          <t>DV_Top20DMA_Region</t>
        </is>
      </c>
      <c r="B147">
        <f>VLOOKUP($A147,'MDD_Data_Variables'!$A$2:$G$9999,2,FALSE)</f>
        <v/>
      </c>
      <c r="C147">
        <f>VLOOKUP($A147,'MDD_Data_Variables'!$A$2:$G$9999,3,FALSE)</f>
        <v/>
      </c>
      <c r="D147" t="inlineStr">
        <is>
          <t>DV_Top20DMA_Region</t>
        </is>
      </c>
      <c r="E147">
        <f>VLOOKUP($A147,'MDD_Data_Variables'!$A$2:$G$9999,4,FALSE)</f>
        <v/>
      </c>
      <c r="F147" t="inlineStr">
        <is>
          <t>x</t>
        </is>
      </c>
      <c r="G147">
        <f>IF(NOT(ISBLANK($F147)),VLOOKUP($A147,'MDD_Data_Variables'!$A$2:$G$9999,7,FALSE),"")</f>
        <v/>
      </c>
      <c r="H147" t="inlineStr">
        <is>
          <t>-</t>
        </is>
      </c>
    </row>
    <row r="148">
      <c r="A148" s="9" t="inlineStr">
        <is>
          <t>Hispanic</t>
        </is>
      </c>
      <c r="B148">
        <f>VLOOKUP($A148,'MDD_Data_Variables'!$A$2:$G$9999,2,FALSE)</f>
        <v/>
      </c>
      <c r="C148">
        <f>VLOOKUP($A148,'MDD_Data_Variables'!$A$2:$G$9999,3,FALSE)</f>
        <v/>
      </c>
      <c r="D148" t="inlineStr">
        <is>
          <t>QS11</t>
        </is>
      </c>
      <c r="E148">
        <f>VLOOKUP($A148,'MDD_Data_Variables'!$A$2:$G$9999,4,FALSE)</f>
        <v/>
      </c>
      <c r="F148" t="inlineStr">
        <is>
          <t>x</t>
        </is>
      </c>
      <c r="G148">
        <f>IF(NOT(ISBLANK($F148)),VLOOKUP($A148,'MDD_Data_Variables'!$A$2:$G$9999,7,FALSE),"")</f>
        <v/>
      </c>
      <c r="H148" t="inlineStr">
        <is>
          <t>-</t>
        </is>
      </c>
    </row>
    <row r="149">
      <c r="A149" s="9" t="inlineStr">
        <is>
          <t>NonHispEthnicity</t>
        </is>
      </c>
      <c r="B149">
        <f>VLOOKUP($A149,'MDD_Data_Variables'!$A$2:$G$9999,2,FALSE)</f>
        <v/>
      </c>
      <c r="C149">
        <f>VLOOKUP($A149,'MDD_Data_Variables'!$A$2:$G$9999,3,FALSE)</f>
        <v/>
      </c>
      <c r="D149" t="inlineStr">
        <is>
          <t>QS12</t>
        </is>
      </c>
      <c r="E149">
        <f>VLOOKUP($A149,'MDD_Data_Variables'!$A$2:$G$9999,4,FALSE)</f>
        <v/>
      </c>
      <c r="F149" t="inlineStr">
        <is>
          <t>x</t>
        </is>
      </c>
      <c r="G149">
        <f>IF(NOT(ISBLANK($F149)),VLOOKUP($A149,'MDD_Data_Variables'!$A$2:$G$9999,7,FALSE),"")</f>
        <v/>
      </c>
      <c r="H149" t="inlineStr">
        <is>
          <t>-</t>
        </is>
      </c>
    </row>
    <row r="150">
      <c r="A150" s="9" t="inlineStr">
        <is>
          <t>DV_Ethnicity</t>
        </is>
      </c>
      <c r="B150">
        <f>VLOOKUP($A150,'MDD_Data_Variables'!$A$2:$G$9999,2,FALSE)</f>
        <v/>
      </c>
      <c r="C150">
        <f>VLOOKUP($A150,'MDD_Data_Variables'!$A$2:$G$9999,3,FALSE)</f>
        <v/>
      </c>
      <c r="D150" t="inlineStr">
        <is>
          <t>DV_Ethnicity</t>
        </is>
      </c>
      <c r="E150">
        <f>VLOOKUP($A150,'MDD_Data_Variables'!$A$2:$G$9999,4,FALSE)</f>
        <v/>
      </c>
      <c r="F150" t="inlineStr">
        <is>
          <t>x</t>
        </is>
      </c>
      <c r="G150">
        <f>IF(NOT(ISBLANK($F150)),VLOOKUP($A150,'MDD_Data_Variables'!$A$2:$G$9999,7,FALSE),"")</f>
        <v/>
      </c>
      <c r="H150" t="inlineStr">
        <is>
          <t>-</t>
        </is>
      </c>
    </row>
    <row r="151">
      <c r="A151" s="9" t="inlineStr">
        <is>
          <t>DV_MultiRace</t>
        </is>
      </c>
      <c r="B151">
        <f>VLOOKUP($A151,'MDD_Data_Variables'!$A$2:$G$9999,2,FALSE)</f>
        <v/>
      </c>
      <c r="C151">
        <f>VLOOKUP($A151,'MDD_Data_Variables'!$A$2:$G$9999,3,FALSE)</f>
        <v/>
      </c>
      <c r="D151" t="inlineStr">
        <is>
          <t>DV_MultiRace</t>
        </is>
      </c>
      <c r="E151">
        <f>VLOOKUP($A151,'MDD_Data_Variables'!$A$2:$G$9999,4,FALSE)</f>
        <v/>
      </c>
      <c r="F151" t="inlineStr">
        <is>
          <t>x</t>
        </is>
      </c>
      <c r="G151">
        <f>IF(NOT(ISBLANK($F151)),VLOOKUP($A151,'MDD_Data_Variables'!$A$2:$G$9999,7,FALSE),"")</f>
        <v/>
      </c>
      <c r="H151" t="inlineStr">
        <is>
          <t>-</t>
        </is>
      </c>
    </row>
    <row r="152">
      <c r="A152" s="9" t="inlineStr">
        <is>
          <t>DV_EthnicityYN[..].GV</t>
        </is>
      </c>
      <c r="B152">
        <f>VLOOKUP($A152,'MDD_Data_Variables'!$A$2:$G$9999,2,FALSE)</f>
        <v/>
      </c>
      <c r="C152">
        <f>VLOOKUP($A152,'MDD_Data_Variables'!$A$2:$G$9999,3,FALSE)</f>
        <v/>
      </c>
      <c r="D152" t="inlineStr">
        <is>
          <t>DV_EthnicityYN</t>
        </is>
      </c>
      <c r="E152">
        <f>VLOOKUP($A152,'MDD_Data_Variables'!$A$2:$G$9999,4,FALSE)</f>
        <v/>
      </c>
      <c r="F152" t="inlineStr">
        <is>
          <t>x</t>
        </is>
      </c>
      <c r="G152">
        <f>IF(NOT(ISBLANK($F152)),VLOOKUP($A152,'MDD_Data_Variables'!$A$2:$G$9999,7,FALSE),"")</f>
        <v/>
      </c>
      <c r="H152" t="inlineStr">
        <is>
          <t>-</t>
        </is>
      </c>
    </row>
    <row r="153">
      <c r="A153" s="9" t="inlineStr">
        <is>
          <t>Ethnicity</t>
        </is>
      </c>
      <c r="B153">
        <f>VLOOKUP($A153,'MDD_Data_Variables'!$A$2:$G$9999,2,FALSE)</f>
        <v/>
      </c>
      <c r="C153">
        <f>VLOOKUP($A153,'MDD_Data_Variables'!$A$2:$G$9999,3,FALSE)</f>
        <v/>
      </c>
      <c r="D153" t="inlineStr">
        <is>
          <t>S38</t>
        </is>
      </c>
      <c r="E153">
        <f>VLOOKUP($A153,'MDD_Data_Variables'!$A$2:$G$9999,4,FALSE)</f>
        <v/>
      </c>
      <c r="F153" t="inlineStr">
        <is>
          <t>x</t>
        </is>
      </c>
      <c r="G153">
        <f>IF(NOT(ISBLANK($F153)),VLOOKUP($A153,'MDD_Data_Variables'!$A$2:$G$9999,7,FALSE),"")</f>
        <v/>
      </c>
      <c r="H153" t="inlineStr">
        <is>
          <t>-</t>
        </is>
      </c>
    </row>
    <row r="154">
      <c r="A154" s="9" t="inlineStr">
        <is>
          <t>Ethnicity.AnotherRace</t>
        </is>
      </c>
      <c r="B154">
        <f>VLOOKUP($A154,'MDD_Data_Variables'!$A$2:$G$9999,2,FALSE)</f>
        <v/>
      </c>
      <c r="C154">
        <f>VLOOKUP($A154,'MDD_Data_Variables'!$A$2:$G$9999,3,FALSE)</f>
        <v/>
      </c>
      <c r="D154">
        <f>"S38_Other_"&amp;VLOOKUP("Ethnicity.Categories[AnotherRace]",'MDD_Data_Categories'!$A2:$G9999,6,FALSE)&amp;""</f>
        <v/>
      </c>
      <c r="E154">
        <f>VLOOKUP($A154,'MDD_Data_Variables'!$A$2:$G$9999,4,FALSE)</f>
        <v/>
      </c>
      <c r="F154" t="inlineStr">
        <is>
          <t>x</t>
        </is>
      </c>
      <c r="G154">
        <f>IF(NOT(ISBLANK($F154)),VLOOKUP($A154,'MDD_Data_Variables'!$A$2:$G$9999,7,FALSE),"")</f>
        <v/>
      </c>
      <c r="H154" t="inlineStr">
        <is>
          <t>-</t>
        </is>
      </c>
    </row>
    <row r="155">
      <c r="A155" s="9" t="inlineStr">
        <is>
          <t>PrefSpokenLang</t>
        </is>
      </c>
      <c r="B155">
        <f>VLOOKUP($A155,'MDD_Data_Variables'!$A$2:$G$9999,2,FALSE)</f>
        <v/>
      </c>
      <c r="C155">
        <f>VLOOKUP($A155,'MDD_Data_Variables'!$A$2:$G$9999,3,FALSE)</f>
        <v/>
      </c>
      <c r="D155" t="inlineStr">
        <is>
          <t>QS13</t>
        </is>
      </c>
      <c r="E155">
        <f>VLOOKUP($A155,'MDD_Data_Variables'!$A$2:$G$9999,4,FALSE)</f>
        <v/>
      </c>
      <c r="F155" t="inlineStr">
        <is>
          <t>x</t>
        </is>
      </c>
      <c r="G155">
        <f>IF(NOT(ISBLANK($F155)),VLOOKUP($A155,'MDD_Data_Variables'!$A$2:$G$9999,7,FALSE),"")</f>
        <v/>
      </c>
      <c r="H155" t="inlineStr">
        <is>
          <t>-</t>
        </is>
      </c>
    </row>
    <row r="156">
      <c r="A156" s="9" t="inlineStr">
        <is>
          <t>DV_US_HispanicYN</t>
        </is>
      </c>
      <c r="B156">
        <f>VLOOKUP($A156,'MDD_Data_Variables'!$A$2:$G$9999,2,FALSE)</f>
        <v/>
      </c>
      <c r="C156">
        <f>VLOOKUP($A156,'MDD_Data_Variables'!$A$2:$G$9999,3,FALSE)</f>
        <v/>
      </c>
      <c r="D156" t="inlineStr">
        <is>
          <t>DV_US_HispanicYN</t>
        </is>
      </c>
      <c r="E156">
        <f>VLOOKUP($A156,'MDD_Data_Variables'!$A$2:$G$9999,4,FALSE)</f>
        <v/>
      </c>
      <c r="F156" t="inlineStr">
        <is>
          <t>x</t>
        </is>
      </c>
      <c r="G156">
        <f>IF(NOT(ISBLANK($F156)),VLOOKUP($A156,'MDD_Data_Variables'!$A$2:$G$9999,7,FALSE),"")</f>
        <v/>
      </c>
      <c r="H156" t="inlineStr">
        <is>
          <t>-</t>
        </is>
      </c>
    </row>
    <row r="157">
      <c r="A157" s="9" t="inlineStr">
        <is>
          <t>DV_US_EthnicityMECE</t>
        </is>
      </c>
      <c r="B157">
        <f>VLOOKUP($A157,'MDD_Data_Variables'!$A$2:$G$9999,2,FALSE)</f>
        <v/>
      </c>
      <c r="C157">
        <f>VLOOKUP($A157,'MDD_Data_Variables'!$A$2:$G$9999,3,FALSE)</f>
        <v/>
      </c>
      <c r="D157" t="inlineStr">
        <is>
          <t>DV_US_EthnicityMECE</t>
        </is>
      </c>
      <c r="E157">
        <f>VLOOKUP($A157,'MDD_Data_Variables'!$A$2:$G$9999,4,FALSE)</f>
        <v/>
      </c>
      <c r="F157" t="inlineStr">
        <is>
          <t>x</t>
        </is>
      </c>
      <c r="G157">
        <f>IF(NOT(ISBLANK($F157)),VLOOKUP($A157,'MDD_Data_Variables'!$A$2:$G$9999,7,FALSE),"")</f>
        <v/>
      </c>
      <c r="H157" t="inlineStr">
        <is>
          <t>-</t>
        </is>
      </c>
    </row>
    <row r="158">
      <c r="A158" s="9" t="inlineStr">
        <is>
          <t>DV_US_EthnicityNets</t>
        </is>
      </c>
      <c r="B158">
        <f>VLOOKUP($A158,'MDD_Data_Variables'!$A$2:$G$9999,2,FALSE)</f>
        <v/>
      </c>
      <c r="C158">
        <f>VLOOKUP($A158,'MDD_Data_Variables'!$A$2:$G$9999,3,FALSE)</f>
        <v/>
      </c>
      <c r="D158" t="inlineStr">
        <is>
          <t>DV_US_EthnicityNets</t>
        </is>
      </c>
      <c r="E158">
        <f>VLOOKUP($A158,'MDD_Data_Variables'!$A$2:$G$9999,4,FALSE)</f>
        <v/>
      </c>
      <c r="F158" t="inlineStr">
        <is>
          <t>x</t>
        </is>
      </c>
      <c r="G158">
        <f>IF(NOT(ISBLANK($F158)),VLOOKUP($A158,'MDD_Data_Variables'!$A$2:$G$9999,7,FALSE),"")</f>
        <v/>
      </c>
      <c r="H158" t="inlineStr">
        <is>
          <t>-</t>
        </is>
      </c>
    </row>
    <row r="159">
      <c r="A159" s="9" t="inlineStr">
        <is>
          <t>DV_US_Multiracial</t>
        </is>
      </c>
      <c r="B159">
        <f>VLOOKUP($A159,'MDD_Data_Variables'!$A$2:$G$9999,2,FALSE)</f>
        <v/>
      </c>
      <c r="C159">
        <f>VLOOKUP($A159,'MDD_Data_Variables'!$A$2:$G$9999,3,FALSE)</f>
        <v/>
      </c>
      <c r="D159" t="inlineStr">
        <is>
          <t>DV_US_Multiracial</t>
        </is>
      </c>
      <c r="E159">
        <f>VLOOKUP($A159,'MDD_Data_Variables'!$A$2:$G$9999,4,FALSE)</f>
        <v/>
      </c>
      <c r="F159" t="inlineStr">
        <is>
          <t>x</t>
        </is>
      </c>
      <c r="G159">
        <f>IF(NOT(ISBLANK($F159)),VLOOKUP($A159,'MDD_Data_Variables'!$A$2:$G$9999,7,FALSE),"")</f>
        <v/>
      </c>
      <c r="H159" t="inlineStr">
        <is>
          <t>-</t>
        </is>
      </c>
    </row>
    <row r="160">
      <c r="A160" s="9" t="inlineStr">
        <is>
          <t>DV_HispanicLangGroups</t>
        </is>
      </c>
      <c r="B160">
        <f>VLOOKUP($A160,'MDD_Data_Variables'!$A$2:$G$9999,2,FALSE)</f>
        <v/>
      </c>
      <c r="C160">
        <f>VLOOKUP($A160,'MDD_Data_Variables'!$A$2:$G$9999,3,FALSE)</f>
        <v/>
      </c>
      <c r="D160" t="inlineStr">
        <is>
          <t>DV_HispanicLangGroups</t>
        </is>
      </c>
      <c r="E160">
        <f>VLOOKUP($A160,'MDD_Data_Variables'!$A$2:$G$9999,4,FALSE)</f>
        <v/>
      </c>
      <c r="F160" t="inlineStr">
        <is>
          <t>x</t>
        </is>
      </c>
      <c r="G160">
        <f>IF(NOT(ISBLANK($F160)),VLOOKUP($A160,'MDD_Data_Variables'!$A$2:$G$9999,7,FALSE),"")</f>
        <v/>
      </c>
      <c r="H160" t="inlineStr">
        <is>
          <t>-</t>
        </is>
      </c>
    </row>
    <row r="161">
      <c r="A161" s="9" t="inlineStr">
        <is>
          <t>PrefMediaLang</t>
        </is>
      </c>
      <c r="B161">
        <f>VLOOKUP($A161,'MDD_Data_Variables'!$A$2:$G$9999,2,FALSE)</f>
        <v/>
      </c>
      <c r="C161">
        <f>VLOOKUP($A161,'MDD_Data_Variables'!$A$2:$G$9999,3,FALSE)</f>
        <v/>
      </c>
      <c r="D161" t="inlineStr">
        <is>
          <t>QS14</t>
        </is>
      </c>
      <c r="E161">
        <f>VLOOKUP($A161,'MDD_Data_Variables'!$A$2:$G$9999,4,FALSE)</f>
        <v/>
      </c>
      <c r="F161" t="inlineStr">
        <is>
          <t>x</t>
        </is>
      </c>
      <c r="G161">
        <f>IF(NOT(ISBLANK($F161)),VLOOKUP($A161,'MDD_Data_Variables'!$A$2:$G$9999,7,FALSE),"")</f>
        <v/>
      </c>
      <c r="H161" t="inlineStr">
        <is>
          <t>-</t>
        </is>
      </c>
    </row>
    <row r="162">
      <c r="A162" s="9" t="inlineStr">
        <is>
          <t>DV_RaceEthnicity</t>
        </is>
      </c>
      <c r="B162">
        <f>VLOOKUP($A162,'MDD_Data_Variables'!$A$2:$G$9999,2,FALSE)</f>
        <v/>
      </c>
      <c r="C162">
        <f>VLOOKUP($A162,'MDD_Data_Variables'!$A$2:$G$9999,3,FALSE)</f>
        <v/>
      </c>
      <c r="D162" t="inlineStr">
        <is>
          <t>DV_RaceEthnicity</t>
        </is>
      </c>
      <c r="E162">
        <f>VLOOKUP($A162,'MDD_Data_Variables'!$A$2:$G$9999,4,FALSE)</f>
        <v/>
      </c>
      <c r="F162" t="inlineStr">
        <is>
          <t>x</t>
        </is>
      </c>
      <c r="G162">
        <f>IF(NOT(ISBLANK($F162)),VLOOKUP($A162,'MDD_Data_Variables'!$A$2:$G$9999,7,FALSE),"")</f>
        <v/>
      </c>
      <c r="H162" t="inlineStr">
        <is>
          <t>-</t>
        </is>
      </c>
    </row>
    <row r="163">
      <c r="A163" s="9" t="inlineStr">
        <is>
          <t>CN_Province</t>
        </is>
      </c>
      <c r="B163">
        <f>VLOOKUP($A163,'MDD_Data_Variables'!$A$2:$G$9999,2,FALSE)</f>
        <v/>
      </c>
      <c r="C163">
        <f>VLOOKUP($A163,'MDD_Data_Variables'!$A$2:$G$9999,3,FALSE)</f>
        <v/>
      </c>
      <c r="D163" t="inlineStr">
        <is>
          <t>QS35</t>
        </is>
      </c>
      <c r="E163">
        <f>VLOOKUP($A163,'MDD_Data_Variables'!$A$2:$G$9999,4,FALSE)</f>
        <v/>
      </c>
      <c r="F163" t="inlineStr">
        <is>
          <t>x</t>
        </is>
      </c>
      <c r="G163">
        <f>IF(NOT(ISBLANK($F163)),VLOOKUP($A163,'MDD_Data_Variables'!$A$2:$G$9999,7,FALSE),"")</f>
        <v/>
      </c>
      <c r="H163" t="inlineStr">
        <is>
          <t>-</t>
        </is>
      </c>
    </row>
    <row r="164">
      <c r="A164" s="9" t="inlineStr">
        <is>
          <t>DV_CN_Region</t>
        </is>
      </c>
      <c r="B164">
        <f>VLOOKUP($A164,'MDD_Data_Variables'!$A$2:$G$9999,2,FALSE)</f>
        <v/>
      </c>
      <c r="C164">
        <f>VLOOKUP($A164,'MDD_Data_Variables'!$A$2:$G$9999,3,FALSE)</f>
        <v/>
      </c>
      <c r="D164" t="inlineStr">
        <is>
          <t>DV_CN_Region</t>
        </is>
      </c>
      <c r="E164">
        <f>VLOOKUP($A164,'MDD_Data_Variables'!$A$2:$G$9999,4,FALSE)</f>
        <v/>
      </c>
      <c r="F164" t="inlineStr">
        <is>
          <t>x</t>
        </is>
      </c>
      <c r="G164">
        <f>IF(NOT(ISBLANK($F164)),VLOOKUP($A164,'MDD_Data_Variables'!$A$2:$G$9999,7,FALSE),"")</f>
        <v/>
      </c>
      <c r="H164" t="inlineStr">
        <is>
          <t>-</t>
        </is>
      </c>
    </row>
    <row r="165">
      <c r="A165" s="9" t="inlineStr">
        <is>
          <t>Filter_S36</t>
        </is>
      </c>
      <c r="B165">
        <f>VLOOKUP($A165,'MDD_Data_Variables'!$A$2:$G$9999,2,FALSE)</f>
        <v/>
      </c>
      <c r="C165">
        <f>VLOOKUP($A165,'MDD_Data_Variables'!$A$2:$G$9999,3,FALSE)</f>
        <v/>
      </c>
      <c r="D165" t="inlineStr">
        <is>
          <t>Filter_S36</t>
        </is>
      </c>
      <c r="E165">
        <f>VLOOKUP($A165,'MDD_Data_Variables'!$A$2:$G$9999,4,FALSE)</f>
        <v/>
      </c>
      <c r="F165" t="inlineStr"/>
      <c r="G165">
        <f>IF(NOT(ISBLANK($F165)),VLOOKUP($A165,'MDD_Data_Variables'!$A$2:$G$9999,7,FALSE),"")</f>
        <v/>
      </c>
      <c r="H165" t="inlineStr">
        <is>
          <t>-</t>
        </is>
      </c>
    </row>
    <row r="166">
      <c r="A166" s="9" t="inlineStr">
        <is>
          <t>CN_City</t>
        </is>
      </c>
      <c r="B166">
        <f>VLOOKUP($A166,'MDD_Data_Variables'!$A$2:$G$9999,2,FALSE)</f>
        <v/>
      </c>
      <c r="C166">
        <f>VLOOKUP($A166,'MDD_Data_Variables'!$A$2:$G$9999,3,FALSE)</f>
        <v/>
      </c>
      <c r="D166" t="inlineStr">
        <is>
          <t>QS36</t>
        </is>
      </c>
      <c r="E166">
        <f>VLOOKUP($A166,'MDD_Data_Variables'!$A$2:$G$9999,4,FALSE)</f>
        <v/>
      </c>
      <c r="F166" t="inlineStr">
        <is>
          <t>x</t>
        </is>
      </c>
      <c r="G166">
        <f>IF(NOT(ISBLANK($F166)),VLOOKUP($A166,'MDD_Data_Variables'!$A$2:$G$9999,7,FALSE),"")</f>
        <v/>
      </c>
      <c r="H166" t="inlineStr">
        <is>
          <t>-</t>
        </is>
      </c>
    </row>
    <row r="167">
      <c r="A167" s="9" t="inlineStr">
        <is>
          <t>DV_CN_Tier</t>
        </is>
      </c>
      <c r="B167">
        <f>VLOOKUP($A167,'MDD_Data_Variables'!$A$2:$G$9999,2,FALSE)</f>
        <v/>
      </c>
      <c r="C167">
        <f>VLOOKUP($A167,'MDD_Data_Variables'!$A$2:$G$9999,3,FALSE)</f>
        <v/>
      </c>
      <c r="D167" t="inlineStr">
        <is>
          <t>DV_CN_Tier</t>
        </is>
      </c>
      <c r="E167">
        <f>VLOOKUP($A167,'MDD_Data_Variables'!$A$2:$G$9999,4,FALSE)</f>
        <v/>
      </c>
      <c r="F167" t="inlineStr">
        <is>
          <t>x</t>
        </is>
      </c>
      <c r="G167">
        <f>IF(NOT(ISBLANK($F167)),VLOOKUP($A167,'MDD_Data_Variables'!$A$2:$G$9999,7,FALSE),"")</f>
        <v/>
      </c>
      <c r="H167" t="inlineStr">
        <is>
          <t>-</t>
        </is>
      </c>
    </row>
    <row r="168">
      <c r="A168" s="9" t="inlineStr">
        <is>
          <t>CN_LengthOfStay</t>
        </is>
      </c>
      <c r="B168">
        <f>VLOOKUP($A168,'MDD_Data_Variables'!$A$2:$G$9999,2,FALSE)</f>
        <v/>
      </c>
      <c r="C168">
        <f>VLOOKUP($A168,'MDD_Data_Variables'!$A$2:$G$9999,3,FALSE)</f>
        <v/>
      </c>
      <c r="D168" t="inlineStr">
        <is>
          <t>QS15</t>
        </is>
      </c>
      <c r="E168">
        <f>VLOOKUP($A168,'MDD_Data_Variables'!$A$2:$G$9999,4,FALSE)</f>
        <v/>
      </c>
      <c r="F168" t="inlineStr">
        <is>
          <t>x</t>
        </is>
      </c>
      <c r="G168">
        <f>IF(NOT(ISBLANK($F168)),VLOOKUP($A168,'MDD_Data_Variables'!$A$2:$G$9999,7,FALSE),"")</f>
        <v/>
      </c>
      <c r="H168" t="inlineStr">
        <is>
          <t>-</t>
        </is>
      </c>
    </row>
    <row r="169">
      <c r="A169" s="9" t="inlineStr">
        <is>
          <t>BREducation</t>
        </is>
      </c>
      <c r="B169">
        <f>VLOOKUP($A169,'MDD_Data_Variables'!$A$2:$G$9999,2,FALSE)</f>
        <v/>
      </c>
      <c r="C169">
        <f>VLOOKUP($A169,'MDD_Data_Variables'!$A$2:$G$9999,3,FALSE)</f>
        <v/>
      </c>
      <c r="D169" t="inlineStr">
        <is>
          <t>QS34</t>
        </is>
      </c>
      <c r="E169">
        <f>VLOOKUP($A169,'MDD_Data_Variables'!$A$2:$G$9999,4,FALSE)</f>
        <v/>
      </c>
      <c r="F169" t="inlineStr">
        <is>
          <t>x</t>
        </is>
      </c>
      <c r="G169">
        <f>IF(NOT(ISBLANK($F169)),VLOOKUP($A169,'MDD_Data_Variables'!$A$2:$G$9999,7,FALSE),"")</f>
        <v/>
      </c>
      <c r="H169" t="inlineStr">
        <is>
          <t>-</t>
        </is>
      </c>
    </row>
    <row r="170">
      <c r="A170" s="9" t="inlineStr">
        <is>
          <t>BR_SEL_ItemsOwned[..].GV</t>
        </is>
      </c>
      <c r="B170">
        <f>VLOOKUP($A170,'MDD_Data_Variables'!$A$2:$G$9999,2,FALSE)</f>
        <v/>
      </c>
      <c r="C170">
        <f>VLOOKUP($A170,'MDD_Data_Variables'!$A$2:$G$9999,3,FALSE)</f>
        <v/>
      </c>
      <c r="D170" t="inlineStr">
        <is>
          <t>QS16</t>
        </is>
      </c>
      <c r="E170">
        <f>VLOOKUP($A170,'MDD_Data_Variables'!$A$2:$G$9999,4,FALSE)</f>
        <v/>
      </c>
      <c r="F170" t="inlineStr">
        <is>
          <t>x</t>
        </is>
      </c>
      <c r="G170">
        <f>IF(NOT(ISBLANK($F170)),VLOOKUP($A170,'MDD_Data_Variables'!$A$2:$G$9999,7,FALSE),"")</f>
        <v/>
      </c>
      <c r="H170" t="inlineStr">
        <is>
          <t>-</t>
        </is>
      </c>
    </row>
    <row r="171">
      <c r="A171" s="9" t="inlineStr">
        <is>
          <t>BR_SEL_Water</t>
        </is>
      </c>
      <c r="B171">
        <f>VLOOKUP($A171,'MDD_Data_Variables'!$A$2:$G$9999,2,FALSE)</f>
        <v/>
      </c>
      <c r="C171">
        <f>VLOOKUP($A171,'MDD_Data_Variables'!$A$2:$G$9999,3,FALSE)</f>
        <v/>
      </c>
      <c r="D171" t="inlineStr">
        <is>
          <t>QS17</t>
        </is>
      </c>
      <c r="E171">
        <f>VLOOKUP($A171,'MDD_Data_Variables'!$A$2:$G$9999,4,FALSE)</f>
        <v/>
      </c>
      <c r="F171" t="inlineStr">
        <is>
          <t>x</t>
        </is>
      </c>
      <c r="G171">
        <f>IF(NOT(ISBLANK($F171)),VLOOKUP($A171,'MDD_Data_Variables'!$A$2:$G$9999,7,FALSE),"")</f>
        <v/>
      </c>
      <c r="H171" t="inlineStr">
        <is>
          <t>-</t>
        </is>
      </c>
    </row>
    <row r="172">
      <c r="A172" s="9" t="inlineStr">
        <is>
          <t>BR_SEL_Street</t>
        </is>
      </c>
      <c r="B172">
        <f>VLOOKUP($A172,'MDD_Data_Variables'!$A$2:$G$9999,2,FALSE)</f>
        <v/>
      </c>
      <c r="C172">
        <f>VLOOKUP($A172,'MDD_Data_Variables'!$A$2:$G$9999,3,FALSE)</f>
        <v/>
      </c>
      <c r="D172" t="inlineStr">
        <is>
          <t>QS18</t>
        </is>
      </c>
      <c r="E172">
        <f>VLOOKUP($A172,'MDD_Data_Variables'!$A$2:$G$9999,4,FALSE)</f>
        <v/>
      </c>
      <c r="F172" t="inlineStr">
        <is>
          <t>x</t>
        </is>
      </c>
      <c r="G172">
        <f>IF(NOT(ISBLANK($F172)),VLOOKUP($A172,'MDD_Data_Variables'!$A$2:$G$9999,7,FALSE),"")</f>
        <v/>
      </c>
      <c r="H172" t="inlineStr">
        <is>
          <t>-</t>
        </is>
      </c>
    </row>
    <row r="173">
      <c r="A173" s="9" t="inlineStr">
        <is>
          <t>DV_BR_SEL_Count_18</t>
        </is>
      </c>
      <c r="B173">
        <f>VLOOKUP($A173,'MDD_Data_Variables'!$A$2:$G$9999,2,FALSE)</f>
        <v/>
      </c>
      <c r="C173">
        <f>VLOOKUP($A173,'MDD_Data_Variables'!$A$2:$G$9999,3,FALSE)</f>
        <v/>
      </c>
      <c r="D173" t="inlineStr">
        <is>
          <t>DV_BR_SEL_Count_18</t>
        </is>
      </c>
      <c r="E173">
        <f>VLOOKUP($A173,'MDD_Data_Variables'!$A$2:$G$9999,4,FALSE)</f>
        <v/>
      </c>
      <c r="F173" t="inlineStr">
        <is>
          <t>x</t>
        </is>
      </c>
      <c r="G173">
        <f>IF(NOT(ISBLANK($F173)),VLOOKUP($A173,'MDD_Data_Variables'!$A$2:$G$9999,7,FALSE),"")</f>
        <v/>
      </c>
      <c r="H173" t="inlineStr">
        <is>
          <t>-</t>
        </is>
      </c>
    </row>
    <row r="174">
      <c r="A174" s="9" t="inlineStr">
        <is>
          <t>DV_BR_SEL_Class_18</t>
        </is>
      </c>
      <c r="B174">
        <f>VLOOKUP($A174,'MDD_Data_Variables'!$A$2:$G$9999,2,FALSE)</f>
        <v/>
      </c>
      <c r="C174">
        <f>VLOOKUP($A174,'MDD_Data_Variables'!$A$2:$G$9999,3,FALSE)</f>
        <v/>
      </c>
      <c r="D174" t="inlineStr">
        <is>
          <t>DV_BR_SEL_Class_18</t>
        </is>
      </c>
      <c r="E174">
        <f>VLOOKUP($A174,'MDD_Data_Variables'!$A$2:$G$9999,4,FALSE)</f>
        <v/>
      </c>
      <c r="F174" t="inlineStr">
        <is>
          <t>x</t>
        </is>
      </c>
      <c r="G174">
        <f>IF(NOT(ISBLANK($F174)),VLOOKUP($A174,'MDD_Data_Variables'!$A$2:$G$9999,7,FALSE),"")</f>
        <v/>
      </c>
      <c r="H174" t="inlineStr">
        <is>
          <t>-</t>
        </is>
      </c>
    </row>
    <row r="175">
      <c r="A175" s="9" t="inlineStr">
        <is>
          <t>DV_BR_SEL_ClassNets</t>
        </is>
      </c>
      <c r="B175">
        <f>VLOOKUP($A175,'MDD_Data_Variables'!$A$2:$G$9999,2,FALSE)</f>
        <v/>
      </c>
      <c r="C175">
        <f>VLOOKUP($A175,'MDD_Data_Variables'!$A$2:$G$9999,3,FALSE)</f>
        <v/>
      </c>
      <c r="D175" t="inlineStr">
        <is>
          <t>DV_BR_SEL_ClassNets</t>
        </is>
      </c>
      <c r="E175">
        <f>VLOOKUP($A175,'MDD_Data_Variables'!$A$2:$G$9999,4,FALSE)</f>
        <v/>
      </c>
      <c r="F175" t="inlineStr">
        <is>
          <t>x</t>
        </is>
      </c>
      <c r="G175">
        <f>IF(NOT(ISBLANK($F175)),VLOOKUP($A175,'MDD_Data_Variables'!$A$2:$G$9999,7,FALSE),"")</f>
        <v/>
      </c>
      <c r="H175" t="inlineStr">
        <is>
          <t>-</t>
        </is>
      </c>
    </row>
    <row r="176">
      <c r="A176" s="9" t="inlineStr">
        <is>
          <t>MX_SEL_Education</t>
        </is>
      </c>
      <c r="B176">
        <f>VLOOKUP($A176,'MDD_Data_Variables'!$A$2:$G$9999,2,FALSE)</f>
        <v/>
      </c>
      <c r="C176">
        <f>VLOOKUP($A176,'MDD_Data_Variables'!$A$2:$G$9999,3,FALSE)</f>
        <v/>
      </c>
      <c r="D176" t="inlineStr">
        <is>
          <t>QS19</t>
        </is>
      </c>
      <c r="E176">
        <f>VLOOKUP($A176,'MDD_Data_Variables'!$A$2:$G$9999,4,FALSE)</f>
        <v/>
      </c>
      <c r="F176" t="inlineStr">
        <is>
          <t>x</t>
        </is>
      </c>
      <c r="G176">
        <f>IF(NOT(ISBLANK($F176)),VLOOKUP($A176,'MDD_Data_Variables'!$A$2:$G$9999,7,FALSE),"")</f>
        <v/>
      </c>
      <c r="H176" t="inlineStr">
        <is>
          <t>-</t>
        </is>
      </c>
    </row>
    <row r="177">
      <c r="A177" s="9" t="inlineStr">
        <is>
          <t>MX_SEL_NumBathrooms</t>
        </is>
      </c>
      <c r="B177">
        <f>VLOOKUP($A177,'MDD_Data_Variables'!$A$2:$G$9999,2,FALSE)</f>
        <v/>
      </c>
      <c r="C177">
        <f>VLOOKUP($A177,'MDD_Data_Variables'!$A$2:$G$9999,3,FALSE)</f>
        <v/>
      </c>
      <c r="D177" t="inlineStr">
        <is>
          <t>QS20</t>
        </is>
      </c>
      <c r="E177">
        <f>VLOOKUP($A177,'MDD_Data_Variables'!$A$2:$G$9999,4,FALSE)</f>
        <v/>
      </c>
      <c r="F177" t="inlineStr">
        <is>
          <t>x</t>
        </is>
      </c>
      <c r="G177">
        <f>IF(NOT(ISBLANK($F177)),VLOOKUP($A177,'MDD_Data_Variables'!$A$2:$G$9999,7,FALSE),"")</f>
        <v/>
      </c>
      <c r="H177" t="inlineStr">
        <is>
          <t>-</t>
        </is>
      </c>
    </row>
    <row r="178">
      <c r="A178" s="9" t="inlineStr">
        <is>
          <t>MX_SEL_NumCars</t>
        </is>
      </c>
      <c r="B178">
        <f>VLOOKUP($A178,'MDD_Data_Variables'!$A$2:$G$9999,2,FALSE)</f>
        <v/>
      </c>
      <c r="C178">
        <f>VLOOKUP($A178,'MDD_Data_Variables'!$A$2:$G$9999,3,FALSE)</f>
        <v/>
      </c>
      <c r="D178" t="inlineStr">
        <is>
          <t>QS21</t>
        </is>
      </c>
      <c r="E178">
        <f>VLOOKUP($A178,'MDD_Data_Variables'!$A$2:$G$9999,4,FALSE)</f>
        <v/>
      </c>
      <c r="F178" t="inlineStr">
        <is>
          <t>x</t>
        </is>
      </c>
      <c r="G178">
        <f>IF(NOT(ISBLANK($F178)),VLOOKUP($A178,'MDD_Data_Variables'!$A$2:$G$9999,7,FALSE),"")</f>
        <v/>
      </c>
      <c r="H178" t="inlineStr">
        <is>
          <t>-</t>
        </is>
      </c>
    </row>
    <row r="179">
      <c r="A179" s="9" t="inlineStr">
        <is>
          <t>MX_SEL_Internet</t>
        </is>
      </c>
      <c r="B179">
        <f>VLOOKUP($A179,'MDD_Data_Variables'!$A$2:$G$9999,2,FALSE)</f>
        <v/>
      </c>
      <c r="C179">
        <f>VLOOKUP($A179,'MDD_Data_Variables'!$A$2:$G$9999,3,FALSE)</f>
        <v/>
      </c>
      <c r="D179" t="inlineStr">
        <is>
          <t>QS22</t>
        </is>
      </c>
      <c r="E179">
        <f>VLOOKUP($A179,'MDD_Data_Variables'!$A$2:$G$9999,4,FALSE)</f>
        <v/>
      </c>
      <c r="F179" t="inlineStr">
        <is>
          <t>x</t>
        </is>
      </c>
      <c r="G179">
        <f>IF(NOT(ISBLANK($F179)),VLOOKUP($A179,'MDD_Data_Variables'!$A$2:$G$9999,7,FALSE),"")</f>
        <v/>
      </c>
      <c r="H179" t="inlineStr">
        <is>
          <t>-</t>
        </is>
      </c>
    </row>
    <row r="180">
      <c r="A180" s="9" t="inlineStr">
        <is>
          <t>MX_SEL_NumHHWork</t>
        </is>
      </c>
      <c r="B180">
        <f>VLOOKUP($A180,'MDD_Data_Variables'!$A$2:$G$9999,2,FALSE)</f>
        <v/>
      </c>
      <c r="C180">
        <f>VLOOKUP($A180,'MDD_Data_Variables'!$A$2:$G$9999,3,FALSE)</f>
        <v/>
      </c>
      <c r="D180" t="inlineStr">
        <is>
          <t>QS23</t>
        </is>
      </c>
      <c r="E180">
        <f>VLOOKUP($A180,'MDD_Data_Variables'!$A$2:$G$9999,4,FALSE)</f>
        <v/>
      </c>
      <c r="F180" t="inlineStr">
        <is>
          <t>x</t>
        </is>
      </c>
      <c r="G180">
        <f>IF(NOT(ISBLANK($F180)),VLOOKUP($A180,'MDD_Data_Variables'!$A$2:$G$9999,7,FALSE),"")</f>
        <v/>
      </c>
      <c r="H180" t="inlineStr">
        <is>
          <t>-</t>
        </is>
      </c>
    </row>
    <row r="181">
      <c r="A181" s="9" t="inlineStr">
        <is>
          <t>MX_SEL_NumBedrooms</t>
        </is>
      </c>
      <c r="B181">
        <f>VLOOKUP($A181,'MDD_Data_Variables'!$A$2:$G$9999,2,FALSE)</f>
        <v/>
      </c>
      <c r="C181">
        <f>VLOOKUP($A181,'MDD_Data_Variables'!$A$2:$G$9999,3,FALSE)</f>
        <v/>
      </c>
      <c r="D181" t="inlineStr">
        <is>
          <t>QS24</t>
        </is>
      </c>
      <c r="E181">
        <f>VLOOKUP($A181,'MDD_Data_Variables'!$A$2:$G$9999,4,FALSE)</f>
        <v/>
      </c>
      <c r="F181" t="inlineStr">
        <is>
          <t>x</t>
        </is>
      </c>
      <c r="G181">
        <f>IF(NOT(ISBLANK($F181)),VLOOKUP($A181,'MDD_Data_Variables'!$A$2:$G$9999,7,FALSE),"")</f>
        <v/>
      </c>
      <c r="H181" t="inlineStr">
        <is>
          <t>-</t>
        </is>
      </c>
    </row>
    <row r="182">
      <c r="A182" s="9" t="inlineStr">
        <is>
          <t>DV_MX_SEL_Count_18</t>
        </is>
      </c>
      <c r="B182">
        <f>VLOOKUP($A182,'MDD_Data_Variables'!$A$2:$G$9999,2,FALSE)</f>
        <v/>
      </c>
      <c r="C182">
        <f>VLOOKUP($A182,'MDD_Data_Variables'!$A$2:$G$9999,3,FALSE)</f>
        <v/>
      </c>
      <c r="D182" t="inlineStr">
        <is>
          <t>DV_MX_SEL_Count_18</t>
        </is>
      </c>
      <c r="E182">
        <f>VLOOKUP($A182,'MDD_Data_Variables'!$A$2:$G$9999,4,FALSE)</f>
        <v/>
      </c>
      <c r="F182" t="inlineStr">
        <is>
          <t>x</t>
        </is>
      </c>
      <c r="G182">
        <f>IF(NOT(ISBLANK($F182)),VLOOKUP($A182,'MDD_Data_Variables'!$A$2:$G$9999,7,FALSE),"")</f>
        <v/>
      </c>
      <c r="H182" t="inlineStr">
        <is>
          <t>-</t>
        </is>
      </c>
    </row>
    <row r="183">
      <c r="A183" s="9" t="inlineStr">
        <is>
          <t>DV_MX_SEL_Class_18</t>
        </is>
      </c>
      <c r="B183">
        <f>VLOOKUP($A183,'MDD_Data_Variables'!$A$2:$G$9999,2,FALSE)</f>
        <v/>
      </c>
      <c r="C183">
        <f>VLOOKUP($A183,'MDD_Data_Variables'!$A$2:$G$9999,3,FALSE)</f>
        <v/>
      </c>
      <c r="D183" t="inlineStr">
        <is>
          <t>DV_MX_SEL_Class_18</t>
        </is>
      </c>
      <c r="E183">
        <f>VLOOKUP($A183,'MDD_Data_Variables'!$A$2:$G$9999,4,FALSE)</f>
        <v/>
      </c>
      <c r="F183" t="inlineStr">
        <is>
          <t>x</t>
        </is>
      </c>
      <c r="G183">
        <f>IF(NOT(ISBLANK($F183)),VLOOKUP($A183,'MDD_Data_Variables'!$A$2:$G$9999,7,FALSE),"")</f>
        <v/>
      </c>
      <c r="H183" t="inlineStr">
        <is>
          <t>-</t>
        </is>
      </c>
    </row>
    <row r="184">
      <c r="A184" s="9" t="inlineStr">
        <is>
          <t>DV_MX_SEL_ClassNets_18</t>
        </is>
      </c>
      <c r="B184">
        <f>VLOOKUP($A184,'MDD_Data_Variables'!$A$2:$G$9999,2,FALSE)</f>
        <v/>
      </c>
      <c r="C184">
        <f>VLOOKUP($A184,'MDD_Data_Variables'!$A$2:$G$9999,3,FALSE)</f>
        <v/>
      </c>
      <c r="D184" t="inlineStr">
        <is>
          <t>DV_MX_SEL_ClassNets_18</t>
        </is>
      </c>
      <c r="E184">
        <f>VLOOKUP($A184,'MDD_Data_Variables'!$A$2:$G$9999,4,FALSE)</f>
        <v/>
      </c>
      <c r="F184" t="inlineStr">
        <is>
          <t>x</t>
        </is>
      </c>
      <c r="G184">
        <f>IF(NOT(ISBLANK($F184)),VLOOKUP($A184,'MDD_Data_Variables'!$A$2:$G$9999,7,FALSE),"")</f>
        <v/>
      </c>
      <c r="H184" t="inlineStr">
        <is>
          <t>-</t>
        </is>
      </c>
    </row>
    <row r="185">
      <c r="A185" s="9" t="inlineStr">
        <is>
          <t>DV_MX_SEL_Count_22</t>
        </is>
      </c>
      <c r="B185">
        <f>VLOOKUP($A185,'MDD_Data_Variables'!$A$2:$G$9999,2,FALSE)</f>
        <v/>
      </c>
      <c r="C185">
        <f>VLOOKUP($A185,'MDD_Data_Variables'!$A$2:$G$9999,3,FALSE)</f>
        <v/>
      </c>
      <c r="D185" t="inlineStr">
        <is>
          <t>DV_MX_SEL_Count_22</t>
        </is>
      </c>
      <c r="E185">
        <f>VLOOKUP($A185,'MDD_Data_Variables'!$A$2:$G$9999,4,FALSE)</f>
        <v/>
      </c>
      <c r="F185" t="inlineStr">
        <is>
          <t>x</t>
        </is>
      </c>
      <c r="G185">
        <f>IF(NOT(ISBLANK($F185)),VLOOKUP($A185,'MDD_Data_Variables'!$A$2:$G$9999,7,FALSE),"")</f>
        <v/>
      </c>
      <c r="H185" t="inlineStr">
        <is>
          <t>-</t>
        </is>
      </c>
    </row>
    <row r="186">
      <c r="A186" s="9" t="inlineStr">
        <is>
          <t>DV_MX_SEL_Class_22</t>
        </is>
      </c>
      <c r="B186">
        <f>VLOOKUP($A186,'MDD_Data_Variables'!$A$2:$G$9999,2,FALSE)</f>
        <v/>
      </c>
      <c r="C186">
        <f>VLOOKUP($A186,'MDD_Data_Variables'!$A$2:$G$9999,3,FALSE)</f>
        <v/>
      </c>
      <c r="D186" t="inlineStr">
        <is>
          <t>DV_MX_SEL_Class_22</t>
        </is>
      </c>
      <c r="E186">
        <f>VLOOKUP($A186,'MDD_Data_Variables'!$A$2:$G$9999,4,FALSE)</f>
        <v/>
      </c>
      <c r="F186" t="inlineStr">
        <is>
          <t>x</t>
        </is>
      </c>
      <c r="G186">
        <f>IF(NOT(ISBLANK($F186)),VLOOKUP($A186,'MDD_Data_Variables'!$A$2:$G$9999,7,FALSE),"")</f>
        <v/>
      </c>
      <c r="H186" t="inlineStr">
        <is>
          <t>-</t>
        </is>
      </c>
    </row>
    <row r="187">
      <c r="A187" s="9" t="inlineStr">
        <is>
          <t>DV_MX_SEL_ClassNets_22</t>
        </is>
      </c>
      <c r="B187">
        <f>VLOOKUP($A187,'MDD_Data_Variables'!$A$2:$G$9999,2,FALSE)</f>
        <v/>
      </c>
      <c r="C187">
        <f>VLOOKUP($A187,'MDD_Data_Variables'!$A$2:$G$9999,3,FALSE)</f>
        <v/>
      </c>
      <c r="D187" t="inlineStr">
        <is>
          <t>DV_MX_SEL_ClassNets_22</t>
        </is>
      </c>
      <c r="E187">
        <f>VLOOKUP($A187,'MDD_Data_Variables'!$A$2:$G$9999,4,FALSE)</f>
        <v/>
      </c>
      <c r="F187" t="inlineStr">
        <is>
          <t>x</t>
        </is>
      </c>
      <c r="G187">
        <f>IF(NOT(ISBLANK($F187)),VLOOKUP($A187,'MDD_Data_Variables'!$A$2:$G$9999,7,FALSE),"")</f>
        <v/>
      </c>
      <c r="H187" t="inlineStr">
        <is>
          <t>-</t>
        </is>
      </c>
    </row>
    <row r="188">
      <c r="A188" s="9" t="inlineStr">
        <is>
          <t>DV_Global_SEL</t>
        </is>
      </c>
      <c r="B188">
        <f>VLOOKUP($A188,'MDD_Data_Variables'!$A$2:$G$9999,2,FALSE)</f>
        <v/>
      </c>
      <c r="C188">
        <f>VLOOKUP($A188,'MDD_Data_Variables'!$A$2:$G$9999,3,FALSE)</f>
        <v/>
      </c>
      <c r="D188" t="inlineStr">
        <is>
          <t>DV_Global_SEL</t>
        </is>
      </c>
      <c r="E188">
        <f>VLOOKUP($A188,'MDD_Data_Variables'!$A$2:$G$9999,4,FALSE)</f>
        <v/>
      </c>
      <c r="F188" t="inlineStr">
        <is>
          <t>x</t>
        </is>
      </c>
      <c r="G188">
        <f>IF(NOT(ISBLANK($F188)),VLOOKUP($A188,'MDD_Data_Variables'!$A$2:$G$9999,7,FALSE),"")</f>
        <v/>
      </c>
      <c r="H188" t="inlineStr">
        <is>
          <t>-</t>
        </is>
      </c>
    </row>
    <row r="189">
      <c r="A189" s="9" t="inlineStr">
        <is>
          <t>ConfirmPhoneRecruit</t>
        </is>
      </c>
      <c r="B189">
        <f>VLOOKUP($A189,'MDD_Data_Variables'!$A$2:$G$9999,2,FALSE)</f>
        <v/>
      </c>
      <c r="C189">
        <f>VLOOKUP($A189,'MDD_Data_Variables'!$A$2:$G$9999,3,FALSE)</f>
        <v/>
      </c>
      <c r="D189" t="inlineStr">
        <is>
          <t>ConfirmPhoneRecruit</t>
        </is>
      </c>
      <c r="E189">
        <f>VLOOKUP($A189,'MDD_Data_Variables'!$A$2:$G$9999,4,FALSE)</f>
        <v/>
      </c>
      <c r="F189" t="inlineStr">
        <is>
          <t>x</t>
        </is>
      </c>
      <c r="G189">
        <f>IF(NOT(ISBLANK($F189)),VLOOKUP($A189,'MDD_Data_Variables'!$A$2:$G$9999,7,FALSE),"")</f>
        <v/>
      </c>
      <c r="H189" t="inlineStr">
        <is>
          <t>-</t>
        </is>
      </c>
    </row>
    <row r="190">
      <c r="A190" s="9" t="inlineStr">
        <is>
          <t>PassOffURL</t>
        </is>
      </c>
      <c r="B190">
        <f>VLOOKUP($A190,'MDD_Data_Variables'!$A$2:$G$9999,2,FALSE)</f>
        <v/>
      </c>
      <c r="C190">
        <f>VLOOKUP($A190,'MDD_Data_Variables'!$A$2:$G$9999,3,FALSE)</f>
        <v/>
      </c>
      <c r="D190" t="inlineStr">
        <is>
          <t>PassOffURL</t>
        </is>
      </c>
      <c r="E190">
        <f>VLOOKUP($A190,'MDD_Data_Variables'!$A$2:$G$9999,4,FALSE)</f>
        <v/>
      </c>
      <c r="F190" t="inlineStr"/>
      <c r="G190">
        <f>IF(NOT(ISBLANK($F190)),VLOOKUP($A190,'MDD_Data_Variables'!$A$2:$G$9999,7,FALSE),"")</f>
        <v/>
      </c>
      <c r="H190" t="inlineStr">
        <is>
          <t>-</t>
        </is>
      </c>
    </row>
    <row r="191">
      <c r="A191" s="9" t="inlineStr">
        <is>
          <t>DummyTextQ</t>
        </is>
      </c>
      <c r="B191">
        <f>VLOOKUP($A191,'MDD_Data_Variables'!$A$2:$G$9999,2,FALSE)</f>
        <v/>
      </c>
      <c r="C191">
        <f>VLOOKUP($A191,'MDD_Data_Variables'!$A$2:$G$9999,3,FALSE)</f>
        <v/>
      </c>
      <c r="D191" t="inlineStr">
        <is>
          <t>DummyTextQ</t>
        </is>
      </c>
      <c r="E191">
        <f>VLOOKUP($A191,'MDD_Data_Variables'!$A$2:$G$9999,4,FALSE)</f>
        <v/>
      </c>
      <c r="F191" t="inlineStr"/>
      <c r="G191">
        <f>IF(NOT(ISBLANK($F191)),VLOOKUP($A191,'MDD_Data_Variables'!$A$2:$G$9999,7,FALSE),"")</f>
        <v/>
      </c>
      <c r="H191" t="inlineStr">
        <is>
          <t>-</t>
        </is>
      </c>
    </row>
    <row r="192">
      <c r="A192" s="9" t="inlineStr">
        <is>
          <t>DummyTextQ.Codes</t>
        </is>
      </c>
      <c r="B192">
        <f>VLOOKUP($A192,'MDD_Data_Variables'!$A$2:$G$9999,2,FALSE)</f>
        <v/>
      </c>
      <c r="C192">
        <f>VLOOKUP($A192,'MDD_Data_Variables'!$A$2:$G$9999,3,FALSE)</f>
        <v/>
      </c>
      <c r="D192" t="inlineStr">
        <is>
          <t>DummyTextQ_Codes</t>
        </is>
      </c>
      <c r="E192">
        <f>VLOOKUP($A192,'MDD_Data_Variables'!$A$2:$G$9999,4,FALSE)</f>
        <v/>
      </c>
      <c r="F192" t="inlineStr"/>
      <c r="G192">
        <f>IF(NOT(ISBLANK($F192)),VLOOKUP($A192,'MDD_Data_Variables'!$A$2:$G$9999,7,FALSE),"")</f>
        <v/>
      </c>
      <c r="H192" t="inlineStr">
        <is>
          <t>-</t>
        </is>
      </c>
    </row>
    <row r="193">
      <c r="A193" s="9" t="inlineStr">
        <is>
          <t>Filter_BrandFamiliarity</t>
        </is>
      </c>
      <c r="B193">
        <f>VLOOKUP($A193,'MDD_Data_Variables'!$A$2:$G$9999,2,FALSE)</f>
        <v/>
      </c>
      <c r="C193">
        <f>VLOOKUP($A193,'MDD_Data_Variables'!$A$2:$G$9999,3,FALSE)</f>
        <v/>
      </c>
      <c r="D193" t="inlineStr">
        <is>
          <t>Filter_BrandFamiliarity</t>
        </is>
      </c>
      <c r="E193">
        <f>VLOOKUP($A193,'MDD_Data_Variables'!$A$2:$G$9999,4,FALSE)</f>
        <v/>
      </c>
      <c r="F193" t="inlineStr"/>
      <c r="G193">
        <f>IF(NOT(ISBLANK($F193)),VLOOKUP($A193,'MDD_Data_Variables'!$A$2:$G$9999,7,FALSE),"")</f>
        <v/>
      </c>
      <c r="H193" t="inlineStr">
        <is>
          <t>-</t>
        </is>
      </c>
    </row>
    <row r="194">
      <c r="A194" s="9" t="inlineStr">
        <is>
          <t>BrandFamiliarity[..].GV</t>
        </is>
      </c>
      <c r="B194">
        <f>VLOOKUP($A194,'MDD_Data_Variables'!$A$2:$G$9999,2,FALSE)</f>
        <v/>
      </c>
      <c r="C194">
        <f>VLOOKUP($A194,'MDD_Data_Variables'!$A$2:$G$9999,3,FALSE)</f>
        <v/>
      </c>
      <c r="D194" t="inlineStr">
        <is>
          <t>QA1</t>
        </is>
      </c>
      <c r="E194">
        <f>VLOOKUP($A194,'MDD_Data_Variables'!$A$2:$G$9999,4,FALSE)</f>
        <v/>
      </c>
      <c r="F194" t="inlineStr">
        <is>
          <t>x</t>
        </is>
      </c>
      <c r="G194">
        <f>IF(NOT(ISBLANK($F194)),VLOOKUP($A194,'MDD_Data_Variables'!$A$2:$G$9999,7,FALSE),"")</f>
        <v/>
      </c>
      <c r="H194" t="inlineStr">
        <is>
          <t>-</t>
        </is>
      </c>
    </row>
    <row r="195">
      <c r="A195" s="9" t="inlineStr">
        <is>
          <t>DV_NumBrandsAware</t>
        </is>
      </c>
      <c r="B195">
        <f>VLOOKUP($A195,'MDD_Data_Variables'!$A$2:$G$9999,2,FALSE)</f>
        <v/>
      </c>
      <c r="C195">
        <f>VLOOKUP($A195,'MDD_Data_Variables'!$A$2:$G$9999,3,FALSE)</f>
        <v/>
      </c>
      <c r="D195" t="inlineStr">
        <is>
          <t>DV_NumBrandsAware</t>
        </is>
      </c>
      <c r="E195">
        <f>VLOOKUP($A195,'MDD_Data_Variables'!$A$2:$G$9999,4,FALSE)</f>
        <v/>
      </c>
      <c r="F195" t="inlineStr">
        <is>
          <t>x</t>
        </is>
      </c>
      <c r="G195">
        <f>IF(NOT(ISBLANK($F195)),VLOOKUP($A195,'MDD_Data_Variables'!$A$2:$G$9999,7,FALSE),"")</f>
        <v/>
      </c>
      <c r="H195" t="inlineStr">
        <is>
          <t>-</t>
        </is>
      </c>
    </row>
    <row r="196">
      <c r="A196" s="9" t="inlineStr">
        <is>
          <t>DV_BrandFamiliarityNets[..].GV</t>
        </is>
      </c>
      <c r="B196">
        <f>VLOOKUP($A196,'MDD_Data_Variables'!$A$2:$G$9999,2,FALSE)</f>
        <v/>
      </c>
      <c r="C196">
        <f>VLOOKUP($A196,'MDD_Data_Variables'!$A$2:$G$9999,3,FALSE)</f>
        <v/>
      </c>
      <c r="D196" t="inlineStr">
        <is>
          <t>QA1_Nets</t>
        </is>
      </c>
      <c r="E196">
        <f>VLOOKUP($A196,'MDD_Data_Variables'!$A$2:$G$9999,4,FALSE)</f>
        <v/>
      </c>
      <c r="F196" t="inlineStr">
        <is>
          <t>x</t>
        </is>
      </c>
      <c r="G196">
        <f>IF(NOT(ISBLANK($F196)),VLOOKUP($A196,'MDD_Data_Variables'!$A$2:$G$9999,7,FALSE),"")</f>
        <v/>
      </c>
      <c r="H196" t="inlineStr">
        <is>
          <t>-</t>
        </is>
      </c>
    </row>
    <row r="197">
      <c r="A197" s="9" t="inlineStr">
        <is>
          <t>DV_BrandAwarenessSample[..].GV</t>
        </is>
      </c>
      <c r="B197">
        <f>VLOOKUP($A197,'MDD_Data_Variables'!$A$2:$G$9999,2,FALSE)</f>
        <v/>
      </c>
      <c r="C197">
        <f>VLOOKUP($A197,'MDD_Data_Variables'!$A$2:$G$9999,3,FALSE)</f>
        <v/>
      </c>
      <c r="D197" t="inlineStr">
        <is>
          <t>DV_BrandAwarenessSample</t>
        </is>
      </c>
      <c r="E197">
        <f>VLOOKUP($A197,'MDD_Data_Variables'!$A$2:$G$9999,4,FALSE)</f>
        <v/>
      </c>
      <c r="F197" t="inlineStr"/>
      <c r="G197">
        <f>IF(NOT(ISBLANK($F197)),VLOOKUP($A197,'MDD_Data_Variables'!$A$2:$G$9999,7,FALSE),"")</f>
        <v/>
      </c>
      <c r="H197" t="inlineStr">
        <is>
          <t>-</t>
        </is>
      </c>
    </row>
    <row r="198">
      <c r="A198" s="9" t="inlineStr">
        <is>
          <t>DV_PriorityFamiliarity</t>
        </is>
      </c>
      <c r="B198">
        <f>VLOOKUP($A198,'MDD_Data_Variables'!$A$2:$G$9999,2,FALSE)</f>
        <v/>
      </c>
      <c r="C198">
        <f>VLOOKUP($A198,'MDD_Data_Variables'!$A$2:$G$9999,3,FALSE)</f>
        <v/>
      </c>
      <c r="D198" t="inlineStr">
        <is>
          <t>DV_PriorityFamiliarity</t>
        </is>
      </c>
      <c r="E198">
        <f>VLOOKUP($A198,'MDD_Data_Variables'!$A$2:$G$9999,4,FALSE)</f>
        <v/>
      </c>
      <c r="F198" t="inlineStr">
        <is>
          <t>x</t>
        </is>
      </c>
      <c r="G198">
        <f>IF(NOT(ISBLANK($F198)),VLOOKUP($A198,'MDD_Data_Variables'!$A$2:$G$9999,7,FALSE),"")</f>
        <v/>
      </c>
      <c r="H198" t="inlineStr">
        <is>
          <t>-</t>
        </is>
      </c>
    </row>
    <row r="199">
      <c r="A199" s="9" t="inlineStr">
        <is>
          <t>Filter_BrandOpinion</t>
        </is>
      </c>
      <c r="B199">
        <f>VLOOKUP($A199,'MDD_Data_Variables'!$A$2:$G$9999,2,FALSE)</f>
        <v/>
      </c>
      <c r="C199">
        <f>VLOOKUP($A199,'MDD_Data_Variables'!$A$2:$G$9999,3,FALSE)</f>
        <v/>
      </c>
      <c r="D199" t="inlineStr">
        <is>
          <t>Filter_BrandOpinion</t>
        </is>
      </c>
      <c r="E199">
        <f>VLOOKUP($A199,'MDD_Data_Variables'!$A$2:$G$9999,4,FALSE)</f>
        <v/>
      </c>
      <c r="F199" t="inlineStr"/>
      <c r="G199">
        <f>IF(NOT(ISBLANK($F199)),VLOOKUP($A199,'MDD_Data_Variables'!$A$2:$G$9999,7,FALSE),"")</f>
        <v/>
      </c>
      <c r="H199" t="inlineStr">
        <is>
          <t>-</t>
        </is>
      </c>
    </row>
    <row r="200">
      <c r="A200" s="9" t="inlineStr">
        <is>
          <t>BrandOpinion[..].GV</t>
        </is>
      </c>
      <c r="B200">
        <f>VLOOKUP($A200,'MDD_Data_Variables'!$A$2:$G$9999,2,FALSE)</f>
        <v/>
      </c>
      <c r="C200">
        <f>VLOOKUP($A200,'MDD_Data_Variables'!$A$2:$G$9999,3,FALSE)</f>
        <v/>
      </c>
      <c r="D200" t="inlineStr">
        <is>
          <t>QA2</t>
        </is>
      </c>
      <c r="E200">
        <f>VLOOKUP($A200,'MDD_Data_Variables'!$A$2:$G$9999,4,FALSE)</f>
        <v/>
      </c>
      <c r="F200" t="inlineStr">
        <is>
          <t>x</t>
        </is>
      </c>
      <c r="G200">
        <f>IF(NOT(ISBLANK($F200)),VLOOKUP($A200,'MDD_Data_Variables'!$A$2:$G$9999,7,FALSE),"")</f>
        <v/>
      </c>
      <c r="H200" t="inlineStr">
        <is>
          <t>-</t>
        </is>
      </c>
    </row>
    <row r="201">
      <c r="A201" s="9" t="inlineStr">
        <is>
          <t>DV_BrandOpinionNets[..].GV</t>
        </is>
      </c>
      <c r="B201">
        <f>VLOOKUP($A201,'MDD_Data_Variables'!$A$2:$G$9999,2,FALSE)</f>
        <v/>
      </c>
      <c r="C201">
        <f>VLOOKUP($A201,'MDD_Data_Variables'!$A$2:$G$9999,3,FALSE)</f>
        <v/>
      </c>
      <c r="D201" t="inlineStr">
        <is>
          <t>QA2_Nets</t>
        </is>
      </c>
      <c r="E201">
        <f>VLOOKUP($A201,'MDD_Data_Variables'!$A$2:$G$9999,4,FALSE)</f>
        <v/>
      </c>
      <c r="F201" t="inlineStr">
        <is>
          <t>x</t>
        </is>
      </c>
      <c r="G201">
        <f>IF(NOT(ISBLANK($F201)),VLOOKUP($A201,'MDD_Data_Variables'!$A$2:$G$9999,7,FALSE),"")</f>
        <v/>
      </c>
      <c r="H201" t="inlineStr">
        <is>
          <t>-</t>
        </is>
      </c>
    </row>
    <row r="202">
      <c r="A202" s="9" t="inlineStr">
        <is>
          <t>Filter_A5</t>
        </is>
      </c>
      <c r="B202">
        <f>VLOOKUP($A202,'MDD_Data_Variables'!$A$2:$G$9999,2,FALSE)</f>
        <v/>
      </c>
      <c r="C202">
        <f>VLOOKUP($A202,'MDD_Data_Variables'!$A$2:$G$9999,3,FALSE)</f>
        <v/>
      </c>
      <c r="D202" t="inlineStr">
        <is>
          <t>Filter_A5</t>
        </is>
      </c>
      <c r="E202">
        <f>VLOOKUP($A202,'MDD_Data_Variables'!$A$2:$G$9999,4,FALSE)</f>
        <v/>
      </c>
      <c r="F202" t="inlineStr"/>
      <c r="G202">
        <f>IF(NOT(ISBLANK($F202)),VLOOKUP($A202,'MDD_Data_Variables'!$A$2:$G$9999,7,FALSE),"")</f>
        <v/>
      </c>
      <c r="H202" t="inlineStr">
        <is>
          <t>-</t>
        </is>
      </c>
    </row>
    <row r="203">
      <c r="A203" s="9" t="inlineStr">
        <is>
          <t>BrandFamiliarity2[..].GV</t>
        </is>
      </c>
      <c r="B203">
        <f>VLOOKUP($A203,'MDD_Data_Variables'!$A$2:$G$9999,2,FALSE)</f>
        <v/>
      </c>
      <c r="C203">
        <f>VLOOKUP($A203,'MDD_Data_Variables'!$A$2:$G$9999,3,FALSE)</f>
        <v/>
      </c>
      <c r="D203" t="inlineStr">
        <is>
          <t>QA5</t>
        </is>
      </c>
      <c r="E203">
        <f>VLOOKUP($A203,'MDD_Data_Variables'!$A$2:$G$9999,4,FALSE)</f>
        <v/>
      </c>
      <c r="F203" t="inlineStr">
        <is>
          <t>x</t>
        </is>
      </c>
      <c r="G203">
        <f>IF(NOT(ISBLANK($F203)),VLOOKUP($A203,'MDD_Data_Variables'!$A$2:$G$9999,7,FALSE),"")</f>
        <v/>
      </c>
      <c r="H203" t="inlineStr">
        <is>
          <t>-</t>
        </is>
      </c>
    </row>
    <row r="204">
      <c r="A204" s="9" t="inlineStr">
        <is>
          <t>DV_BrandFamNets2[..].GV</t>
        </is>
      </c>
      <c r="B204">
        <f>VLOOKUP($A204,'MDD_Data_Variables'!$A$2:$G$9999,2,FALSE)</f>
        <v/>
      </c>
      <c r="C204">
        <f>VLOOKUP($A204,'MDD_Data_Variables'!$A$2:$G$9999,3,FALSE)</f>
        <v/>
      </c>
      <c r="D204" t="inlineStr">
        <is>
          <t>QA5_Nets</t>
        </is>
      </c>
      <c r="E204">
        <f>VLOOKUP($A204,'MDD_Data_Variables'!$A$2:$G$9999,4,FALSE)</f>
        <v/>
      </c>
      <c r="F204" t="inlineStr">
        <is>
          <t>x</t>
        </is>
      </c>
      <c r="G204">
        <f>IF(NOT(ISBLANK($F204)),VLOOKUP($A204,'MDD_Data_Variables'!$A$2:$G$9999,7,FALSE),"")</f>
        <v/>
      </c>
      <c r="H204" t="inlineStr">
        <is>
          <t>-</t>
        </is>
      </c>
    </row>
    <row r="205">
      <c r="A205" s="9" t="inlineStr">
        <is>
          <t>Filter_A6</t>
        </is>
      </c>
      <c r="B205">
        <f>VLOOKUP($A205,'MDD_Data_Variables'!$A$2:$G$9999,2,FALSE)</f>
        <v/>
      </c>
      <c r="C205">
        <f>VLOOKUP($A205,'MDD_Data_Variables'!$A$2:$G$9999,3,FALSE)</f>
        <v/>
      </c>
      <c r="D205" t="inlineStr">
        <is>
          <t>Filter_A6</t>
        </is>
      </c>
      <c r="E205">
        <f>VLOOKUP($A205,'MDD_Data_Variables'!$A$2:$G$9999,4,FALSE)</f>
        <v/>
      </c>
      <c r="F205" t="inlineStr"/>
      <c r="G205">
        <f>IF(NOT(ISBLANK($F205)),VLOOKUP($A205,'MDD_Data_Variables'!$A$2:$G$9999,7,FALSE),"")</f>
        <v/>
      </c>
      <c r="H205" t="inlineStr">
        <is>
          <t>-</t>
        </is>
      </c>
    </row>
    <row r="206">
      <c r="A206" s="9" t="inlineStr">
        <is>
          <t>BrandOpinion2[..].GV</t>
        </is>
      </c>
      <c r="B206">
        <f>VLOOKUP($A206,'MDD_Data_Variables'!$A$2:$G$9999,2,FALSE)</f>
        <v/>
      </c>
      <c r="C206">
        <f>VLOOKUP($A206,'MDD_Data_Variables'!$A$2:$G$9999,3,FALSE)</f>
        <v/>
      </c>
      <c r="D206" t="inlineStr">
        <is>
          <t>QA6</t>
        </is>
      </c>
      <c r="E206">
        <f>VLOOKUP($A206,'MDD_Data_Variables'!$A$2:$G$9999,4,FALSE)</f>
        <v/>
      </c>
      <c r="F206" t="inlineStr">
        <is>
          <t>x</t>
        </is>
      </c>
      <c r="G206">
        <f>IF(NOT(ISBLANK($F206)),VLOOKUP($A206,'MDD_Data_Variables'!$A$2:$G$9999,7,FALSE),"")</f>
        <v/>
      </c>
      <c r="H206" t="inlineStr">
        <is>
          <t>-</t>
        </is>
      </c>
    </row>
    <row r="207">
      <c r="A207" s="9" t="inlineStr">
        <is>
          <t>DV_BrandOpinNets2[..].GV</t>
        </is>
      </c>
      <c r="B207">
        <f>VLOOKUP($A207,'MDD_Data_Variables'!$A$2:$G$9999,2,FALSE)</f>
        <v/>
      </c>
      <c r="C207">
        <f>VLOOKUP($A207,'MDD_Data_Variables'!$A$2:$G$9999,3,FALSE)</f>
        <v/>
      </c>
      <c r="D207" t="inlineStr">
        <is>
          <t>QA6_Nets</t>
        </is>
      </c>
      <c r="E207">
        <f>VLOOKUP($A207,'MDD_Data_Variables'!$A$2:$G$9999,4,FALSE)</f>
        <v/>
      </c>
      <c r="F207" t="inlineStr">
        <is>
          <t>x</t>
        </is>
      </c>
      <c r="G207">
        <f>IF(NOT(ISBLANK($F207)),VLOOKUP($A207,'MDD_Data_Variables'!$A$2:$G$9999,7,FALSE),"")</f>
        <v/>
      </c>
      <c r="H207" t="inlineStr">
        <is>
          <t>-</t>
        </is>
      </c>
    </row>
    <row r="208">
      <c r="A208" s="9" t="inlineStr">
        <is>
          <t>Filter_BrandMomentum</t>
        </is>
      </c>
      <c r="B208">
        <f>VLOOKUP($A208,'MDD_Data_Variables'!$A$2:$G$9999,2,FALSE)</f>
        <v/>
      </c>
      <c r="C208">
        <f>VLOOKUP($A208,'MDD_Data_Variables'!$A$2:$G$9999,3,FALSE)</f>
        <v/>
      </c>
      <c r="D208" t="inlineStr">
        <is>
          <t>Filter_BrandMomentum</t>
        </is>
      </c>
      <c r="E208">
        <f>VLOOKUP($A208,'MDD_Data_Variables'!$A$2:$G$9999,4,FALSE)</f>
        <v/>
      </c>
      <c r="F208" t="inlineStr"/>
      <c r="G208">
        <f>IF(NOT(ISBLANK($F208)),VLOOKUP($A208,'MDD_Data_Variables'!$A$2:$G$9999,7,FALSE),"")</f>
        <v/>
      </c>
      <c r="H208" t="inlineStr">
        <is>
          <t>-</t>
        </is>
      </c>
    </row>
    <row r="209">
      <c r="A209" s="9" t="inlineStr">
        <is>
          <t>BrandMomentum[..].GV</t>
        </is>
      </c>
      <c r="B209">
        <f>VLOOKUP($A209,'MDD_Data_Variables'!$A$2:$G$9999,2,FALSE)</f>
        <v/>
      </c>
      <c r="C209">
        <f>VLOOKUP($A209,'MDD_Data_Variables'!$A$2:$G$9999,3,FALSE)</f>
        <v/>
      </c>
      <c r="D209" t="inlineStr">
        <is>
          <t>QA3</t>
        </is>
      </c>
      <c r="E209">
        <f>VLOOKUP($A209,'MDD_Data_Variables'!$A$2:$G$9999,4,FALSE)</f>
        <v/>
      </c>
      <c r="F209" t="inlineStr">
        <is>
          <t>x</t>
        </is>
      </c>
      <c r="G209">
        <f>IF(NOT(ISBLANK($F209)),VLOOKUP($A209,'MDD_Data_Variables'!$A$2:$G$9999,7,FALSE),"")</f>
        <v/>
      </c>
      <c r="H209" t="inlineStr">
        <is>
          <t>-</t>
        </is>
      </c>
    </row>
    <row r="210">
      <c r="A210" s="9" t="inlineStr">
        <is>
          <t>DV_BrandMomentumNets[..].GV</t>
        </is>
      </c>
      <c r="B210">
        <f>VLOOKUP($A210,'MDD_Data_Variables'!$A$2:$G$9999,2,FALSE)</f>
        <v/>
      </c>
      <c r="C210">
        <f>VLOOKUP($A210,'MDD_Data_Variables'!$A$2:$G$9999,3,FALSE)</f>
        <v/>
      </c>
      <c r="D210" t="inlineStr">
        <is>
          <t>QA3_Nets</t>
        </is>
      </c>
      <c r="E210">
        <f>VLOOKUP($A210,'MDD_Data_Variables'!$A$2:$G$9999,4,FALSE)</f>
        <v/>
      </c>
      <c r="F210" t="inlineStr">
        <is>
          <t>x</t>
        </is>
      </c>
      <c r="G210">
        <f>IF(NOT(ISBLANK($F210)),VLOOKUP($A210,'MDD_Data_Variables'!$A$2:$G$9999,7,FALSE),"")</f>
        <v/>
      </c>
      <c r="H210" t="inlineStr">
        <is>
          <t>-</t>
        </is>
      </c>
    </row>
    <row r="211">
      <c r="A211" s="9" t="inlineStr">
        <is>
          <t>Filter_TWDCOwnershipLoopIters</t>
        </is>
      </c>
      <c r="B211">
        <f>VLOOKUP($A211,'MDD_Data_Variables'!$A$2:$G$9999,2,FALSE)</f>
        <v/>
      </c>
      <c r="C211">
        <f>VLOOKUP($A211,'MDD_Data_Variables'!$A$2:$G$9999,3,FALSE)</f>
        <v/>
      </c>
      <c r="D211" t="inlineStr">
        <is>
          <t>Filter_TWDCOwnershipLoopIters</t>
        </is>
      </c>
      <c r="E211">
        <f>VLOOKUP($A211,'MDD_Data_Variables'!$A$2:$G$9999,4,FALSE)</f>
        <v/>
      </c>
      <c r="F211" t="inlineStr"/>
      <c r="G211">
        <f>IF(NOT(ISBLANK($F211)),VLOOKUP($A211,'MDD_Data_Variables'!$A$2:$G$9999,7,FALSE),"")</f>
        <v/>
      </c>
      <c r="H211" t="inlineStr">
        <is>
          <t>-</t>
        </is>
      </c>
    </row>
    <row r="212">
      <c r="A212" s="9" t="inlineStr">
        <is>
          <t>Filter_TWDCOwnershipLoopCats</t>
        </is>
      </c>
      <c r="B212">
        <f>VLOOKUP($A212,'MDD_Data_Variables'!$A$2:$G$9999,2,FALSE)</f>
        <v/>
      </c>
      <c r="C212">
        <f>VLOOKUP($A212,'MDD_Data_Variables'!$A$2:$G$9999,3,FALSE)</f>
        <v/>
      </c>
      <c r="D212" t="inlineStr">
        <is>
          <t>Filter_TWDCOwnershipLoopCats</t>
        </is>
      </c>
      <c r="E212">
        <f>VLOOKUP($A212,'MDD_Data_Variables'!$A$2:$G$9999,4,FALSE)</f>
        <v/>
      </c>
      <c r="F212" t="inlineStr"/>
      <c r="G212">
        <f>IF(NOT(ISBLANK($F212)),VLOOKUP($A212,'MDD_Data_Variables'!$A$2:$G$9999,7,FALSE),"")</f>
        <v/>
      </c>
      <c r="H212" t="inlineStr">
        <is>
          <t>-</t>
        </is>
      </c>
    </row>
    <row r="213">
      <c r="A213" s="9" t="inlineStr">
        <is>
          <t>TWDCOwnershipLoop[..].TWDCOwnership</t>
        </is>
      </c>
      <c r="B213">
        <f>VLOOKUP($A213,'MDD_Data_Variables'!$A$2:$G$9999,2,FALSE)</f>
        <v/>
      </c>
      <c r="C213">
        <f>VLOOKUP($A213,'MDD_Data_Variables'!$A$2:$G$9999,3,FALSE)</f>
        <v/>
      </c>
      <c r="D213" t="inlineStr">
        <is>
          <t>A4</t>
        </is>
      </c>
      <c r="E213">
        <f>VLOOKUP($A213,'MDD_Data_Variables'!$A$2:$G$9999,4,FALSE)</f>
        <v/>
      </c>
      <c r="F213" t="inlineStr">
        <is>
          <t>x</t>
        </is>
      </c>
      <c r="G213">
        <f>IF(NOT(ISBLANK($F213)),VLOOKUP($A213,'MDD_Data_Variables'!$A$2:$G$9999,7,FALSE),"")</f>
        <v/>
      </c>
      <c r="H213" t="inlineStr">
        <is>
          <t>-</t>
        </is>
      </c>
    </row>
    <row r="214">
      <c r="A214" s="9" t="inlineStr">
        <is>
          <t>DV_CountryGender</t>
        </is>
      </c>
      <c r="B214">
        <f>VLOOKUP($A214,'MDD_Data_Variables'!$A$2:$G$9999,2,FALSE)</f>
        <v/>
      </c>
      <c r="C214">
        <f>VLOOKUP($A214,'MDD_Data_Variables'!$A$2:$G$9999,3,FALSE)</f>
        <v/>
      </c>
      <c r="D214" t="inlineStr">
        <is>
          <t>DV_CountryGender</t>
        </is>
      </c>
      <c r="E214">
        <f>VLOOKUP($A214,'MDD_Data_Variables'!$A$2:$G$9999,4,FALSE)</f>
        <v/>
      </c>
      <c r="F214" t="inlineStr"/>
      <c r="G214">
        <f>IF(NOT(ISBLANK($F214)),VLOOKUP($A214,'MDD_Data_Variables'!$A$2:$G$9999,7,FALSE),"")</f>
        <v/>
      </c>
      <c r="H214" t="inlineStr">
        <is>
          <t>-</t>
        </is>
      </c>
    </row>
    <row r="215">
      <c r="A215" s="9" t="inlineStr">
        <is>
          <t>DV_CustPropEntMedium</t>
        </is>
      </c>
      <c r="B215">
        <f>VLOOKUP($A215,'MDD_Data_Variables'!$A$2:$G$9999,2,FALSE)</f>
        <v/>
      </c>
      <c r="C215">
        <f>VLOOKUP($A215,'MDD_Data_Variables'!$A$2:$G$9999,3,FALSE)</f>
        <v/>
      </c>
      <c r="D215" t="inlineStr">
        <is>
          <t>DV_CustPropEntMedium</t>
        </is>
      </c>
      <c r="E215">
        <f>VLOOKUP($A215,'MDD_Data_Variables'!$A$2:$G$9999,4,FALSE)</f>
        <v/>
      </c>
      <c r="F215" t="inlineStr"/>
      <c r="G215">
        <f>IF(NOT(ISBLANK($F215)),VLOOKUP($A215,'MDD_Data_Variables'!$A$2:$G$9999,7,FALSE),"")</f>
        <v/>
      </c>
      <c r="H215" t="inlineStr">
        <is>
          <t>-</t>
        </is>
      </c>
    </row>
    <row r="216">
      <c r="A216" s="9" t="inlineStr">
        <is>
          <t>DV_INS_ZootopiaPlus</t>
        </is>
      </c>
      <c r="B216">
        <f>VLOOKUP($A216,'MDD_Data_Variables'!$A$2:$G$9999,2,FALSE)</f>
        <v/>
      </c>
      <c r="C216">
        <f>VLOOKUP($A216,'MDD_Data_Variables'!$A$2:$G$9999,3,FALSE)</f>
        <v/>
      </c>
      <c r="D216" t="inlineStr">
        <is>
          <t>DV_INS_ZootopiaPlus</t>
        </is>
      </c>
      <c r="E216">
        <f>VLOOKUP($A216,'MDD_Data_Variables'!$A$2:$G$9999,4,FALSE)</f>
        <v/>
      </c>
      <c r="F216" t="inlineStr"/>
      <c r="G216">
        <f>IF(NOT(ISBLANK($F216)),VLOOKUP($A216,'MDD_Data_Variables'!$A$2:$G$9999,7,FALSE),"")</f>
        <v/>
      </c>
      <c r="H216" t="inlineStr">
        <is>
          <t>-</t>
        </is>
      </c>
    </row>
    <row r="217">
      <c r="A217" s="9" t="inlineStr">
        <is>
          <t>Filter_EntFamiliarity</t>
        </is>
      </c>
      <c r="B217">
        <f>VLOOKUP($A217,'MDD_Data_Variables'!$A$2:$G$9999,2,FALSE)</f>
        <v/>
      </c>
      <c r="C217">
        <f>VLOOKUP($A217,'MDD_Data_Variables'!$A$2:$G$9999,3,FALSE)</f>
        <v/>
      </c>
      <c r="D217" t="inlineStr">
        <is>
          <t>Filter_EntFamiliarity</t>
        </is>
      </c>
      <c r="E217">
        <f>VLOOKUP($A217,'MDD_Data_Variables'!$A$2:$G$9999,4,FALSE)</f>
        <v/>
      </c>
      <c r="F217" t="inlineStr"/>
      <c r="G217">
        <f>IF(NOT(ISBLANK($F217)),VLOOKUP($A217,'MDD_Data_Variables'!$A$2:$G$9999,7,FALSE),"")</f>
        <v/>
      </c>
      <c r="H217" t="inlineStr">
        <is>
          <t>-</t>
        </is>
      </c>
    </row>
    <row r="218">
      <c r="A218" s="9" t="inlineStr">
        <is>
          <t>EntFamiliarity[..].GV</t>
        </is>
      </c>
      <c r="B218">
        <f>VLOOKUP($A218,'MDD_Data_Variables'!$A$2:$G$9999,2,FALSE)</f>
        <v/>
      </c>
      <c r="C218">
        <f>VLOOKUP($A218,'MDD_Data_Variables'!$A$2:$G$9999,3,FALSE)</f>
        <v/>
      </c>
      <c r="D218" t="inlineStr">
        <is>
          <t>QN1</t>
        </is>
      </c>
      <c r="E218">
        <f>VLOOKUP($A218,'MDD_Data_Variables'!$A$2:$G$9999,4,FALSE)</f>
        <v/>
      </c>
      <c r="F218" t="inlineStr">
        <is>
          <t>x</t>
        </is>
      </c>
      <c r="G218">
        <f>IF(NOT(ISBLANK($F218)),VLOOKUP($A218,'MDD_Data_Variables'!$A$2:$G$9999,7,FALSE),"")</f>
        <v/>
      </c>
      <c r="H218" t="inlineStr">
        <is>
          <t>-</t>
        </is>
      </c>
    </row>
    <row r="219">
      <c r="A219" s="9" t="inlineStr">
        <is>
          <t>Filter_EntertainmentAttribution</t>
        </is>
      </c>
      <c r="B219">
        <f>VLOOKUP($A219,'MDD_Data_Variables'!$A$2:$G$9999,2,FALSE)</f>
        <v/>
      </c>
      <c r="C219">
        <f>VLOOKUP($A219,'MDD_Data_Variables'!$A$2:$G$9999,3,FALSE)</f>
        <v/>
      </c>
      <c r="D219" t="inlineStr">
        <is>
          <t>Filter_EntertainmentAttribution</t>
        </is>
      </c>
      <c r="E219">
        <f>VLOOKUP($A219,'MDD_Data_Variables'!$A$2:$G$9999,4,FALSE)</f>
        <v/>
      </c>
      <c r="F219" t="inlineStr"/>
      <c r="G219">
        <f>IF(NOT(ISBLANK($F219)),VLOOKUP($A219,'MDD_Data_Variables'!$A$2:$G$9999,7,FALSE),"")</f>
        <v/>
      </c>
      <c r="H219" t="inlineStr">
        <is>
          <t>-</t>
        </is>
      </c>
    </row>
    <row r="220">
      <c r="A220" s="9" t="inlineStr">
        <is>
          <t>Filter_EntAttributionCats</t>
        </is>
      </c>
      <c r="B220">
        <f>VLOOKUP($A220,'MDD_Data_Variables'!$A$2:$G$9999,2,FALSE)</f>
        <v/>
      </c>
      <c r="C220">
        <f>VLOOKUP($A220,'MDD_Data_Variables'!$A$2:$G$9999,3,FALSE)</f>
        <v/>
      </c>
      <c r="D220" t="inlineStr">
        <is>
          <t>Filter_EntAttributionCats</t>
        </is>
      </c>
      <c r="E220">
        <f>VLOOKUP($A220,'MDD_Data_Variables'!$A$2:$G$9999,4,FALSE)</f>
        <v/>
      </c>
      <c r="F220" t="inlineStr"/>
      <c r="G220">
        <f>IF(NOT(ISBLANK($F220)),VLOOKUP($A220,'MDD_Data_Variables'!$A$2:$G$9999,7,FALSE),"")</f>
        <v/>
      </c>
      <c r="H220" t="inlineStr">
        <is>
          <t>-</t>
        </is>
      </c>
    </row>
    <row r="221">
      <c r="A221" s="9" t="inlineStr">
        <is>
          <t>EntertainmentAttribution[..].EntAttribution</t>
        </is>
      </c>
      <c r="B221">
        <f>VLOOKUP($A221,'MDD_Data_Variables'!$A$2:$G$9999,2,FALSE)</f>
        <v/>
      </c>
      <c r="C221">
        <f>VLOOKUP($A221,'MDD_Data_Variables'!$A$2:$G$9999,3,FALSE)</f>
        <v/>
      </c>
      <c r="D221" t="inlineStr">
        <is>
          <t>N2</t>
        </is>
      </c>
      <c r="E221">
        <f>VLOOKUP($A221,'MDD_Data_Variables'!$A$2:$G$9999,4,FALSE)</f>
        <v/>
      </c>
      <c r="F221" t="inlineStr">
        <is>
          <t>x</t>
        </is>
      </c>
      <c r="G221">
        <f>IF(NOT(ISBLANK($F221)),VLOOKUP($A221,'MDD_Data_Variables'!$A$2:$G$9999,7,FALSE),"")</f>
        <v/>
      </c>
      <c r="H221" t="inlineStr">
        <is>
          <t>-</t>
        </is>
      </c>
    </row>
    <row r="222">
      <c r="A222" s="9" t="inlineStr">
        <is>
          <t>DV_MovieSampleNumVars[..].Num</t>
        </is>
      </c>
      <c r="B222">
        <f>VLOOKUP($A222,'MDD_Data_Variables'!$A$2:$G$9999,2,FALSE)</f>
        <v/>
      </c>
      <c r="C222">
        <f>VLOOKUP($A222,'MDD_Data_Variables'!$A$2:$G$9999,3,FALSE)</f>
        <v/>
      </c>
      <c r="D222" t="inlineStr">
        <is>
          <t>DV_MovieSampleNumVars_1</t>
        </is>
      </c>
      <c r="E222">
        <f>VLOOKUP($A222,'MDD_Data_Variables'!$A$2:$G$9999,4,FALSE)</f>
        <v/>
      </c>
      <c r="F222" t="inlineStr"/>
      <c r="G222">
        <f>IF(NOT(ISBLANK($F222)),VLOOKUP($A222,'MDD_Data_Variables'!$A$2:$G$9999,7,FALSE),"")</f>
        <v/>
      </c>
      <c r="H222" t="inlineStr">
        <is>
          <t>-</t>
        </is>
      </c>
    </row>
    <row r="223">
      <c r="A223" s="9" t="inlineStr">
        <is>
          <t>DV_MovieSampleVars[..].GV</t>
        </is>
      </c>
      <c r="B223">
        <f>VLOOKUP($A223,'MDD_Data_Variables'!$A$2:$G$9999,2,FALSE)</f>
        <v/>
      </c>
      <c r="C223">
        <f>VLOOKUP($A223,'MDD_Data_Variables'!$A$2:$G$9999,3,FALSE)</f>
        <v/>
      </c>
      <c r="D223" t="inlineStr">
        <is>
          <t>DV_MovieSampleVars</t>
        </is>
      </c>
      <c r="E223">
        <f>VLOOKUP($A223,'MDD_Data_Variables'!$A$2:$G$9999,4,FALSE)</f>
        <v/>
      </c>
      <c r="F223" t="inlineStr"/>
      <c r="G223">
        <f>IF(NOT(ISBLANK($F223)),VLOOKUP($A223,'MDD_Data_Variables'!$A$2:$G$9999,7,FALSE),"")</f>
        <v/>
      </c>
      <c r="H223" t="inlineStr">
        <is>
          <t>-</t>
        </is>
      </c>
    </row>
    <row r="224">
      <c r="A224" s="9" t="inlineStr">
        <is>
          <t>DV_INS_CharInterest</t>
        </is>
      </c>
      <c r="B224">
        <f>VLOOKUP($A224,'MDD_Data_Variables'!$A$2:$G$9999,2,FALSE)</f>
        <v/>
      </c>
      <c r="C224">
        <f>VLOOKUP($A224,'MDD_Data_Variables'!$A$2:$G$9999,3,FALSE)</f>
        <v/>
      </c>
      <c r="D224" t="inlineStr">
        <is>
          <t>DV_INS_CharInterest</t>
        </is>
      </c>
      <c r="E224">
        <f>VLOOKUP($A224,'MDD_Data_Variables'!$A$2:$G$9999,4,FALSE)</f>
        <v/>
      </c>
      <c r="F224" t="inlineStr"/>
      <c r="G224">
        <f>IF(NOT(ISBLANK($F224)),VLOOKUP($A224,'MDD_Data_Variables'!$A$2:$G$9999,7,FALSE),"")</f>
        <v/>
      </c>
      <c r="H224" t="inlineStr">
        <is>
          <t>-</t>
        </is>
      </c>
    </row>
    <row r="225">
      <c r="A225" s="9" t="inlineStr">
        <is>
          <t>DV_INS_CharFrozen</t>
        </is>
      </c>
      <c r="B225">
        <f>VLOOKUP($A225,'MDD_Data_Variables'!$A$2:$G$9999,2,FALSE)</f>
        <v/>
      </c>
      <c r="C225">
        <f>VLOOKUP($A225,'MDD_Data_Variables'!$A$2:$G$9999,3,FALSE)</f>
        <v/>
      </c>
      <c r="D225" t="inlineStr">
        <is>
          <t>DV_INS_CharFrozen</t>
        </is>
      </c>
      <c r="E225">
        <f>VLOOKUP($A225,'MDD_Data_Variables'!$A$2:$G$9999,4,FALSE)</f>
        <v/>
      </c>
      <c r="F225" t="inlineStr"/>
      <c r="G225">
        <f>IF(NOT(ISBLANK($F225)),VLOOKUP($A225,'MDD_Data_Variables'!$A$2:$G$9999,7,FALSE),"")</f>
        <v/>
      </c>
      <c r="H225" t="inlineStr">
        <is>
          <t>-</t>
        </is>
      </c>
    </row>
    <row r="226">
      <c r="A226" s="9" t="inlineStr">
        <is>
          <t>Filter_CharacterInterest</t>
        </is>
      </c>
      <c r="B226">
        <f>VLOOKUP($A226,'MDD_Data_Variables'!$A$2:$G$9999,2,FALSE)</f>
        <v/>
      </c>
      <c r="C226">
        <f>VLOOKUP($A226,'MDD_Data_Variables'!$A$2:$G$9999,3,FALSE)</f>
        <v/>
      </c>
      <c r="D226" t="inlineStr">
        <is>
          <t>Filter_CharacterInterest</t>
        </is>
      </c>
      <c r="E226">
        <f>VLOOKUP($A226,'MDD_Data_Variables'!$A$2:$G$9999,4,FALSE)</f>
        <v/>
      </c>
      <c r="F226" t="inlineStr"/>
      <c r="G226">
        <f>IF(NOT(ISBLANK($F226)),VLOOKUP($A226,'MDD_Data_Variables'!$A$2:$G$9999,7,FALSE),"")</f>
        <v/>
      </c>
      <c r="H226" t="inlineStr">
        <is>
          <t>-</t>
        </is>
      </c>
    </row>
    <row r="227">
      <c r="A227" s="9" t="inlineStr">
        <is>
          <t>CharacterInterest</t>
        </is>
      </c>
      <c r="B227">
        <f>VLOOKUP($A227,'MDD_Data_Variables'!$A$2:$G$9999,2,FALSE)</f>
        <v/>
      </c>
      <c r="C227">
        <f>VLOOKUP($A227,'MDD_Data_Variables'!$A$2:$G$9999,3,FALSE)</f>
        <v/>
      </c>
      <c r="D227" t="inlineStr">
        <is>
          <t>QN3</t>
        </is>
      </c>
      <c r="E227">
        <f>VLOOKUP($A227,'MDD_Data_Variables'!$A$2:$G$9999,4,FALSE)</f>
        <v/>
      </c>
      <c r="F227" t="inlineStr">
        <is>
          <t>x</t>
        </is>
      </c>
      <c r="G227">
        <f>IF(NOT(ISBLANK($F227)),VLOOKUP($A227,'MDD_Data_Variables'!$A$2:$G$9999,7,FALSE),"")</f>
        <v/>
      </c>
      <c r="H227" t="inlineStr">
        <is>
          <t>-</t>
        </is>
      </c>
    </row>
    <row r="228">
      <c r="A228" s="9" t="inlineStr">
        <is>
          <t>DV_CharInterestNets[..].GV</t>
        </is>
      </c>
      <c r="B228">
        <f>VLOOKUP($A228,'MDD_Data_Variables'!$A$2:$G$9999,2,FALSE)</f>
        <v/>
      </c>
      <c r="C228">
        <f>VLOOKUP($A228,'MDD_Data_Variables'!$A$2:$G$9999,3,FALSE)</f>
        <v/>
      </c>
      <c r="D228" t="inlineStr">
        <is>
          <t>QN3_Nets</t>
        </is>
      </c>
      <c r="E228">
        <f>VLOOKUP($A228,'MDD_Data_Variables'!$A$2:$G$9999,4,FALSE)</f>
        <v/>
      </c>
      <c r="F228" t="inlineStr">
        <is>
          <t>x</t>
        </is>
      </c>
      <c r="G228">
        <f>IF(NOT(ISBLANK($F228)),VLOOKUP($A228,'MDD_Data_Variables'!$A$2:$G$9999,7,FALSE),"")</f>
        <v/>
      </c>
      <c r="H228" t="inlineStr">
        <is>
          <t>-</t>
        </is>
      </c>
    </row>
    <row r="229">
      <c r="A229" s="9" t="inlineStr">
        <is>
          <t>DV_INS_TVStreamingMax</t>
        </is>
      </c>
      <c r="B229">
        <f>VLOOKUP($A229,'MDD_Data_Variables'!$A$2:$G$9999,2,FALSE)</f>
        <v/>
      </c>
      <c r="C229">
        <f>VLOOKUP($A229,'MDD_Data_Variables'!$A$2:$G$9999,3,FALSE)</f>
        <v/>
      </c>
      <c r="D229" t="inlineStr">
        <is>
          <t>DV_INS_TVStreamingMax</t>
        </is>
      </c>
      <c r="E229">
        <f>VLOOKUP($A229,'MDD_Data_Variables'!$A$2:$G$9999,4,FALSE)</f>
        <v/>
      </c>
      <c r="F229" t="inlineStr"/>
      <c r="G229">
        <f>IF(NOT(ISBLANK($F229)),VLOOKUP($A229,'MDD_Data_Variables'!$A$2:$G$9999,7,FALSE),"")</f>
        <v/>
      </c>
      <c r="H229" t="inlineStr">
        <is>
          <t>-</t>
        </is>
      </c>
    </row>
    <row r="230">
      <c r="A230" s="9" t="inlineStr">
        <is>
          <t>Filter_TVStreamingFreq</t>
        </is>
      </c>
      <c r="B230">
        <f>VLOOKUP($A230,'MDD_Data_Variables'!$A$2:$G$9999,2,FALSE)</f>
        <v/>
      </c>
      <c r="C230">
        <f>VLOOKUP($A230,'MDD_Data_Variables'!$A$2:$G$9999,3,FALSE)</f>
        <v/>
      </c>
      <c r="D230" t="inlineStr">
        <is>
          <t>Filter_TVStreamingFreq</t>
        </is>
      </c>
      <c r="E230">
        <f>VLOOKUP($A230,'MDD_Data_Variables'!$A$2:$G$9999,4,FALSE)</f>
        <v/>
      </c>
      <c r="F230" t="inlineStr"/>
      <c r="G230">
        <f>IF(NOT(ISBLANK($F230)),VLOOKUP($A230,'MDD_Data_Variables'!$A$2:$G$9999,7,FALSE),"")</f>
        <v/>
      </c>
      <c r="H230" t="inlineStr">
        <is>
          <t>-</t>
        </is>
      </c>
    </row>
    <row r="231">
      <c r="A231" s="9" t="inlineStr">
        <is>
          <t>TVStreamingFreq[..].GV</t>
        </is>
      </c>
      <c r="B231">
        <f>VLOOKUP($A231,'MDD_Data_Variables'!$A$2:$G$9999,2,FALSE)</f>
        <v/>
      </c>
      <c r="C231">
        <f>VLOOKUP($A231,'MDD_Data_Variables'!$A$2:$G$9999,3,FALSE)</f>
        <v/>
      </c>
      <c r="D231" t="inlineStr">
        <is>
          <t>QN4</t>
        </is>
      </c>
      <c r="E231">
        <f>VLOOKUP($A231,'MDD_Data_Variables'!$A$2:$G$9999,4,FALSE)</f>
        <v/>
      </c>
      <c r="F231" t="inlineStr">
        <is>
          <t>x</t>
        </is>
      </c>
      <c r="G231">
        <f>IF(NOT(ISBLANK($F231)),VLOOKUP($A231,'MDD_Data_Variables'!$A$2:$G$9999,7,FALSE),"")</f>
        <v/>
      </c>
      <c r="H231" t="inlineStr">
        <is>
          <t>-</t>
        </is>
      </c>
    </row>
    <row r="232">
      <c r="A232" s="9" t="inlineStr">
        <is>
          <t>DV_TVStreamingFreqNets[..].GV</t>
        </is>
      </c>
      <c r="B232">
        <f>VLOOKUP($A232,'MDD_Data_Variables'!$A$2:$G$9999,2,FALSE)</f>
        <v/>
      </c>
      <c r="C232">
        <f>VLOOKUP($A232,'MDD_Data_Variables'!$A$2:$G$9999,3,FALSE)</f>
        <v/>
      </c>
      <c r="D232" t="inlineStr">
        <is>
          <t>QN4_Nets</t>
        </is>
      </c>
      <c r="E232">
        <f>VLOOKUP($A232,'MDD_Data_Variables'!$A$2:$G$9999,4,FALSE)</f>
        <v/>
      </c>
      <c r="F232" t="inlineStr">
        <is>
          <t>x</t>
        </is>
      </c>
      <c r="G232">
        <f>IF(NOT(ISBLANK($F232)),VLOOKUP($A232,'MDD_Data_Variables'!$A$2:$G$9999,7,FALSE),"")</f>
        <v/>
      </c>
      <c r="H232" t="inlineStr">
        <is>
          <t>-</t>
        </is>
      </c>
    </row>
    <row r="233">
      <c r="A233" s="9" t="inlineStr">
        <is>
          <t>DV_TVFreqStreaming_TWDC</t>
        </is>
      </c>
      <c r="B233">
        <f>VLOOKUP($A233,'MDD_Data_Variables'!$A$2:$G$9999,2,FALSE)</f>
        <v/>
      </c>
      <c r="C233">
        <f>VLOOKUP($A233,'MDD_Data_Variables'!$A$2:$G$9999,3,FALSE)</f>
        <v/>
      </c>
      <c r="D233" t="inlineStr">
        <is>
          <t>DV_TVFreqStreaming_TWDC</t>
        </is>
      </c>
      <c r="E233">
        <f>VLOOKUP($A233,'MDD_Data_Variables'!$A$2:$G$9999,4,FALSE)</f>
        <v/>
      </c>
      <c r="F233" t="inlineStr">
        <is>
          <t>x</t>
        </is>
      </c>
      <c r="G233">
        <f>IF(NOT(ISBLANK($F233)),VLOOKUP($A233,'MDD_Data_Variables'!$A$2:$G$9999,7,FALSE),"")</f>
        <v/>
      </c>
      <c r="H233" t="inlineStr">
        <is>
          <t>-</t>
        </is>
      </c>
    </row>
    <row r="234">
      <c r="A234" s="9" t="inlineStr">
        <is>
          <t>DV_INS_DisOpMerch</t>
        </is>
      </c>
      <c r="B234">
        <f>VLOOKUP($A234,'MDD_Data_Variables'!$A$2:$G$9999,2,FALSE)</f>
        <v/>
      </c>
      <c r="C234">
        <f>VLOOKUP($A234,'MDD_Data_Variables'!$A$2:$G$9999,3,FALSE)</f>
        <v/>
      </c>
      <c r="D234" t="inlineStr">
        <is>
          <t>DV_INS_DisOpMerch</t>
        </is>
      </c>
      <c r="E234">
        <f>VLOOKUP($A234,'MDD_Data_Variables'!$A$2:$G$9999,4,FALSE)</f>
        <v/>
      </c>
      <c r="F234" t="inlineStr">
        <is>
          <t>x</t>
        </is>
      </c>
      <c r="G234">
        <f>IF(NOT(ISBLANK($F234)),VLOOKUP($A234,'MDD_Data_Variables'!$A$2:$G$9999,7,FALSE),"")</f>
        <v/>
      </c>
      <c r="H234" t="inlineStr">
        <is>
          <t>-</t>
        </is>
      </c>
    </row>
    <row r="235">
      <c r="A235" s="9" t="inlineStr">
        <is>
          <t>DV_INS_DisUsgMerch</t>
        </is>
      </c>
      <c r="B235">
        <f>VLOOKUP($A235,'MDD_Data_Variables'!$A$2:$G$9999,2,FALSE)</f>
        <v/>
      </c>
      <c r="C235">
        <f>VLOOKUP($A235,'MDD_Data_Variables'!$A$2:$G$9999,3,FALSE)</f>
        <v/>
      </c>
      <c r="D235" t="inlineStr">
        <is>
          <t>DV_INS_DisUsgMerch</t>
        </is>
      </c>
      <c r="E235">
        <f>VLOOKUP($A235,'MDD_Data_Variables'!$A$2:$G$9999,4,FALSE)</f>
        <v/>
      </c>
      <c r="F235" t="inlineStr">
        <is>
          <t>x</t>
        </is>
      </c>
      <c r="G235">
        <f>IF(NOT(ISBLANK($F235)),VLOOKUP($A235,'MDD_Data_Variables'!$A$2:$G$9999,7,FALSE),"")</f>
        <v/>
      </c>
      <c r="H235" t="inlineStr">
        <is>
          <t>-</t>
        </is>
      </c>
    </row>
    <row r="236">
      <c r="A236" s="9" t="inlineStr">
        <is>
          <t>DV_INS_DisOpGames</t>
        </is>
      </c>
      <c r="B236">
        <f>VLOOKUP($A236,'MDD_Data_Variables'!$A$2:$G$9999,2,FALSE)</f>
        <v/>
      </c>
      <c r="C236">
        <f>VLOOKUP($A236,'MDD_Data_Variables'!$A$2:$G$9999,3,FALSE)</f>
        <v/>
      </c>
      <c r="D236" t="inlineStr">
        <is>
          <t>DV_INS_DisOpGames</t>
        </is>
      </c>
      <c r="E236">
        <f>VLOOKUP($A236,'MDD_Data_Variables'!$A$2:$G$9999,4,FALSE)</f>
        <v/>
      </c>
      <c r="F236" t="inlineStr"/>
      <c r="G236">
        <f>IF(NOT(ISBLANK($F236)),VLOOKUP($A236,'MDD_Data_Variables'!$A$2:$G$9999,7,FALSE),"")</f>
        <v/>
      </c>
      <c r="H236" t="inlineStr">
        <is>
          <t>-</t>
        </is>
      </c>
    </row>
    <row r="237">
      <c r="A237" s="9" t="inlineStr">
        <is>
          <t>DV_INS_DisUsgGames</t>
        </is>
      </c>
      <c r="B237">
        <f>VLOOKUP($A237,'MDD_Data_Variables'!$A$2:$G$9999,2,FALSE)</f>
        <v/>
      </c>
      <c r="C237">
        <f>VLOOKUP($A237,'MDD_Data_Variables'!$A$2:$G$9999,3,FALSE)</f>
        <v/>
      </c>
      <c r="D237" t="inlineStr">
        <is>
          <t>DV_INS_DisUsgGames</t>
        </is>
      </c>
      <c r="E237">
        <f>VLOOKUP($A237,'MDD_Data_Variables'!$A$2:$G$9999,4,FALSE)</f>
        <v/>
      </c>
      <c r="F237" t="inlineStr"/>
      <c r="G237">
        <f>IF(NOT(ISBLANK($F237)),VLOOKUP($A237,'MDD_Data_Variables'!$A$2:$G$9999,7,FALSE),"")</f>
        <v/>
      </c>
      <c r="H237" t="inlineStr">
        <is>
          <t>-</t>
        </is>
      </c>
    </row>
    <row r="238">
      <c r="A238" s="9" t="inlineStr">
        <is>
          <t>DV_INS_DisOpStore</t>
        </is>
      </c>
      <c r="B238">
        <f>VLOOKUP($A238,'MDD_Data_Variables'!$A$2:$G$9999,2,FALSE)</f>
        <v/>
      </c>
      <c r="C238">
        <f>VLOOKUP($A238,'MDD_Data_Variables'!$A$2:$G$9999,3,FALSE)</f>
        <v/>
      </c>
      <c r="D238" t="inlineStr">
        <is>
          <t>DV_INS_DisOpStore</t>
        </is>
      </c>
      <c r="E238">
        <f>VLOOKUP($A238,'MDD_Data_Variables'!$A$2:$G$9999,4,FALSE)</f>
        <v/>
      </c>
      <c r="F238" t="inlineStr"/>
      <c r="G238">
        <f>IF(NOT(ISBLANK($F238)),VLOOKUP($A238,'MDD_Data_Variables'!$A$2:$G$9999,7,FALSE),"")</f>
        <v/>
      </c>
      <c r="H238" t="inlineStr">
        <is>
          <t>-</t>
        </is>
      </c>
    </row>
    <row r="239">
      <c r="A239" s="9" t="inlineStr">
        <is>
          <t>DV_INS_DisUsgStore</t>
        </is>
      </c>
      <c r="B239">
        <f>VLOOKUP($A239,'MDD_Data_Variables'!$A$2:$G$9999,2,FALSE)</f>
        <v/>
      </c>
      <c r="C239">
        <f>VLOOKUP($A239,'MDD_Data_Variables'!$A$2:$G$9999,3,FALSE)</f>
        <v/>
      </c>
      <c r="D239" t="inlineStr">
        <is>
          <t>DV_INS_DisUsgStore</t>
        </is>
      </c>
      <c r="E239">
        <f>VLOOKUP($A239,'MDD_Data_Variables'!$A$2:$G$9999,4,FALSE)</f>
        <v/>
      </c>
      <c r="F239" t="inlineStr"/>
      <c r="G239">
        <f>IF(NOT(ISBLANK($F239)),VLOOKUP($A239,'MDD_Data_Variables'!$A$2:$G$9999,7,FALSE),"")</f>
        <v/>
      </c>
      <c r="H239" t="inlineStr">
        <is>
          <t>-</t>
        </is>
      </c>
    </row>
    <row r="240">
      <c r="A240" s="9" t="inlineStr">
        <is>
          <t>Filter_DisProdOpinion</t>
        </is>
      </c>
      <c r="B240">
        <f>VLOOKUP($A240,'MDD_Data_Variables'!$A$2:$G$9999,2,FALSE)</f>
        <v/>
      </c>
      <c r="C240">
        <f>VLOOKUP($A240,'MDD_Data_Variables'!$A$2:$G$9999,3,FALSE)</f>
        <v/>
      </c>
      <c r="D240" t="inlineStr">
        <is>
          <t>Filter_DisProdOpinion</t>
        </is>
      </c>
      <c r="E240">
        <f>VLOOKUP($A240,'MDD_Data_Variables'!$A$2:$G$9999,4,FALSE)</f>
        <v/>
      </c>
      <c r="F240" t="inlineStr"/>
      <c r="G240">
        <f>IF(NOT(ISBLANK($F240)),VLOOKUP($A240,'MDD_Data_Variables'!$A$2:$G$9999,7,FALSE),"")</f>
        <v/>
      </c>
      <c r="H240" t="inlineStr">
        <is>
          <t>-</t>
        </is>
      </c>
    </row>
    <row r="241">
      <c r="A241" s="9" t="inlineStr">
        <is>
          <t>DisProdOpinion[..].GV</t>
        </is>
      </c>
      <c r="B241">
        <f>VLOOKUP($A241,'MDD_Data_Variables'!$A$2:$G$9999,2,FALSE)</f>
        <v/>
      </c>
      <c r="C241">
        <f>VLOOKUP($A241,'MDD_Data_Variables'!$A$2:$G$9999,3,FALSE)</f>
        <v/>
      </c>
      <c r="D241" t="inlineStr">
        <is>
          <t>QD1</t>
        </is>
      </c>
      <c r="E241">
        <f>VLOOKUP($A241,'MDD_Data_Variables'!$A$2:$G$9999,4,FALSE)</f>
        <v/>
      </c>
      <c r="F241" t="inlineStr">
        <is>
          <t>x</t>
        </is>
      </c>
      <c r="G241">
        <f>IF(NOT(ISBLANK($F241)),VLOOKUP($A241,'MDD_Data_Variables'!$A$2:$G$9999,7,FALSE),"")</f>
        <v/>
      </c>
      <c r="H241" t="inlineStr">
        <is>
          <t>-</t>
        </is>
      </c>
    </row>
    <row r="242">
      <c r="A242" s="9" t="inlineStr">
        <is>
          <t>D1_Loop[..].GV</t>
        </is>
      </c>
      <c r="B242">
        <f>VLOOKUP($A242,'MDD_Data_Variables'!$A$2:$G$9999,2,FALSE)</f>
        <v/>
      </c>
      <c r="C242">
        <f>VLOOKUP($A242,'MDD_Data_Variables'!$A$2:$G$9999,3,FALSE)</f>
        <v/>
      </c>
      <c r="D242" t="inlineStr">
        <is>
          <t>D1_Loop</t>
        </is>
      </c>
      <c r="E242">
        <f>VLOOKUP($A242,'MDD_Data_Variables'!$A$2:$G$9999,4,FALSE)</f>
        <v/>
      </c>
      <c r="F242" t="inlineStr"/>
      <c r="G242">
        <f>IF(NOT(ISBLANK($F242)),VLOOKUP($A242,'MDD_Data_Variables'!$A$2:$G$9999,7,FALSE),"")</f>
        <v/>
      </c>
      <c r="H242" t="inlineStr">
        <is>
          <t>-</t>
        </is>
      </c>
    </row>
    <row r="243">
      <c r="A243" s="9" t="inlineStr">
        <is>
          <t>DV_DisProdOpinionNets[..].GV</t>
        </is>
      </c>
      <c r="B243">
        <f>VLOOKUP($A243,'MDD_Data_Variables'!$A$2:$G$9999,2,FALSE)</f>
        <v/>
      </c>
      <c r="C243">
        <f>VLOOKUP($A243,'MDD_Data_Variables'!$A$2:$G$9999,3,FALSE)</f>
        <v/>
      </c>
      <c r="D243" t="inlineStr">
        <is>
          <t>QD1_Nets</t>
        </is>
      </c>
      <c r="E243">
        <f>VLOOKUP($A243,'MDD_Data_Variables'!$A$2:$G$9999,4,FALSE)</f>
        <v/>
      </c>
      <c r="F243" t="inlineStr">
        <is>
          <t>x</t>
        </is>
      </c>
      <c r="G243">
        <f>IF(NOT(ISBLANK($F243)),VLOOKUP($A243,'MDD_Data_Variables'!$A$2:$G$9999,7,FALSE),"")</f>
        <v/>
      </c>
      <c r="H243" t="inlineStr">
        <is>
          <t>-</t>
        </is>
      </c>
    </row>
    <row r="244">
      <c r="A244" s="9" t="inlineStr">
        <is>
          <t>Filter_DisProdP12MUsage</t>
        </is>
      </c>
      <c r="B244">
        <f>VLOOKUP($A244,'MDD_Data_Variables'!$A$2:$G$9999,2,FALSE)</f>
        <v/>
      </c>
      <c r="C244">
        <f>VLOOKUP($A244,'MDD_Data_Variables'!$A$2:$G$9999,3,FALSE)</f>
        <v/>
      </c>
      <c r="D244" t="inlineStr">
        <is>
          <t>Filter_DisProdP12MUsage</t>
        </is>
      </c>
      <c r="E244">
        <f>VLOOKUP($A244,'MDD_Data_Variables'!$A$2:$G$9999,4,FALSE)</f>
        <v/>
      </c>
      <c r="F244" t="inlineStr"/>
      <c r="G244">
        <f>IF(NOT(ISBLANK($F244)),VLOOKUP($A244,'MDD_Data_Variables'!$A$2:$G$9999,7,FALSE),"")</f>
        <v/>
      </c>
      <c r="H244" t="inlineStr">
        <is>
          <t>-</t>
        </is>
      </c>
    </row>
    <row r="245">
      <c r="A245" s="9" t="inlineStr">
        <is>
          <t>DisProdP12MUsage</t>
        </is>
      </c>
      <c r="B245">
        <f>VLOOKUP($A245,'MDD_Data_Variables'!$A$2:$G$9999,2,FALSE)</f>
        <v/>
      </c>
      <c r="C245">
        <f>VLOOKUP($A245,'MDD_Data_Variables'!$A$2:$G$9999,3,FALSE)</f>
        <v/>
      </c>
      <c r="D245" t="inlineStr">
        <is>
          <t>QD2_MP</t>
        </is>
      </c>
      <c r="E245">
        <f>VLOOKUP($A245,'MDD_Data_Variables'!$A$2:$G$9999,4,FALSE)</f>
        <v/>
      </c>
      <c r="F245" t="inlineStr">
        <is>
          <t>x</t>
        </is>
      </c>
      <c r="G245">
        <f>IF(NOT(ISBLANK($F245)),VLOOKUP($A245,'MDD_Data_Variables'!$A$2:$G$9999,7,FALSE),"")</f>
        <v/>
      </c>
      <c r="H245" t="inlineStr">
        <is>
          <t>-</t>
        </is>
      </c>
    </row>
    <row r="246">
      <c r="A246" s="9" t="inlineStr">
        <is>
          <t>DV_DisP12MUsage[..].GV</t>
        </is>
      </c>
      <c r="B246">
        <f>VLOOKUP($A246,'MDD_Data_Variables'!$A$2:$G$9999,2,FALSE)</f>
        <v/>
      </c>
      <c r="C246">
        <f>VLOOKUP($A246,'MDD_Data_Variables'!$A$2:$G$9999,3,FALSE)</f>
        <v/>
      </c>
      <c r="D246" t="inlineStr">
        <is>
          <t>QD2</t>
        </is>
      </c>
      <c r="E246">
        <f>VLOOKUP($A246,'MDD_Data_Variables'!$A$2:$G$9999,4,FALSE)</f>
        <v/>
      </c>
      <c r="F246" t="inlineStr">
        <is>
          <t>x</t>
        </is>
      </c>
      <c r="G246">
        <f>IF(NOT(ISBLANK($F246)),VLOOKUP($A246,'MDD_Data_Variables'!$A$2:$G$9999,7,FALSE),"")</f>
        <v/>
      </c>
      <c r="H246" t="inlineStr">
        <is>
          <t>-</t>
        </is>
      </c>
    </row>
    <row r="247">
      <c r="A247" s="9" t="inlineStr">
        <is>
          <t>DV_TBDisP12MUsage[..].GV</t>
        </is>
      </c>
      <c r="B247">
        <f>VLOOKUP($A247,'MDD_Data_Variables'!$A$2:$G$9999,2,FALSE)</f>
        <v/>
      </c>
      <c r="C247">
        <f>VLOOKUP($A247,'MDD_Data_Variables'!$A$2:$G$9999,3,FALSE)</f>
        <v/>
      </c>
      <c r="D247" t="inlineStr">
        <is>
          <t>TBQD2</t>
        </is>
      </c>
      <c r="E247">
        <f>VLOOKUP($A247,'MDD_Data_Variables'!$A$2:$G$9999,4,FALSE)</f>
        <v/>
      </c>
      <c r="F247" t="inlineStr">
        <is>
          <t>x</t>
        </is>
      </c>
      <c r="G247">
        <f>IF(NOT(ISBLANK($F247)),VLOOKUP($A247,'MDD_Data_Variables'!$A$2:$G$9999,7,FALSE),"")</f>
        <v/>
      </c>
      <c r="H247" t="inlineStr">
        <is>
          <t>-</t>
        </is>
      </c>
    </row>
    <row r="248">
      <c r="A248" s="9" t="inlineStr">
        <is>
          <t>DV_DisP12MUsageNum</t>
        </is>
      </c>
      <c r="B248">
        <f>VLOOKUP($A248,'MDD_Data_Variables'!$A$2:$G$9999,2,FALSE)</f>
        <v/>
      </c>
      <c r="C248">
        <f>VLOOKUP($A248,'MDD_Data_Variables'!$A$2:$G$9999,3,FALSE)</f>
        <v/>
      </c>
      <c r="D248" t="inlineStr">
        <is>
          <t>DV_DisP12MUsageNum</t>
        </is>
      </c>
      <c r="E248">
        <f>VLOOKUP($A248,'MDD_Data_Variables'!$A$2:$G$9999,4,FALSE)</f>
        <v/>
      </c>
      <c r="F248" t="inlineStr">
        <is>
          <t>x</t>
        </is>
      </c>
      <c r="G248">
        <f>IF(NOT(ISBLANK($F248)),VLOOKUP($A248,'MDD_Data_Variables'!$A$2:$G$9999,7,FALSE),"")</f>
        <v/>
      </c>
      <c r="H248" t="inlineStr">
        <is>
          <t>-</t>
        </is>
      </c>
    </row>
    <row r="249">
      <c r="A249" s="9" t="inlineStr">
        <is>
          <t>Filter_ParkInterest</t>
        </is>
      </c>
      <c r="B249">
        <f>VLOOKUP($A249,'MDD_Data_Variables'!$A$2:$G$9999,2,FALSE)</f>
        <v/>
      </c>
      <c r="C249">
        <f>VLOOKUP($A249,'MDD_Data_Variables'!$A$2:$G$9999,3,FALSE)</f>
        <v/>
      </c>
      <c r="D249" t="inlineStr">
        <is>
          <t>Filter_ParkInterest</t>
        </is>
      </c>
      <c r="E249">
        <f>VLOOKUP($A249,'MDD_Data_Variables'!$A$2:$G$9999,4,FALSE)</f>
        <v/>
      </c>
      <c r="F249" t="inlineStr"/>
      <c r="G249">
        <f>IF(NOT(ISBLANK($F249)),VLOOKUP($A249,'MDD_Data_Variables'!$A$2:$G$9999,7,FALSE),"")</f>
        <v/>
      </c>
      <c r="H249" t="inlineStr">
        <is>
          <t>-</t>
        </is>
      </c>
    </row>
    <row r="250">
      <c r="A250" s="9" t="inlineStr">
        <is>
          <t>Filter_DisBrandBestRep</t>
        </is>
      </c>
      <c r="B250">
        <f>VLOOKUP($A250,'MDD_Data_Variables'!$A$2:$G$9999,2,FALSE)</f>
        <v/>
      </c>
      <c r="C250">
        <f>VLOOKUP($A250,'MDD_Data_Variables'!$A$2:$G$9999,3,FALSE)</f>
        <v/>
      </c>
      <c r="D250" t="inlineStr">
        <is>
          <t>Filter_DisBrandBestRep</t>
        </is>
      </c>
      <c r="E250">
        <f>VLOOKUP($A250,'MDD_Data_Variables'!$A$2:$G$9999,4,FALSE)</f>
        <v/>
      </c>
      <c r="F250" t="inlineStr"/>
      <c r="G250">
        <f>IF(NOT(ISBLANK($F250)),VLOOKUP($A250,'MDD_Data_Variables'!$A$2:$G$9999,7,FALSE),"")</f>
        <v/>
      </c>
      <c r="H250" t="inlineStr">
        <is>
          <t>-</t>
        </is>
      </c>
    </row>
    <row r="251">
      <c r="A251" s="9" t="inlineStr">
        <is>
          <t>DisBrandBestRep</t>
        </is>
      </c>
      <c r="B251">
        <f>VLOOKUP($A251,'MDD_Data_Variables'!$A$2:$G$9999,2,FALSE)</f>
        <v/>
      </c>
      <c r="C251">
        <f>VLOOKUP($A251,'MDD_Data_Variables'!$A$2:$G$9999,3,FALSE)</f>
        <v/>
      </c>
      <c r="D251" t="inlineStr">
        <is>
          <t>QD4a_MP</t>
        </is>
      </c>
      <c r="E251">
        <f>VLOOKUP($A251,'MDD_Data_Variables'!$A$2:$G$9999,4,FALSE)</f>
        <v/>
      </c>
      <c r="F251" t="inlineStr">
        <is>
          <t>x</t>
        </is>
      </c>
      <c r="G251">
        <f>IF(NOT(ISBLANK($F251)),VLOOKUP($A251,'MDD_Data_Variables'!$A$2:$G$9999,7,FALSE),"")</f>
        <v/>
      </c>
      <c r="H251" t="inlineStr">
        <is>
          <t>-</t>
        </is>
      </c>
    </row>
    <row r="252">
      <c r="A252" s="9" t="inlineStr">
        <is>
          <t>DisBrandMostRep</t>
        </is>
      </c>
      <c r="B252">
        <f>VLOOKUP($A252,'MDD_Data_Variables'!$A$2:$G$9999,2,FALSE)</f>
        <v/>
      </c>
      <c r="C252">
        <f>VLOOKUP($A252,'MDD_Data_Variables'!$A$2:$G$9999,3,FALSE)</f>
        <v/>
      </c>
      <c r="D252" t="inlineStr">
        <is>
          <t>QD4b</t>
        </is>
      </c>
      <c r="E252">
        <f>VLOOKUP($A252,'MDD_Data_Variables'!$A$2:$G$9999,4,FALSE)</f>
        <v/>
      </c>
      <c r="F252" t="inlineStr">
        <is>
          <t>x</t>
        </is>
      </c>
      <c r="G252">
        <f>IF(NOT(ISBLANK($F252)),VLOOKUP($A252,'MDD_Data_Variables'!$A$2:$G$9999,7,FALSE),"")</f>
        <v/>
      </c>
      <c r="H252" t="inlineStr">
        <is>
          <t>-</t>
        </is>
      </c>
    </row>
    <row r="253">
      <c r="A253" s="9" t="inlineStr">
        <is>
          <t>DV_DisBestBrandNets[..].GV</t>
        </is>
      </c>
      <c r="B253">
        <f>VLOOKUP($A253,'MDD_Data_Variables'!$A$2:$G$9999,2,FALSE)</f>
        <v/>
      </c>
      <c r="C253">
        <f>VLOOKUP($A253,'MDD_Data_Variables'!$A$2:$G$9999,3,FALSE)</f>
        <v/>
      </c>
      <c r="D253" t="inlineStr">
        <is>
          <t>QD4a_Nets</t>
        </is>
      </c>
      <c r="E253">
        <f>VLOOKUP($A253,'MDD_Data_Variables'!$A$2:$G$9999,4,FALSE)</f>
        <v/>
      </c>
      <c r="F253" t="inlineStr">
        <is>
          <t>x</t>
        </is>
      </c>
      <c r="G253">
        <f>IF(NOT(ISBLANK($F253)),VLOOKUP($A253,'MDD_Data_Variables'!$A$2:$G$9999,7,FALSE),"")</f>
        <v/>
      </c>
      <c r="H253" t="inlineStr">
        <is>
          <t>-</t>
        </is>
      </c>
    </row>
    <row r="254">
      <c r="A254" s="9" t="inlineStr">
        <is>
          <t>ParkInterest[..].GV</t>
        </is>
      </c>
      <c r="B254">
        <f>VLOOKUP($A254,'MDD_Data_Variables'!$A$2:$G$9999,2,FALSE)</f>
        <v/>
      </c>
      <c r="C254">
        <f>VLOOKUP($A254,'MDD_Data_Variables'!$A$2:$G$9999,3,FALSE)</f>
        <v/>
      </c>
      <c r="D254" t="inlineStr">
        <is>
          <t>QD3</t>
        </is>
      </c>
      <c r="E254">
        <f>VLOOKUP($A254,'MDD_Data_Variables'!$A$2:$G$9999,4,FALSE)</f>
        <v/>
      </c>
      <c r="F254" t="inlineStr">
        <is>
          <t>x</t>
        </is>
      </c>
      <c r="G254">
        <f>IF(NOT(ISBLANK($F254)),VLOOKUP($A254,'MDD_Data_Variables'!$A$2:$G$9999,7,FALSE),"")</f>
        <v/>
      </c>
      <c r="H254" t="inlineStr">
        <is>
          <t>-</t>
        </is>
      </c>
    </row>
    <row r="255">
      <c r="A255" s="9" t="inlineStr">
        <is>
          <t>DV_ParkInterestNets[..].GV</t>
        </is>
      </c>
      <c r="B255">
        <f>VLOOKUP($A255,'MDD_Data_Variables'!$A$2:$G$9999,2,FALSE)</f>
        <v/>
      </c>
      <c r="C255">
        <f>VLOOKUP($A255,'MDD_Data_Variables'!$A$2:$G$9999,3,FALSE)</f>
        <v/>
      </c>
      <c r="D255" t="inlineStr">
        <is>
          <t>QD3_Nets</t>
        </is>
      </c>
      <c r="E255">
        <f>VLOOKUP($A255,'MDD_Data_Variables'!$A$2:$G$9999,4,FALSE)</f>
        <v/>
      </c>
      <c r="F255" t="inlineStr">
        <is>
          <t>x</t>
        </is>
      </c>
      <c r="G255">
        <f>IF(NOT(ISBLANK($F255)),VLOOKUP($A255,'MDD_Data_Variables'!$A$2:$G$9999,7,FALSE),"")</f>
        <v/>
      </c>
      <c r="H255" t="inlineStr">
        <is>
          <t>-</t>
        </is>
      </c>
    </row>
    <row r="256">
      <c r="A256" s="9" t="inlineStr">
        <is>
          <t>Filter_DisEquitiesPosi</t>
        </is>
      </c>
      <c r="B256">
        <f>VLOOKUP($A256,'MDD_Data_Variables'!$A$2:$G$9999,2,FALSE)</f>
        <v/>
      </c>
      <c r="C256">
        <f>VLOOKUP($A256,'MDD_Data_Variables'!$A$2:$G$9999,3,FALSE)</f>
        <v/>
      </c>
      <c r="D256" t="inlineStr">
        <is>
          <t>Filter_DisEquitiesPosi</t>
        </is>
      </c>
      <c r="E256">
        <f>VLOOKUP($A256,'MDD_Data_Variables'!$A$2:$G$9999,4,FALSE)</f>
        <v/>
      </c>
      <c r="F256" t="inlineStr"/>
      <c r="G256">
        <f>IF(NOT(ISBLANK($F256)),VLOOKUP($A256,'MDD_Data_Variables'!$A$2:$G$9999,7,FALSE),"")</f>
        <v/>
      </c>
      <c r="H256" t="inlineStr">
        <is>
          <t>-</t>
        </is>
      </c>
    </row>
    <row r="257">
      <c r="A257" s="9" t="inlineStr">
        <is>
          <t>DisEquitiesPosi[..].GV</t>
        </is>
      </c>
      <c r="B257">
        <f>VLOOKUP($A257,'MDD_Data_Variables'!$A$2:$G$9999,2,FALSE)</f>
        <v/>
      </c>
      <c r="C257">
        <f>VLOOKUP($A257,'MDD_Data_Variables'!$A$2:$G$9999,3,FALSE)</f>
        <v/>
      </c>
      <c r="D257" t="inlineStr">
        <is>
          <t>QD5a</t>
        </is>
      </c>
      <c r="E257">
        <f>VLOOKUP($A257,'MDD_Data_Variables'!$A$2:$G$9999,4,FALSE)</f>
        <v/>
      </c>
      <c r="F257" t="inlineStr">
        <is>
          <t>x</t>
        </is>
      </c>
      <c r="G257">
        <f>IF(NOT(ISBLANK($F257)),VLOOKUP($A257,'MDD_Data_Variables'!$A$2:$G$9999,7,FALSE),"")</f>
        <v/>
      </c>
      <c r="H257" t="inlineStr">
        <is>
          <t>-</t>
        </is>
      </c>
    </row>
    <row r="258">
      <c r="A258" s="9" t="inlineStr">
        <is>
          <t>Filter_DisEquitiesNeg</t>
        </is>
      </c>
      <c r="B258">
        <f>VLOOKUP($A258,'MDD_Data_Variables'!$A$2:$G$9999,2,FALSE)</f>
        <v/>
      </c>
      <c r="C258">
        <f>VLOOKUP($A258,'MDD_Data_Variables'!$A$2:$G$9999,3,FALSE)</f>
        <v/>
      </c>
      <c r="D258" t="inlineStr">
        <is>
          <t>Filter_DisEquitiesNeg</t>
        </is>
      </c>
      <c r="E258">
        <f>VLOOKUP($A258,'MDD_Data_Variables'!$A$2:$G$9999,4,FALSE)</f>
        <v/>
      </c>
      <c r="F258" t="inlineStr"/>
      <c r="G258">
        <f>IF(NOT(ISBLANK($F258)),VLOOKUP($A258,'MDD_Data_Variables'!$A$2:$G$9999,7,FALSE),"")</f>
        <v/>
      </c>
      <c r="H258" t="inlineStr">
        <is>
          <t>-</t>
        </is>
      </c>
    </row>
    <row r="259">
      <c r="A259" s="9" t="inlineStr">
        <is>
          <t>DisEquitiesNeg[..].GV</t>
        </is>
      </c>
      <c r="B259">
        <f>VLOOKUP($A259,'MDD_Data_Variables'!$A$2:$G$9999,2,FALSE)</f>
        <v/>
      </c>
      <c r="C259">
        <f>VLOOKUP($A259,'MDD_Data_Variables'!$A$2:$G$9999,3,FALSE)</f>
        <v/>
      </c>
      <c r="D259" t="inlineStr">
        <is>
          <t>QD5b</t>
        </is>
      </c>
      <c r="E259">
        <f>VLOOKUP($A259,'MDD_Data_Variables'!$A$2:$G$9999,4,FALSE)</f>
        <v/>
      </c>
      <c r="F259" t="inlineStr">
        <is>
          <t>x</t>
        </is>
      </c>
      <c r="G259">
        <f>IF(NOT(ISBLANK($F259)),VLOOKUP($A259,'MDD_Data_Variables'!$A$2:$G$9999,7,FALSE),"")</f>
        <v/>
      </c>
      <c r="H259" t="inlineStr">
        <is>
          <t>-</t>
        </is>
      </c>
    </row>
    <row r="260">
      <c r="A260" s="9" t="inlineStr">
        <is>
          <t>DV_DisEquitiesTotal[..].GV</t>
        </is>
      </c>
      <c r="B260">
        <f>VLOOKUP($A260,'MDD_Data_Variables'!$A$2:$G$9999,2,FALSE)</f>
        <v/>
      </c>
      <c r="C260">
        <f>VLOOKUP($A260,'MDD_Data_Variables'!$A$2:$G$9999,3,FALSE)</f>
        <v/>
      </c>
      <c r="D260" t="inlineStr">
        <is>
          <t>QD5</t>
        </is>
      </c>
      <c r="E260">
        <f>VLOOKUP($A260,'MDD_Data_Variables'!$A$2:$G$9999,4,FALSE)</f>
        <v/>
      </c>
      <c r="F260" t="inlineStr">
        <is>
          <t>x</t>
        </is>
      </c>
      <c r="G260">
        <f>IF(NOT(ISBLANK($F260)),VLOOKUP($A260,'MDD_Data_Variables'!$A$2:$G$9999,7,FALSE),"")</f>
        <v/>
      </c>
      <c r="H260" t="inlineStr">
        <is>
          <t>-</t>
        </is>
      </c>
    </row>
    <row r="261">
      <c r="A261" s="9" t="inlineStr">
        <is>
          <t>DV_DisEquitiesNets[..].GV</t>
        </is>
      </c>
      <c r="B261">
        <f>VLOOKUP($A261,'MDD_Data_Variables'!$A$2:$G$9999,2,FALSE)</f>
        <v/>
      </c>
      <c r="C261">
        <f>VLOOKUP($A261,'MDD_Data_Variables'!$A$2:$G$9999,3,FALSE)</f>
        <v/>
      </c>
      <c r="D261" t="inlineStr">
        <is>
          <t>QD5_Nets</t>
        </is>
      </c>
      <c r="E261">
        <f>VLOOKUP($A261,'MDD_Data_Variables'!$A$2:$G$9999,4,FALSE)</f>
        <v/>
      </c>
      <c r="F261" t="inlineStr">
        <is>
          <t>x</t>
        </is>
      </c>
      <c r="G261">
        <f>IF(NOT(ISBLANK($F261)),VLOOKUP($A261,'MDD_Data_Variables'!$A$2:$G$9999,7,FALSE),"")</f>
        <v/>
      </c>
      <c r="H261" t="inlineStr">
        <is>
          <t>-</t>
        </is>
      </c>
    </row>
    <row r="262">
      <c r="A262" s="9" t="inlineStr">
        <is>
          <t>DV_INS_MvlOpMerch</t>
        </is>
      </c>
      <c r="B262">
        <f>VLOOKUP($A262,'MDD_Data_Variables'!$A$2:$G$9999,2,FALSE)</f>
        <v/>
      </c>
      <c r="C262">
        <f>VLOOKUP($A262,'MDD_Data_Variables'!$A$2:$G$9999,3,FALSE)</f>
        <v/>
      </c>
      <c r="D262" t="inlineStr">
        <is>
          <t>DV_INS_MvlOpMerch</t>
        </is>
      </c>
      <c r="E262">
        <f>VLOOKUP($A262,'MDD_Data_Variables'!$A$2:$G$9999,4,FALSE)</f>
        <v/>
      </c>
      <c r="F262" t="inlineStr">
        <is>
          <t>x</t>
        </is>
      </c>
      <c r="G262">
        <f>IF(NOT(ISBLANK($F262)),VLOOKUP($A262,'MDD_Data_Variables'!$A$2:$G$9999,7,FALSE),"")</f>
        <v/>
      </c>
      <c r="H262" t="inlineStr">
        <is>
          <t>-</t>
        </is>
      </c>
    </row>
    <row r="263">
      <c r="A263" s="9" t="inlineStr">
        <is>
          <t>DV_INS_MvlUsgMerch</t>
        </is>
      </c>
      <c r="B263">
        <f>VLOOKUP($A263,'MDD_Data_Variables'!$A$2:$G$9999,2,FALSE)</f>
        <v/>
      </c>
      <c r="C263">
        <f>VLOOKUP($A263,'MDD_Data_Variables'!$A$2:$G$9999,3,FALSE)</f>
        <v/>
      </c>
      <c r="D263" t="inlineStr">
        <is>
          <t>DV_INS_MvlUsgMerch</t>
        </is>
      </c>
      <c r="E263">
        <f>VLOOKUP($A263,'MDD_Data_Variables'!$A$2:$G$9999,4,FALSE)</f>
        <v/>
      </c>
      <c r="F263" t="inlineStr">
        <is>
          <t>x</t>
        </is>
      </c>
      <c r="G263">
        <f>IF(NOT(ISBLANK($F263)),VLOOKUP($A263,'MDD_Data_Variables'!$A$2:$G$9999,7,FALSE),"")</f>
        <v/>
      </c>
      <c r="H263" t="inlineStr">
        <is>
          <t>-</t>
        </is>
      </c>
    </row>
    <row r="264">
      <c r="A264" s="9" t="inlineStr">
        <is>
          <t>Filter_MvlProdOpinion</t>
        </is>
      </c>
      <c r="B264">
        <f>VLOOKUP($A264,'MDD_Data_Variables'!$A$2:$G$9999,2,FALSE)</f>
        <v/>
      </c>
      <c r="C264">
        <f>VLOOKUP($A264,'MDD_Data_Variables'!$A$2:$G$9999,3,FALSE)</f>
        <v/>
      </c>
      <c r="D264" t="inlineStr">
        <is>
          <t>Filter_MvlProdOpinion</t>
        </is>
      </c>
      <c r="E264">
        <f>VLOOKUP($A264,'MDD_Data_Variables'!$A$2:$G$9999,4,FALSE)</f>
        <v/>
      </c>
      <c r="F264" t="inlineStr"/>
      <c r="G264">
        <f>IF(NOT(ISBLANK($F264)),VLOOKUP($A264,'MDD_Data_Variables'!$A$2:$G$9999,7,FALSE),"")</f>
        <v/>
      </c>
      <c r="H264" t="inlineStr">
        <is>
          <t>-</t>
        </is>
      </c>
    </row>
    <row r="265">
      <c r="A265" s="9" t="inlineStr">
        <is>
          <t>MvlProdOpinion[..].GV</t>
        </is>
      </c>
      <c r="B265">
        <f>VLOOKUP($A265,'MDD_Data_Variables'!$A$2:$G$9999,2,FALSE)</f>
        <v/>
      </c>
      <c r="C265">
        <f>VLOOKUP($A265,'MDD_Data_Variables'!$A$2:$G$9999,3,FALSE)</f>
        <v/>
      </c>
      <c r="D265" t="inlineStr">
        <is>
          <t>QM1</t>
        </is>
      </c>
      <c r="E265">
        <f>VLOOKUP($A265,'MDD_Data_Variables'!$A$2:$G$9999,4,FALSE)</f>
        <v/>
      </c>
      <c r="F265" t="inlineStr">
        <is>
          <t>x</t>
        </is>
      </c>
      <c r="G265">
        <f>IF(NOT(ISBLANK($F265)),VLOOKUP($A265,'MDD_Data_Variables'!$A$2:$G$9999,7,FALSE),"")</f>
        <v/>
      </c>
      <c r="H265" t="inlineStr">
        <is>
          <t>-</t>
        </is>
      </c>
    </row>
    <row r="266">
      <c r="A266" s="9" t="inlineStr">
        <is>
          <t>DV_MvlProdOpinionNets[..].GV</t>
        </is>
      </c>
      <c r="B266">
        <f>VLOOKUP($A266,'MDD_Data_Variables'!$A$2:$G$9999,2,FALSE)</f>
        <v/>
      </c>
      <c r="C266">
        <f>VLOOKUP($A266,'MDD_Data_Variables'!$A$2:$G$9999,3,FALSE)</f>
        <v/>
      </c>
      <c r="D266" t="inlineStr">
        <is>
          <t>QM1_Nets</t>
        </is>
      </c>
      <c r="E266">
        <f>VLOOKUP($A266,'MDD_Data_Variables'!$A$2:$G$9999,4,FALSE)</f>
        <v/>
      </c>
      <c r="F266" t="inlineStr">
        <is>
          <t>x</t>
        </is>
      </c>
      <c r="G266">
        <f>IF(NOT(ISBLANK($F266)),VLOOKUP($A266,'MDD_Data_Variables'!$A$2:$G$9999,7,FALSE),"")</f>
        <v/>
      </c>
      <c r="H266" t="inlineStr">
        <is>
          <t>-</t>
        </is>
      </c>
    </row>
    <row r="267">
      <c r="A267" s="9" t="inlineStr">
        <is>
          <t>Filter_MvlP12MProdUsage</t>
        </is>
      </c>
      <c r="B267">
        <f>VLOOKUP($A267,'MDD_Data_Variables'!$A$2:$G$9999,2,FALSE)</f>
        <v/>
      </c>
      <c r="C267">
        <f>VLOOKUP($A267,'MDD_Data_Variables'!$A$2:$G$9999,3,FALSE)</f>
        <v/>
      </c>
      <c r="D267" t="inlineStr">
        <is>
          <t>Filter_MvlP12MProdUsage</t>
        </is>
      </c>
      <c r="E267">
        <f>VLOOKUP($A267,'MDD_Data_Variables'!$A$2:$G$9999,4,FALSE)</f>
        <v/>
      </c>
      <c r="F267" t="inlineStr"/>
      <c r="G267">
        <f>IF(NOT(ISBLANK($F267)),VLOOKUP($A267,'MDD_Data_Variables'!$A$2:$G$9999,7,FALSE),"")</f>
        <v/>
      </c>
      <c r="H267" t="inlineStr">
        <is>
          <t>-</t>
        </is>
      </c>
    </row>
    <row r="268">
      <c r="A268" s="9" t="inlineStr">
        <is>
          <t>MvlP12MProdUsage</t>
        </is>
      </c>
      <c r="B268">
        <f>VLOOKUP($A268,'MDD_Data_Variables'!$A$2:$G$9999,2,FALSE)</f>
        <v/>
      </c>
      <c r="C268">
        <f>VLOOKUP($A268,'MDD_Data_Variables'!$A$2:$G$9999,3,FALSE)</f>
        <v/>
      </c>
      <c r="D268" t="inlineStr">
        <is>
          <t>QM2_MP</t>
        </is>
      </c>
      <c r="E268">
        <f>VLOOKUP($A268,'MDD_Data_Variables'!$A$2:$G$9999,4,FALSE)</f>
        <v/>
      </c>
      <c r="F268" t="inlineStr">
        <is>
          <t>x</t>
        </is>
      </c>
      <c r="G268">
        <f>IF(NOT(ISBLANK($F268)),VLOOKUP($A268,'MDD_Data_Variables'!$A$2:$G$9999,7,FALSE),"")</f>
        <v/>
      </c>
      <c r="H268" t="inlineStr">
        <is>
          <t>-</t>
        </is>
      </c>
    </row>
    <row r="269">
      <c r="A269" s="9" t="inlineStr">
        <is>
          <t>DV_MvlP12MUsage[..].GV</t>
        </is>
      </c>
      <c r="B269">
        <f>VLOOKUP($A269,'MDD_Data_Variables'!$A$2:$G$9999,2,FALSE)</f>
        <v/>
      </c>
      <c r="C269">
        <f>VLOOKUP($A269,'MDD_Data_Variables'!$A$2:$G$9999,3,FALSE)</f>
        <v/>
      </c>
      <c r="D269" t="inlineStr">
        <is>
          <t>QM2</t>
        </is>
      </c>
      <c r="E269">
        <f>VLOOKUP($A269,'MDD_Data_Variables'!$A$2:$G$9999,4,FALSE)</f>
        <v/>
      </c>
      <c r="F269" t="inlineStr">
        <is>
          <t>x</t>
        </is>
      </c>
      <c r="G269">
        <f>IF(NOT(ISBLANK($F269)),VLOOKUP($A269,'MDD_Data_Variables'!$A$2:$G$9999,7,FALSE),"")</f>
        <v/>
      </c>
      <c r="H269" t="inlineStr">
        <is>
          <t>-</t>
        </is>
      </c>
    </row>
    <row r="270">
      <c r="A270" s="9" t="inlineStr">
        <is>
          <t>DV_TBMvlP12MUsage[..].GV</t>
        </is>
      </c>
      <c r="B270">
        <f>VLOOKUP($A270,'MDD_Data_Variables'!$A$2:$G$9999,2,FALSE)</f>
        <v/>
      </c>
      <c r="C270">
        <f>VLOOKUP($A270,'MDD_Data_Variables'!$A$2:$G$9999,3,FALSE)</f>
        <v/>
      </c>
      <c r="D270" t="inlineStr">
        <is>
          <t>TBQM2</t>
        </is>
      </c>
      <c r="E270">
        <f>VLOOKUP($A270,'MDD_Data_Variables'!$A$2:$G$9999,4,FALSE)</f>
        <v/>
      </c>
      <c r="F270" t="inlineStr">
        <is>
          <t>x</t>
        </is>
      </c>
      <c r="G270">
        <f>IF(NOT(ISBLANK($F270)),VLOOKUP($A270,'MDD_Data_Variables'!$A$2:$G$9999,7,FALSE),"")</f>
        <v/>
      </c>
      <c r="H270" t="inlineStr">
        <is>
          <t>-</t>
        </is>
      </c>
    </row>
    <row r="271">
      <c r="A271" s="9" t="inlineStr">
        <is>
          <t>DV_MvlP12MUsageNum</t>
        </is>
      </c>
      <c r="B271">
        <f>VLOOKUP($A271,'MDD_Data_Variables'!$A$2:$G$9999,2,FALSE)</f>
        <v/>
      </c>
      <c r="C271">
        <f>VLOOKUP($A271,'MDD_Data_Variables'!$A$2:$G$9999,3,FALSE)</f>
        <v/>
      </c>
      <c r="D271" t="inlineStr">
        <is>
          <t>DV_MvlP12MUsageNum</t>
        </is>
      </c>
      <c r="E271">
        <f>VLOOKUP($A271,'MDD_Data_Variables'!$A$2:$G$9999,4,FALSE)</f>
        <v/>
      </c>
      <c r="F271" t="inlineStr">
        <is>
          <t>x</t>
        </is>
      </c>
      <c r="G271">
        <f>IF(NOT(ISBLANK($F271)),VLOOKUP($A271,'MDD_Data_Variables'!$A$2:$G$9999,7,FALSE),"")</f>
        <v/>
      </c>
      <c r="H271" t="inlineStr">
        <is>
          <t>-</t>
        </is>
      </c>
    </row>
    <row r="272">
      <c r="A272" s="9" t="inlineStr">
        <is>
          <t>Filter_MvlEquitiesPosi</t>
        </is>
      </c>
      <c r="B272">
        <f>VLOOKUP($A272,'MDD_Data_Variables'!$A$2:$G$9999,2,FALSE)</f>
        <v/>
      </c>
      <c r="C272">
        <f>VLOOKUP($A272,'MDD_Data_Variables'!$A$2:$G$9999,3,FALSE)</f>
        <v/>
      </c>
      <c r="D272" t="inlineStr">
        <is>
          <t>Filter_MvlEquitiesPosi</t>
        </is>
      </c>
      <c r="E272">
        <f>VLOOKUP($A272,'MDD_Data_Variables'!$A$2:$G$9999,4,FALSE)</f>
        <v/>
      </c>
      <c r="F272" t="inlineStr"/>
      <c r="G272">
        <f>IF(NOT(ISBLANK($F272)),VLOOKUP($A272,'MDD_Data_Variables'!$A$2:$G$9999,7,FALSE),"")</f>
        <v/>
      </c>
      <c r="H272" t="inlineStr">
        <is>
          <t>-</t>
        </is>
      </c>
    </row>
    <row r="273">
      <c r="A273" s="9" t="inlineStr">
        <is>
          <t>MvlEquitiesPosi[..].GV</t>
        </is>
      </c>
      <c r="B273">
        <f>VLOOKUP($A273,'MDD_Data_Variables'!$A$2:$G$9999,2,FALSE)</f>
        <v/>
      </c>
      <c r="C273">
        <f>VLOOKUP($A273,'MDD_Data_Variables'!$A$2:$G$9999,3,FALSE)</f>
        <v/>
      </c>
      <c r="D273" t="inlineStr">
        <is>
          <t>QM3a</t>
        </is>
      </c>
      <c r="E273">
        <f>VLOOKUP($A273,'MDD_Data_Variables'!$A$2:$G$9999,4,FALSE)</f>
        <v/>
      </c>
      <c r="F273" t="inlineStr">
        <is>
          <t>x</t>
        </is>
      </c>
      <c r="G273">
        <f>IF(NOT(ISBLANK($F273)),VLOOKUP($A273,'MDD_Data_Variables'!$A$2:$G$9999,7,FALSE),"")</f>
        <v/>
      </c>
      <c r="H273" t="inlineStr">
        <is>
          <t>-</t>
        </is>
      </c>
    </row>
    <row r="274">
      <c r="A274" s="9" t="inlineStr">
        <is>
          <t>Filter_MvlEquitiesNeg</t>
        </is>
      </c>
      <c r="B274">
        <f>VLOOKUP($A274,'MDD_Data_Variables'!$A$2:$G$9999,2,FALSE)</f>
        <v/>
      </c>
      <c r="C274">
        <f>VLOOKUP($A274,'MDD_Data_Variables'!$A$2:$G$9999,3,FALSE)</f>
        <v/>
      </c>
      <c r="D274" t="inlineStr">
        <is>
          <t>Filter_MvlEquitiesNeg</t>
        </is>
      </c>
      <c r="E274">
        <f>VLOOKUP($A274,'MDD_Data_Variables'!$A$2:$G$9999,4,FALSE)</f>
        <v/>
      </c>
      <c r="F274" t="inlineStr"/>
      <c r="G274">
        <f>IF(NOT(ISBLANK($F274)),VLOOKUP($A274,'MDD_Data_Variables'!$A$2:$G$9999,7,FALSE),"")</f>
        <v/>
      </c>
      <c r="H274" t="inlineStr">
        <is>
          <t>-</t>
        </is>
      </c>
    </row>
    <row r="275">
      <c r="A275" s="9" t="inlineStr">
        <is>
          <t>MvlEquitiesNeg[..].GV</t>
        </is>
      </c>
      <c r="B275">
        <f>VLOOKUP($A275,'MDD_Data_Variables'!$A$2:$G$9999,2,FALSE)</f>
        <v/>
      </c>
      <c r="C275">
        <f>VLOOKUP($A275,'MDD_Data_Variables'!$A$2:$G$9999,3,FALSE)</f>
        <v/>
      </c>
      <c r="D275" t="inlineStr">
        <is>
          <t>QM3b</t>
        </is>
      </c>
      <c r="E275">
        <f>VLOOKUP($A275,'MDD_Data_Variables'!$A$2:$G$9999,4,FALSE)</f>
        <v/>
      </c>
      <c r="F275" t="inlineStr">
        <is>
          <t>x</t>
        </is>
      </c>
      <c r="G275">
        <f>IF(NOT(ISBLANK($F275)),VLOOKUP($A275,'MDD_Data_Variables'!$A$2:$G$9999,7,FALSE),"")</f>
        <v/>
      </c>
      <c r="H275" t="inlineStr">
        <is>
          <t>-</t>
        </is>
      </c>
    </row>
    <row r="276">
      <c r="A276" s="9" t="inlineStr">
        <is>
          <t>DV_MvlEquitiesTotal[..].GV</t>
        </is>
      </c>
      <c r="B276">
        <f>VLOOKUP($A276,'MDD_Data_Variables'!$A$2:$G$9999,2,FALSE)</f>
        <v/>
      </c>
      <c r="C276">
        <f>VLOOKUP($A276,'MDD_Data_Variables'!$A$2:$G$9999,3,FALSE)</f>
        <v/>
      </c>
      <c r="D276" t="inlineStr">
        <is>
          <t>QM3</t>
        </is>
      </c>
      <c r="E276">
        <f>VLOOKUP($A276,'MDD_Data_Variables'!$A$2:$G$9999,4,FALSE)</f>
        <v/>
      </c>
      <c r="F276" t="inlineStr">
        <is>
          <t>x</t>
        </is>
      </c>
      <c r="G276">
        <f>IF(NOT(ISBLANK($F276)),VLOOKUP($A276,'MDD_Data_Variables'!$A$2:$G$9999,7,FALSE),"")</f>
        <v/>
      </c>
      <c r="H276" t="inlineStr">
        <is>
          <t>-</t>
        </is>
      </c>
    </row>
    <row r="277">
      <c r="A277" s="9" t="inlineStr">
        <is>
          <t>DV_MvlEquitiesNets[..].GV</t>
        </is>
      </c>
      <c r="B277">
        <f>VLOOKUP($A277,'MDD_Data_Variables'!$A$2:$G$9999,2,FALSE)</f>
        <v/>
      </c>
      <c r="C277">
        <f>VLOOKUP($A277,'MDD_Data_Variables'!$A$2:$G$9999,3,FALSE)</f>
        <v/>
      </c>
      <c r="D277" t="inlineStr">
        <is>
          <t>QM3_Nets</t>
        </is>
      </c>
      <c r="E277">
        <f>VLOOKUP($A277,'MDD_Data_Variables'!$A$2:$G$9999,4,FALSE)</f>
        <v/>
      </c>
      <c r="F277" t="inlineStr">
        <is>
          <t>x</t>
        </is>
      </c>
      <c r="G277">
        <f>IF(NOT(ISBLANK($F277)),VLOOKUP($A277,'MDD_Data_Variables'!$A$2:$G$9999,7,FALSE),"")</f>
        <v/>
      </c>
      <c r="H277" t="inlineStr">
        <is>
          <t>-</t>
        </is>
      </c>
    </row>
    <row r="278">
      <c r="A278" s="9" t="inlineStr">
        <is>
          <t>Filter_SWProdOpinion</t>
        </is>
      </c>
      <c r="B278">
        <f>VLOOKUP($A278,'MDD_Data_Variables'!$A$2:$G$9999,2,FALSE)</f>
        <v/>
      </c>
      <c r="C278">
        <f>VLOOKUP($A278,'MDD_Data_Variables'!$A$2:$G$9999,3,FALSE)</f>
        <v/>
      </c>
      <c r="D278" t="inlineStr">
        <is>
          <t>Filter_SWProdOpinion</t>
        </is>
      </c>
      <c r="E278">
        <f>VLOOKUP($A278,'MDD_Data_Variables'!$A$2:$G$9999,4,FALSE)</f>
        <v/>
      </c>
      <c r="F278" t="inlineStr"/>
      <c r="G278">
        <f>IF(NOT(ISBLANK($F278)),VLOOKUP($A278,'MDD_Data_Variables'!$A$2:$G$9999,7,FALSE),"")</f>
        <v/>
      </c>
      <c r="H278" t="inlineStr">
        <is>
          <t>-</t>
        </is>
      </c>
    </row>
    <row r="279">
      <c r="A279" s="9" t="inlineStr">
        <is>
          <t>SWProdOpinion[..].GV</t>
        </is>
      </c>
      <c r="B279">
        <f>VLOOKUP($A279,'MDD_Data_Variables'!$A$2:$G$9999,2,FALSE)</f>
        <v/>
      </c>
      <c r="C279">
        <f>VLOOKUP($A279,'MDD_Data_Variables'!$A$2:$G$9999,3,FALSE)</f>
        <v/>
      </c>
      <c r="D279" t="inlineStr">
        <is>
          <t>QSW1</t>
        </is>
      </c>
      <c r="E279">
        <f>VLOOKUP($A279,'MDD_Data_Variables'!$A$2:$G$9999,4,FALSE)</f>
        <v/>
      </c>
      <c r="F279" t="inlineStr">
        <is>
          <t>x</t>
        </is>
      </c>
      <c r="G279">
        <f>IF(NOT(ISBLANK($F279)),VLOOKUP($A279,'MDD_Data_Variables'!$A$2:$G$9999,7,FALSE),"")</f>
        <v/>
      </c>
      <c r="H279" t="inlineStr">
        <is>
          <t>-</t>
        </is>
      </c>
    </row>
    <row r="280">
      <c r="A280" s="9" t="inlineStr">
        <is>
          <t>DV_SWProdOpinionNets[..].GV</t>
        </is>
      </c>
      <c r="B280">
        <f>VLOOKUP($A280,'MDD_Data_Variables'!$A$2:$G$9999,2,FALSE)</f>
        <v/>
      </c>
      <c r="C280">
        <f>VLOOKUP($A280,'MDD_Data_Variables'!$A$2:$G$9999,3,FALSE)</f>
        <v/>
      </c>
      <c r="D280" t="inlineStr">
        <is>
          <t>QSW1_Nets</t>
        </is>
      </c>
      <c r="E280">
        <f>VLOOKUP($A280,'MDD_Data_Variables'!$A$2:$G$9999,4,FALSE)</f>
        <v/>
      </c>
      <c r="F280" t="inlineStr">
        <is>
          <t>x</t>
        </is>
      </c>
      <c r="G280">
        <f>IF(NOT(ISBLANK($F280)),VLOOKUP($A280,'MDD_Data_Variables'!$A$2:$G$9999,7,FALSE),"")</f>
        <v/>
      </c>
      <c r="H280" t="inlineStr">
        <is>
          <t>-</t>
        </is>
      </c>
    </row>
    <row r="281">
      <c r="A281" s="9" t="inlineStr">
        <is>
          <t>Filter_SWP12MProdUsage</t>
        </is>
      </c>
      <c r="B281">
        <f>VLOOKUP($A281,'MDD_Data_Variables'!$A$2:$G$9999,2,FALSE)</f>
        <v/>
      </c>
      <c r="C281">
        <f>VLOOKUP($A281,'MDD_Data_Variables'!$A$2:$G$9999,3,FALSE)</f>
        <v/>
      </c>
      <c r="D281" t="inlineStr">
        <is>
          <t>Filter_SWP12MProdUsage</t>
        </is>
      </c>
      <c r="E281">
        <f>VLOOKUP($A281,'MDD_Data_Variables'!$A$2:$G$9999,4,FALSE)</f>
        <v/>
      </c>
      <c r="F281" t="inlineStr"/>
      <c r="G281">
        <f>IF(NOT(ISBLANK($F281)),VLOOKUP($A281,'MDD_Data_Variables'!$A$2:$G$9999,7,FALSE),"")</f>
        <v/>
      </c>
      <c r="H281" t="inlineStr">
        <is>
          <t>-</t>
        </is>
      </c>
    </row>
    <row r="282">
      <c r="A282" s="9" t="inlineStr">
        <is>
          <t>SWP12MProdUsage</t>
        </is>
      </c>
      <c r="B282">
        <f>VLOOKUP($A282,'MDD_Data_Variables'!$A$2:$G$9999,2,FALSE)</f>
        <v/>
      </c>
      <c r="C282">
        <f>VLOOKUP($A282,'MDD_Data_Variables'!$A$2:$G$9999,3,FALSE)</f>
        <v/>
      </c>
      <c r="D282" t="inlineStr">
        <is>
          <t>QSW2_MP</t>
        </is>
      </c>
      <c r="E282">
        <f>VLOOKUP($A282,'MDD_Data_Variables'!$A$2:$G$9999,4,FALSE)</f>
        <v/>
      </c>
      <c r="F282" t="inlineStr">
        <is>
          <t>x</t>
        </is>
      </c>
      <c r="G282">
        <f>IF(NOT(ISBLANK($F282)),VLOOKUP($A282,'MDD_Data_Variables'!$A$2:$G$9999,7,FALSE),"")</f>
        <v/>
      </c>
      <c r="H282" t="inlineStr">
        <is>
          <t>-</t>
        </is>
      </c>
    </row>
    <row r="283">
      <c r="A283" s="9" t="inlineStr">
        <is>
          <t>DV_SWP12MUsage[..].GV</t>
        </is>
      </c>
      <c r="B283">
        <f>VLOOKUP($A283,'MDD_Data_Variables'!$A$2:$G$9999,2,FALSE)</f>
        <v/>
      </c>
      <c r="C283">
        <f>VLOOKUP($A283,'MDD_Data_Variables'!$A$2:$G$9999,3,FALSE)</f>
        <v/>
      </c>
      <c r="D283" t="inlineStr">
        <is>
          <t>QSW2</t>
        </is>
      </c>
      <c r="E283">
        <f>VLOOKUP($A283,'MDD_Data_Variables'!$A$2:$G$9999,4,FALSE)</f>
        <v/>
      </c>
      <c r="F283" t="inlineStr">
        <is>
          <t>x</t>
        </is>
      </c>
      <c r="G283">
        <f>IF(NOT(ISBLANK($F283)),VLOOKUP($A283,'MDD_Data_Variables'!$A$2:$G$9999,7,FALSE),"")</f>
        <v/>
      </c>
      <c r="H283" t="inlineStr">
        <is>
          <t>-</t>
        </is>
      </c>
    </row>
    <row r="284">
      <c r="A284" s="9" t="inlineStr">
        <is>
          <t>DV_TBSWP12MUsage[..].GV</t>
        </is>
      </c>
      <c r="B284">
        <f>VLOOKUP($A284,'MDD_Data_Variables'!$A$2:$G$9999,2,FALSE)</f>
        <v/>
      </c>
      <c r="C284">
        <f>VLOOKUP($A284,'MDD_Data_Variables'!$A$2:$G$9999,3,FALSE)</f>
        <v/>
      </c>
      <c r="D284" t="inlineStr">
        <is>
          <t>TBQSW2</t>
        </is>
      </c>
      <c r="E284">
        <f>VLOOKUP($A284,'MDD_Data_Variables'!$A$2:$G$9999,4,FALSE)</f>
        <v/>
      </c>
      <c r="F284" t="inlineStr">
        <is>
          <t>x</t>
        </is>
      </c>
      <c r="G284">
        <f>IF(NOT(ISBLANK($F284)),VLOOKUP($A284,'MDD_Data_Variables'!$A$2:$G$9999,7,FALSE),"")</f>
        <v/>
      </c>
      <c r="H284" t="inlineStr">
        <is>
          <t>-</t>
        </is>
      </c>
    </row>
    <row r="285">
      <c r="A285" s="9" t="inlineStr">
        <is>
          <t>DV_SWP12MUsageNum</t>
        </is>
      </c>
      <c r="B285">
        <f>VLOOKUP($A285,'MDD_Data_Variables'!$A$2:$G$9999,2,FALSE)</f>
        <v/>
      </c>
      <c r="C285">
        <f>VLOOKUP($A285,'MDD_Data_Variables'!$A$2:$G$9999,3,FALSE)</f>
        <v/>
      </c>
      <c r="D285" t="inlineStr">
        <is>
          <t>DV_SWP12MUsageNum</t>
        </is>
      </c>
      <c r="E285">
        <f>VLOOKUP($A285,'MDD_Data_Variables'!$A$2:$G$9999,4,FALSE)</f>
        <v/>
      </c>
      <c r="F285" t="inlineStr">
        <is>
          <t>x</t>
        </is>
      </c>
      <c r="G285">
        <f>IF(NOT(ISBLANK($F285)),VLOOKUP($A285,'MDD_Data_Variables'!$A$2:$G$9999,7,FALSE),"")</f>
        <v/>
      </c>
      <c r="H285" t="inlineStr">
        <is>
          <t>-</t>
        </is>
      </c>
    </row>
    <row r="286">
      <c r="A286" s="9" t="inlineStr">
        <is>
          <t>Filter_SWEquitiesPosi</t>
        </is>
      </c>
      <c r="B286">
        <f>VLOOKUP($A286,'MDD_Data_Variables'!$A$2:$G$9999,2,FALSE)</f>
        <v/>
      </c>
      <c r="C286">
        <f>VLOOKUP($A286,'MDD_Data_Variables'!$A$2:$G$9999,3,FALSE)</f>
        <v/>
      </c>
      <c r="D286" t="inlineStr">
        <is>
          <t>Filter_SWEquitiesPosi</t>
        </is>
      </c>
      <c r="E286">
        <f>VLOOKUP($A286,'MDD_Data_Variables'!$A$2:$G$9999,4,FALSE)</f>
        <v/>
      </c>
      <c r="F286" t="inlineStr"/>
      <c r="G286">
        <f>IF(NOT(ISBLANK($F286)),VLOOKUP($A286,'MDD_Data_Variables'!$A$2:$G$9999,7,FALSE),"")</f>
        <v/>
      </c>
      <c r="H286" t="inlineStr">
        <is>
          <t>-</t>
        </is>
      </c>
    </row>
    <row r="287">
      <c r="A287" s="9" t="inlineStr">
        <is>
          <t>SWEquitiesPosi[..].GV</t>
        </is>
      </c>
      <c r="B287">
        <f>VLOOKUP($A287,'MDD_Data_Variables'!$A$2:$G$9999,2,FALSE)</f>
        <v/>
      </c>
      <c r="C287">
        <f>VLOOKUP($A287,'MDD_Data_Variables'!$A$2:$G$9999,3,FALSE)</f>
        <v/>
      </c>
      <c r="D287" t="inlineStr">
        <is>
          <t>QSW3a</t>
        </is>
      </c>
      <c r="E287">
        <f>VLOOKUP($A287,'MDD_Data_Variables'!$A$2:$G$9999,4,FALSE)</f>
        <v/>
      </c>
      <c r="F287" t="inlineStr">
        <is>
          <t>x</t>
        </is>
      </c>
      <c r="G287">
        <f>IF(NOT(ISBLANK($F287)),VLOOKUP($A287,'MDD_Data_Variables'!$A$2:$G$9999,7,FALSE),"")</f>
        <v/>
      </c>
      <c r="H287" t="inlineStr">
        <is>
          <t>-</t>
        </is>
      </c>
    </row>
    <row r="288">
      <c r="A288" s="9" t="inlineStr">
        <is>
          <t>Filter_SWEquitiesNeg</t>
        </is>
      </c>
      <c r="B288">
        <f>VLOOKUP($A288,'MDD_Data_Variables'!$A$2:$G$9999,2,FALSE)</f>
        <v/>
      </c>
      <c r="C288">
        <f>VLOOKUP($A288,'MDD_Data_Variables'!$A$2:$G$9999,3,FALSE)</f>
        <v/>
      </c>
      <c r="D288" t="inlineStr">
        <is>
          <t>Filter_SWEquitiesNeg</t>
        </is>
      </c>
      <c r="E288">
        <f>VLOOKUP($A288,'MDD_Data_Variables'!$A$2:$G$9999,4,FALSE)</f>
        <v/>
      </c>
      <c r="F288" t="inlineStr"/>
      <c r="G288">
        <f>IF(NOT(ISBLANK($F288)),VLOOKUP($A288,'MDD_Data_Variables'!$A$2:$G$9999,7,FALSE),"")</f>
        <v/>
      </c>
      <c r="H288" t="inlineStr">
        <is>
          <t>-</t>
        </is>
      </c>
    </row>
    <row r="289">
      <c r="A289" s="9" t="inlineStr">
        <is>
          <t>SWEquitiesNeg[..].GV</t>
        </is>
      </c>
      <c r="B289">
        <f>VLOOKUP($A289,'MDD_Data_Variables'!$A$2:$G$9999,2,FALSE)</f>
        <v/>
      </c>
      <c r="C289">
        <f>VLOOKUP($A289,'MDD_Data_Variables'!$A$2:$G$9999,3,FALSE)</f>
        <v/>
      </c>
      <c r="D289" t="inlineStr">
        <is>
          <t>QSW3b</t>
        </is>
      </c>
      <c r="E289">
        <f>VLOOKUP($A289,'MDD_Data_Variables'!$A$2:$G$9999,4,FALSE)</f>
        <v/>
      </c>
      <c r="F289" t="inlineStr">
        <is>
          <t>x</t>
        </is>
      </c>
      <c r="G289">
        <f>IF(NOT(ISBLANK($F289)),VLOOKUP($A289,'MDD_Data_Variables'!$A$2:$G$9999,7,FALSE),"")</f>
        <v/>
      </c>
      <c r="H289" t="inlineStr">
        <is>
          <t>-</t>
        </is>
      </c>
    </row>
    <row r="290">
      <c r="A290" s="9" t="inlineStr">
        <is>
          <t>DV_SWEquitiesTotal[..].GV</t>
        </is>
      </c>
      <c r="B290">
        <f>VLOOKUP($A290,'MDD_Data_Variables'!$A$2:$G$9999,2,FALSE)</f>
        <v/>
      </c>
      <c r="C290">
        <f>VLOOKUP($A290,'MDD_Data_Variables'!$A$2:$G$9999,3,FALSE)</f>
        <v/>
      </c>
      <c r="D290" t="inlineStr">
        <is>
          <t>QSW3</t>
        </is>
      </c>
      <c r="E290">
        <f>VLOOKUP($A290,'MDD_Data_Variables'!$A$2:$G$9999,4,FALSE)</f>
        <v/>
      </c>
      <c r="F290" t="inlineStr">
        <is>
          <t>x</t>
        </is>
      </c>
      <c r="G290">
        <f>IF(NOT(ISBLANK($F290)),VLOOKUP($A290,'MDD_Data_Variables'!$A$2:$G$9999,7,FALSE),"")</f>
        <v/>
      </c>
      <c r="H290" t="inlineStr">
        <is>
          <t>-</t>
        </is>
      </c>
    </row>
    <row r="291">
      <c r="A291" s="9" t="inlineStr">
        <is>
          <t>DV_SWEquitiesNets[..].GV</t>
        </is>
      </c>
      <c r="B291">
        <f>VLOOKUP($A291,'MDD_Data_Variables'!$A$2:$G$9999,2,FALSE)</f>
        <v/>
      </c>
      <c r="C291">
        <f>VLOOKUP($A291,'MDD_Data_Variables'!$A$2:$G$9999,3,FALSE)</f>
        <v/>
      </c>
      <c r="D291" t="inlineStr">
        <is>
          <t>QSW3_Nets</t>
        </is>
      </c>
      <c r="E291">
        <f>VLOOKUP($A291,'MDD_Data_Variables'!$A$2:$G$9999,4,FALSE)</f>
        <v/>
      </c>
      <c r="F291" t="inlineStr">
        <is>
          <t>x</t>
        </is>
      </c>
      <c r="G291">
        <f>IF(NOT(ISBLANK($F291)),VLOOKUP($A291,'MDD_Data_Variables'!$A$2:$G$9999,7,FALSE),"")</f>
        <v/>
      </c>
      <c r="H291" t="inlineStr">
        <is>
          <t>-</t>
        </is>
      </c>
    </row>
    <row r="292">
      <c r="A292" s="9" t="inlineStr">
        <is>
          <t>Filter_NatGeoProdOpinion</t>
        </is>
      </c>
      <c r="B292">
        <f>VLOOKUP($A292,'MDD_Data_Variables'!$A$2:$G$9999,2,FALSE)</f>
        <v/>
      </c>
      <c r="C292">
        <f>VLOOKUP($A292,'MDD_Data_Variables'!$A$2:$G$9999,3,FALSE)</f>
        <v/>
      </c>
      <c r="D292" t="inlineStr">
        <is>
          <t>Filter_NatGeoProdOpinion</t>
        </is>
      </c>
      <c r="E292">
        <f>VLOOKUP($A292,'MDD_Data_Variables'!$A$2:$G$9999,4,FALSE)</f>
        <v/>
      </c>
      <c r="F292" t="inlineStr"/>
      <c r="G292">
        <f>IF(NOT(ISBLANK($F292)),VLOOKUP($A292,'MDD_Data_Variables'!$A$2:$G$9999,7,FALSE),"")</f>
        <v/>
      </c>
      <c r="H292" t="inlineStr">
        <is>
          <t>-</t>
        </is>
      </c>
    </row>
    <row r="293">
      <c r="A293" s="9" t="inlineStr">
        <is>
          <t>DV_INS_NatGeoOpMerch</t>
        </is>
      </c>
      <c r="B293">
        <f>VLOOKUP($A293,'MDD_Data_Variables'!$A$2:$G$9999,2,FALSE)</f>
        <v/>
      </c>
      <c r="C293">
        <f>VLOOKUP($A293,'MDD_Data_Variables'!$A$2:$G$9999,3,FALSE)</f>
        <v/>
      </c>
      <c r="D293" t="inlineStr">
        <is>
          <t>DV_INS_NatGeoOpMerch</t>
        </is>
      </c>
      <c r="E293">
        <f>VLOOKUP($A293,'MDD_Data_Variables'!$A$2:$G$9999,4,FALSE)</f>
        <v/>
      </c>
      <c r="F293" t="inlineStr"/>
      <c r="G293">
        <f>IF(NOT(ISBLANK($F293)),VLOOKUP($A293,'MDD_Data_Variables'!$A$2:$G$9999,7,FALSE),"")</f>
        <v/>
      </c>
      <c r="H293" t="inlineStr">
        <is>
          <t>-</t>
        </is>
      </c>
    </row>
    <row r="294">
      <c r="A294" s="9" t="inlineStr">
        <is>
          <t>DV_INS_NatGeoUsgMerch</t>
        </is>
      </c>
      <c r="B294">
        <f>VLOOKUP($A294,'MDD_Data_Variables'!$A$2:$G$9999,2,FALSE)</f>
        <v/>
      </c>
      <c r="C294">
        <f>VLOOKUP($A294,'MDD_Data_Variables'!$A$2:$G$9999,3,FALSE)</f>
        <v/>
      </c>
      <c r="D294" t="inlineStr">
        <is>
          <t>DV_INS_NatGeoUsgMerch</t>
        </is>
      </c>
      <c r="E294">
        <f>VLOOKUP($A294,'MDD_Data_Variables'!$A$2:$G$9999,4,FALSE)</f>
        <v/>
      </c>
      <c r="F294" t="inlineStr"/>
      <c r="G294">
        <f>IF(NOT(ISBLANK($F294)),VLOOKUP($A294,'MDD_Data_Variables'!$A$2:$G$9999,7,FALSE),"")</f>
        <v/>
      </c>
      <c r="H294" t="inlineStr">
        <is>
          <t>-</t>
        </is>
      </c>
    </row>
    <row r="295">
      <c r="A295" s="9" t="inlineStr">
        <is>
          <t>NatGeoProdOpinion[..].GV</t>
        </is>
      </c>
      <c r="B295">
        <f>VLOOKUP($A295,'MDD_Data_Variables'!$A$2:$G$9999,2,FALSE)</f>
        <v/>
      </c>
      <c r="C295">
        <f>VLOOKUP($A295,'MDD_Data_Variables'!$A$2:$G$9999,3,FALSE)</f>
        <v/>
      </c>
      <c r="D295" t="inlineStr">
        <is>
          <t>QNG1</t>
        </is>
      </c>
      <c r="E295">
        <f>VLOOKUP($A295,'MDD_Data_Variables'!$A$2:$G$9999,4,FALSE)</f>
        <v/>
      </c>
      <c r="F295" t="inlineStr">
        <is>
          <t>x</t>
        </is>
      </c>
      <c r="G295">
        <f>IF(NOT(ISBLANK($F295)),VLOOKUP($A295,'MDD_Data_Variables'!$A$2:$G$9999,7,FALSE),"")</f>
        <v/>
      </c>
      <c r="H295" t="inlineStr">
        <is>
          <t>-</t>
        </is>
      </c>
    </row>
    <row r="296">
      <c r="A296" s="9" t="inlineStr">
        <is>
          <t>DV_NatGeProdOpinionNets[..].GV</t>
        </is>
      </c>
      <c r="B296">
        <f>VLOOKUP($A296,'MDD_Data_Variables'!$A$2:$G$9999,2,FALSE)</f>
        <v/>
      </c>
      <c r="C296">
        <f>VLOOKUP($A296,'MDD_Data_Variables'!$A$2:$G$9999,3,FALSE)</f>
        <v/>
      </c>
      <c r="D296" t="inlineStr">
        <is>
          <t>QNG1_Nets</t>
        </is>
      </c>
      <c r="E296">
        <f>VLOOKUP($A296,'MDD_Data_Variables'!$A$2:$G$9999,4,FALSE)</f>
        <v/>
      </c>
      <c r="F296" t="inlineStr">
        <is>
          <t>x</t>
        </is>
      </c>
      <c r="G296">
        <f>IF(NOT(ISBLANK($F296)),VLOOKUP($A296,'MDD_Data_Variables'!$A$2:$G$9999,7,FALSE),"")</f>
        <v/>
      </c>
      <c r="H296" t="inlineStr">
        <is>
          <t>-</t>
        </is>
      </c>
    </row>
    <row r="297">
      <c r="A297" s="9" t="inlineStr">
        <is>
          <t>Filter_NatGeoP12MProdUsage</t>
        </is>
      </c>
      <c r="B297">
        <f>VLOOKUP($A297,'MDD_Data_Variables'!$A$2:$G$9999,2,FALSE)</f>
        <v/>
      </c>
      <c r="C297">
        <f>VLOOKUP($A297,'MDD_Data_Variables'!$A$2:$G$9999,3,FALSE)</f>
        <v/>
      </c>
      <c r="D297" t="inlineStr">
        <is>
          <t>Filter_NatGeoP12MProdUsage</t>
        </is>
      </c>
      <c r="E297">
        <f>VLOOKUP($A297,'MDD_Data_Variables'!$A$2:$G$9999,4,FALSE)</f>
        <v/>
      </c>
      <c r="F297" t="inlineStr"/>
      <c r="G297">
        <f>IF(NOT(ISBLANK($F297)),VLOOKUP($A297,'MDD_Data_Variables'!$A$2:$G$9999,7,FALSE),"")</f>
        <v/>
      </c>
      <c r="H297" t="inlineStr">
        <is>
          <t>-</t>
        </is>
      </c>
    </row>
    <row r="298">
      <c r="A298" s="9" t="inlineStr">
        <is>
          <t>NatGeoP12MProdUsage</t>
        </is>
      </c>
      <c r="B298">
        <f>VLOOKUP($A298,'MDD_Data_Variables'!$A$2:$G$9999,2,FALSE)</f>
        <v/>
      </c>
      <c r="C298">
        <f>VLOOKUP($A298,'MDD_Data_Variables'!$A$2:$G$9999,3,FALSE)</f>
        <v/>
      </c>
      <c r="D298" t="inlineStr">
        <is>
          <t>QNG2_MP</t>
        </is>
      </c>
      <c r="E298">
        <f>VLOOKUP($A298,'MDD_Data_Variables'!$A$2:$G$9999,4,FALSE)</f>
        <v/>
      </c>
      <c r="F298" t="inlineStr">
        <is>
          <t>x</t>
        </is>
      </c>
      <c r="G298">
        <f>IF(NOT(ISBLANK($F298)),VLOOKUP($A298,'MDD_Data_Variables'!$A$2:$G$9999,7,FALSE),"")</f>
        <v/>
      </c>
      <c r="H298" t="inlineStr">
        <is>
          <t>-</t>
        </is>
      </c>
    </row>
    <row r="299">
      <c r="A299" s="9" t="inlineStr">
        <is>
          <t>DV_NatGeoP12MUsage[..].GV</t>
        </is>
      </c>
      <c r="B299">
        <f>VLOOKUP($A299,'MDD_Data_Variables'!$A$2:$G$9999,2,FALSE)</f>
        <v/>
      </c>
      <c r="C299">
        <f>VLOOKUP($A299,'MDD_Data_Variables'!$A$2:$G$9999,3,FALSE)</f>
        <v/>
      </c>
      <c r="D299" t="inlineStr">
        <is>
          <t>QNG2</t>
        </is>
      </c>
      <c r="E299">
        <f>VLOOKUP($A299,'MDD_Data_Variables'!$A$2:$G$9999,4,FALSE)</f>
        <v/>
      </c>
      <c r="F299" t="inlineStr">
        <is>
          <t>x</t>
        </is>
      </c>
      <c r="G299">
        <f>IF(NOT(ISBLANK($F299)),VLOOKUP($A299,'MDD_Data_Variables'!$A$2:$G$9999,7,FALSE),"")</f>
        <v/>
      </c>
      <c r="H299" t="inlineStr">
        <is>
          <t>-</t>
        </is>
      </c>
    </row>
    <row r="300">
      <c r="A300" s="9" t="inlineStr">
        <is>
          <t>DV_TBNatGeoP12MUsage[..].GV</t>
        </is>
      </c>
      <c r="B300">
        <f>VLOOKUP($A300,'MDD_Data_Variables'!$A$2:$G$9999,2,FALSE)</f>
        <v/>
      </c>
      <c r="C300">
        <f>VLOOKUP($A300,'MDD_Data_Variables'!$A$2:$G$9999,3,FALSE)</f>
        <v/>
      </c>
      <c r="D300" t="inlineStr">
        <is>
          <t>TBQNG2</t>
        </is>
      </c>
      <c r="E300">
        <f>VLOOKUP($A300,'MDD_Data_Variables'!$A$2:$G$9999,4,FALSE)</f>
        <v/>
      </c>
      <c r="F300" t="inlineStr">
        <is>
          <t>x</t>
        </is>
      </c>
      <c r="G300">
        <f>IF(NOT(ISBLANK($F300)),VLOOKUP($A300,'MDD_Data_Variables'!$A$2:$G$9999,7,FALSE),"")</f>
        <v/>
      </c>
      <c r="H300" t="inlineStr">
        <is>
          <t>-</t>
        </is>
      </c>
    </row>
    <row r="301">
      <c r="A301" s="9" t="inlineStr">
        <is>
          <t>DV_NatGeoP12MUsageNum</t>
        </is>
      </c>
      <c r="B301">
        <f>VLOOKUP($A301,'MDD_Data_Variables'!$A$2:$G$9999,2,FALSE)</f>
        <v/>
      </c>
      <c r="C301">
        <f>VLOOKUP($A301,'MDD_Data_Variables'!$A$2:$G$9999,3,FALSE)</f>
        <v/>
      </c>
      <c r="D301" t="inlineStr">
        <is>
          <t>DV_NatGeoP12MUsageNum</t>
        </is>
      </c>
      <c r="E301">
        <f>VLOOKUP($A301,'MDD_Data_Variables'!$A$2:$G$9999,4,FALSE)</f>
        <v/>
      </c>
      <c r="F301" t="inlineStr">
        <is>
          <t>x</t>
        </is>
      </c>
      <c r="G301">
        <f>IF(NOT(ISBLANK($F301)),VLOOKUP($A301,'MDD_Data_Variables'!$A$2:$G$9999,7,FALSE),"")</f>
        <v/>
      </c>
      <c r="H301" t="inlineStr">
        <is>
          <t>-</t>
        </is>
      </c>
    </row>
    <row r="302">
      <c r="A302" s="9" t="inlineStr">
        <is>
          <t>NGEquitiesPosi[..].GV</t>
        </is>
      </c>
      <c r="B302">
        <f>VLOOKUP($A302,'MDD_Data_Variables'!$A$2:$G$9999,2,FALSE)</f>
        <v/>
      </c>
      <c r="C302">
        <f>VLOOKUP($A302,'MDD_Data_Variables'!$A$2:$G$9999,3,FALSE)</f>
        <v/>
      </c>
      <c r="D302" t="inlineStr">
        <is>
          <t>NG3a</t>
        </is>
      </c>
      <c r="E302">
        <f>VLOOKUP($A302,'MDD_Data_Variables'!$A$2:$G$9999,4,FALSE)</f>
        <v/>
      </c>
      <c r="F302" t="inlineStr">
        <is>
          <t>x</t>
        </is>
      </c>
      <c r="G302">
        <f>IF(NOT(ISBLANK($F302)),VLOOKUP($A302,'MDD_Data_Variables'!$A$2:$G$9999,7,FALSE),"")</f>
        <v/>
      </c>
      <c r="H302" t="inlineStr">
        <is>
          <t>-</t>
        </is>
      </c>
    </row>
    <row r="303">
      <c r="A303" s="9" t="inlineStr">
        <is>
          <t>DV_NGEquitiesNets[..].GV</t>
        </is>
      </c>
      <c r="B303">
        <f>VLOOKUP($A303,'MDD_Data_Variables'!$A$2:$G$9999,2,FALSE)</f>
        <v/>
      </c>
      <c r="C303">
        <f>VLOOKUP($A303,'MDD_Data_Variables'!$A$2:$G$9999,3,FALSE)</f>
        <v/>
      </c>
      <c r="D303" t="inlineStr">
        <is>
          <t>DV_NGEquitiesNets</t>
        </is>
      </c>
      <c r="E303">
        <f>VLOOKUP($A303,'MDD_Data_Variables'!$A$2:$G$9999,4,FALSE)</f>
        <v/>
      </c>
      <c r="F303" t="inlineStr">
        <is>
          <t>x</t>
        </is>
      </c>
      <c r="G303">
        <f>IF(NOT(ISBLANK($F303)),VLOOKUP($A303,'MDD_Data_Variables'!$A$2:$G$9999,7,FALSE),"")</f>
        <v/>
      </c>
      <c r="H303" t="inlineStr">
        <is>
          <t>-</t>
        </is>
      </c>
    </row>
    <row r="304">
      <c r="A304" s="9" t="inlineStr">
        <is>
          <t>DV_INS_Currency</t>
        </is>
      </c>
      <c r="B304">
        <f>VLOOKUP($A304,'MDD_Data_Variables'!$A$2:$G$9999,2,FALSE)</f>
        <v/>
      </c>
      <c r="C304">
        <f>VLOOKUP($A304,'MDD_Data_Variables'!$A$2:$G$9999,3,FALSE)</f>
        <v/>
      </c>
      <c r="D304" t="inlineStr">
        <is>
          <t>DV_INS_Currency</t>
        </is>
      </c>
      <c r="E304">
        <f>VLOOKUP($A304,'MDD_Data_Variables'!$A$2:$G$9999,4,FALSE)</f>
        <v/>
      </c>
      <c r="F304" t="inlineStr"/>
      <c r="G304">
        <f>IF(NOT(ISBLANK($F304)),VLOOKUP($A304,'MDD_Data_Variables'!$A$2:$G$9999,7,FALSE),"")</f>
        <v/>
      </c>
      <c r="H304" t="inlineStr">
        <is>
          <t>-</t>
        </is>
      </c>
    </row>
    <row r="305">
      <c r="A305" s="9" t="inlineStr">
        <is>
          <t>DV_INS_MovieSpend</t>
        </is>
      </c>
      <c r="B305">
        <f>VLOOKUP($A305,'MDD_Data_Variables'!$A$2:$G$9999,2,FALSE)</f>
        <v/>
      </c>
      <c r="C305">
        <f>VLOOKUP($A305,'MDD_Data_Variables'!$A$2:$G$9999,3,FALSE)</f>
        <v/>
      </c>
      <c r="D305" t="inlineStr">
        <is>
          <t>DV_INS_MovieSpend</t>
        </is>
      </c>
      <c r="E305">
        <f>VLOOKUP($A305,'MDD_Data_Variables'!$A$2:$G$9999,4,FALSE)</f>
        <v/>
      </c>
      <c r="F305" t="inlineStr"/>
      <c r="G305">
        <f>IF(NOT(ISBLANK($F305)),VLOOKUP($A305,'MDD_Data_Variables'!$A$2:$G$9999,7,FALSE),"")</f>
        <v/>
      </c>
      <c r="H305" t="inlineStr">
        <is>
          <t>-</t>
        </is>
      </c>
    </row>
    <row r="306">
      <c r="A306" s="9" t="inlineStr">
        <is>
          <t>DisMerchSpend[..].Num</t>
        </is>
      </c>
      <c r="B306">
        <f>VLOOKUP($A306,'MDD_Data_Variables'!$A$2:$G$9999,2,FALSE)</f>
        <v/>
      </c>
      <c r="C306">
        <f>VLOOKUP($A306,'MDD_Data_Variables'!$A$2:$G$9999,3,FALSE)</f>
        <v/>
      </c>
      <c r="D306" t="inlineStr">
        <is>
          <t>QF1a_001</t>
        </is>
      </c>
      <c r="E306">
        <f>VLOOKUP($A306,'MDD_Data_Variables'!$A$2:$G$9999,4,FALSE)</f>
        <v/>
      </c>
      <c r="F306" t="inlineStr">
        <is>
          <t>x</t>
        </is>
      </c>
      <c r="G306">
        <f>IF(NOT(ISBLANK($F306)),VLOOKUP($A306,'MDD_Data_Variables'!$A$2:$G$9999,7,FALSE),"")</f>
        <v/>
      </c>
      <c r="H306" t="inlineStr">
        <is>
          <t>-</t>
        </is>
      </c>
    </row>
    <row r="307">
      <c r="A307" s="9" t="inlineStr">
        <is>
          <t>MvlMerchSpend[..].Num</t>
        </is>
      </c>
      <c r="B307">
        <f>VLOOKUP($A307,'MDD_Data_Variables'!$A$2:$G$9999,2,FALSE)</f>
        <v/>
      </c>
      <c r="C307">
        <f>VLOOKUP($A307,'MDD_Data_Variables'!$A$2:$G$9999,3,FALSE)</f>
        <v/>
      </c>
      <c r="D307" t="inlineStr">
        <is>
          <t>QF1b_001</t>
        </is>
      </c>
      <c r="E307">
        <f>VLOOKUP($A307,'MDD_Data_Variables'!$A$2:$G$9999,4,FALSE)</f>
        <v/>
      </c>
      <c r="F307" t="inlineStr">
        <is>
          <t>x</t>
        </is>
      </c>
      <c r="G307">
        <f>IF(NOT(ISBLANK($F307)),VLOOKUP($A307,'MDD_Data_Variables'!$A$2:$G$9999,7,FALSE),"")</f>
        <v/>
      </c>
      <c r="H307" t="inlineStr">
        <is>
          <t>-</t>
        </is>
      </c>
    </row>
    <row r="308">
      <c r="A308" s="9" t="inlineStr">
        <is>
          <t>SWMerchSpend[..].Num</t>
        </is>
      </c>
      <c r="B308">
        <f>VLOOKUP($A308,'MDD_Data_Variables'!$A$2:$G$9999,2,FALSE)</f>
        <v/>
      </c>
      <c r="C308">
        <f>VLOOKUP($A308,'MDD_Data_Variables'!$A$2:$G$9999,3,FALSE)</f>
        <v/>
      </c>
      <c r="D308" t="inlineStr">
        <is>
          <t>QF1c_001</t>
        </is>
      </c>
      <c r="E308">
        <f>VLOOKUP($A308,'MDD_Data_Variables'!$A$2:$G$9999,4,FALSE)</f>
        <v/>
      </c>
      <c r="F308" t="inlineStr">
        <is>
          <t>x</t>
        </is>
      </c>
      <c r="G308">
        <f>IF(NOT(ISBLANK($F308)),VLOOKUP($A308,'MDD_Data_Variables'!$A$2:$G$9999,7,FALSE),"")</f>
        <v/>
      </c>
      <c r="H308" t="inlineStr">
        <is>
          <t>-</t>
        </is>
      </c>
    </row>
    <row r="309">
      <c r="A309" s="9" t="inlineStr">
        <is>
          <t>NatGeoMerchSpend[..].Num</t>
        </is>
      </c>
      <c r="B309">
        <f>VLOOKUP($A309,'MDD_Data_Variables'!$A$2:$G$9999,2,FALSE)</f>
        <v/>
      </c>
      <c r="C309">
        <f>VLOOKUP($A309,'MDD_Data_Variables'!$A$2:$G$9999,3,FALSE)</f>
        <v/>
      </c>
      <c r="D309" t="inlineStr">
        <is>
          <t>QF1d_001</t>
        </is>
      </c>
      <c r="E309">
        <f>VLOOKUP($A309,'MDD_Data_Variables'!$A$2:$G$9999,4,FALSE)</f>
        <v/>
      </c>
      <c r="F309" t="inlineStr">
        <is>
          <t>x</t>
        </is>
      </c>
      <c r="G309">
        <f>IF(NOT(ISBLANK($F309)),VLOOKUP($A309,'MDD_Data_Variables'!$A$2:$G$9999,7,FALSE),"")</f>
        <v/>
      </c>
      <c r="H309" t="inlineStr">
        <is>
          <t>-</t>
        </is>
      </c>
    </row>
    <row r="310">
      <c r="A310" s="9" t="inlineStr">
        <is>
          <t>DisStreamAware</t>
        </is>
      </c>
      <c r="B310">
        <f>VLOOKUP($A310,'MDD_Data_Variables'!$A$2:$G$9999,2,FALSE)</f>
        <v/>
      </c>
      <c r="C310">
        <f>VLOOKUP($A310,'MDD_Data_Variables'!$A$2:$G$9999,3,FALSE)</f>
        <v/>
      </c>
      <c r="D310" t="inlineStr">
        <is>
          <t>QAd1</t>
        </is>
      </c>
      <c r="E310">
        <f>VLOOKUP($A310,'MDD_Data_Variables'!$A$2:$G$9999,4,FALSE)</f>
        <v/>
      </c>
      <c r="F310" t="inlineStr">
        <is>
          <t>x</t>
        </is>
      </c>
      <c r="G310">
        <f>IF(NOT(ISBLANK($F310)),VLOOKUP($A310,'MDD_Data_Variables'!$A$2:$G$9999,7,FALSE),"")</f>
        <v/>
      </c>
      <c r="H310" t="inlineStr">
        <is>
          <t>-</t>
        </is>
      </c>
    </row>
    <row r="311">
      <c r="A311" s="9" t="inlineStr">
        <is>
          <t>DisneyStreamInterest</t>
        </is>
      </c>
      <c r="B311">
        <f>VLOOKUP($A311,'MDD_Data_Variables'!$A$2:$G$9999,2,FALSE)</f>
        <v/>
      </c>
      <c r="C311">
        <f>VLOOKUP($A311,'MDD_Data_Variables'!$A$2:$G$9999,3,FALSE)</f>
        <v/>
      </c>
      <c r="D311" t="inlineStr">
        <is>
          <t>QAd2</t>
        </is>
      </c>
      <c r="E311">
        <f>VLOOKUP($A311,'MDD_Data_Variables'!$A$2:$G$9999,4,FALSE)</f>
        <v/>
      </c>
      <c r="F311" t="inlineStr">
        <is>
          <t>x</t>
        </is>
      </c>
      <c r="G311">
        <f>IF(NOT(ISBLANK($F311)),VLOOKUP($A311,'MDD_Data_Variables'!$A$2:$G$9999,7,FALSE),"")</f>
        <v/>
      </c>
      <c r="H311" t="inlineStr">
        <is>
          <t>-</t>
        </is>
      </c>
    </row>
    <row r="312">
      <c r="A312" s="9" t="inlineStr">
        <is>
          <t>StarPlusAware</t>
        </is>
      </c>
      <c r="B312">
        <f>VLOOKUP($A312,'MDD_Data_Variables'!$A$2:$G$9999,2,FALSE)</f>
        <v/>
      </c>
      <c r="C312">
        <f>VLOOKUP($A312,'MDD_Data_Variables'!$A$2:$G$9999,3,FALSE)</f>
        <v/>
      </c>
      <c r="D312" t="inlineStr">
        <is>
          <t>QAd3</t>
        </is>
      </c>
      <c r="E312">
        <f>VLOOKUP($A312,'MDD_Data_Variables'!$A$2:$G$9999,4,FALSE)</f>
        <v/>
      </c>
      <c r="F312" t="inlineStr">
        <is>
          <t>x</t>
        </is>
      </c>
      <c r="G312">
        <f>IF(NOT(ISBLANK($F312)),VLOOKUP($A312,'MDD_Data_Variables'!$A$2:$G$9999,7,FALSE),"")</f>
        <v/>
      </c>
      <c r="H312" t="inlineStr">
        <is>
          <t>-</t>
        </is>
      </c>
    </row>
    <row r="313">
      <c r="A313" s="9" t="inlineStr">
        <is>
          <t>StarPlusInterest</t>
        </is>
      </c>
      <c r="B313">
        <f>VLOOKUP($A313,'MDD_Data_Variables'!$A$2:$G$9999,2,FALSE)</f>
        <v/>
      </c>
      <c r="C313">
        <f>VLOOKUP($A313,'MDD_Data_Variables'!$A$2:$G$9999,3,FALSE)</f>
        <v/>
      </c>
      <c r="D313" t="inlineStr">
        <is>
          <t>QAd4</t>
        </is>
      </c>
      <c r="E313">
        <f>VLOOKUP($A313,'MDD_Data_Variables'!$A$2:$G$9999,4,FALSE)</f>
        <v/>
      </c>
      <c r="F313" t="inlineStr">
        <is>
          <t>x</t>
        </is>
      </c>
      <c r="G313">
        <f>IF(NOT(ISBLANK($F313)),VLOOKUP($A313,'MDD_Data_Variables'!$A$2:$G$9999,7,FALSE),"")</f>
        <v/>
      </c>
      <c r="H313" t="inlineStr">
        <is>
          <t>-</t>
        </is>
      </c>
    </row>
    <row r="314">
      <c r="A314" s="9" t="inlineStr">
        <is>
          <t>Filter_L1</t>
        </is>
      </c>
      <c r="B314">
        <f>VLOOKUP($A314,'MDD_Data_Variables'!$A$2:$G$9999,2,FALSE)</f>
        <v/>
      </c>
      <c r="C314">
        <f>VLOOKUP($A314,'MDD_Data_Variables'!$A$2:$G$9999,3,FALSE)</f>
        <v/>
      </c>
      <c r="D314" t="inlineStr">
        <is>
          <t>Filter_L1</t>
        </is>
      </c>
      <c r="E314">
        <f>VLOOKUP($A314,'MDD_Data_Variables'!$A$2:$G$9999,4,FALSE)</f>
        <v/>
      </c>
      <c r="F314" t="inlineStr"/>
      <c r="G314">
        <f>IF(NOT(ISBLANK($F314)),VLOOKUP($A314,'MDD_Data_Variables'!$A$2:$G$9999,7,FALSE),"")</f>
        <v/>
      </c>
      <c r="H314" t="inlineStr">
        <is>
          <t>-</t>
        </is>
      </c>
    </row>
    <row r="315">
      <c r="A315" s="9" t="inlineStr">
        <is>
          <t>Differentiation[..].Differentiation</t>
        </is>
      </c>
      <c r="B315">
        <f>VLOOKUP($A315,'MDD_Data_Variables'!$A$2:$G$9999,2,FALSE)</f>
        <v/>
      </c>
      <c r="C315">
        <f>VLOOKUP($A315,'MDD_Data_Variables'!$A$2:$G$9999,3,FALSE)</f>
        <v/>
      </c>
      <c r="D315" t="inlineStr">
        <is>
          <t>QL1_L1</t>
        </is>
      </c>
      <c r="E315">
        <f>VLOOKUP($A315,'MDD_Data_Variables'!$A$2:$G$9999,4,FALSE)</f>
        <v/>
      </c>
      <c r="F315" t="inlineStr">
        <is>
          <t>x</t>
        </is>
      </c>
      <c r="G315">
        <f>IF(NOT(ISBLANK($F315)),VLOOKUP($A315,'MDD_Data_Variables'!$A$2:$G$9999,7,FALSE),"")</f>
        <v/>
      </c>
      <c r="H315" t="inlineStr">
        <is>
          <t>-</t>
        </is>
      </c>
    </row>
    <row r="316">
      <c r="A316" s="9" t="inlineStr">
        <is>
          <t>Differentiation[..].DV_QL1_Nets</t>
        </is>
      </c>
      <c r="B316">
        <f>VLOOKUP($A316,'MDD_Data_Variables'!$A$2:$G$9999,2,FALSE)</f>
        <v/>
      </c>
      <c r="C316">
        <f>VLOOKUP($A316,'MDD_Data_Variables'!$A$2:$G$9999,3,FALSE)</f>
        <v/>
      </c>
      <c r="D316" t="inlineStr">
        <is>
          <t>DV_QL1_Nets</t>
        </is>
      </c>
      <c r="E316">
        <f>VLOOKUP($A316,'MDD_Data_Variables'!$A$2:$G$9999,4,FALSE)</f>
        <v/>
      </c>
      <c r="F316" t="inlineStr">
        <is>
          <t>x</t>
        </is>
      </c>
      <c r="G316">
        <f>IF(NOT(ISBLANK($F316)),VLOOKUP($A316,'MDD_Data_Variables'!$A$2:$G$9999,7,FALSE),"")</f>
        <v/>
      </c>
      <c r="H316" t="inlineStr">
        <is>
          <t>-</t>
        </is>
      </c>
    </row>
    <row r="317">
      <c r="A317" s="9" t="inlineStr">
        <is>
          <t>DV_LandscapeEligible</t>
        </is>
      </c>
      <c r="B317">
        <f>VLOOKUP($A317,'MDD_Data_Variables'!$A$2:$G$9999,2,FALSE)</f>
        <v/>
      </c>
      <c r="C317">
        <f>VLOOKUP($A317,'MDD_Data_Variables'!$A$2:$G$9999,3,FALSE)</f>
        <v/>
      </c>
      <c r="D317" t="inlineStr">
        <is>
          <t>DV_LandscapeEligible</t>
        </is>
      </c>
      <c r="E317">
        <f>VLOOKUP($A317,'MDD_Data_Variables'!$A$2:$G$9999,4,FALSE)</f>
        <v/>
      </c>
      <c r="F317" t="inlineStr"/>
      <c r="G317">
        <f>IF(NOT(ISBLANK($F317)),VLOOKUP($A317,'MDD_Data_Variables'!$A$2:$G$9999,7,FALSE),"")</f>
        <v/>
      </c>
      <c r="H317" t="inlineStr">
        <is>
          <t>-</t>
        </is>
      </c>
    </row>
    <row r="318">
      <c r="A318" s="9" t="inlineStr">
        <is>
          <t>DV_LandscapeAssignOrder</t>
        </is>
      </c>
      <c r="B318">
        <f>VLOOKUP($A318,'MDD_Data_Variables'!$A$2:$G$9999,2,FALSE)</f>
        <v/>
      </c>
      <c r="C318">
        <f>VLOOKUP($A318,'MDD_Data_Variables'!$A$2:$G$9999,3,FALSE)</f>
        <v/>
      </c>
      <c r="D318" t="inlineStr">
        <is>
          <t>DV_LandscapeAssignOrder</t>
        </is>
      </c>
      <c r="E318">
        <f>VLOOKUP($A318,'MDD_Data_Variables'!$A$2:$G$9999,4,FALSE)</f>
        <v/>
      </c>
      <c r="F318" t="inlineStr"/>
      <c r="G318">
        <f>IF(NOT(ISBLANK($F318)),VLOOKUP($A318,'MDD_Data_Variables'!$A$2:$G$9999,7,FALSE),"")</f>
        <v/>
      </c>
      <c r="H318" t="inlineStr">
        <is>
          <t>-</t>
        </is>
      </c>
    </row>
    <row r="319">
      <c r="A319" s="9" t="inlineStr">
        <is>
          <t>QTA_LandscapeAssigned</t>
        </is>
      </c>
      <c r="B319">
        <f>VLOOKUP($A319,'MDD_Data_Variables'!$A$2:$G$9999,2,FALSE)</f>
        <v/>
      </c>
      <c r="C319">
        <f>VLOOKUP($A319,'MDD_Data_Variables'!$A$2:$G$9999,3,FALSE)</f>
        <v/>
      </c>
      <c r="D319" t="inlineStr">
        <is>
          <t>QTA_LandscapeAssigned</t>
        </is>
      </c>
      <c r="E319">
        <f>VLOOKUP($A319,'MDD_Data_Variables'!$A$2:$G$9999,4,FALSE)</f>
        <v/>
      </c>
      <c r="F319" t="inlineStr"/>
      <c r="G319">
        <f>IF(NOT(ISBLANK($F319)),VLOOKUP($A319,'MDD_Data_Variables'!$A$2:$G$9999,7,FALSE),"")</f>
        <v/>
      </c>
      <c r="H319" t="inlineStr">
        <is>
          <t>-</t>
        </is>
      </c>
    </row>
    <row r="320">
      <c r="A320" s="9" t="inlineStr">
        <is>
          <t>DV_LandscapeAssigned</t>
        </is>
      </c>
      <c r="B320">
        <f>VLOOKUP($A320,'MDD_Data_Variables'!$A$2:$G$9999,2,FALSE)</f>
        <v/>
      </c>
      <c r="C320">
        <f>VLOOKUP($A320,'MDD_Data_Variables'!$A$2:$G$9999,3,FALSE)</f>
        <v/>
      </c>
      <c r="D320" t="inlineStr">
        <is>
          <t>DV_LandscapeAssigned</t>
        </is>
      </c>
      <c r="E320">
        <f>VLOOKUP($A320,'MDD_Data_Variables'!$A$2:$G$9999,4,FALSE)</f>
        <v/>
      </c>
      <c r="F320" t="inlineStr">
        <is>
          <t>x</t>
        </is>
      </c>
      <c r="G320">
        <f>IF(NOT(ISBLANK($F320)),VLOOKUP($A320,'MDD_Data_Variables'!$A$2:$G$9999,7,FALSE),"")</f>
        <v/>
      </c>
      <c r="H320" t="inlineStr">
        <is>
          <t>-</t>
        </is>
      </c>
    </row>
    <row r="321">
      <c r="A321" s="9" t="inlineStr">
        <is>
          <t>LandscapeLoop[..].Salience[..].Num</t>
        </is>
      </c>
      <c r="B321">
        <f>VLOOKUP($A321,'MDD_Data_Variables'!$A$2:$G$9999,2,FALSE)</f>
        <v/>
      </c>
      <c r="C321">
        <f>VLOOKUP($A321,'MDD_Data_Variables'!$A$2:$G$9999,3,FALSE)</f>
        <v/>
      </c>
      <c r="D321" t="inlineStr">
        <is>
          <t>QL2_001</t>
        </is>
      </c>
      <c r="E321">
        <f>VLOOKUP($A321,'MDD_Data_Variables'!$A$2:$G$9999,4,FALSE)</f>
        <v/>
      </c>
      <c r="F321" t="inlineStr">
        <is>
          <t>x</t>
        </is>
      </c>
      <c r="G321">
        <f>IF(NOT(ISBLANK($F321)),VLOOKUP($A321,'MDD_Data_Variables'!$A$2:$G$9999,7,FALSE),"")</f>
        <v/>
      </c>
      <c r="H321" t="inlineStr">
        <is>
          <t>-</t>
        </is>
      </c>
    </row>
    <row r="322">
      <c r="A322" s="9" t="inlineStr">
        <is>
          <t>LandscapeLoop[..].Relevance[..].Num</t>
        </is>
      </c>
      <c r="B322">
        <f>VLOOKUP($A322,'MDD_Data_Variables'!$A$2:$G$9999,2,FALSE)</f>
        <v/>
      </c>
      <c r="C322">
        <f>VLOOKUP($A322,'MDD_Data_Variables'!$A$2:$G$9999,3,FALSE)</f>
        <v/>
      </c>
      <c r="D322" t="inlineStr">
        <is>
          <t>QL3_001</t>
        </is>
      </c>
      <c r="E322">
        <f>VLOOKUP($A322,'MDD_Data_Variables'!$A$2:$G$9999,4,FALSE)</f>
        <v/>
      </c>
      <c r="F322" t="inlineStr">
        <is>
          <t>x</t>
        </is>
      </c>
      <c r="G322">
        <f>IF(NOT(ISBLANK($F322)),VLOOKUP($A322,'MDD_Data_Variables'!$A$2:$G$9999,7,FALSE),"")</f>
        <v/>
      </c>
      <c r="H322" t="inlineStr">
        <is>
          <t>-</t>
        </is>
      </c>
    </row>
    <row r="323">
      <c r="A323" s="9" t="inlineStr">
        <is>
          <t>LandscapeLoop[..].Advocacy</t>
        </is>
      </c>
      <c r="B323">
        <f>VLOOKUP($A323,'MDD_Data_Variables'!$A$2:$G$9999,2,FALSE)</f>
        <v/>
      </c>
      <c r="C323">
        <f>VLOOKUP($A323,'MDD_Data_Variables'!$A$2:$G$9999,3,FALSE)</f>
        <v/>
      </c>
      <c r="D323" t="inlineStr">
        <is>
          <t>QL4</t>
        </is>
      </c>
      <c r="E323">
        <f>VLOOKUP($A323,'MDD_Data_Variables'!$A$2:$G$9999,4,FALSE)</f>
        <v/>
      </c>
      <c r="F323" t="inlineStr">
        <is>
          <t>x</t>
        </is>
      </c>
      <c r="G323">
        <f>IF(NOT(ISBLANK($F323)),VLOOKUP($A323,'MDD_Data_Variables'!$A$2:$G$9999,7,FALSE),"")</f>
        <v/>
      </c>
      <c r="H323" t="inlineStr">
        <is>
          <t>-</t>
        </is>
      </c>
    </row>
    <row r="324">
      <c r="A324" s="9" t="inlineStr">
        <is>
          <t>LandscapeLoop[..].BrandIntent</t>
        </is>
      </c>
      <c r="B324">
        <f>VLOOKUP($A324,'MDD_Data_Variables'!$A$2:$G$9999,2,FALSE)</f>
        <v/>
      </c>
      <c r="C324">
        <f>VLOOKUP($A324,'MDD_Data_Variables'!$A$2:$G$9999,3,FALSE)</f>
        <v/>
      </c>
      <c r="D324" t="inlineStr">
        <is>
          <t>QL5</t>
        </is>
      </c>
      <c r="E324">
        <f>VLOOKUP($A324,'MDD_Data_Variables'!$A$2:$G$9999,4,FALSE)</f>
        <v/>
      </c>
      <c r="F324" t="inlineStr">
        <is>
          <t>x</t>
        </is>
      </c>
      <c r="G324">
        <f>IF(NOT(ISBLANK($F324)),VLOOKUP($A324,'MDD_Data_Variables'!$A$2:$G$9999,7,FALSE),"")</f>
        <v/>
      </c>
      <c r="H324" t="inlineStr">
        <is>
          <t>-</t>
        </is>
      </c>
    </row>
    <row r="325">
      <c r="A325" s="9" t="inlineStr">
        <is>
          <t>LandscapeLoop[..].DV_INS_MomentumOE</t>
        </is>
      </c>
      <c r="B325">
        <f>VLOOKUP($A325,'MDD_Data_Variables'!$A$2:$G$9999,2,FALSE)</f>
        <v/>
      </c>
      <c r="C325">
        <f>VLOOKUP($A325,'MDD_Data_Variables'!$A$2:$G$9999,3,FALSE)</f>
        <v/>
      </c>
      <c r="D325" t="inlineStr">
        <is>
          <t>DV_INS_MomentumOE</t>
        </is>
      </c>
      <c r="E325">
        <f>VLOOKUP($A325,'MDD_Data_Variables'!$A$2:$G$9999,4,FALSE)</f>
        <v/>
      </c>
      <c r="F325" t="inlineStr"/>
      <c r="G325">
        <f>IF(NOT(ISBLANK($F325)),VLOOKUP($A325,'MDD_Data_Variables'!$A$2:$G$9999,7,FALSE),"")</f>
        <v/>
      </c>
      <c r="H325" t="inlineStr">
        <is>
          <t>-</t>
        </is>
      </c>
    </row>
    <row r="326">
      <c r="A326" s="9" t="inlineStr">
        <is>
          <t>LandscapeLoop[..].MomentumOE</t>
        </is>
      </c>
      <c r="B326">
        <f>VLOOKUP($A326,'MDD_Data_Variables'!$A$2:$G$9999,2,FALSE)</f>
        <v/>
      </c>
      <c r="C326">
        <f>VLOOKUP($A326,'MDD_Data_Variables'!$A$2:$G$9999,3,FALSE)</f>
        <v/>
      </c>
      <c r="D326" t="inlineStr">
        <is>
          <t>LandscapeLoop_QL6</t>
        </is>
      </c>
      <c r="E326">
        <f>VLOOKUP($A326,'MDD_Data_Variables'!$A$2:$G$9999,4,FALSE)</f>
        <v/>
      </c>
      <c r="F326" t="inlineStr">
        <is>
          <t>x</t>
        </is>
      </c>
      <c r="G326">
        <f>IF(NOT(ISBLANK($F326)),VLOOKUP($A326,'MDD_Data_Variables'!$A$2:$G$9999,7,FALSE),"")</f>
        <v/>
      </c>
      <c r="H326" t="inlineStr">
        <is>
          <t>-</t>
        </is>
      </c>
    </row>
    <row r="327">
      <c r="A327" s="9" t="inlineStr">
        <is>
          <t>LandscapeLoop[..].MomentumOERealAnswer.RawAnswer</t>
        </is>
      </c>
      <c r="B327">
        <f>VLOOKUP($A327,'MDD_Data_Variables'!$A$2:$G$9999,2,FALSE)</f>
        <v/>
      </c>
      <c r="C327">
        <f>VLOOKUP($A327,'MDD_Data_Variables'!$A$2:$G$9999,3,FALSE)</f>
        <v/>
      </c>
      <c r="D327" t="inlineStr">
        <is>
          <t>RawAnswer</t>
        </is>
      </c>
      <c r="E327">
        <f>VLOOKUP($A327,'MDD_Data_Variables'!$A$2:$G$9999,4,FALSE)</f>
        <v/>
      </c>
      <c r="F327" t="inlineStr"/>
      <c r="G327">
        <f>IF(NOT(ISBLANK($F327)),VLOOKUP($A327,'MDD_Data_Variables'!$A$2:$G$9999,7,FALSE),"")</f>
        <v/>
      </c>
      <c r="H327" t="inlineStr">
        <is>
          <t>-</t>
        </is>
      </c>
    </row>
    <row r="328">
      <c r="A328" s="9" t="inlineStr">
        <is>
          <t>LandscapeLoop[..].MomentumOERealAnswer.RealAnswerScore</t>
        </is>
      </c>
      <c r="B328">
        <f>VLOOKUP($A328,'MDD_Data_Variables'!$A$2:$G$9999,2,FALSE)</f>
        <v/>
      </c>
      <c r="C328">
        <f>VLOOKUP($A328,'MDD_Data_Variables'!$A$2:$G$9999,3,FALSE)</f>
        <v/>
      </c>
      <c r="D328" t="inlineStr">
        <is>
          <t>RealAnswerScore</t>
        </is>
      </c>
      <c r="E328">
        <f>VLOOKUP($A328,'MDD_Data_Variables'!$A$2:$G$9999,4,FALSE)</f>
        <v/>
      </c>
      <c r="F328" t="inlineStr"/>
      <c r="G328">
        <f>IF(NOT(ISBLANK($F328)),VLOOKUP($A328,'MDD_Data_Variables'!$A$2:$G$9999,7,FALSE),"")</f>
        <v/>
      </c>
      <c r="H328" t="inlineStr">
        <is>
          <t>-</t>
        </is>
      </c>
    </row>
    <row r="329">
      <c r="A329" s="9" t="inlineStr">
        <is>
          <t>LandscapeLoop[..].MomentumOERealAnswer.Flags</t>
        </is>
      </c>
      <c r="B329">
        <f>VLOOKUP($A329,'MDD_Data_Variables'!$A$2:$G$9999,2,FALSE)</f>
        <v/>
      </c>
      <c r="C329">
        <f>VLOOKUP($A329,'MDD_Data_Variables'!$A$2:$G$9999,3,FALSE)</f>
        <v/>
      </c>
      <c r="D329" t="inlineStr">
        <is>
          <t>Flags</t>
        </is>
      </c>
      <c r="E329">
        <f>VLOOKUP($A329,'MDD_Data_Variables'!$A$2:$G$9999,4,FALSE)</f>
        <v/>
      </c>
      <c r="F329" t="inlineStr"/>
      <c r="G329">
        <f>IF(NOT(ISBLANK($F329)),VLOOKUP($A329,'MDD_Data_Variables'!$A$2:$G$9999,7,FALSE),"")</f>
        <v/>
      </c>
      <c r="H329" t="inlineStr">
        <is>
          <t>-</t>
        </is>
      </c>
    </row>
    <row r="330">
      <c r="A330" s="9" t="inlineStr">
        <is>
          <t>LandscapeLoop[..].MomentumOERealAnswer.ErrorMsg</t>
        </is>
      </c>
      <c r="B330">
        <f>VLOOKUP($A330,'MDD_Data_Variables'!$A$2:$G$9999,2,FALSE)</f>
        <v/>
      </c>
      <c r="C330">
        <f>VLOOKUP($A330,'MDD_Data_Variables'!$A$2:$G$9999,3,FALSE)</f>
        <v/>
      </c>
      <c r="D330" t="inlineStr">
        <is>
          <t>ErrorMsg</t>
        </is>
      </c>
      <c r="E330">
        <f>VLOOKUP($A330,'MDD_Data_Variables'!$A$2:$G$9999,4,FALSE)</f>
        <v/>
      </c>
      <c r="F330" t="inlineStr"/>
      <c r="G330">
        <f>IF(NOT(ISBLANK($F330)),VLOOKUP($A330,'MDD_Data_Variables'!$A$2:$G$9999,7,FALSE),"")</f>
        <v/>
      </c>
      <c r="H330" t="inlineStr">
        <is>
          <t>-</t>
        </is>
      </c>
    </row>
    <row r="331">
      <c r="A331" s="9" t="inlineStr">
        <is>
          <t>LandscapeLoop[..].DV_QL2_Nets</t>
        </is>
      </c>
      <c r="B331">
        <f>VLOOKUP($A331,'MDD_Data_Variables'!$A$2:$G$9999,2,FALSE)</f>
        <v/>
      </c>
      <c r="C331">
        <f>VLOOKUP($A331,'MDD_Data_Variables'!$A$2:$G$9999,3,FALSE)</f>
        <v/>
      </c>
      <c r="D331" t="inlineStr">
        <is>
          <t>DV_QL2_Nets</t>
        </is>
      </c>
      <c r="E331">
        <f>VLOOKUP($A331,'MDD_Data_Variables'!$A$2:$G$9999,4,FALSE)</f>
        <v/>
      </c>
      <c r="F331" t="inlineStr">
        <is>
          <t>x</t>
        </is>
      </c>
      <c r="G331">
        <f>IF(NOT(ISBLANK($F331)),VLOOKUP($A331,'MDD_Data_Variables'!$A$2:$G$9999,7,FALSE),"")</f>
        <v/>
      </c>
      <c r="H331" t="inlineStr">
        <is>
          <t>-</t>
        </is>
      </c>
    </row>
    <row r="332">
      <c r="A332" s="9" t="inlineStr">
        <is>
          <t>LandscapeLoop[..].DV_QL3_Nets</t>
        </is>
      </c>
      <c r="B332">
        <f>VLOOKUP($A332,'MDD_Data_Variables'!$A$2:$G$9999,2,FALSE)</f>
        <v/>
      </c>
      <c r="C332">
        <f>VLOOKUP($A332,'MDD_Data_Variables'!$A$2:$G$9999,3,FALSE)</f>
        <v/>
      </c>
      <c r="D332" t="inlineStr">
        <is>
          <t>DV_QL3_Nets</t>
        </is>
      </c>
      <c r="E332">
        <f>VLOOKUP($A332,'MDD_Data_Variables'!$A$2:$G$9999,4,FALSE)</f>
        <v/>
      </c>
      <c r="F332" t="inlineStr">
        <is>
          <t>x</t>
        </is>
      </c>
      <c r="G332">
        <f>IF(NOT(ISBLANK($F332)),VLOOKUP($A332,'MDD_Data_Variables'!$A$2:$G$9999,7,FALSE),"")</f>
        <v/>
      </c>
      <c r="H332" t="inlineStr">
        <is>
          <t>-</t>
        </is>
      </c>
    </row>
    <row r="333">
      <c r="A333" s="9" t="inlineStr">
        <is>
          <t>LandscapeLoop[..].DV_QL5_Nets</t>
        </is>
      </c>
      <c r="B333">
        <f>VLOOKUP($A333,'MDD_Data_Variables'!$A$2:$G$9999,2,FALSE)</f>
        <v/>
      </c>
      <c r="C333">
        <f>VLOOKUP($A333,'MDD_Data_Variables'!$A$2:$G$9999,3,FALSE)</f>
        <v/>
      </c>
      <c r="D333" t="inlineStr">
        <is>
          <t>DV_QL5_Nets</t>
        </is>
      </c>
      <c r="E333">
        <f>VLOOKUP($A333,'MDD_Data_Variables'!$A$2:$G$9999,4,FALSE)</f>
        <v/>
      </c>
      <c r="F333" t="inlineStr">
        <is>
          <t>x</t>
        </is>
      </c>
      <c r="G333">
        <f>IF(NOT(ISBLANK($F333)),VLOOKUP($A333,'MDD_Data_Variables'!$A$2:$G$9999,7,FALSE),"")</f>
        <v/>
      </c>
      <c r="H333" t="inlineStr">
        <is>
          <t>-</t>
        </is>
      </c>
    </row>
    <row r="334">
      <c r="A334" s="9" t="inlineStr">
        <is>
          <t>DV_ProdRecency_Coding</t>
        </is>
      </c>
      <c r="B334">
        <f>VLOOKUP($A334,'MDD_Data_Variables'!$A$2:$G$9999,2,FALSE)</f>
        <v/>
      </c>
      <c r="C334">
        <f>VLOOKUP($A334,'MDD_Data_Variables'!$A$2:$G$9999,3,FALSE)</f>
        <v/>
      </c>
      <c r="D334" t="inlineStr">
        <is>
          <t>DV_ProdRecency_Coding</t>
        </is>
      </c>
      <c r="E334">
        <f>VLOOKUP($A334,'MDD_Data_Variables'!$A$2:$G$9999,4,FALSE)</f>
        <v/>
      </c>
      <c r="F334" t="inlineStr">
        <is>
          <t>x</t>
        </is>
      </c>
      <c r="G334">
        <f>IF(NOT(ISBLANK($F334)),VLOOKUP($A334,'MDD_Data_Variables'!$A$2:$G$9999,7,FALSE),"")</f>
        <v/>
      </c>
      <c r="H334" t="inlineStr">
        <is>
          <t>-</t>
        </is>
      </c>
    </row>
    <row r="335">
      <c r="A335" s="9" t="inlineStr">
        <is>
          <t>Filter_L7</t>
        </is>
      </c>
      <c r="B335">
        <f>VLOOKUP($A335,'MDD_Data_Variables'!$A$2:$G$9999,2,FALSE)</f>
        <v/>
      </c>
      <c r="C335">
        <f>VLOOKUP($A335,'MDD_Data_Variables'!$A$2:$G$9999,3,FALSE)</f>
        <v/>
      </c>
      <c r="D335" t="inlineStr">
        <is>
          <t>Filter_L7</t>
        </is>
      </c>
      <c r="E335">
        <f>VLOOKUP($A335,'MDD_Data_Variables'!$A$2:$G$9999,4,FALSE)</f>
        <v/>
      </c>
      <c r="F335" t="inlineStr"/>
      <c r="G335">
        <f>IF(NOT(ISBLANK($F335)),VLOOKUP($A335,'MDD_Data_Variables'!$A$2:$G$9999,7,FALSE),"")</f>
        <v/>
      </c>
      <c r="H335" t="inlineStr">
        <is>
          <t>-</t>
        </is>
      </c>
    </row>
    <row r="336">
      <c r="A336" s="9" t="inlineStr">
        <is>
          <t>ProdRecency[..].GV</t>
        </is>
      </c>
      <c r="B336">
        <f>VLOOKUP($A336,'MDD_Data_Variables'!$A$2:$G$9999,2,FALSE)</f>
        <v/>
      </c>
      <c r="C336">
        <f>VLOOKUP($A336,'MDD_Data_Variables'!$A$2:$G$9999,3,FALSE)</f>
        <v/>
      </c>
      <c r="D336" t="inlineStr">
        <is>
          <t>QL7</t>
        </is>
      </c>
      <c r="E336">
        <f>VLOOKUP($A336,'MDD_Data_Variables'!$A$2:$G$9999,4,FALSE)</f>
        <v/>
      </c>
      <c r="F336" t="inlineStr">
        <is>
          <t>x</t>
        </is>
      </c>
      <c r="G336">
        <f>IF(NOT(ISBLANK($F336)),VLOOKUP($A336,'MDD_Data_Variables'!$A$2:$G$9999,7,FALSE),"")</f>
        <v/>
      </c>
      <c r="H336" t="inlineStr">
        <is>
          <t>-</t>
        </is>
      </c>
    </row>
    <row r="337">
      <c r="A337" s="9" t="inlineStr">
        <is>
          <t>DV_ProdExpPercep_Coding</t>
        </is>
      </c>
      <c r="B337">
        <f>VLOOKUP($A337,'MDD_Data_Variables'!$A$2:$G$9999,2,FALSE)</f>
        <v/>
      </c>
      <c r="C337">
        <f>VLOOKUP($A337,'MDD_Data_Variables'!$A$2:$G$9999,3,FALSE)</f>
        <v/>
      </c>
      <c r="D337" t="inlineStr">
        <is>
          <t>DV_ProdExpPercep_Coding</t>
        </is>
      </c>
      <c r="E337">
        <f>VLOOKUP($A337,'MDD_Data_Variables'!$A$2:$G$9999,4,FALSE)</f>
        <v/>
      </c>
      <c r="F337" t="inlineStr">
        <is>
          <t>x</t>
        </is>
      </c>
      <c r="G337">
        <f>IF(NOT(ISBLANK($F337)),VLOOKUP($A337,'MDD_Data_Variables'!$A$2:$G$9999,7,FALSE),"")</f>
        <v/>
      </c>
      <c r="H337" t="inlineStr">
        <is>
          <t>-</t>
        </is>
      </c>
    </row>
    <row r="338">
      <c r="A338" s="9" t="inlineStr">
        <is>
          <t>Filter_L8</t>
        </is>
      </c>
      <c r="B338">
        <f>VLOOKUP($A338,'MDD_Data_Variables'!$A$2:$G$9999,2,FALSE)</f>
        <v/>
      </c>
      <c r="C338">
        <f>VLOOKUP($A338,'MDD_Data_Variables'!$A$2:$G$9999,3,FALSE)</f>
        <v/>
      </c>
      <c r="D338" t="inlineStr">
        <is>
          <t>Filter_L8</t>
        </is>
      </c>
      <c r="E338">
        <f>VLOOKUP($A338,'MDD_Data_Variables'!$A$2:$G$9999,4,FALSE)</f>
        <v/>
      </c>
      <c r="F338" t="inlineStr"/>
      <c r="G338">
        <f>IF(NOT(ISBLANK($F338)),VLOOKUP($A338,'MDD_Data_Variables'!$A$2:$G$9999,7,FALSE),"")</f>
        <v/>
      </c>
      <c r="H338" t="inlineStr">
        <is>
          <t>-</t>
        </is>
      </c>
    </row>
    <row r="339">
      <c r="A339" s="9" t="inlineStr">
        <is>
          <t>ProdExpPerceptions[..].GV</t>
        </is>
      </c>
      <c r="B339">
        <f>VLOOKUP($A339,'MDD_Data_Variables'!$A$2:$G$9999,2,FALSE)</f>
        <v/>
      </c>
      <c r="C339">
        <f>VLOOKUP($A339,'MDD_Data_Variables'!$A$2:$G$9999,3,FALSE)</f>
        <v/>
      </c>
      <c r="D339" t="inlineStr">
        <is>
          <t>QL8</t>
        </is>
      </c>
      <c r="E339">
        <f>VLOOKUP($A339,'MDD_Data_Variables'!$A$2:$G$9999,4,FALSE)</f>
        <v/>
      </c>
      <c r="F339" t="inlineStr">
        <is>
          <t>x</t>
        </is>
      </c>
      <c r="G339">
        <f>IF(NOT(ISBLANK($F339)),VLOOKUP($A339,'MDD_Data_Variables'!$A$2:$G$9999,7,FALSE),"")</f>
        <v/>
      </c>
      <c r="H339" t="inlineStr">
        <is>
          <t>-</t>
        </is>
      </c>
    </row>
    <row r="340">
      <c r="A340" s="9" t="inlineStr">
        <is>
          <t>Disney100[..].GV</t>
        </is>
      </c>
      <c r="B340">
        <f>VLOOKUP($A340,'MDD_Data_Variables'!$A$2:$G$9999,2,FALSE)</f>
        <v/>
      </c>
      <c r="C340">
        <f>VLOOKUP($A340,'MDD_Data_Variables'!$A$2:$G$9999,3,FALSE)</f>
        <v/>
      </c>
      <c r="D340" t="inlineStr">
        <is>
          <t>QP8</t>
        </is>
      </c>
      <c r="E340">
        <f>VLOOKUP($A340,'MDD_Data_Variables'!$A$2:$G$9999,4,FALSE)</f>
        <v/>
      </c>
      <c r="F340" t="inlineStr">
        <is>
          <t>x</t>
        </is>
      </c>
      <c r="G340">
        <f>IF(NOT(ISBLANK($F340)),VLOOKUP($A340,'MDD_Data_Variables'!$A$2:$G$9999,7,FALSE),"")</f>
        <v/>
      </c>
      <c r="H340" t="inlineStr">
        <is>
          <t>-</t>
        </is>
      </c>
    </row>
    <row r="341">
      <c r="A341" s="9" t="inlineStr">
        <is>
          <t>Filter_P15</t>
        </is>
      </c>
      <c r="B341">
        <f>VLOOKUP($A341,'MDD_Data_Variables'!$A$2:$G$9999,2,FALSE)</f>
        <v/>
      </c>
      <c r="C341">
        <f>VLOOKUP($A341,'MDD_Data_Variables'!$A$2:$G$9999,3,FALSE)</f>
        <v/>
      </c>
      <c r="D341" t="inlineStr">
        <is>
          <t>Filter_P15</t>
        </is>
      </c>
      <c r="E341">
        <f>VLOOKUP($A341,'MDD_Data_Variables'!$A$2:$G$9999,4,FALSE)</f>
        <v/>
      </c>
      <c r="F341" t="inlineStr"/>
      <c r="G341">
        <f>IF(NOT(ISBLANK($F341)),VLOOKUP($A341,'MDD_Data_Variables'!$A$2:$G$9999,7,FALSE),"")</f>
        <v/>
      </c>
      <c r="H341" t="inlineStr">
        <is>
          <t>-</t>
        </is>
      </c>
    </row>
    <row r="342">
      <c r="A342" s="9" t="inlineStr">
        <is>
          <t>BuildingMagic[..].GV</t>
        </is>
      </c>
      <c r="B342">
        <f>VLOOKUP($A342,'MDD_Data_Variables'!$A$2:$G$9999,2,FALSE)</f>
        <v/>
      </c>
      <c r="C342">
        <f>VLOOKUP($A342,'MDD_Data_Variables'!$A$2:$G$9999,3,FALSE)</f>
        <v/>
      </c>
      <c r="D342" t="inlineStr">
        <is>
          <t>QP15</t>
        </is>
      </c>
      <c r="E342">
        <f>VLOOKUP($A342,'MDD_Data_Variables'!$A$2:$G$9999,4,FALSE)</f>
        <v/>
      </c>
      <c r="F342" t="inlineStr">
        <is>
          <t>x</t>
        </is>
      </c>
      <c r="G342">
        <f>IF(NOT(ISBLANK($F342)),VLOOKUP($A342,'MDD_Data_Variables'!$A$2:$G$9999,7,FALSE),"")</f>
        <v/>
      </c>
      <c r="H342" t="inlineStr">
        <is>
          <t>-</t>
        </is>
      </c>
    </row>
    <row r="343">
      <c r="A343" s="9" t="inlineStr">
        <is>
          <t>DisHolidayAware</t>
        </is>
      </c>
      <c r="B343">
        <f>VLOOKUP($A343,'MDD_Data_Variables'!$A$2:$G$9999,2,FALSE)</f>
        <v/>
      </c>
      <c r="C343">
        <f>VLOOKUP($A343,'MDD_Data_Variables'!$A$2:$G$9999,3,FALSE)</f>
        <v/>
      </c>
      <c r="D343" t="inlineStr">
        <is>
          <t>P17</t>
        </is>
      </c>
      <c r="E343">
        <f>VLOOKUP($A343,'MDD_Data_Variables'!$A$2:$G$9999,4,FALSE)</f>
        <v/>
      </c>
      <c r="F343" t="inlineStr">
        <is>
          <t>x</t>
        </is>
      </c>
      <c r="G343">
        <f>IF(NOT(ISBLANK($F343)),VLOOKUP($A343,'MDD_Data_Variables'!$A$2:$G$9999,7,FALSE),"")</f>
        <v/>
      </c>
      <c r="H343" t="inlineStr">
        <is>
          <t>-</t>
        </is>
      </c>
    </row>
    <row r="344">
      <c r="A344" s="9" t="inlineStr">
        <is>
          <t>Filter_P18</t>
        </is>
      </c>
      <c r="B344">
        <f>VLOOKUP($A344,'MDD_Data_Variables'!$A$2:$G$9999,2,FALSE)</f>
        <v/>
      </c>
      <c r="C344">
        <f>VLOOKUP($A344,'MDD_Data_Variables'!$A$2:$G$9999,3,FALSE)</f>
        <v/>
      </c>
      <c r="D344" t="inlineStr">
        <is>
          <t>Filter_P18</t>
        </is>
      </c>
      <c r="E344">
        <f>VLOOKUP($A344,'MDD_Data_Variables'!$A$2:$G$9999,4,FALSE)</f>
        <v/>
      </c>
      <c r="F344" t="inlineStr"/>
      <c r="G344">
        <f>IF(NOT(ISBLANK($F344)),VLOOKUP($A344,'MDD_Data_Variables'!$A$2:$G$9999,7,FALSE),"")</f>
        <v/>
      </c>
      <c r="H344" t="inlineStr">
        <is>
          <t>-</t>
        </is>
      </c>
    </row>
    <row r="345">
      <c r="A345" s="9" t="inlineStr">
        <is>
          <t>DisHolidayOption</t>
        </is>
      </c>
      <c r="B345">
        <f>VLOOKUP($A345,'MDD_Data_Variables'!$A$2:$G$9999,2,FALSE)</f>
        <v/>
      </c>
      <c r="C345">
        <f>VLOOKUP($A345,'MDD_Data_Variables'!$A$2:$G$9999,3,FALSE)</f>
        <v/>
      </c>
      <c r="D345" t="inlineStr">
        <is>
          <t>P18</t>
        </is>
      </c>
      <c r="E345">
        <f>VLOOKUP($A345,'MDD_Data_Variables'!$A$2:$G$9999,4,FALSE)</f>
        <v/>
      </c>
      <c r="F345" t="inlineStr">
        <is>
          <t>x</t>
        </is>
      </c>
      <c r="G345">
        <f>IF(NOT(ISBLANK($F345)),VLOOKUP($A345,'MDD_Data_Variables'!$A$2:$G$9999,7,FALSE),"")</f>
        <v/>
      </c>
      <c r="H345" t="inlineStr">
        <is>
          <t>-</t>
        </is>
      </c>
    </row>
    <row r="346">
      <c r="A346" s="9" t="inlineStr">
        <is>
          <t>D100TikTokHub</t>
        </is>
      </c>
      <c r="B346">
        <f>VLOOKUP($A346,'MDD_Data_Variables'!$A$2:$G$9999,2,FALSE)</f>
        <v/>
      </c>
      <c r="C346">
        <f>VLOOKUP($A346,'MDD_Data_Variables'!$A$2:$G$9999,3,FALSE)</f>
        <v/>
      </c>
      <c r="D346" t="inlineStr">
        <is>
          <t>QP14</t>
        </is>
      </c>
      <c r="E346">
        <f>VLOOKUP($A346,'MDD_Data_Variables'!$A$2:$G$9999,4,FALSE)</f>
        <v/>
      </c>
      <c r="F346" t="inlineStr">
        <is>
          <t>x</t>
        </is>
      </c>
      <c r="G346">
        <f>IF(NOT(ISBLANK($F346)),VLOOKUP($A346,'MDD_Data_Variables'!$A$2:$G$9999,7,FALSE),"")</f>
        <v/>
      </c>
      <c r="H346" t="inlineStr">
        <is>
          <t>-</t>
        </is>
      </c>
    </row>
    <row r="347">
      <c r="A347" s="9" t="inlineStr">
        <is>
          <t>FirstInteraction</t>
        </is>
      </c>
      <c r="B347">
        <f>VLOOKUP($A347,'MDD_Data_Variables'!$A$2:$G$9999,2,FALSE)</f>
        <v/>
      </c>
      <c r="C347">
        <f>VLOOKUP($A347,'MDD_Data_Variables'!$A$2:$G$9999,3,FALSE)</f>
        <v/>
      </c>
      <c r="D347" t="inlineStr">
        <is>
          <t>QP11</t>
        </is>
      </c>
      <c r="E347">
        <f>VLOOKUP($A347,'MDD_Data_Variables'!$A$2:$G$9999,4,FALSE)</f>
        <v/>
      </c>
      <c r="F347" t="inlineStr">
        <is>
          <t>x</t>
        </is>
      </c>
      <c r="G347">
        <f>IF(NOT(ISBLANK($F347)),VLOOKUP($A347,'MDD_Data_Variables'!$A$2:$G$9999,7,FALSE),"")</f>
        <v/>
      </c>
      <c r="H347" t="inlineStr">
        <is>
          <t>-</t>
        </is>
      </c>
    </row>
    <row r="348">
      <c r="A348" s="9" t="inlineStr">
        <is>
          <t>DisPlusContentFit[..].GV</t>
        </is>
      </c>
      <c r="B348">
        <f>VLOOKUP($A348,'MDD_Data_Variables'!$A$2:$G$9999,2,FALSE)</f>
        <v/>
      </c>
      <c r="C348">
        <f>VLOOKUP($A348,'MDD_Data_Variables'!$A$2:$G$9999,3,FALSE)</f>
        <v/>
      </c>
      <c r="D348" t="inlineStr">
        <is>
          <t>QP13</t>
        </is>
      </c>
      <c r="E348">
        <f>VLOOKUP($A348,'MDD_Data_Variables'!$A$2:$G$9999,4,FALSE)</f>
        <v/>
      </c>
      <c r="F348" t="inlineStr">
        <is>
          <t>x</t>
        </is>
      </c>
      <c r="G348">
        <f>IF(NOT(ISBLANK($F348)),VLOOKUP($A348,'MDD_Data_Variables'!$A$2:$G$9999,7,FALSE),"")</f>
        <v/>
      </c>
      <c r="H348" t="inlineStr">
        <is>
          <t>-</t>
        </is>
      </c>
    </row>
    <row r="349">
      <c r="A349" s="9" t="inlineStr">
        <is>
          <t>MovieGoing</t>
        </is>
      </c>
      <c r="B349">
        <f>VLOOKUP($A349,'MDD_Data_Variables'!$A$2:$G$9999,2,FALSE)</f>
        <v/>
      </c>
      <c r="C349">
        <f>VLOOKUP($A349,'MDD_Data_Variables'!$A$2:$G$9999,3,FALSE)</f>
        <v/>
      </c>
      <c r="D349" t="inlineStr">
        <is>
          <t>QP1</t>
        </is>
      </c>
      <c r="E349">
        <f>VLOOKUP($A349,'MDD_Data_Variables'!$A$2:$G$9999,4,FALSE)</f>
        <v/>
      </c>
      <c r="F349" t="inlineStr">
        <is>
          <t>x</t>
        </is>
      </c>
      <c r="G349">
        <f>IF(NOT(ISBLANK($F349)),VLOOKUP($A349,'MDD_Data_Variables'!$A$2:$G$9999,7,FALSE),"")</f>
        <v/>
      </c>
      <c r="H349" t="inlineStr">
        <is>
          <t>-</t>
        </is>
      </c>
    </row>
    <row r="350">
      <c r="A350" s="9" t="inlineStr">
        <is>
          <t>DV_MovieGoingNets</t>
        </is>
      </c>
      <c r="B350">
        <f>VLOOKUP($A350,'MDD_Data_Variables'!$A$2:$G$9999,2,FALSE)</f>
        <v/>
      </c>
      <c r="C350">
        <f>VLOOKUP($A350,'MDD_Data_Variables'!$A$2:$G$9999,3,FALSE)</f>
        <v/>
      </c>
      <c r="D350" t="inlineStr">
        <is>
          <t>QP1_Nets</t>
        </is>
      </c>
      <c r="E350">
        <f>VLOOKUP($A350,'MDD_Data_Variables'!$A$2:$G$9999,4,FALSE)</f>
        <v/>
      </c>
      <c r="F350" t="inlineStr">
        <is>
          <t>x</t>
        </is>
      </c>
      <c r="G350">
        <f>IF(NOT(ISBLANK($F350)),VLOOKUP($A350,'MDD_Data_Variables'!$A$2:$G$9999,7,FALSE),"")</f>
        <v/>
      </c>
      <c r="H350" t="inlineStr">
        <is>
          <t>-</t>
        </is>
      </c>
    </row>
    <row r="351">
      <c r="A351" s="9" t="inlineStr">
        <is>
          <t>FreqPlayedGames[..].GV</t>
        </is>
      </c>
      <c r="B351">
        <f>VLOOKUP($A351,'MDD_Data_Variables'!$A$2:$G$9999,2,FALSE)</f>
        <v/>
      </c>
      <c r="C351">
        <f>VLOOKUP($A351,'MDD_Data_Variables'!$A$2:$G$9999,3,FALSE)</f>
        <v/>
      </c>
      <c r="D351" t="inlineStr">
        <is>
          <t>P16</t>
        </is>
      </c>
      <c r="E351">
        <f>VLOOKUP($A351,'MDD_Data_Variables'!$A$2:$G$9999,4,FALSE)</f>
        <v/>
      </c>
      <c r="F351" t="inlineStr">
        <is>
          <t>x</t>
        </is>
      </c>
      <c r="G351">
        <f>IF(NOT(ISBLANK($F351)),VLOOKUP($A351,'MDD_Data_Variables'!$A$2:$G$9999,7,FALSE),"")</f>
        <v/>
      </c>
      <c r="H351" t="inlineStr">
        <is>
          <t>-</t>
        </is>
      </c>
    </row>
    <row r="352">
      <c r="A352" s="9" t="inlineStr">
        <is>
          <t>InternetAccess</t>
        </is>
      </c>
      <c r="B352">
        <f>VLOOKUP($A352,'MDD_Data_Variables'!$A$2:$G$9999,2,FALSE)</f>
        <v/>
      </c>
      <c r="C352">
        <f>VLOOKUP($A352,'MDD_Data_Variables'!$A$2:$G$9999,3,FALSE)</f>
        <v/>
      </c>
      <c r="D352" t="inlineStr">
        <is>
          <t>QP5</t>
        </is>
      </c>
      <c r="E352">
        <f>VLOOKUP($A352,'MDD_Data_Variables'!$A$2:$G$9999,4,FALSE)</f>
        <v/>
      </c>
      <c r="F352" t="inlineStr">
        <is>
          <t>x</t>
        </is>
      </c>
      <c r="G352">
        <f>IF(NOT(ISBLANK($F352)),VLOOKUP($A352,'MDD_Data_Variables'!$A$2:$G$9999,7,FALSE),"")</f>
        <v/>
      </c>
      <c r="H352" t="inlineStr">
        <is>
          <t>-</t>
        </is>
      </c>
    </row>
    <row r="353">
      <c r="A353" s="9" t="inlineStr">
        <is>
          <t>Smartphone</t>
        </is>
      </c>
      <c r="B353">
        <f>VLOOKUP($A353,'MDD_Data_Variables'!$A$2:$G$9999,2,FALSE)</f>
        <v/>
      </c>
      <c r="C353">
        <f>VLOOKUP($A353,'MDD_Data_Variables'!$A$2:$G$9999,3,FALSE)</f>
        <v/>
      </c>
      <c r="D353" t="inlineStr">
        <is>
          <t>QP2</t>
        </is>
      </c>
      <c r="E353">
        <f>VLOOKUP($A353,'MDD_Data_Variables'!$A$2:$G$9999,4,FALSE)</f>
        <v/>
      </c>
      <c r="F353" t="inlineStr">
        <is>
          <t>x</t>
        </is>
      </c>
      <c r="G353">
        <f>IF(NOT(ISBLANK($F353)),VLOOKUP($A353,'MDD_Data_Variables'!$A$2:$G$9999,7,FALSE),"")</f>
        <v/>
      </c>
      <c r="H353" t="inlineStr">
        <is>
          <t>-</t>
        </is>
      </c>
    </row>
    <row r="354">
      <c r="A354" s="9" t="inlineStr">
        <is>
          <t>LGBTQ</t>
        </is>
      </c>
      <c r="B354">
        <f>VLOOKUP($A354,'MDD_Data_Variables'!$A$2:$G$9999,2,FALSE)</f>
        <v/>
      </c>
      <c r="C354">
        <f>VLOOKUP($A354,'MDD_Data_Variables'!$A$2:$G$9999,3,FALSE)</f>
        <v/>
      </c>
      <c r="D354" t="inlineStr">
        <is>
          <t>QP9</t>
        </is>
      </c>
      <c r="E354">
        <f>VLOOKUP($A354,'MDD_Data_Variables'!$A$2:$G$9999,4,FALSE)</f>
        <v/>
      </c>
      <c r="F354" t="inlineStr">
        <is>
          <t>x</t>
        </is>
      </c>
      <c r="G354">
        <f>IF(NOT(ISBLANK($F354)),VLOOKUP($A354,'MDD_Data_Variables'!$A$2:$G$9999,7,FALSE),"")</f>
        <v/>
      </c>
      <c r="H354" t="inlineStr">
        <is>
          <t>-</t>
        </is>
      </c>
    </row>
    <row r="355">
      <c r="A355" s="9" t="inlineStr">
        <is>
          <t>Filter_Employment</t>
        </is>
      </c>
      <c r="B355">
        <f>VLOOKUP($A355,'MDD_Data_Variables'!$A$2:$G$9999,2,FALSE)</f>
        <v/>
      </c>
      <c r="C355">
        <f>VLOOKUP($A355,'MDD_Data_Variables'!$A$2:$G$9999,3,FALSE)</f>
        <v/>
      </c>
      <c r="D355" t="inlineStr">
        <is>
          <t>Filter_Employment</t>
        </is>
      </c>
      <c r="E355">
        <f>VLOOKUP($A355,'MDD_Data_Variables'!$A$2:$G$9999,4,FALSE)</f>
        <v/>
      </c>
      <c r="F355" t="inlineStr"/>
      <c r="G355">
        <f>IF(NOT(ISBLANK($F355)),VLOOKUP($A355,'MDD_Data_Variables'!$A$2:$G$9999,7,FALSE),"")</f>
        <v/>
      </c>
      <c r="H355" t="inlineStr">
        <is>
          <t>-</t>
        </is>
      </c>
    </row>
    <row r="356">
      <c r="A356" s="9" t="inlineStr">
        <is>
          <t>Employment</t>
        </is>
      </c>
      <c r="B356">
        <f>VLOOKUP($A356,'MDD_Data_Variables'!$A$2:$G$9999,2,FALSE)</f>
        <v/>
      </c>
      <c r="C356">
        <f>VLOOKUP($A356,'MDD_Data_Variables'!$A$2:$G$9999,3,FALSE)</f>
        <v/>
      </c>
      <c r="D356" t="inlineStr">
        <is>
          <t>QP3</t>
        </is>
      </c>
      <c r="E356">
        <f>VLOOKUP($A356,'MDD_Data_Variables'!$A$2:$G$9999,4,FALSE)</f>
        <v/>
      </c>
      <c r="F356" t="inlineStr">
        <is>
          <t>x</t>
        </is>
      </c>
      <c r="G356">
        <f>IF(NOT(ISBLANK($F356)),VLOOKUP($A356,'MDD_Data_Variables'!$A$2:$G$9999,7,FALSE),"")</f>
        <v/>
      </c>
      <c r="H356" t="inlineStr">
        <is>
          <t>-</t>
        </is>
      </c>
    </row>
    <row r="357">
      <c r="A357" s="9" t="inlineStr">
        <is>
          <t>DV_INS_Education</t>
        </is>
      </c>
      <c r="B357">
        <f>VLOOKUP($A357,'MDD_Data_Variables'!$A$2:$G$9999,2,FALSE)</f>
        <v/>
      </c>
      <c r="C357">
        <f>VLOOKUP($A357,'MDD_Data_Variables'!$A$2:$G$9999,3,FALSE)</f>
        <v/>
      </c>
      <c r="D357" t="inlineStr">
        <is>
          <t>DV_INS_Education</t>
        </is>
      </c>
      <c r="E357">
        <f>VLOOKUP($A357,'MDD_Data_Variables'!$A$2:$G$9999,4,FALSE)</f>
        <v/>
      </c>
      <c r="F357" t="inlineStr"/>
      <c r="G357">
        <f>IF(NOT(ISBLANK($F357)),VLOOKUP($A357,'MDD_Data_Variables'!$A$2:$G$9999,7,FALSE),"")</f>
        <v/>
      </c>
      <c r="H357" t="inlineStr">
        <is>
          <t>-</t>
        </is>
      </c>
    </row>
    <row r="358">
      <c r="A358" s="9" t="inlineStr">
        <is>
          <t>Filter_Education</t>
        </is>
      </c>
      <c r="B358">
        <f>VLOOKUP($A358,'MDD_Data_Variables'!$A$2:$G$9999,2,FALSE)</f>
        <v/>
      </c>
      <c r="C358">
        <f>VLOOKUP($A358,'MDD_Data_Variables'!$A$2:$G$9999,3,FALSE)</f>
        <v/>
      </c>
      <c r="D358" t="inlineStr">
        <is>
          <t>Filter_Education</t>
        </is>
      </c>
      <c r="E358">
        <f>VLOOKUP($A358,'MDD_Data_Variables'!$A$2:$G$9999,4,FALSE)</f>
        <v/>
      </c>
      <c r="F358" t="inlineStr"/>
      <c r="G358">
        <f>IF(NOT(ISBLANK($F358)),VLOOKUP($A358,'MDD_Data_Variables'!$A$2:$G$9999,7,FALSE),"")</f>
        <v/>
      </c>
      <c r="H358" t="inlineStr">
        <is>
          <t>-</t>
        </is>
      </c>
    </row>
    <row r="359">
      <c r="A359" s="9" t="inlineStr">
        <is>
          <t>Education</t>
        </is>
      </c>
      <c r="B359">
        <f>VLOOKUP($A359,'MDD_Data_Variables'!$A$2:$G$9999,2,FALSE)</f>
        <v/>
      </c>
      <c r="C359">
        <f>VLOOKUP($A359,'MDD_Data_Variables'!$A$2:$G$9999,3,FALSE)</f>
        <v/>
      </c>
      <c r="D359" t="inlineStr">
        <is>
          <t>QP4</t>
        </is>
      </c>
      <c r="E359">
        <f>VLOOKUP($A359,'MDD_Data_Variables'!$A$2:$G$9999,4,FALSE)</f>
        <v/>
      </c>
      <c r="F359" t="inlineStr">
        <is>
          <t>x</t>
        </is>
      </c>
      <c r="G359">
        <f>IF(NOT(ISBLANK($F359)),VLOOKUP($A359,'MDD_Data_Variables'!$A$2:$G$9999,7,FALSE),"")</f>
        <v/>
      </c>
      <c r="H359" t="inlineStr">
        <is>
          <t>-</t>
        </is>
      </c>
    </row>
    <row r="360">
      <c r="A360" s="9" t="inlineStr">
        <is>
          <t>G5_Ethnicity</t>
        </is>
      </c>
      <c r="B360">
        <f>VLOOKUP($A360,'MDD_Data_Variables'!$A$2:$G$9999,2,FALSE)</f>
        <v/>
      </c>
      <c r="C360">
        <f>VLOOKUP($A360,'MDD_Data_Variables'!$A$2:$G$9999,3,FALSE)</f>
        <v/>
      </c>
      <c r="D360" t="inlineStr">
        <is>
          <t>QP7</t>
        </is>
      </c>
      <c r="E360">
        <f>VLOOKUP($A360,'MDD_Data_Variables'!$A$2:$G$9999,4,FALSE)</f>
        <v/>
      </c>
      <c r="F360" t="inlineStr">
        <is>
          <t>x</t>
        </is>
      </c>
      <c r="G360">
        <f>IF(NOT(ISBLANK($F360)),VLOOKUP($A360,'MDD_Data_Variables'!$A$2:$G$9999,7,FALSE),"")</f>
        <v/>
      </c>
      <c r="H360" t="inlineStr">
        <is>
          <t>-</t>
        </is>
      </c>
    </row>
    <row r="361">
      <c r="A361" s="9" t="inlineStr">
        <is>
          <t>DV_Education</t>
        </is>
      </c>
      <c r="B361">
        <f>VLOOKUP($A361,'MDD_Data_Variables'!$A$2:$G$9999,2,FALSE)</f>
        <v/>
      </c>
      <c r="C361">
        <f>VLOOKUP($A361,'MDD_Data_Variables'!$A$2:$G$9999,3,FALSE)</f>
        <v/>
      </c>
      <c r="D361" t="inlineStr">
        <is>
          <t>DV_Education</t>
        </is>
      </c>
      <c r="E361">
        <f>VLOOKUP($A361,'MDD_Data_Variables'!$A$2:$G$9999,4,FALSE)</f>
        <v/>
      </c>
      <c r="F361" t="inlineStr">
        <is>
          <t>x</t>
        </is>
      </c>
      <c r="G361">
        <f>IF(NOT(ISBLANK($F361)),VLOOKUP($A361,'MDD_Data_Variables'!$A$2:$G$9999,7,FALSE),"")</f>
        <v/>
      </c>
      <c r="H361" t="inlineStr">
        <is>
          <t>-</t>
        </is>
      </c>
    </row>
    <row r="362">
      <c r="A362" s="9" t="inlineStr">
        <is>
          <t>PoliticalAffiliation</t>
        </is>
      </c>
      <c r="B362">
        <f>VLOOKUP($A362,'MDD_Data_Variables'!$A$2:$G$9999,2,FALSE)</f>
        <v/>
      </c>
      <c r="C362">
        <f>VLOOKUP($A362,'MDD_Data_Variables'!$A$2:$G$9999,3,FALSE)</f>
        <v/>
      </c>
      <c r="D362" t="inlineStr">
        <is>
          <t>QP6</t>
        </is>
      </c>
      <c r="E362">
        <f>VLOOKUP($A362,'MDD_Data_Variables'!$A$2:$G$9999,4,FALSE)</f>
        <v/>
      </c>
      <c r="F362" t="inlineStr">
        <is>
          <t>x</t>
        </is>
      </c>
      <c r="G362">
        <f>IF(NOT(ISBLANK($F362)),VLOOKUP($A362,'MDD_Data_Variables'!$A$2:$G$9999,7,FALSE),"")</f>
        <v/>
      </c>
      <c r="H362" t="inlineStr">
        <is>
          <t>-</t>
        </is>
      </c>
    </row>
    <row r="363">
      <c r="A363" s="9" t="inlineStr">
        <is>
          <t>DV_INS_PoliticalLeaning</t>
        </is>
      </c>
      <c r="B363">
        <f>VLOOKUP($A363,'MDD_Data_Variables'!$A$2:$G$9999,2,FALSE)</f>
        <v/>
      </c>
      <c r="C363">
        <f>VLOOKUP($A363,'MDD_Data_Variables'!$A$2:$G$9999,3,FALSE)</f>
        <v/>
      </c>
      <c r="D363" t="inlineStr">
        <is>
          <t>DV_INS_PoliticalLeaning</t>
        </is>
      </c>
      <c r="E363">
        <f>VLOOKUP($A363,'MDD_Data_Variables'!$A$2:$G$9999,4,FALSE)</f>
        <v/>
      </c>
      <c r="F363" t="inlineStr"/>
      <c r="G363">
        <f>IF(NOT(ISBLANK($F363)),VLOOKUP($A363,'MDD_Data_Variables'!$A$2:$G$9999,7,FALSE),"")</f>
        <v/>
      </c>
      <c r="H363" t="inlineStr">
        <is>
          <t>-</t>
        </is>
      </c>
    </row>
    <row r="364">
      <c r="A364" s="9" t="inlineStr">
        <is>
          <t>Filter_P10</t>
        </is>
      </c>
      <c r="B364">
        <f>VLOOKUP($A364,'MDD_Data_Variables'!$A$2:$G$9999,2,FALSE)</f>
        <v/>
      </c>
      <c r="C364">
        <f>VLOOKUP($A364,'MDD_Data_Variables'!$A$2:$G$9999,3,FALSE)</f>
        <v/>
      </c>
      <c r="D364" t="inlineStr">
        <is>
          <t>Filter_P10</t>
        </is>
      </c>
      <c r="E364">
        <f>VLOOKUP($A364,'MDD_Data_Variables'!$A$2:$G$9999,4,FALSE)</f>
        <v/>
      </c>
      <c r="F364" t="inlineStr"/>
      <c r="G364">
        <f>IF(NOT(ISBLANK($F364)),VLOOKUP($A364,'MDD_Data_Variables'!$A$2:$G$9999,7,FALSE),"")</f>
        <v/>
      </c>
      <c r="H364" t="inlineStr">
        <is>
          <t>-</t>
        </is>
      </c>
    </row>
    <row r="365">
      <c r="A365" s="9" t="inlineStr">
        <is>
          <t>PoliticalLeaning</t>
        </is>
      </c>
      <c r="B365">
        <f>VLOOKUP($A365,'MDD_Data_Variables'!$A$2:$G$9999,2,FALSE)</f>
        <v/>
      </c>
      <c r="C365">
        <f>VLOOKUP($A365,'MDD_Data_Variables'!$A$2:$G$9999,3,FALSE)</f>
        <v/>
      </c>
      <c r="D365" t="inlineStr">
        <is>
          <t>QP10</t>
        </is>
      </c>
      <c r="E365">
        <f>VLOOKUP($A365,'MDD_Data_Variables'!$A$2:$G$9999,4,FALSE)</f>
        <v/>
      </c>
      <c r="F365" t="inlineStr">
        <is>
          <t>x</t>
        </is>
      </c>
      <c r="G365">
        <f>IF(NOT(ISBLANK($F365)),VLOOKUP($A365,'MDD_Data_Variables'!$A$2:$G$9999,7,FALSE),"")</f>
        <v/>
      </c>
      <c r="H365" t="inlineStr">
        <is>
          <t>-</t>
        </is>
      </c>
    </row>
    <row r="366">
      <c r="A366" s="9" t="inlineStr">
        <is>
          <t>CN_MonthlyIncome</t>
        </is>
      </c>
      <c r="B366">
        <f>VLOOKUP($A366,'MDD_Data_Variables'!$A$2:$G$9999,2,FALSE)</f>
        <v/>
      </c>
      <c r="C366">
        <f>VLOOKUP($A366,'MDD_Data_Variables'!$A$2:$G$9999,3,FALSE)</f>
        <v/>
      </c>
      <c r="D366" t="inlineStr">
        <is>
          <t>QP12</t>
        </is>
      </c>
      <c r="E366">
        <f>VLOOKUP($A366,'MDD_Data_Variables'!$A$2:$G$9999,4,FALSE)</f>
        <v/>
      </c>
      <c r="F366" t="inlineStr">
        <is>
          <t>x</t>
        </is>
      </c>
      <c r="G366">
        <f>IF(NOT(ISBLANK($F366)),VLOOKUP($A366,'MDD_Data_Variables'!$A$2:$G$9999,7,FALSE),"")</f>
        <v/>
      </c>
      <c r="H366" t="inlineStr">
        <is>
          <t>-</t>
        </is>
      </c>
    </row>
    <row r="367">
      <c r="A367" s="9" t="inlineStr">
        <is>
          <t>Presence</t>
        </is>
      </c>
      <c r="B367">
        <f>VLOOKUP($A367,'MDD_Data_Variables'!$A$2:$G$9999,2,FALSE)</f>
        <v/>
      </c>
      <c r="C367">
        <f>VLOOKUP($A367,'MDD_Data_Variables'!$A$2:$G$9999,3,FALSE)</f>
        <v/>
      </c>
      <c r="D367" t="inlineStr">
        <is>
          <t>QAS4</t>
        </is>
      </c>
      <c r="E367">
        <f>VLOOKUP($A367,'MDD_Data_Variables'!$A$2:$G$9999,4,FALSE)</f>
        <v/>
      </c>
      <c r="F367" t="inlineStr">
        <is>
          <t>x</t>
        </is>
      </c>
      <c r="G367">
        <f>IF(NOT(ISBLANK($F367)),VLOOKUP($A367,'MDD_Data_Variables'!$A$2:$G$9999,7,FALSE),"")</f>
        <v/>
      </c>
      <c r="H367" t="inlineStr">
        <is>
          <t>-</t>
        </is>
      </c>
    </row>
    <row r="368">
      <c r="A368" s="9" t="inlineStr">
        <is>
          <t>News</t>
        </is>
      </c>
      <c r="B368">
        <f>VLOOKUP($A368,'MDD_Data_Variables'!$A$2:$G$9999,2,FALSE)</f>
        <v/>
      </c>
      <c r="C368">
        <f>VLOOKUP($A368,'MDD_Data_Variables'!$A$2:$G$9999,3,FALSE)</f>
        <v/>
      </c>
      <c r="D368" t="inlineStr">
        <is>
          <t>QAS3</t>
        </is>
      </c>
      <c r="E368">
        <f>VLOOKUP($A368,'MDD_Data_Variables'!$A$2:$G$9999,4,FALSE)</f>
        <v/>
      </c>
      <c r="F368" t="inlineStr">
        <is>
          <t>x</t>
        </is>
      </c>
      <c r="G368">
        <f>IF(NOT(ISBLANK($F368)),VLOOKUP($A368,'MDD_Data_Variables'!$A$2:$G$9999,7,FALSE),"")</f>
        <v/>
      </c>
      <c r="H368" t="inlineStr">
        <is>
          <t>-</t>
        </is>
      </c>
    </row>
    <row r="369">
      <c r="A369" s="9" t="inlineStr">
        <is>
          <t>FavoriteEntBrand</t>
        </is>
      </c>
      <c r="B369">
        <f>VLOOKUP($A369,'MDD_Data_Variables'!$A$2:$G$9999,2,FALSE)</f>
        <v/>
      </c>
      <c r="C369">
        <f>VLOOKUP($A369,'MDD_Data_Variables'!$A$2:$G$9999,3,FALSE)</f>
        <v/>
      </c>
      <c r="D369" t="inlineStr">
        <is>
          <t>QC1</t>
        </is>
      </c>
      <c r="E369">
        <f>VLOOKUP($A369,'MDD_Data_Variables'!$A$2:$G$9999,4,FALSE)</f>
        <v/>
      </c>
      <c r="F369" t="inlineStr">
        <is>
          <t>x</t>
        </is>
      </c>
      <c r="G369">
        <f>IF(NOT(ISBLANK($F369)),VLOOKUP($A369,'MDD_Data_Variables'!$A$2:$G$9999,7,FALSE),"")</f>
        <v/>
      </c>
      <c r="H369" t="inlineStr">
        <is>
          <t>-</t>
        </is>
      </c>
    </row>
    <row r="370">
      <c r="A370" s="9" t="inlineStr">
        <is>
          <t>FavoriteEntBrandRealAnswer.RawAnswer</t>
        </is>
      </c>
      <c r="B370">
        <f>VLOOKUP($A370,'MDD_Data_Variables'!$A$2:$G$9999,2,FALSE)</f>
        <v/>
      </c>
      <c r="C370">
        <f>VLOOKUP($A370,'MDD_Data_Variables'!$A$2:$G$9999,3,FALSE)</f>
        <v/>
      </c>
      <c r="D370" t="inlineStr">
        <is>
          <t>QC1_RA</t>
        </is>
      </c>
      <c r="E370">
        <f>VLOOKUP($A370,'MDD_Data_Variables'!$A$2:$G$9999,4,FALSE)</f>
        <v/>
      </c>
      <c r="F370" t="inlineStr">
        <is>
          <t>x</t>
        </is>
      </c>
      <c r="G370">
        <f>IF(NOT(ISBLANK($F370)),VLOOKUP($A370,'MDD_Data_Variables'!$A$2:$G$9999,7,FALSE),"")</f>
        <v/>
      </c>
      <c r="H370" t="inlineStr">
        <is>
          <t>-</t>
        </is>
      </c>
    </row>
    <row r="371">
      <c r="A371" s="9" t="inlineStr">
        <is>
          <t>FavoriteEntBrandRealAnswer.RealAnswerScore</t>
        </is>
      </c>
      <c r="B371">
        <f>VLOOKUP($A371,'MDD_Data_Variables'!$A$2:$G$9999,2,FALSE)</f>
        <v/>
      </c>
      <c r="C371">
        <f>VLOOKUP($A371,'MDD_Data_Variables'!$A$2:$G$9999,3,FALSE)</f>
        <v/>
      </c>
      <c r="D371" t="inlineStr">
        <is>
          <t>QC1_RA_Score</t>
        </is>
      </c>
      <c r="E371">
        <f>VLOOKUP($A371,'MDD_Data_Variables'!$A$2:$G$9999,4,FALSE)</f>
        <v/>
      </c>
      <c r="F371" t="inlineStr">
        <is>
          <t>x</t>
        </is>
      </c>
      <c r="G371">
        <f>IF(NOT(ISBLANK($F371)),VLOOKUP($A371,'MDD_Data_Variables'!$A$2:$G$9999,7,FALSE),"")</f>
        <v/>
      </c>
      <c r="H371" t="inlineStr">
        <is>
          <t>-</t>
        </is>
      </c>
    </row>
    <row r="372">
      <c r="A372" s="9" t="inlineStr">
        <is>
          <t>FavoriteEntBrandRealAnswer.Flags</t>
        </is>
      </c>
      <c r="B372">
        <f>VLOOKUP($A372,'MDD_Data_Variables'!$A$2:$G$9999,2,FALSE)</f>
        <v/>
      </c>
      <c r="C372">
        <f>VLOOKUP($A372,'MDD_Data_Variables'!$A$2:$G$9999,3,FALSE)</f>
        <v/>
      </c>
      <c r="D372" t="inlineStr">
        <is>
          <t>QC1_RA_Flags</t>
        </is>
      </c>
      <c r="E372">
        <f>VLOOKUP($A372,'MDD_Data_Variables'!$A$2:$G$9999,4,FALSE)</f>
        <v/>
      </c>
      <c r="F372" t="inlineStr">
        <is>
          <t>x</t>
        </is>
      </c>
      <c r="G372">
        <f>IF(NOT(ISBLANK($F372)),VLOOKUP($A372,'MDD_Data_Variables'!$A$2:$G$9999,7,FALSE),"")</f>
        <v/>
      </c>
      <c r="H372" t="inlineStr">
        <is>
          <t>-</t>
        </is>
      </c>
    </row>
    <row r="373">
      <c r="A373" s="9" t="inlineStr">
        <is>
          <t>FavoriteEntBrandRealAnswer.ErrorMsg</t>
        </is>
      </c>
      <c r="B373">
        <f>VLOOKUP($A373,'MDD_Data_Variables'!$A$2:$G$9999,2,FALSE)</f>
        <v/>
      </c>
      <c r="C373">
        <f>VLOOKUP($A373,'MDD_Data_Variables'!$A$2:$G$9999,3,FALSE)</f>
        <v/>
      </c>
      <c r="D373" t="inlineStr">
        <is>
          <t>QC1_ErrorMsg</t>
        </is>
      </c>
      <c r="E373">
        <f>VLOOKUP($A373,'MDD_Data_Variables'!$A$2:$G$9999,4,FALSE)</f>
        <v/>
      </c>
      <c r="F373" t="inlineStr">
        <is>
          <t>x</t>
        </is>
      </c>
      <c r="G373">
        <f>IF(NOT(ISBLANK($F373)),VLOOKUP($A373,'MDD_Data_Variables'!$A$2:$G$9999,7,FALSE),"")</f>
        <v/>
      </c>
      <c r="H373" t="inlineStr">
        <is>
          <t>-</t>
        </is>
      </c>
    </row>
    <row r="374">
      <c r="A374" s="9" t="inlineStr">
        <is>
          <t>Sample_LAMetro</t>
        </is>
      </c>
      <c r="B374">
        <f>VLOOKUP($A374,'MDD_Data_Variables'!$A$2:$G$9999,2,FALSE)</f>
        <v/>
      </c>
      <c r="C374">
        <f>VLOOKUP($A374,'MDD_Data_Variables'!$A$2:$G$9999,3,FALSE)</f>
        <v/>
      </c>
      <c r="D374" t="inlineStr">
        <is>
          <t>Sample_LAMetro</t>
        </is>
      </c>
      <c r="E374">
        <f>VLOOKUP($A374,'MDD_Data_Variables'!$A$2:$G$9999,4,FALSE)</f>
        <v/>
      </c>
      <c r="F374" t="inlineStr"/>
      <c r="G374">
        <f>IF(NOT(ISBLANK($F374)),VLOOKUP($A374,'MDD_Data_Variables'!$A$2:$G$9999,7,FALSE),"")</f>
        <v/>
      </c>
      <c r="H374" t="inlineStr">
        <is>
          <t>-</t>
        </is>
      </c>
    </row>
    <row r="375">
      <c r="A375" s="9" t="inlineStr">
        <is>
          <t>Sample_SoCal</t>
        </is>
      </c>
      <c r="B375">
        <f>VLOOKUP($A375,'MDD_Data_Variables'!$A$2:$G$9999,2,FALSE)</f>
        <v/>
      </c>
      <c r="C375">
        <f>VLOOKUP($A375,'MDD_Data_Variables'!$A$2:$G$9999,3,FALSE)</f>
        <v/>
      </c>
      <c r="D375" t="inlineStr">
        <is>
          <t>Sample_SoCal</t>
        </is>
      </c>
      <c r="E375">
        <f>VLOOKUP($A375,'MDD_Data_Variables'!$A$2:$G$9999,4,FALSE)</f>
        <v/>
      </c>
      <c r="F375" t="inlineStr"/>
      <c r="G375">
        <f>IF(NOT(ISBLANK($F375)),VLOOKUP($A375,'MDD_Data_Variables'!$A$2:$G$9999,7,FALSE),"")</f>
        <v/>
      </c>
      <c r="H375" t="inlineStr">
        <is>
          <t>-</t>
        </is>
      </c>
    </row>
    <row r="376">
      <c r="A376" s="9" t="inlineStr">
        <is>
          <t>Sample_Orlando</t>
        </is>
      </c>
      <c r="B376">
        <f>VLOOKUP($A376,'MDD_Data_Variables'!$A$2:$G$9999,2,FALSE)</f>
        <v/>
      </c>
      <c r="C376">
        <f>VLOOKUP($A376,'MDD_Data_Variables'!$A$2:$G$9999,3,FALSE)</f>
        <v/>
      </c>
      <c r="D376" t="inlineStr">
        <is>
          <t>Sample_Orlando</t>
        </is>
      </c>
      <c r="E376">
        <f>VLOOKUP($A376,'MDD_Data_Variables'!$A$2:$G$9999,4,FALSE)</f>
        <v/>
      </c>
      <c r="F376" t="inlineStr"/>
      <c r="G376">
        <f>IF(NOT(ISBLANK($F376)),VLOOKUP($A376,'MDD_Data_Variables'!$A$2:$G$9999,7,FALSE),"")</f>
        <v/>
      </c>
      <c r="H376" t="inlineStr">
        <is>
          <t>-</t>
        </is>
      </c>
    </row>
    <row r="377">
      <c r="A377" s="9" t="inlineStr">
        <is>
          <t>Sample_DMA_Regions</t>
        </is>
      </c>
      <c r="B377">
        <f>VLOOKUP($A377,'MDD_Data_Variables'!$A$2:$G$9999,2,FALSE)</f>
        <v/>
      </c>
      <c r="C377">
        <f>VLOOKUP($A377,'MDD_Data_Variables'!$A$2:$G$9999,3,FALSE)</f>
        <v/>
      </c>
      <c r="D377" t="inlineStr">
        <is>
          <t>Sample_DMA_Regions</t>
        </is>
      </c>
      <c r="E377">
        <f>VLOOKUP($A377,'MDD_Data_Variables'!$A$2:$G$9999,4,FALSE)</f>
        <v/>
      </c>
      <c r="F377" t="inlineStr"/>
      <c r="G377">
        <f>IF(NOT(ISBLANK($F377)),VLOOKUP($A377,'MDD_Data_Variables'!$A$2:$G$9999,7,FALSE),"")</f>
        <v/>
      </c>
      <c r="H377" t="inlineStr">
        <is>
          <t>-</t>
        </is>
      </c>
    </row>
    <row r="378">
      <c r="A378" s="9" t="inlineStr">
        <is>
          <t>DV_BES_StudyPeriods</t>
        </is>
      </c>
      <c r="B378">
        <f>VLOOKUP($A378,'MDD_Data_Variables'!$A$2:$G$9999,2,FALSE)</f>
        <v/>
      </c>
      <c r="C378">
        <f>VLOOKUP($A378,'MDD_Data_Variables'!$A$2:$G$9999,3,FALSE)</f>
        <v/>
      </c>
      <c r="D378" t="inlineStr">
        <is>
          <t>DV_BES_StudyPeriods</t>
        </is>
      </c>
      <c r="E378">
        <f>VLOOKUP($A378,'MDD_Data_Variables'!$A$2:$G$9999,4,FALSE)</f>
        <v/>
      </c>
      <c r="F378" t="inlineStr">
        <is>
          <t>x</t>
        </is>
      </c>
      <c r="G378">
        <f>IF(NOT(ISBLANK($F378)),VLOOKUP($A378,'MDD_Data_Variables'!$A$2:$G$9999,7,FALSE),"")</f>
        <v/>
      </c>
      <c r="H378" t="inlineStr">
        <is>
          <t>-</t>
        </is>
      </c>
    </row>
    <row r="379">
      <c r="A379" s="9" t="inlineStr">
        <is>
          <t>GLOBALUNID</t>
        </is>
      </c>
      <c r="B379">
        <f>VLOOKUP($A379,'MDD_Data_Variables'!$A$2:$G$9999,2,FALSE)</f>
        <v/>
      </c>
      <c r="C379">
        <f>VLOOKUP($A379,'MDD_Data_Variables'!$A$2:$G$9999,3,FALSE)</f>
        <v/>
      </c>
      <c r="D379" t="inlineStr">
        <is>
          <t>GLOBALUNID</t>
        </is>
      </c>
      <c r="E379">
        <f>VLOOKUP($A379,'MDD_Data_Variables'!$A$2:$G$9999,4,FALSE)</f>
        <v/>
      </c>
      <c r="F379" t="inlineStr">
        <is>
          <t>x</t>
        </is>
      </c>
      <c r="G379">
        <f>IF(NOT(ISBLANK($F379)),VLOOKUP($A379,'MDD_Data_Variables'!$A$2:$G$9999,7,FALSE),"")</f>
        <v/>
      </c>
      <c r="H379" t="inlineStr">
        <is>
          <t>-</t>
        </is>
      </c>
    </row>
    <row r="380">
      <c r="A380" s="9" t="inlineStr">
        <is>
          <t>Methodology</t>
        </is>
      </c>
      <c r="B380">
        <f>VLOOKUP($A380,'MDD_Data_Variables'!$A$2:$G$9999,2,FALSE)</f>
        <v/>
      </c>
      <c r="C380">
        <f>VLOOKUP($A380,'MDD_Data_Variables'!$A$2:$G$9999,3,FALSE)</f>
        <v/>
      </c>
      <c r="D380" t="inlineStr">
        <is>
          <t>Methodology</t>
        </is>
      </c>
      <c r="E380">
        <f>VLOOKUP($A380,'MDD_Data_Variables'!$A$2:$G$9999,4,FALSE)</f>
        <v/>
      </c>
      <c r="F380" t="inlineStr">
        <is>
          <t>x</t>
        </is>
      </c>
      <c r="G380">
        <f>IF(NOT(ISBLANK($F380)),VLOOKUP($A380,'MDD_Data_Variables'!$A$2:$G$9999,7,FALSE),"")</f>
        <v/>
      </c>
      <c r="H380" t="inlineStr">
        <is>
          <t>-</t>
        </is>
      </c>
    </row>
    <row r="381">
      <c r="A381" s="9" t="inlineStr">
        <is>
          <t>DV_QTA_EU_Banner</t>
        </is>
      </c>
      <c r="B381">
        <f>VLOOKUP($A381,'MDD_Data_Variables'!$A$2:$G$9999,2,FALSE)</f>
        <v/>
      </c>
      <c r="C381">
        <f>VLOOKUP($A381,'MDD_Data_Variables'!$A$2:$G$9999,3,FALSE)</f>
        <v/>
      </c>
      <c r="D381" t="inlineStr">
        <is>
          <t>DV_QTA_EU_Banner</t>
        </is>
      </c>
      <c r="E381">
        <f>VLOOKUP($A381,'MDD_Data_Variables'!$A$2:$G$9999,4,FALSE)</f>
        <v/>
      </c>
      <c r="F381" t="inlineStr"/>
      <c r="G381">
        <f>IF(NOT(ISBLANK($F381)),VLOOKUP($A381,'MDD_Data_Variables'!$A$2:$G$9999,7,FALSE),"")</f>
        <v/>
      </c>
      <c r="H381" t="inlineStr">
        <is>
          <t>-</t>
        </is>
      </c>
    </row>
    <row r="382">
      <c r="A382" s="9" t="inlineStr">
        <is>
          <t>DV_WGT_UK_Banner</t>
        </is>
      </c>
      <c r="B382">
        <f>VLOOKUP($A382,'MDD_Data_Variables'!$A$2:$G$9999,2,FALSE)</f>
        <v/>
      </c>
      <c r="C382">
        <f>VLOOKUP($A382,'MDD_Data_Variables'!$A$2:$G$9999,3,FALSE)</f>
        <v/>
      </c>
      <c r="D382" t="inlineStr">
        <is>
          <t>DV_WGT_UK_Banner</t>
        </is>
      </c>
      <c r="E382">
        <f>VLOOKUP($A382,'MDD_Data_Variables'!$A$2:$G$9999,4,FALSE)</f>
        <v/>
      </c>
      <c r="F382" t="inlineStr"/>
      <c r="G382">
        <f>IF(NOT(ISBLANK($F382)),VLOOKUP($A382,'MDD_Data_Variables'!$A$2:$G$9999,7,FALSE),"")</f>
        <v/>
      </c>
      <c r="H382" t="inlineStr">
        <is>
          <t>-</t>
        </is>
      </c>
    </row>
    <row r="383">
      <c r="A383" s="9" t="inlineStr">
        <is>
          <t>DV_WGT_FR_Banner</t>
        </is>
      </c>
      <c r="B383">
        <f>VLOOKUP($A383,'MDD_Data_Variables'!$A$2:$G$9999,2,FALSE)</f>
        <v/>
      </c>
      <c r="C383">
        <f>VLOOKUP($A383,'MDD_Data_Variables'!$A$2:$G$9999,3,FALSE)</f>
        <v/>
      </c>
      <c r="D383" t="inlineStr">
        <is>
          <t>DV_WGT_FR_Banner</t>
        </is>
      </c>
      <c r="E383">
        <f>VLOOKUP($A383,'MDD_Data_Variables'!$A$2:$G$9999,4,FALSE)</f>
        <v/>
      </c>
      <c r="F383" t="inlineStr"/>
      <c r="G383">
        <f>IF(NOT(ISBLANK($F383)),VLOOKUP($A383,'MDD_Data_Variables'!$A$2:$G$9999,7,FALSE),"")</f>
        <v/>
      </c>
      <c r="H383" t="inlineStr">
        <is>
          <t>-</t>
        </is>
      </c>
    </row>
    <row r="384">
      <c r="A384" s="9" t="inlineStr">
        <is>
          <t>DV_WGT_DE_Banner</t>
        </is>
      </c>
      <c r="B384">
        <f>VLOOKUP($A384,'MDD_Data_Variables'!$A$2:$G$9999,2,FALSE)</f>
        <v/>
      </c>
      <c r="C384">
        <f>VLOOKUP($A384,'MDD_Data_Variables'!$A$2:$G$9999,3,FALSE)</f>
        <v/>
      </c>
      <c r="D384" t="inlineStr">
        <is>
          <t>DV_WGT_DE_Banner</t>
        </is>
      </c>
      <c r="E384">
        <f>VLOOKUP($A384,'MDD_Data_Variables'!$A$2:$G$9999,4,FALSE)</f>
        <v/>
      </c>
      <c r="F384" t="inlineStr"/>
      <c r="G384">
        <f>IF(NOT(ISBLANK($F384)),VLOOKUP($A384,'MDD_Data_Variables'!$A$2:$G$9999,7,FALSE),"")</f>
        <v/>
      </c>
      <c r="H384" t="inlineStr">
        <is>
          <t>-</t>
        </is>
      </c>
    </row>
    <row r="385">
      <c r="A385" s="9" t="inlineStr">
        <is>
          <t>DV_WGT_ES_Banner</t>
        </is>
      </c>
      <c r="B385">
        <f>VLOOKUP($A385,'MDD_Data_Variables'!$A$2:$G$9999,2,FALSE)</f>
        <v/>
      </c>
      <c r="C385">
        <f>VLOOKUP($A385,'MDD_Data_Variables'!$A$2:$G$9999,3,FALSE)</f>
        <v/>
      </c>
      <c r="D385" t="inlineStr">
        <is>
          <t>DV_WGT_ES_Banner</t>
        </is>
      </c>
      <c r="E385">
        <f>VLOOKUP($A385,'MDD_Data_Variables'!$A$2:$G$9999,4,FALSE)</f>
        <v/>
      </c>
      <c r="F385" t="inlineStr"/>
      <c r="G385">
        <f>IF(NOT(ISBLANK($F385)),VLOOKUP($A385,'MDD_Data_Variables'!$A$2:$G$9999,7,FALSE),"")</f>
        <v/>
      </c>
      <c r="H385" t="inlineStr">
        <is>
          <t>-</t>
        </is>
      </c>
    </row>
    <row r="386">
      <c r="A386" s="9" t="inlineStr">
        <is>
          <t>DV_WGT_IT_Banner</t>
        </is>
      </c>
      <c r="B386">
        <f>VLOOKUP($A386,'MDD_Data_Variables'!$A$2:$G$9999,2,FALSE)</f>
        <v/>
      </c>
      <c r="C386">
        <f>VLOOKUP($A386,'MDD_Data_Variables'!$A$2:$G$9999,3,FALSE)</f>
        <v/>
      </c>
      <c r="D386" t="inlineStr">
        <is>
          <t>DV_WGT_IT_Banner</t>
        </is>
      </c>
      <c r="E386">
        <f>VLOOKUP($A386,'MDD_Data_Variables'!$A$2:$G$9999,4,FALSE)</f>
        <v/>
      </c>
      <c r="F386" t="inlineStr"/>
      <c r="G386">
        <f>IF(NOT(ISBLANK($F386)),VLOOKUP($A386,'MDD_Data_Variables'!$A$2:$G$9999,7,FALSE),"")</f>
        <v/>
      </c>
      <c r="H386" t="inlineStr">
        <is>
          <t>-</t>
        </is>
      </c>
    </row>
    <row r="387">
      <c r="A387" s="9" t="inlineStr">
        <is>
          <t>DV_QTA_JP_Banner</t>
        </is>
      </c>
      <c r="B387">
        <f>VLOOKUP($A387,'MDD_Data_Variables'!$A$2:$G$9999,2,FALSE)</f>
        <v/>
      </c>
      <c r="C387">
        <f>VLOOKUP($A387,'MDD_Data_Variables'!$A$2:$G$9999,3,FALSE)</f>
        <v/>
      </c>
      <c r="D387" t="inlineStr">
        <is>
          <t>DV_QTA_JP_Banner</t>
        </is>
      </c>
      <c r="E387">
        <f>VLOOKUP($A387,'MDD_Data_Variables'!$A$2:$G$9999,4,FALSE)</f>
        <v/>
      </c>
      <c r="F387" t="inlineStr"/>
      <c r="G387">
        <f>IF(NOT(ISBLANK($F387)),VLOOKUP($A387,'MDD_Data_Variables'!$A$2:$G$9999,7,FALSE),"")</f>
        <v/>
      </c>
      <c r="H387" t="inlineStr">
        <is>
          <t>-</t>
        </is>
      </c>
    </row>
    <row r="388">
      <c r="A388" s="9" t="inlineStr">
        <is>
          <t>DV_WGT_CN_ParentIncome</t>
        </is>
      </c>
      <c r="B388">
        <f>VLOOKUP($A388,'MDD_Data_Variables'!$A$2:$G$9999,2,FALSE)</f>
        <v/>
      </c>
      <c r="C388">
        <f>VLOOKUP($A388,'MDD_Data_Variables'!$A$2:$G$9999,3,FALSE)</f>
        <v/>
      </c>
      <c r="D388" t="inlineStr">
        <is>
          <t>DV_WGT_CN_ParentIncome</t>
        </is>
      </c>
      <c r="E388">
        <f>VLOOKUP($A388,'MDD_Data_Variables'!$A$2:$G$9999,4,FALSE)</f>
        <v/>
      </c>
      <c r="F388" t="inlineStr"/>
      <c r="G388">
        <f>IF(NOT(ISBLANK($F388)),VLOOKUP($A388,'MDD_Data_Variables'!$A$2:$G$9999,7,FALSE),"")</f>
        <v/>
      </c>
      <c r="H388" t="inlineStr">
        <is>
          <t>-</t>
        </is>
      </c>
    </row>
    <row r="389">
      <c r="A389" s="9" t="inlineStr">
        <is>
          <t>DV_WGT_CN_ParentMethod</t>
        </is>
      </c>
      <c r="B389">
        <f>VLOOKUP($A389,'MDD_Data_Variables'!$A$2:$G$9999,2,FALSE)</f>
        <v/>
      </c>
      <c r="C389">
        <f>VLOOKUP($A389,'MDD_Data_Variables'!$A$2:$G$9999,3,FALSE)</f>
        <v/>
      </c>
      <c r="D389" t="inlineStr">
        <is>
          <t>DV_WGT_CN_ParentMethod</t>
        </is>
      </c>
      <c r="E389">
        <f>VLOOKUP($A389,'MDD_Data_Variables'!$A$2:$G$9999,4,FALSE)</f>
        <v/>
      </c>
      <c r="F389" t="inlineStr"/>
      <c r="G389">
        <f>IF(NOT(ISBLANK($F389)),VLOOKUP($A389,'MDD_Data_Variables'!$A$2:$G$9999,7,FALSE),"")</f>
        <v/>
      </c>
      <c r="H389" t="inlineStr">
        <is>
          <t>-</t>
        </is>
      </c>
    </row>
    <row r="390">
      <c r="A390" s="9" t="inlineStr">
        <is>
          <t>DV_WGT_CN_ParentPanel</t>
        </is>
      </c>
      <c r="B390">
        <f>VLOOKUP($A390,'MDD_Data_Variables'!$A$2:$G$9999,2,FALSE)</f>
        <v/>
      </c>
      <c r="C390">
        <f>VLOOKUP($A390,'MDD_Data_Variables'!$A$2:$G$9999,3,FALSE)</f>
        <v/>
      </c>
      <c r="D390" t="inlineStr">
        <is>
          <t>DV_WGT_CN_ParentPanel</t>
        </is>
      </c>
      <c r="E390">
        <f>VLOOKUP($A390,'MDD_Data_Variables'!$A$2:$G$9999,4,FALSE)</f>
        <v/>
      </c>
      <c r="F390" t="inlineStr"/>
      <c r="G390">
        <f>IF(NOT(ISBLANK($F390)),VLOOKUP($A390,'MDD_Data_Variables'!$A$2:$G$9999,7,FALSE),"")</f>
        <v/>
      </c>
      <c r="H390" t="inlineStr">
        <is>
          <t>-</t>
        </is>
      </c>
    </row>
    <row r="391">
      <c r="A391" s="9" t="inlineStr">
        <is>
          <t>DV_WGT_BR_FacilityPanel</t>
        </is>
      </c>
      <c r="B391">
        <f>VLOOKUP($A391,'MDD_Data_Variables'!$A$2:$G$9999,2,FALSE)</f>
        <v/>
      </c>
      <c r="C391">
        <f>VLOOKUP($A391,'MDD_Data_Variables'!$A$2:$G$9999,3,FALSE)</f>
        <v/>
      </c>
      <c r="D391" t="inlineStr">
        <is>
          <t>DV_WGT_BR_FacilityPanel</t>
        </is>
      </c>
      <c r="E391">
        <f>VLOOKUP($A391,'MDD_Data_Variables'!$A$2:$G$9999,4,FALSE)</f>
        <v/>
      </c>
      <c r="F391" t="inlineStr"/>
      <c r="G391">
        <f>IF(NOT(ISBLANK($F391)),VLOOKUP($A391,'MDD_Data_Variables'!$A$2:$G$9999,7,FALSE),"")</f>
        <v/>
      </c>
      <c r="H391" t="inlineStr">
        <is>
          <t>-</t>
        </is>
      </c>
    </row>
    <row r="392">
      <c r="A392" s="9" t="inlineStr">
        <is>
          <t>DV_WGT_MX_FacilityPanel</t>
        </is>
      </c>
      <c r="B392">
        <f>VLOOKUP($A392,'MDD_Data_Variables'!$A$2:$G$9999,2,FALSE)</f>
        <v/>
      </c>
      <c r="C392">
        <f>VLOOKUP($A392,'MDD_Data_Variables'!$A$2:$G$9999,3,FALSE)</f>
        <v/>
      </c>
      <c r="D392" t="inlineStr">
        <is>
          <t>DV_WGT_MX_FacilityPanel</t>
        </is>
      </c>
      <c r="E392">
        <f>VLOOKUP($A392,'MDD_Data_Variables'!$A$2:$G$9999,4,FALSE)</f>
        <v/>
      </c>
      <c r="F392" t="inlineStr"/>
      <c r="G392">
        <f>IF(NOT(ISBLANK($F392)),VLOOKUP($A392,'MDD_Data_Variables'!$A$2:$G$9999,7,FALSE),"")</f>
        <v/>
      </c>
      <c r="H392" t="inlineStr">
        <is>
          <t>-</t>
        </is>
      </c>
    </row>
    <row r="393">
      <c r="A393" s="9" t="inlineStr">
        <is>
          <t>DV_WGT_MobileCAWI</t>
        </is>
      </c>
      <c r="B393">
        <f>VLOOKUP($A393,'MDD_Data_Variables'!$A$2:$G$9999,2,FALSE)</f>
        <v/>
      </c>
      <c r="C393">
        <f>VLOOKUP($A393,'MDD_Data_Variables'!$A$2:$G$9999,3,FALSE)</f>
        <v/>
      </c>
      <c r="D393" t="inlineStr">
        <is>
          <t>DV_WGT_MobileCAWI</t>
        </is>
      </c>
      <c r="E393">
        <f>VLOOKUP($A393,'MDD_Data_Variables'!$A$2:$G$9999,4,FALSE)</f>
        <v/>
      </c>
      <c r="F393" t="inlineStr"/>
      <c r="G393">
        <f>IF(NOT(ISBLANK($F393)),VLOOKUP($A393,'MDD_Data_Variables'!$A$2:$G$9999,7,FALSE),"")</f>
        <v/>
      </c>
      <c r="H393" t="inlineStr">
        <is>
          <t>-</t>
        </is>
      </c>
    </row>
    <row r="394">
      <c r="A394" s="9" t="inlineStr">
        <is>
          <t>DV_QTA_US_Sample_WGT</t>
        </is>
      </c>
      <c r="B394">
        <f>VLOOKUP($A394,'MDD_Data_Variables'!$A$2:$G$9999,2,FALSE)</f>
        <v/>
      </c>
      <c r="C394">
        <f>VLOOKUP($A394,'MDD_Data_Variables'!$A$2:$G$9999,3,FALSE)</f>
        <v/>
      </c>
      <c r="D394" t="inlineStr">
        <is>
          <t>DV_QTA_US_Sample_WGT</t>
        </is>
      </c>
      <c r="E394">
        <f>VLOOKUP($A394,'MDD_Data_Variables'!$A$2:$G$9999,4,FALSE)</f>
        <v/>
      </c>
      <c r="F394" t="inlineStr"/>
      <c r="G394">
        <f>IF(NOT(ISBLANK($F394)),VLOOKUP($A394,'MDD_Data_Variables'!$A$2:$G$9999,7,FALSE),"")</f>
        <v/>
      </c>
      <c r="H394" t="inlineStr">
        <is>
          <t>-</t>
        </is>
      </c>
    </row>
    <row r="395">
      <c r="A395" s="9" t="inlineStr">
        <is>
          <t>WGT_Ethnicity</t>
        </is>
      </c>
      <c r="B395">
        <f>VLOOKUP($A395,'MDD_Data_Variables'!$A$2:$G$9999,2,FALSE)</f>
        <v/>
      </c>
      <c r="C395">
        <f>VLOOKUP($A395,'MDD_Data_Variables'!$A$2:$G$9999,3,FALSE)</f>
        <v/>
      </c>
      <c r="D395" t="inlineStr">
        <is>
          <t>WGT_Ethnicity</t>
        </is>
      </c>
      <c r="E395">
        <f>VLOOKUP($A395,'MDD_Data_Variables'!$A$2:$G$9999,4,FALSE)</f>
        <v/>
      </c>
      <c r="F395" t="inlineStr"/>
      <c r="G395">
        <f>IF(NOT(ISBLANK($F395)),VLOOKUP($A395,'MDD_Data_Variables'!$A$2:$G$9999,7,FALSE),"")</f>
        <v/>
      </c>
      <c r="H395" t="inlineStr">
        <is>
          <t>-</t>
        </is>
      </c>
    </row>
    <row r="396">
      <c r="A396" s="9" t="inlineStr">
        <is>
          <t>WGT_SampleProvider</t>
        </is>
      </c>
      <c r="B396">
        <f>VLOOKUP($A396,'MDD_Data_Variables'!$A$2:$G$9999,2,FALSE)</f>
        <v/>
      </c>
      <c r="C396">
        <f>VLOOKUP($A396,'MDD_Data_Variables'!$A$2:$G$9999,3,FALSE)</f>
        <v/>
      </c>
      <c r="D396" t="inlineStr">
        <is>
          <t>WGT_SampleProvider</t>
        </is>
      </c>
      <c r="E396">
        <f>VLOOKUP($A396,'MDD_Data_Variables'!$A$2:$G$9999,4,FALSE)</f>
        <v/>
      </c>
      <c r="F396" t="inlineStr"/>
      <c r="G396">
        <f>IF(NOT(ISBLANK($F396)),VLOOKUP($A396,'MDD_Data_Variables'!$A$2:$G$9999,7,FALSE),"")</f>
        <v/>
      </c>
      <c r="H396" t="inlineStr">
        <is>
          <t>-</t>
        </is>
      </c>
    </row>
    <row r="397">
      <c r="A397" s="9" t="inlineStr">
        <is>
          <t>WGT_SampleProvide22</t>
        </is>
      </c>
      <c r="B397">
        <f>VLOOKUP($A397,'MDD_Data_Variables'!$A$2:$G$9999,2,FALSE)</f>
        <v/>
      </c>
      <c r="C397">
        <f>VLOOKUP($A397,'MDD_Data_Variables'!$A$2:$G$9999,3,FALSE)</f>
        <v/>
      </c>
      <c r="D397" t="inlineStr">
        <is>
          <t>WGT_SampleProvide22</t>
        </is>
      </c>
      <c r="E397">
        <f>VLOOKUP($A397,'MDD_Data_Variables'!$A$2:$G$9999,4,FALSE)</f>
        <v/>
      </c>
      <c r="F397" t="inlineStr"/>
      <c r="G397">
        <f>IF(NOT(ISBLANK($F397)),VLOOKUP($A397,'MDD_Data_Variables'!$A$2:$G$9999,7,FALSE),"")</f>
        <v/>
      </c>
      <c r="H397" t="inlineStr">
        <is>
          <t>-</t>
        </is>
      </c>
    </row>
    <row r="398">
      <c r="A398" s="9" t="inlineStr">
        <is>
          <t>DV_QTA_BR_SEL</t>
        </is>
      </c>
      <c r="B398">
        <f>VLOOKUP($A398,'MDD_Data_Variables'!$A$2:$G$9999,2,FALSE)</f>
        <v/>
      </c>
      <c r="C398">
        <f>VLOOKUP($A398,'MDD_Data_Variables'!$A$2:$G$9999,3,FALSE)</f>
        <v/>
      </c>
      <c r="D398" t="inlineStr">
        <is>
          <t>DV_QTA_BR_SEL</t>
        </is>
      </c>
      <c r="E398">
        <f>VLOOKUP($A398,'MDD_Data_Variables'!$A$2:$G$9999,4,FALSE)</f>
        <v/>
      </c>
      <c r="F398" t="inlineStr"/>
      <c r="G398">
        <f>IF(NOT(ISBLANK($F398)),VLOOKUP($A398,'MDD_Data_Variables'!$A$2:$G$9999,7,FALSE),"")</f>
        <v/>
      </c>
      <c r="H398" t="inlineStr">
        <is>
          <t>-</t>
        </is>
      </c>
    </row>
    <row r="399">
      <c r="A399" s="9" t="inlineStr">
        <is>
          <t>DV_US_Ethnic_HispRolled</t>
        </is>
      </c>
      <c r="B399">
        <f>VLOOKUP($A399,'MDD_Data_Variables'!$A$2:$G$9999,2,FALSE)</f>
        <v/>
      </c>
      <c r="C399">
        <f>VLOOKUP($A399,'MDD_Data_Variables'!$A$2:$G$9999,3,FALSE)</f>
        <v/>
      </c>
      <c r="D399" t="inlineStr">
        <is>
          <t>DV_US_Ethnic_HispRolled</t>
        </is>
      </c>
      <c r="E399">
        <f>VLOOKUP($A399,'MDD_Data_Variables'!$A$2:$G$9999,4,FALSE)</f>
        <v/>
      </c>
      <c r="F399" t="inlineStr"/>
      <c r="G399">
        <f>IF(NOT(ISBLANK($F399)),VLOOKUP($A399,'MDD_Data_Variables'!$A$2:$G$9999,7,FALSE),"")</f>
        <v/>
      </c>
      <c r="H399" t="inlineStr">
        <is>
          <t>-</t>
        </is>
      </c>
    </row>
    <row r="400">
      <c r="A400" s="9" t="inlineStr">
        <is>
          <t>Banner1</t>
        </is>
      </c>
      <c r="B400">
        <f>VLOOKUP($A400,'MDD_Data_Variables'!$A$2:$G$9999,2,FALSE)</f>
        <v/>
      </c>
      <c r="C400">
        <f>VLOOKUP($A400,'MDD_Data_Variables'!$A$2:$G$9999,3,FALSE)</f>
        <v/>
      </c>
      <c r="D400" t="inlineStr">
        <is>
          <t>Banner1</t>
        </is>
      </c>
      <c r="E400">
        <f>VLOOKUP($A400,'MDD_Data_Variables'!$A$2:$G$9999,4,FALSE)</f>
        <v/>
      </c>
      <c r="F400" t="inlineStr"/>
      <c r="G400">
        <f>IF(NOT(ISBLANK($F400)),VLOOKUP($A400,'MDD_Data_Variables'!$A$2:$G$9999,7,FALSE),"")</f>
        <v/>
      </c>
      <c r="H400" t="inlineStr">
        <is>
          <t>-</t>
        </is>
      </c>
    </row>
    <row r="401">
      <c r="A401" s="9" t="inlineStr">
        <is>
          <t>Weight_Completes</t>
        </is>
      </c>
      <c r="B401">
        <f>VLOOKUP($A401,'MDD_Data_Variables'!$A$2:$G$9999,2,FALSE)</f>
        <v/>
      </c>
      <c r="C401">
        <f>VLOOKUP($A401,'MDD_Data_Variables'!$A$2:$G$9999,3,FALSE)</f>
        <v/>
      </c>
      <c r="D401" t="inlineStr">
        <is>
          <t>Weight</t>
        </is>
      </c>
      <c r="E401">
        <f>VLOOKUP($A401,'MDD_Data_Variables'!$A$2:$G$9999,4,FALSE)</f>
        <v/>
      </c>
      <c r="F401" t="inlineStr">
        <is>
          <t>x</t>
        </is>
      </c>
      <c r="G401">
        <f>IF(NOT(ISBLANK($F401)),VLOOKUP($A401,'MDD_Data_Variables'!$A$2:$G$9999,7,FALSE),"")</f>
        <v/>
      </c>
      <c r="H401" t="inlineStr">
        <is>
          <t>-</t>
        </is>
      </c>
    </row>
    <row r="402">
      <c r="A402" s="9" t="inlineStr">
        <is>
          <t>Weight_Completes_LATAM</t>
        </is>
      </c>
      <c r="B402">
        <f>VLOOKUP($A402,'MDD_Data_Variables'!$A$2:$G$9999,2,FALSE)</f>
        <v/>
      </c>
      <c r="C402">
        <f>VLOOKUP($A402,'MDD_Data_Variables'!$A$2:$G$9999,3,FALSE)</f>
        <v/>
      </c>
      <c r="D402" t="inlineStr">
        <is>
          <t>Weight_LATAM</t>
        </is>
      </c>
      <c r="E402">
        <f>VLOOKUP($A402,'MDD_Data_Variables'!$A$2:$G$9999,4,FALSE)</f>
        <v/>
      </c>
      <c r="F402" t="inlineStr">
        <is>
          <t>x</t>
        </is>
      </c>
      <c r="G402">
        <f>IF(NOT(ISBLANK($F402)),VLOOKUP($A402,'MDD_Data_Variables'!$A$2:$G$9999,7,FALSE),"")</f>
        <v/>
      </c>
      <c r="H402" t="inlineStr">
        <is>
          <t>-</t>
        </is>
      </c>
    </row>
    <row r="403">
      <c r="A403" s="9" t="inlineStr">
        <is>
          <t>weight_IT</t>
        </is>
      </c>
      <c r="B403">
        <f>VLOOKUP($A403,'MDD_Data_Variables'!$A$2:$G$9999,2,FALSE)</f>
        <v/>
      </c>
      <c r="C403">
        <f>VLOOKUP($A403,'MDD_Data_Variables'!$A$2:$G$9999,3,FALSE)</f>
        <v/>
      </c>
      <c r="D403" t="inlineStr">
        <is>
          <t>weight_IT</t>
        </is>
      </c>
      <c r="E403">
        <f>VLOOKUP($A403,'MDD_Data_Variables'!$A$2:$G$9999,4,FALSE)</f>
        <v/>
      </c>
      <c r="F403" t="inlineStr"/>
      <c r="G403">
        <f>IF(NOT(ISBLANK($F403)),VLOOKUP($A403,'MDD_Data_Variables'!$A$2:$G$9999,7,FALSE),"")</f>
        <v/>
      </c>
      <c r="H403" t="inlineStr">
        <is>
          <t>-</t>
        </is>
      </c>
    </row>
    <row r="404">
      <c r="A404" s="9" t="inlineStr">
        <is>
          <t>weight_It_2</t>
        </is>
      </c>
      <c r="B404">
        <f>VLOOKUP($A404,'MDD_Data_Variables'!$A$2:$G$9999,2,FALSE)</f>
        <v/>
      </c>
      <c r="C404">
        <f>VLOOKUP($A404,'MDD_Data_Variables'!$A$2:$G$9999,3,FALSE)</f>
        <v/>
      </c>
      <c r="D404" t="inlineStr">
        <is>
          <t>weight_It_2</t>
        </is>
      </c>
      <c r="E404">
        <f>VLOOKUP($A404,'MDD_Data_Variables'!$A$2:$G$9999,4,FALSE)</f>
        <v/>
      </c>
      <c r="F404" t="inlineStr"/>
      <c r="G404">
        <f>IF(NOT(ISBLANK($F404)),VLOOKUP($A404,'MDD_Data_Variables'!$A$2:$G$9999,7,FALSE),"")</f>
        <v/>
      </c>
      <c r="H404" t="inlineStr">
        <is>
          <t>-</t>
        </is>
      </c>
    </row>
    <row r="405">
      <c r="A405" s="9" t="inlineStr">
        <is>
          <t>WGT_SampleProvide_22</t>
        </is>
      </c>
      <c r="B405">
        <f>VLOOKUP($A405,'MDD_Data_Variables'!$A$2:$G$9999,2,FALSE)</f>
        <v/>
      </c>
      <c r="C405">
        <f>VLOOKUP($A405,'MDD_Data_Variables'!$A$2:$G$9999,3,FALSE)</f>
        <v/>
      </c>
      <c r="D405" t="inlineStr">
        <is>
          <t>WGT_SampleProvide_22</t>
        </is>
      </c>
      <c r="E405">
        <f>VLOOKUP($A405,'MDD_Data_Variables'!$A$2:$G$9999,4,FALSE)</f>
        <v/>
      </c>
      <c r="F405" t="inlineStr"/>
      <c r="G405">
        <f>IF(NOT(ISBLANK($F405)),VLOOKUP($A405,'MDD_Data_Variables'!$A$2:$G$9999,7,FALSE),"")</f>
        <v/>
      </c>
      <c r="H405" t="inlineStr">
        <is>
          <t>-</t>
        </is>
      </c>
    </row>
    <row r="406">
      <c r="A406" s="9" t="inlineStr">
        <is>
          <t>AnyDisneyParkP12M</t>
        </is>
      </c>
      <c r="B406">
        <f>VLOOKUP($A406,'MDD_Data_Variables'!$A$2:$G$9999,2,FALSE)</f>
        <v/>
      </c>
      <c r="C406">
        <f>VLOOKUP($A406,'MDD_Data_Variables'!$A$2:$G$9999,3,FALSE)</f>
        <v/>
      </c>
      <c r="D406" t="inlineStr">
        <is>
          <t>AnyDisneyParkP12M</t>
        </is>
      </c>
      <c r="E406">
        <f>VLOOKUP($A406,'MDD_Data_Variables'!$A$2:$G$9999,4,FALSE)</f>
        <v/>
      </c>
      <c r="F406" t="inlineStr">
        <is>
          <t>x</t>
        </is>
      </c>
      <c r="G406">
        <f>IF(NOT(ISBLANK($F406)),VLOOKUP($A406,'MDD_Data_Variables'!$A$2:$G$9999,7,FALSE),"")</f>
        <v/>
      </c>
      <c r="H406" t="inlineStr">
        <is>
          <t>-</t>
        </is>
      </c>
    </row>
    <row r="407">
      <c r="A407" s="9" t="inlineStr">
        <is>
          <t>DV_AnyDisneyParkP12M</t>
        </is>
      </c>
      <c r="B407">
        <f>VLOOKUP($A407,'MDD_Data_Variables'!$A$2:$G$9999,2,FALSE)</f>
        <v/>
      </c>
      <c r="C407">
        <f>VLOOKUP($A407,'MDD_Data_Variables'!$A$2:$G$9999,3,FALSE)</f>
        <v/>
      </c>
      <c r="D407" t="inlineStr">
        <is>
          <t>DV_AnyDisneyParkP12M</t>
        </is>
      </c>
      <c r="E407">
        <f>VLOOKUP($A407,'MDD_Data_Variables'!$A$2:$G$9999,4,FALSE)</f>
        <v/>
      </c>
      <c r="F407" t="inlineStr">
        <is>
          <t>x</t>
        </is>
      </c>
      <c r="G407">
        <f>IF(NOT(ISBLANK($F407)),VLOOKUP($A407,'MDD_Data_Variables'!$A$2:$G$9999,7,FALSE),"")</f>
        <v/>
      </c>
      <c r="H407" t="inlineStr">
        <is>
          <t>-</t>
        </is>
      </c>
    </row>
    <row r="408">
      <c r="A408" s="9" t="inlineStr">
        <is>
          <t>DV_QTA_CN_Region</t>
        </is>
      </c>
      <c r="B408">
        <f>VLOOKUP($A408,'MDD_Data_Variables'!$A$2:$G$9999,2,FALSE)</f>
        <v/>
      </c>
      <c r="C408">
        <f>VLOOKUP($A408,'MDD_Data_Variables'!$A$2:$G$9999,3,FALSE)</f>
        <v/>
      </c>
      <c r="D408" t="inlineStr">
        <is>
          <t>DV_QTA_CN_Region</t>
        </is>
      </c>
      <c r="E408">
        <f>VLOOKUP($A408,'MDD_Data_Variables'!$A$2:$G$9999,4,FALSE)</f>
        <v/>
      </c>
      <c r="F408" t="inlineStr"/>
      <c r="G408">
        <f>IF(NOT(ISBLANK($F408)),VLOOKUP($A408,'MDD_Data_Variables'!$A$2:$G$9999,7,FALSE),"")</f>
        <v/>
      </c>
      <c r="H408" t="inlineStr">
        <is>
          <t>-</t>
        </is>
      </c>
    </row>
    <row r="409">
      <c r="A409" s="9" t="inlineStr">
        <is>
          <t>WGT_MX23</t>
        </is>
      </c>
      <c r="B409">
        <f>VLOOKUP($A409,'MDD_Data_Variables'!$A$2:$G$9999,2,FALSE)</f>
        <v/>
      </c>
      <c r="C409">
        <f>VLOOKUP($A409,'MDD_Data_Variables'!$A$2:$G$9999,3,FALSE)</f>
        <v/>
      </c>
      <c r="D409" t="inlineStr">
        <is>
          <t>WGT_MX23</t>
        </is>
      </c>
      <c r="E409">
        <f>VLOOKUP($A409,'MDD_Data_Variables'!$A$2:$G$9999,4,FALSE)</f>
        <v/>
      </c>
      <c r="F409" t="inlineStr">
        <is>
          <t>x</t>
        </is>
      </c>
      <c r="G409">
        <f>IF(NOT(ISBLANK($F409)),VLOOKUP($A409,'MDD_Data_Variables'!$A$2:$G$9999,7,FALSE),"")</f>
        <v/>
      </c>
      <c r="H409" t="inlineStr">
        <is>
          <t>-</t>
        </is>
      </c>
    </row>
    <row r="410">
      <c r="A410" s="9" t="inlineStr">
        <is>
          <t>DV_SampleProv_WGT23</t>
        </is>
      </c>
      <c r="B410">
        <f>VLOOKUP($A410,'MDD_Data_Variables'!$A$2:$G$9999,2,FALSE)</f>
        <v/>
      </c>
      <c r="C410">
        <f>VLOOKUP($A410,'MDD_Data_Variables'!$A$2:$G$9999,3,FALSE)</f>
        <v/>
      </c>
      <c r="D410" t="inlineStr">
        <is>
          <t>DV_SampleProv_WGT23</t>
        </is>
      </c>
      <c r="E410">
        <f>VLOOKUP($A410,'MDD_Data_Variables'!$A$2:$G$9999,4,FALSE)</f>
        <v/>
      </c>
      <c r="F410" t="inlineStr">
        <is>
          <t>x</t>
        </is>
      </c>
      <c r="G410">
        <f>IF(NOT(ISBLANK($F410)),VLOOKUP($A410,'MDD_Data_Variables'!$A$2:$G$9999,7,FALSE),"")</f>
        <v/>
      </c>
      <c r="H410" t="inlineStr">
        <is>
          <t>-</t>
        </is>
      </c>
    </row>
    <row r="411">
      <c r="A411" s="9" t="inlineStr">
        <is>
          <t>F1a_TotalSpend</t>
        </is>
      </c>
      <c r="B411">
        <f>VLOOKUP($A411,'MDD_Data_Variables'!$A$2:$G$9999,2,FALSE)</f>
        <v/>
      </c>
      <c r="C411">
        <f>VLOOKUP($A411,'MDD_Data_Variables'!$A$2:$G$9999,3,FALSE)</f>
        <v/>
      </c>
      <c r="D411" t="inlineStr">
        <is>
          <t>QF1a_TotalSpend</t>
        </is>
      </c>
      <c r="E411">
        <f>VLOOKUP($A411,'MDD_Data_Variables'!$A$2:$G$9999,4,FALSE)</f>
        <v/>
      </c>
      <c r="F411" t="inlineStr">
        <is>
          <t>x</t>
        </is>
      </c>
      <c r="G411">
        <f>IF(NOT(ISBLANK($F411)),VLOOKUP($A411,'MDD_Data_Variables'!$A$2:$G$9999,7,FALSE),"")</f>
        <v/>
      </c>
      <c r="H411" t="inlineStr">
        <is>
          <t>-</t>
        </is>
      </c>
    </row>
    <row r="412">
      <c r="A412" s="9" t="inlineStr">
        <is>
          <t>F1b_TotalSpend</t>
        </is>
      </c>
      <c r="B412">
        <f>VLOOKUP($A412,'MDD_Data_Variables'!$A$2:$G$9999,2,FALSE)</f>
        <v/>
      </c>
      <c r="C412">
        <f>VLOOKUP($A412,'MDD_Data_Variables'!$A$2:$G$9999,3,FALSE)</f>
        <v/>
      </c>
      <c r="D412" t="inlineStr">
        <is>
          <t>QF1b_TotalSpend</t>
        </is>
      </c>
      <c r="E412">
        <f>VLOOKUP($A412,'MDD_Data_Variables'!$A$2:$G$9999,4,FALSE)</f>
        <v/>
      </c>
      <c r="F412" t="inlineStr">
        <is>
          <t>x</t>
        </is>
      </c>
      <c r="G412">
        <f>IF(NOT(ISBLANK($F412)),VLOOKUP($A412,'MDD_Data_Variables'!$A$2:$G$9999,7,FALSE),"")</f>
        <v/>
      </c>
      <c r="H412" t="inlineStr">
        <is>
          <t>-</t>
        </is>
      </c>
    </row>
    <row r="413">
      <c r="A413" s="9" t="inlineStr">
        <is>
          <t>F1c_TotalSpend</t>
        </is>
      </c>
      <c r="B413">
        <f>VLOOKUP($A413,'MDD_Data_Variables'!$A$2:$G$9999,2,FALSE)</f>
        <v/>
      </c>
      <c r="C413">
        <f>VLOOKUP($A413,'MDD_Data_Variables'!$A$2:$G$9999,3,FALSE)</f>
        <v/>
      </c>
      <c r="D413" t="inlineStr">
        <is>
          <t>QF1c_TotalSpend</t>
        </is>
      </c>
      <c r="E413">
        <f>VLOOKUP($A413,'MDD_Data_Variables'!$A$2:$G$9999,4,FALSE)</f>
        <v/>
      </c>
      <c r="F413" t="inlineStr">
        <is>
          <t>x</t>
        </is>
      </c>
      <c r="G413">
        <f>IF(NOT(ISBLANK($F413)),VLOOKUP($A413,'MDD_Data_Variables'!$A$2:$G$9999,7,FALSE),"")</f>
        <v/>
      </c>
      <c r="H413" t="inlineStr">
        <is>
          <t>-</t>
        </is>
      </c>
    </row>
    <row r="414">
      <c r="A414" s="9" t="inlineStr">
        <is>
          <t>F1d_TotalSpend</t>
        </is>
      </c>
      <c r="B414">
        <f>VLOOKUP($A414,'MDD_Data_Variables'!$A$2:$G$9999,2,FALSE)</f>
        <v/>
      </c>
      <c r="C414">
        <f>VLOOKUP($A414,'MDD_Data_Variables'!$A$2:$G$9999,3,FALSE)</f>
        <v/>
      </c>
      <c r="D414" t="inlineStr">
        <is>
          <t>QF1d_TotalSpend</t>
        </is>
      </c>
      <c r="E414">
        <f>VLOOKUP($A414,'MDD_Data_Variables'!$A$2:$G$9999,4,FALSE)</f>
        <v/>
      </c>
      <c r="F414" t="inlineStr">
        <is>
          <t>x</t>
        </is>
      </c>
      <c r="G414">
        <f>IF(NOT(ISBLANK($F414)),VLOOKUP($A414,'MDD_Data_Variables'!$A$2:$G$9999,7,FALSE),"")</f>
        <v/>
      </c>
      <c r="H414" t="inlineStr">
        <is>
          <t>-</t>
        </is>
      </c>
    </row>
    <row r="415">
      <c r="A415" s="9" t="inlineStr">
        <is>
          <t>TBQF1a</t>
        </is>
      </c>
      <c r="B415">
        <f>VLOOKUP($A415,'MDD_Data_Variables'!$A$2:$G$9999,2,FALSE)</f>
        <v/>
      </c>
      <c r="C415">
        <f>VLOOKUP($A415,'MDD_Data_Variables'!$A$2:$G$9999,3,FALSE)</f>
        <v/>
      </c>
      <c r="D415" t="inlineStr">
        <is>
          <t>TBQF1a</t>
        </is>
      </c>
      <c r="E415">
        <f>VLOOKUP($A415,'MDD_Data_Variables'!$A$2:$G$9999,4,FALSE)</f>
        <v/>
      </c>
      <c r="F415" t="inlineStr">
        <is>
          <t>x</t>
        </is>
      </c>
      <c r="G415">
        <f>IF(NOT(ISBLANK($F415)),VLOOKUP($A415,'MDD_Data_Variables'!$A$2:$G$9999,7,FALSE),"")</f>
        <v/>
      </c>
      <c r="H415" t="inlineStr">
        <is>
          <t>-</t>
        </is>
      </c>
    </row>
    <row r="416">
      <c r="A416" s="9" t="inlineStr">
        <is>
          <t>TBQF1b</t>
        </is>
      </c>
      <c r="B416">
        <f>VLOOKUP($A416,'MDD_Data_Variables'!$A$2:$G$9999,2,FALSE)</f>
        <v/>
      </c>
      <c r="C416">
        <f>VLOOKUP($A416,'MDD_Data_Variables'!$A$2:$G$9999,3,FALSE)</f>
        <v/>
      </c>
      <c r="D416" t="inlineStr">
        <is>
          <t>TBQF1b</t>
        </is>
      </c>
      <c r="E416">
        <f>VLOOKUP($A416,'MDD_Data_Variables'!$A$2:$G$9999,4,FALSE)</f>
        <v/>
      </c>
      <c r="F416" t="inlineStr">
        <is>
          <t>x</t>
        </is>
      </c>
      <c r="G416">
        <f>IF(NOT(ISBLANK($F416)),VLOOKUP($A416,'MDD_Data_Variables'!$A$2:$G$9999,7,FALSE),"")</f>
        <v/>
      </c>
      <c r="H416" t="inlineStr">
        <is>
          <t>-</t>
        </is>
      </c>
    </row>
    <row r="417">
      <c r="A417" s="9" t="inlineStr">
        <is>
          <t>TBQF1c</t>
        </is>
      </c>
      <c r="B417">
        <f>VLOOKUP($A417,'MDD_Data_Variables'!$A$2:$G$9999,2,FALSE)</f>
        <v/>
      </c>
      <c r="C417">
        <f>VLOOKUP($A417,'MDD_Data_Variables'!$A$2:$G$9999,3,FALSE)</f>
        <v/>
      </c>
      <c r="D417" t="inlineStr">
        <is>
          <t>TBQF1c</t>
        </is>
      </c>
      <c r="E417">
        <f>VLOOKUP($A417,'MDD_Data_Variables'!$A$2:$G$9999,4,FALSE)</f>
        <v/>
      </c>
      <c r="F417" t="inlineStr">
        <is>
          <t>x</t>
        </is>
      </c>
      <c r="G417">
        <f>IF(NOT(ISBLANK($F417)),VLOOKUP($A417,'MDD_Data_Variables'!$A$2:$G$9999,7,FALSE),"")</f>
        <v/>
      </c>
      <c r="H417" t="inlineStr">
        <is>
          <t>-</t>
        </is>
      </c>
    </row>
    <row r="418">
      <c r="A418" s="9" t="inlineStr">
        <is>
          <t>TBQF1d</t>
        </is>
      </c>
      <c r="B418">
        <f>VLOOKUP($A418,'MDD_Data_Variables'!$A$2:$G$9999,2,FALSE)</f>
        <v/>
      </c>
      <c r="C418">
        <f>VLOOKUP($A418,'MDD_Data_Variables'!$A$2:$G$9999,3,FALSE)</f>
        <v/>
      </c>
      <c r="D418" t="inlineStr">
        <is>
          <t>TBQF1d</t>
        </is>
      </c>
      <c r="E418">
        <f>VLOOKUP($A418,'MDD_Data_Variables'!$A$2:$G$9999,4,FALSE)</f>
        <v/>
      </c>
      <c r="F418" t="inlineStr">
        <is>
          <t>x</t>
        </is>
      </c>
      <c r="G418">
        <f>IF(NOT(ISBLANK($F418)),VLOOKUP($A418,'MDD_Data_Variables'!$A$2:$G$9999,7,FALSE),"")</f>
        <v/>
      </c>
      <c r="H418" t="inlineStr">
        <is>
          <t>-</t>
        </is>
      </c>
    </row>
    <row r="419">
      <c r="A419" s="9" t="inlineStr">
        <is>
          <t>Age_Cat3</t>
        </is>
      </c>
      <c r="B419">
        <f>VLOOKUP($A419,'MDD_Data_Variables'!$A$2:$G$9999,2,FALSE)</f>
        <v/>
      </c>
      <c r="C419">
        <f>VLOOKUP($A419,'MDD_Data_Variables'!$A$2:$G$9999,3,FALSE)</f>
        <v/>
      </c>
      <c r="D419" t="inlineStr">
        <is>
          <t>Age_Cat3</t>
        </is>
      </c>
      <c r="E419">
        <f>VLOOKUP($A419,'MDD_Data_Variables'!$A$2:$G$9999,4,FALSE)</f>
        <v/>
      </c>
      <c r="F419" t="inlineStr">
        <is>
          <t>x</t>
        </is>
      </c>
      <c r="G419">
        <f>IF(NOT(ISBLANK($F419)),VLOOKUP($A419,'MDD_Data_Variables'!$A$2:$G$9999,7,FALSE),"")</f>
        <v/>
      </c>
      <c r="H419" t="inlineStr">
        <is>
          <t>-</t>
        </is>
      </c>
    </row>
    <row r="420">
      <c r="A420" s="9" t="inlineStr">
        <is>
          <t>DV_Age_Gender</t>
        </is>
      </c>
      <c r="B420">
        <f>VLOOKUP($A420,'MDD_Data_Variables'!$A$2:$G$9999,2,FALSE)</f>
        <v/>
      </c>
      <c r="C420">
        <f>VLOOKUP($A420,'MDD_Data_Variables'!$A$2:$G$9999,3,FALSE)</f>
        <v/>
      </c>
      <c r="D420" t="inlineStr">
        <is>
          <t>DV_Age_Gender</t>
        </is>
      </c>
      <c r="E420">
        <f>VLOOKUP($A420,'MDD_Data_Variables'!$A$2:$G$9999,4,FALSE)</f>
        <v/>
      </c>
      <c r="F420" t="inlineStr">
        <is>
          <t>x</t>
        </is>
      </c>
      <c r="G420">
        <f>IF(NOT(ISBLANK($F420)),VLOOKUP($A420,'MDD_Data_Variables'!$A$2:$G$9999,7,FALSE),"")</f>
        <v/>
      </c>
      <c r="H420" t="inlineStr">
        <is>
          <t>-</t>
        </is>
      </c>
    </row>
    <row r="421">
      <c r="A421" s="9" t="inlineStr">
        <is>
          <t>Sample_YA18_34</t>
        </is>
      </c>
      <c r="B421">
        <f>VLOOKUP($A421,'MDD_Data_Variables'!$A$2:$G$9999,2,FALSE)</f>
        <v/>
      </c>
      <c r="C421">
        <f>VLOOKUP($A421,'MDD_Data_Variables'!$A$2:$G$9999,3,FALSE)</f>
        <v/>
      </c>
      <c r="D421" t="inlineStr">
        <is>
          <t>Sample_YA18_34</t>
        </is>
      </c>
      <c r="E421">
        <f>VLOOKUP($A421,'MDD_Data_Variables'!$A$2:$G$9999,4,FALSE)</f>
        <v/>
      </c>
      <c r="F421" t="inlineStr">
        <is>
          <t>x</t>
        </is>
      </c>
      <c r="G421">
        <f>IF(NOT(ISBLANK($F421)),VLOOKUP($A421,'MDD_Data_Variables'!$A$2:$G$9999,7,FALSE),"")</f>
        <v/>
      </c>
      <c r="H421" t="inlineStr">
        <is>
          <t>-</t>
        </is>
      </c>
    </row>
    <row r="422">
      <c r="A422" s="9" t="inlineStr">
        <is>
          <t>Sample_YAM18_34</t>
        </is>
      </c>
      <c r="B422">
        <f>VLOOKUP($A422,'MDD_Data_Variables'!$A$2:$G$9999,2,FALSE)</f>
        <v/>
      </c>
      <c r="C422">
        <f>VLOOKUP($A422,'MDD_Data_Variables'!$A$2:$G$9999,3,FALSE)</f>
        <v/>
      </c>
      <c r="D422" t="inlineStr">
        <is>
          <t>Sample_YAM18_34</t>
        </is>
      </c>
      <c r="E422">
        <f>VLOOKUP($A422,'MDD_Data_Variables'!$A$2:$G$9999,4,FALSE)</f>
        <v/>
      </c>
      <c r="F422" t="inlineStr">
        <is>
          <t>x</t>
        </is>
      </c>
      <c r="G422">
        <f>IF(NOT(ISBLANK($F422)),VLOOKUP($A422,'MDD_Data_Variables'!$A$2:$G$9999,7,FALSE),"")</f>
        <v/>
      </c>
      <c r="H422" t="inlineStr">
        <is>
          <t>-</t>
        </is>
      </c>
    </row>
    <row r="423">
      <c r="A423" s="9" t="inlineStr">
        <is>
          <t>Sample_YAF18_34</t>
        </is>
      </c>
      <c r="B423">
        <f>VLOOKUP($A423,'MDD_Data_Variables'!$A$2:$G$9999,2,FALSE)</f>
        <v/>
      </c>
      <c r="C423">
        <f>VLOOKUP($A423,'MDD_Data_Variables'!$A$2:$G$9999,3,FALSE)</f>
        <v/>
      </c>
      <c r="D423" t="inlineStr">
        <is>
          <t>Sample_YAF18_34</t>
        </is>
      </c>
      <c r="E423">
        <f>VLOOKUP($A423,'MDD_Data_Variables'!$A$2:$G$9999,4,FALSE)</f>
        <v/>
      </c>
      <c r="F423" t="inlineStr">
        <is>
          <t>x</t>
        </is>
      </c>
      <c r="G423">
        <f>IF(NOT(ISBLANK($F423)),VLOOKUP($A423,'MDD_Data_Variables'!$A$2:$G$9999,7,FALSE),"")</f>
        <v/>
      </c>
      <c r="H423" t="inlineStr">
        <is>
          <t>-</t>
        </is>
      </c>
    </row>
    <row r="424">
      <c r="A424" s="9" t="inlineStr">
        <is>
          <t>Sample_YA18_34Nonparent0_12</t>
        </is>
      </c>
      <c r="B424">
        <f>VLOOKUP($A424,'MDD_Data_Variables'!$A$2:$G$9999,2,FALSE)</f>
        <v/>
      </c>
      <c r="C424">
        <f>VLOOKUP($A424,'MDD_Data_Variables'!$A$2:$G$9999,3,FALSE)</f>
        <v/>
      </c>
      <c r="D424" t="inlineStr">
        <is>
          <t>Sample_YA18_34Nonparent0_12</t>
        </is>
      </c>
      <c r="E424">
        <f>VLOOKUP($A424,'MDD_Data_Variables'!$A$2:$G$9999,4,FALSE)</f>
        <v/>
      </c>
      <c r="F424" t="inlineStr">
        <is>
          <t>x</t>
        </is>
      </c>
      <c r="G424">
        <f>IF(NOT(ISBLANK($F424)),VLOOKUP($A424,'MDD_Data_Variables'!$A$2:$G$9999,7,FALSE),"")</f>
        <v/>
      </c>
      <c r="H424" t="inlineStr">
        <is>
          <t>-</t>
        </is>
      </c>
    </row>
    <row r="425">
      <c r="A425" s="9" t="inlineStr">
        <is>
          <t>Sample_YAM18_34Nonparent0_12</t>
        </is>
      </c>
      <c r="B425">
        <f>VLOOKUP($A425,'MDD_Data_Variables'!$A$2:$G$9999,2,FALSE)</f>
        <v/>
      </c>
      <c r="C425">
        <f>VLOOKUP($A425,'MDD_Data_Variables'!$A$2:$G$9999,3,FALSE)</f>
        <v/>
      </c>
      <c r="D425" t="inlineStr">
        <is>
          <t>Sample_YAM18_34Nonparent0_12</t>
        </is>
      </c>
      <c r="E425">
        <f>VLOOKUP($A425,'MDD_Data_Variables'!$A$2:$G$9999,4,FALSE)</f>
        <v/>
      </c>
      <c r="F425" t="inlineStr">
        <is>
          <t>x</t>
        </is>
      </c>
      <c r="G425">
        <f>IF(NOT(ISBLANK($F425)),VLOOKUP($A425,'MDD_Data_Variables'!$A$2:$G$9999,7,FALSE),"")</f>
        <v/>
      </c>
      <c r="H425" t="inlineStr">
        <is>
          <t>-</t>
        </is>
      </c>
    </row>
    <row r="426">
      <c r="A426" s="9" t="inlineStr">
        <is>
          <t>Sample_YAF18_34Nonparent0_12</t>
        </is>
      </c>
      <c r="B426">
        <f>VLOOKUP($A426,'MDD_Data_Variables'!$A$2:$G$9999,2,FALSE)</f>
        <v/>
      </c>
      <c r="C426">
        <f>VLOOKUP($A426,'MDD_Data_Variables'!$A$2:$G$9999,3,FALSE)</f>
        <v/>
      </c>
      <c r="D426" t="inlineStr">
        <is>
          <t>Sample_YAF18_34Nonparent0_12</t>
        </is>
      </c>
      <c r="E426">
        <f>VLOOKUP($A426,'MDD_Data_Variables'!$A$2:$G$9999,4,FALSE)</f>
        <v/>
      </c>
      <c r="F426" t="inlineStr">
        <is>
          <t>x</t>
        </is>
      </c>
      <c r="G426">
        <f>IF(NOT(ISBLANK($F426)),VLOOKUP($A426,'MDD_Data_Variables'!$A$2:$G$9999,7,FALSE),"")</f>
        <v/>
      </c>
      <c r="H426" t="inlineStr">
        <is>
          <t>-</t>
        </is>
      </c>
    </row>
    <row r="427">
      <c r="A427" s="9" t="inlineStr">
        <is>
          <t>DV_AWOK_35Plus</t>
        </is>
      </c>
      <c r="B427">
        <f>VLOOKUP($A427,'MDD_Data_Variables'!$A$2:$G$9999,2,FALSE)</f>
        <v/>
      </c>
      <c r="C427">
        <f>VLOOKUP($A427,'MDD_Data_Variables'!$A$2:$G$9999,3,FALSE)</f>
        <v/>
      </c>
      <c r="D427" t="inlineStr">
        <is>
          <t>DV_AWOK_35Plus</t>
        </is>
      </c>
      <c r="E427">
        <f>VLOOKUP($A427,'MDD_Data_Variables'!$A$2:$G$9999,4,FALSE)</f>
        <v/>
      </c>
      <c r="F427" t="inlineStr">
        <is>
          <t>x</t>
        </is>
      </c>
      <c r="G427">
        <f>IF(NOT(ISBLANK($F427)),VLOOKUP($A427,'MDD_Data_Variables'!$A$2:$G$9999,7,FALSE),"")</f>
        <v/>
      </c>
      <c r="H427" t="inlineStr">
        <is>
          <t>-</t>
        </is>
      </c>
    </row>
    <row r="428">
      <c r="A428" s="9" t="inlineStr">
        <is>
          <t>DV_AWOK_Male</t>
        </is>
      </c>
      <c r="B428">
        <f>VLOOKUP($A428,'MDD_Data_Variables'!$A$2:$G$9999,2,FALSE)</f>
        <v/>
      </c>
      <c r="C428">
        <f>VLOOKUP($A428,'MDD_Data_Variables'!$A$2:$G$9999,3,FALSE)</f>
        <v/>
      </c>
      <c r="D428" t="inlineStr">
        <is>
          <t>DV_AWOK_Male</t>
        </is>
      </c>
      <c r="E428">
        <f>VLOOKUP($A428,'MDD_Data_Variables'!$A$2:$G$9999,4,FALSE)</f>
        <v/>
      </c>
      <c r="F428" t="inlineStr">
        <is>
          <t>x</t>
        </is>
      </c>
      <c r="G428">
        <f>IF(NOT(ISBLANK($F428)),VLOOKUP($A428,'MDD_Data_Variables'!$A$2:$G$9999,7,FALSE),"")</f>
        <v/>
      </c>
      <c r="H428" t="inlineStr">
        <is>
          <t>-</t>
        </is>
      </c>
    </row>
    <row r="429">
      <c r="A429" s="9" t="inlineStr">
        <is>
          <t>DV_AWOK_Female</t>
        </is>
      </c>
      <c r="B429">
        <f>VLOOKUP($A429,'MDD_Data_Variables'!$A$2:$G$9999,2,FALSE)</f>
        <v/>
      </c>
      <c r="C429">
        <f>VLOOKUP($A429,'MDD_Data_Variables'!$A$2:$G$9999,3,FALSE)</f>
        <v/>
      </c>
      <c r="D429" t="inlineStr">
        <is>
          <t>DV_AWOK_Female</t>
        </is>
      </c>
      <c r="E429">
        <f>VLOOKUP($A429,'MDD_Data_Variables'!$A$2:$G$9999,4,FALSE)</f>
        <v/>
      </c>
      <c r="F429" t="inlineStr">
        <is>
          <t>x</t>
        </is>
      </c>
      <c r="G429">
        <f>IF(NOT(ISBLANK($F429)),VLOOKUP($A429,'MDD_Data_Variables'!$A$2:$G$9999,7,FALSE),"")</f>
        <v/>
      </c>
      <c r="H429" t="inlineStr">
        <is>
          <t>-</t>
        </is>
      </c>
    </row>
    <row r="430">
      <c r="A430" s="9" t="inlineStr">
        <is>
          <t>DV_T2BQD1_ParksNet</t>
        </is>
      </c>
      <c r="B430">
        <f>VLOOKUP($A430,'MDD_Data_Variables'!$A$2:$G$9999,2,FALSE)</f>
        <v/>
      </c>
      <c r="C430">
        <f>VLOOKUP($A430,'MDD_Data_Variables'!$A$2:$G$9999,3,FALSE)</f>
        <v/>
      </c>
      <c r="D430" t="inlineStr">
        <is>
          <t>DV_T2BQD1_ParksNet</t>
        </is>
      </c>
      <c r="E430">
        <f>VLOOKUP($A430,'MDD_Data_Variables'!$A$2:$G$9999,4,FALSE)</f>
        <v/>
      </c>
      <c r="F430" t="inlineStr">
        <is>
          <t>x</t>
        </is>
      </c>
      <c r="G430">
        <f>IF(NOT(ISBLANK($F430)),VLOOKUP($A430,'MDD_Data_Variables'!$A$2:$G$9999,7,FALSE),"")</f>
        <v/>
      </c>
      <c r="H430" t="inlineStr">
        <is>
          <t>-</t>
        </is>
      </c>
    </row>
    <row r="431">
      <c r="A431" s="9" t="inlineStr">
        <is>
          <t>DV_DisParkTop3Rep</t>
        </is>
      </c>
      <c r="B431">
        <f>VLOOKUP($A431,'MDD_Data_Variables'!$A$2:$G$9999,2,FALSE)</f>
        <v/>
      </c>
      <c r="C431">
        <f>VLOOKUP($A431,'MDD_Data_Variables'!$A$2:$G$9999,3,FALSE)</f>
        <v/>
      </c>
      <c r="D431" t="inlineStr">
        <is>
          <t>DV_DisParkTop3Rep</t>
        </is>
      </c>
      <c r="E431">
        <f>VLOOKUP($A431,'MDD_Data_Variables'!$A$2:$G$9999,4,FALSE)</f>
        <v/>
      </c>
      <c r="F431" t="inlineStr">
        <is>
          <t>x</t>
        </is>
      </c>
      <c r="G431">
        <f>IF(NOT(ISBLANK($F431)),VLOOKUP($A431,'MDD_Data_Variables'!$A$2:$G$9999,7,FALSE),"")</f>
        <v/>
      </c>
      <c r="H431" t="inlineStr">
        <is>
          <t>-</t>
        </is>
      </c>
    </row>
    <row r="432">
      <c r="A432" s="9" t="inlineStr">
        <is>
          <t>DV_DisParkMostRep</t>
        </is>
      </c>
      <c r="B432">
        <f>VLOOKUP($A432,'MDD_Data_Variables'!$A$2:$G$9999,2,FALSE)</f>
        <v/>
      </c>
      <c r="C432">
        <f>VLOOKUP($A432,'MDD_Data_Variables'!$A$2:$G$9999,3,FALSE)</f>
        <v/>
      </c>
      <c r="D432" t="inlineStr">
        <is>
          <t>DV_DisParkMostRep</t>
        </is>
      </c>
      <c r="E432">
        <f>VLOOKUP($A432,'MDD_Data_Variables'!$A$2:$G$9999,4,FALSE)</f>
        <v/>
      </c>
      <c r="F432" t="inlineStr">
        <is>
          <t>x</t>
        </is>
      </c>
      <c r="G432">
        <f>IF(NOT(ISBLANK($F432)),VLOOKUP($A432,'MDD_Data_Variables'!$A$2:$G$9999,7,FALSE),"")</f>
        <v/>
      </c>
      <c r="H432" t="inlineStr">
        <is>
          <t>-</t>
        </is>
      </c>
    </row>
    <row r="433">
      <c r="A433" s="9" t="inlineStr">
        <is>
          <t>DV_QL4_TB[..].GV</t>
        </is>
      </c>
      <c r="B433">
        <f>VLOOKUP($A433,'MDD_Data_Variables'!$A$2:$G$9999,2,FALSE)</f>
        <v/>
      </c>
      <c r="C433">
        <f>VLOOKUP($A433,'MDD_Data_Variables'!$A$2:$G$9999,3,FALSE)</f>
        <v/>
      </c>
      <c r="D433" t="inlineStr">
        <is>
          <t>DV_QL4_TB</t>
        </is>
      </c>
      <c r="E433">
        <f>VLOOKUP($A433,'MDD_Data_Variables'!$A$2:$G$9999,4,FALSE)</f>
        <v/>
      </c>
      <c r="F433" t="inlineStr">
        <is>
          <t>x</t>
        </is>
      </c>
      <c r="G433">
        <f>IF(NOT(ISBLANK($F433)),VLOOKUP($A433,'MDD_Data_Variables'!$A$2:$G$9999,7,FALSE),"")</f>
        <v/>
      </c>
      <c r="H433" t="inlineStr">
        <is>
          <t>-</t>
        </is>
      </c>
    </row>
    <row r="434">
      <c r="A434" s="9" t="inlineStr">
        <is>
          <t>DV_QL7_PM[..].GV</t>
        </is>
      </c>
      <c r="B434">
        <f>VLOOKUP($A434,'MDD_Data_Variables'!$A$2:$G$9999,2,FALSE)</f>
        <v/>
      </c>
      <c r="C434">
        <f>VLOOKUP($A434,'MDD_Data_Variables'!$A$2:$G$9999,3,FALSE)</f>
        <v/>
      </c>
      <c r="D434" t="inlineStr">
        <is>
          <t>DV_QL7_PM</t>
        </is>
      </c>
      <c r="E434">
        <f>VLOOKUP($A434,'MDD_Data_Variables'!$A$2:$G$9999,4,FALSE)</f>
        <v/>
      </c>
      <c r="F434" t="inlineStr">
        <is>
          <t>x</t>
        </is>
      </c>
      <c r="G434">
        <f>IF(NOT(ISBLANK($F434)),VLOOKUP($A434,'MDD_Data_Variables'!$A$2:$G$9999,7,FALSE),"")</f>
        <v/>
      </c>
      <c r="H434" t="inlineStr">
        <is>
          <t>-</t>
        </is>
      </c>
    </row>
    <row r="435">
      <c r="A435" s="9" t="inlineStr">
        <is>
          <t>DV_QL8_T2B[..].GV</t>
        </is>
      </c>
      <c r="B435">
        <f>VLOOKUP($A435,'MDD_Data_Variables'!$A$2:$G$9999,2,FALSE)</f>
        <v/>
      </c>
      <c r="C435">
        <f>VLOOKUP($A435,'MDD_Data_Variables'!$A$2:$G$9999,3,FALSE)</f>
        <v/>
      </c>
      <c r="D435" t="inlineStr">
        <is>
          <t>DV_QL8_T2B</t>
        </is>
      </c>
      <c r="E435">
        <f>VLOOKUP($A435,'MDD_Data_Variables'!$A$2:$G$9999,4,FALSE)</f>
        <v/>
      </c>
      <c r="F435" t="inlineStr">
        <is>
          <t>x</t>
        </is>
      </c>
      <c r="G435">
        <f>IF(NOT(ISBLANK($F435)),VLOOKUP($A435,'MDD_Data_Variables'!$A$2:$G$9999,7,FALSE),"")</f>
        <v/>
      </c>
      <c r="H435" t="inlineStr">
        <is>
          <t>-</t>
        </is>
      </c>
    </row>
    <row r="436">
      <c r="A436" s="9" t="inlineStr">
        <is>
          <t>DV_TBQAS3</t>
        </is>
      </c>
      <c r="B436">
        <f>VLOOKUP($A436,'MDD_Data_Variables'!$A$2:$G$9999,2,FALSE)</f>
        <v/>
      </c>
      <c r="C436">
        <f>VLOOKUP($A436,'MDD_Data_Variables'!$A$2:$G$9999,3,FALSE)</f>
        <v/>
      </c>
      <c r="D436" t="inlineStr">
        <is>
          <t>DV_TBQAS3</t>
        </is>
      </c>
      <c r="E436">
        <f>VLOOKUP($A436,'MDD_Data_Variables'!$A$2:$G$9999,4,FALSE)</f>
        <v/>
      </c>
      <c r="F436" t="inlineStr">
        <is>
          <t>x</t>
        </is>
      </c>
      <c r="G436">
        <f>IF(NOT(ISBLANK($F436)),VLOOKUP($A436,'MDD_Data_Variables'!$A$2:$G$9999,7,FALSE),"")</f>
        <v/>
      </c>
      <c r="H436" t="inlineStr">
        <is>
          <t>-</t>
        </is>
      </c>
    </row>
    <row r="437">
      <c r="A437" s="9" t="inlineStr">
        <is>
          <t>DV_BBQAS3</t>
        </is>
      </c>
      <c r="B437">
        <f>VLOOKUP($A437,'MDD_Data_Variables'!$A$2:$G$9999,2,FALSE)</f>
        <v/>
      </c>
      <c r="C437">
        <f>VLOOKUP($A437,'MDD_Data_Variables'!$A$2:$G$9999,3,FALSE)</f>
        <v/>
      </c>
      <c r="D437" t="inlineStr">
        <is>
          <t>DV_BBQAS3</t>
        </is>
      </c>
      <c r="E437">
        <f>VLOOKUP($A437,'MDD_Data_Variables'!$A$2:$G$9999,4,FALSE)</f>
        <v/>
      </c>
      <c r="F437" t="inlineStr">
        <is>
          <t>x</t>
        </is>
      </c>
      <c r="G437">
        <f>IF(NOT(ISBLANK($F437)),VLOOKUP($A437,'MDD_Data_Variables'!$A$2:$G$9999,7,FALSE),"")</f>
        <v/>
      </c>
      <c r="H437" t="inlineStr">
        <is>
          <t>-</t>
        </is>
      </c>
    </row>
    <row r="438">
      <c r="A438" s="9" t="inlineStr">
        <is>
          <t>DV_B2BQA3[..].GV</t>
        </is>
      </c>
      <c r="B438">
        <f>VLOOKUP($A438,'MDD_Data_Variables'!$A$2:$G$9999,2,FALSE)</f>
        <v/>
      </c>
      <c r="C438">
        <f>VLOOKUP($A438,'MDD_Data_Variables'!$A$2:$G$9999,3,FALSE)</f>
        <v/>
      </c>
      <c r="D438" t="inlineStr">
        <is>
          <t>DV_B2BQA3</t>
        </is>
      </c>
      <c r="E438">
        <f>VLOOKUP($A438,'MDD_Data_Variables'!$A$2:$G$9999,4,FALSE)</f>
        <v/>
      </c>
      <c r="F438" t="inlineStr">
        <is>
          <t>x</t>
        </is>
      </c>
      <c r="G438">
        <f>IF(NOT(ISBLANK($F438)),VLOOKUP($A438,'MDD_Data_Variables'!$A$2:$G$9999,7,FALSE),"")</f>
        <v/>
      </c>
      <c r="H438" t="inlineStr">
        <is>
          <t>-</t>
        </is>
      </c>
    </row>
    <row r="439">
      <c r="A439" s="9" t="inlineStr">
        <is>
          <t>DV_AnySpendDisney</t>
        </is>
      </c>
      <c r="B439">
        <f>VLOOKUP($A439,'MDD_Data_Variables'!$A$2:$G$9999,2,FALSE)</f>
        <v/>
      </c>
      <c r="C439">
        <f>VLOOKUP($A439,'MDD_Data_Variables'!$A$2:$G$9999,3,FALSE)</f>
        <v/>
      </c>
      <c r="D439" t="inlineStr">
        <is>
          <t>DV_AnySpendDisney</t>
        </is>
      </c>
      <c r="E439">
        <f>VLOOKUP($A439,'MDD_Data_Variables'!$A$2:$G$9999,4,FALSE)</f>
        <v/>
      </c>
      <c r="F439" t="inlineStr">
        <is>
          <t>x</t>
        </is>
      </c>
      <c r="G439">
        <f>IF(NOT(ISBLANK($F439)),VLOOKUP($A439,'MDD_Data_Variables'!$A$2:$G$9999,7,FALSE),"")</f>
        <v/>
      </c>
      <c r="H439" t="inlineStr">
        <is>
          <t>-</t>
        </is>
      </c>
    </row>
    <row r="440">
      <c r="A440" s="9" t="inlineStr">
        <is>
          <t>DV_AnyMarvelSpend</t>
        </is>
      </c>
      <c r="B440">
        <f>VLOOKUP($A440,'MDD_Data_Variables'!$A$2:$G$9999,2,FALSE)</f>
        <v/>
      </c>
      <c r="C440">
        <f>VLOOKUP($A440,'MDD_Data_Variables'!$A$2:$G$9999,3,FALSE)</f>
        <v/>
      </c>
      <c r="D440" t="inlineStr">
        <is>
          <t>DV_AnyMarvelSpend</t>
        </is>
      </c>
      <c r="E440">
        <f>VLOOKUP($A440,'MDD_Data_Variables'!$A$2:$G$9999,4,FALSE)</f>
        <v/>
      </c>
      <c r="F440" t="inlineStr">
        <is>
          <t>x</t>
        </is>
      </c>
      <c r="G440">
        <f>IF(NOT(ISBLANK($F440)),VLOOKUP($A440,'MDD_Data_Variables'!$A$2:$G$9999,7,FALSE),"")</f>
        <v/>
      </c>
      <c r="H440" t="inlineStr">
        <is>
          <t>-</t>
        </is>
      </c>
    </row>
    <row r="441">
      <c r="A441" s="9" t="inlineStr">
        <is>
          <t>DV_AnySWSpend</t>
        </is>
      </c>
      <c r="B441">
        <f>VLOOKUP($A441,'MDD_Data_Variables'!$A$2:$G$9999,2,FALSE)</f>
        <v/>
      </c>
      <c r="C441">
        <f>VLOOKUP($A441,'MDD_Data_Variables'!$A$2:$G$9999,3,FALSE)</f>
        <v/>
      </c>
      <c r="D441" t="inlineStr">
        <is>
          <t>DV_AnySWSpend</t>
        </is>
      </c>
      <c r="E441">
        <f>VLOOKUP($A441,'MDD_Data_Variables'!$A$2:$G$9999,4,FALSE)</f>
        <v/>
      </c>
      <c r="F441" t="inlineStr">
        <is>
          <t>x</t>
        </is>
      </c>
      <c r="G441">
        <f>IF(NOT(ISBLANK($F441)),VLOOKUP($A441,'MDD_Data_Variables'!$A$2:$G$9999,7,FALSE),"")</f>
        <v/>
      </c>
      <c r="H441" t="inlineStr">
        <is>
          <t>-</t>
        </is>
      </c>
    </row>
    <row r="442">
      <c r="A442" s="9" t="inlineStr">
        <is>
          <t>DV_AnyNatGeoSpend</t>
        </is>
      </c>
      <c r="B442">
        <f>VLOOKUP($A442,'MDD_Data_Variables'!$A$2:$G$9999,2,FALSE)</f>
        <v/>
      </c>
      <c r="C442">
        <f>VLOOKUP($A442,'MDD_Data_Variables'!$A$2:$G$9999,3,FALSE)</f>
        <v/>
      </c>
      <c r="D442" t="inlineStr">
        <is>
          <t>DV_AnyNatGeoSpend</t>
        </is>
      </c>
      <c r="E442">
        <f>VLOOKUP($A442,'MDD_Data_Variables'!$A$2:$G$9999,4,FALSE)</f>
        <v/>
      </c>
      <c r="F442" t="inlineStr">
        <is>
          <t>x</t>
        </is>
      </c>
      <c r="G442">
        <f>IF(NOT(ISBLANK($F442)),VLOOKUP($A442,'MDD_Data_Variables'!$A$2:$G$9999,7,FALSE),"")</f>
        <v/>
      </c>
      <c r="H442" t="inlineStr">
        <is>
          <t>-</t>
        </is>
      </c>
    </row>
    <row r="443">
      <c r="A443" s="9" t="inlineStr">
        <is>
          <t>DV_DisneyAdvocacy</t>
        </is>
      </c>
      <c r="B443">
        <f>VLOOKUP($A443,'MDD_Data_Variables'!$A$2:$G$9999,2,FALSE)</f>
        <v/>
      </c>
      <c r="C443">
        <f>VLOOKUP($A443,'MDD_Data_Variables'!$A$2:$G$9999,3,FALSE)</f>
        <v/>
      </c>
      <c r="D443" t="inlineStr">
        <is>
          <t>DisneyAdvocacy</t>
        </is>
      </c>
      <c r="E443">
        <f>VLOOKUP($A443,'MDD_Data_Variables'!$A$2:$G$9999,4,FALSE)</f>
        <v/>
      </c>
      <c r="F443" t="inlineStr">
        <is>
          <t>x</t>
        </is>
      </c>
      <c r="G443">
        <f>IF(NOT(ISBLANK($F443)),VLOOKUP($A443,'MDD_Data_Variables'!$A$2:$G$9999,7,FALSE),"")</f>
        <v/>
      </c>
      <c r="H443" t="inlineStr">
        <is>
          <t>-</t>
        </is>
      </c>
    </row>
    <row r="444">
      <c r="A444" s="9" t="inlineStr">
        <is>
          <t>DV_MarvelAdvocacy</t>
        </is>
      </c>
      <c r="B444">
        <f>VLOOKUP($A444,'MDD_Data_Variables'!$A$2:$G$9999,2,FALSE)</f>
        <v/>
      </c>
      <c r="C444">
        <f>VLOOKUP($A444,'MDD_Data_Variables'!$A$2:$G$9999,3,FALSE)</f>
        <v/>
      </c>
      <c r="D444" t="inlineStr">
        <is>
          <t>MarvelAdvocacy</t>
        </is>
      </c>
      <c r="E444">
        <f>VLOOKUP($A444,'MDD_Data_Variables'!$A$2:$G$9999,4,FALSE)</f>
        <v/>
      </c>
      <c r="F444" t="inlineStr">
        <is>
          <t>x</t>
        </is>
      </c>
      <c r="G444">
        <f>IF(NOT(ISBLANK($F444)),VLOOKUP($A444,'MDD_Data_Variables'!$A$2:$G$9999,7,FALSE),"")</f>
        <v/>
      </c>
      <c r="H444" t="inlineStr">
        <is>
          <t>-</t>
        </is>
      </c>
    </row>
    <row r="445">
      <c r="A445" s="9" t="inlineStr">
        <is>
          <t>DV_SWAdvocacy</t>
        </is>
      </c>
      <c r="B445">
        <f>VLOOKUP($A445,'MDD_Data_Variables'!$A$2:$G$9999,2,FALSE)</f>
        <v/>
      </c>
      <c r="C445">
        <f>VLOOKUP($A445,'MDD_Data_Variables'!$A$2:$G$9999,3,FALSE)</f>
        <v/>
      </c>
      <c r="D445" t="inlineStr">
        <is>
          <t>SWAdvocacy</t>
        </is>
      </c>
      <c r="E445">
        <f>VLOOKUP($A445,'MDD_Data_Variables'!$A$2:$G$9999,4,FALSE)</f>
        <v/>
      </c>
      <c r="F445" t="inlineStr">
        <is>
          <t>x</t>
        </is>
      </c>
      <c r="G445">
        <f>IF(NOT(ISBLANK($F445)),VLOOKUP($A445,'MDD_Data_Variables'!$A$2:$G$9999,7,FALSE),"")</f>
        <v/>
      </c>
      <c r="H445" t="inlineStr">
        <is>
          <t>-</t>
        </is>
      </c>
    </row>
    <row r="446">
      <c r="A446" s="9" t="inlineStr">
        <is>
          <t>DV_NGAdvocacy</t>
        </is>
      </c>
      <c r="B446">
        <f>VLOOKUP($A446,'MDD_Data_Variables'!$A$2:$G$9999,2,FALSE)</f>
        <v/>
      </c>
      <c r="C446">
        <f>VLOOKUP($A446,'MDD_Data_Variables'!$A$2:$G$9999,3,FALSE)</f>
        <v/>
      </c>
      <c r="D446" t="inlineStr">
        <is>
          <t>NGAdvocacy</t>
        </is>
      </c>
      <c r="E446">
        <f>VLOOKUP($A446,'MDD_Data_Variables'!$A$2:$G$9999,4,FALSE)</f>
        <v/>
      </c>
      <c r="F446" t="inlineStr">
        <is>
          <t>x</t>
        </is>
      </c>
      <c r="G446">
        <f>IF(NOT(ISBLANK($F446)),VLOOKUP($A446,'MDD_Data_Variables'!$A$2:$G$9999,7,FALSE),"")</f>
        <v/>
      </c>
      <c r="H446" t="inlineStr">
        <is>
          <t>-</t>
        </is>
      </c>
    </row>
    <row r="447">
      <c r="A447" s="9" t="inlineStr">
        <is>
          <t>DV_PixarAdvocacy</t>
        </is>
      </c>
      <c r="B447">
        <f>VLOOKUP($A447,'MDD_Data_Variables'!$A$2:$G$9999,2,FALSE)</f>
        <v/>
      </c>
      <c r="C447">
        <f>VLOOKUP($A447,'MDD_Data_Variables'!$A$2:$G$9999,3,FALSE)</f>
        <v/>
      </c>
      <c r="D447" t="inlineStr">
        <is>
          <t>PixarAdvocacy</t>
        </is>
      </c>
      <c r="E447">
        <f>VLOOKUP($A447,'MDD_Data_Variables'!$A$2:$G$9999,4,FALSE)</f>
        <v/>
      </c>
      <c r="F447" t="inlineStr">
        <is>
          <t>x</t>
        </is>
      </c>
      <c r="G447">
        <f>IF(NOT(ISBLANK($F447)),VLOOKUP($A447,'MDD_Data_Variables'!$A$2:$G$9999,7,FALSE),"")</f>
        <v/>
      </c>
      <c r="H447" t="inlineStr">
        <is>
          <t>-</t>
        </is>
      </c>
    </row>
    <row r="448">
      <c r="A448" s="9" t="inlineStr">
        <is>
          <t>DV_AppleAdvocacy</t>
        </is>
      </c>
      <c r="B448">
        <f>VLOOKUP($A448,'MDD_Data_Variables'!$A$2:$G$9999,2,FALSE)</f>
        <v/>
      </c>
      <c r="C448">
        <f>VLOOKUP($A448,'MDD_Data_Variables'!$A$2:$G$9999,3,FALSE)</f>
        <v/>
      </c>
      <c r="D448" t="inlineStr">
        <is>
          <t>AppleAdvocacy</t>
        </is>
      </c>
      <c r="E448">
        <f>VLOOKUP($A448,'MDD_Data_Variables'!$A$2:$G$9999,4,FALSE)</f>
        <v/>
      </c>
      <c r="F448" t="inlineStr">
        <is>
          <t>x</t>
        </is>
      </c>
      <c r="G448">
        <f>IF(NOT(ISBLANK($F448)),VLOOKUP($A448,'MDD_Data_Variables'!$A$2:$G$9999,7,FALSE),"")</f>
        <v/>
      </c>
      <c r="H448" t="inlineStr">
        <is>
          <t>-</t>
        </is>
      </c>
    </row>
    <row r="449">
      <c r="A449" s="9" t="inlineStr">
        <is>
          <t>DV_NetflixAdvocacy</t>
        </is>
      </c>
      <c r="B449">
        <f>VLOOKUP($A449,'MDD_Data_Variables'!$A$2:$G$9999,2,FALSE)</f>
        <v/>
      </c>
      <c r="C449">
        <f>VLOOKUP($A449,'MDD_Data_Variables'!$A$2:$G$9999,3,FALSE)</f>
        <v/>
      </c>
      <c r="D449" t="inlineStr">
        <is>
          <t>NetflixAdvocacy</t>
        </is>
      </c>
      <c r="E449">
        <f>VLOOKUP($A449,'MDD_Data_Variables'!$A$2:$G$9999,4,FALSE)</f>
        <v/>
      </c>
      <c r="F449" t="inlineStr">
        <is>
          <t>x</t>
        </is>
      </c>
      <c r="G449">
        <f>IF(NOT(ISBLANK($F449)),VLOOKUP($A449,'MDD_Data_Variables'!$A$2:$G$9999,7,FALSE),"")</f>
        <v/>
      </c>
      <c r="H449" t="inlineStr">
        <is>
          <t>-</t>
        </is>
      </c>
    </row>
    <row r="450">
      <c r="A450" s="9" t="inlineStr">
        <is>
          <t>DV_Differentiation80[..].GV</t>
        </is>
      </c>
      <c r="B450">
        <f>VLOOKUP($A450,'MDD_Data_Variables'!$A$2:$G$9999,2,FALSE)</f>
        <v/>
      </c>
      <c r="C450">
        <f>VLOOKUP($A450,'MDD_Data_Variables'!$A$2:$G$9999,3,FALSE)</f>
        <v/>
      </c>
      <c r="D450" t="inlineStr">
        <is>
          <t>QL1_Differentiation80</t>
        </is>
      </c>
      <c r="E450">
        <f>VLOOKUP($A450,'MDD_Data_Variables'!$A$2:$G$9999,4,FALSE)</f>
        <v/>
      </c>
      <c r="F450" t="inlineStr">
        <is>
          <t>x</t>
        </is>
      </c>
      <c r="G450">
        <f>IF(NOT(ISBLANK($F450)),VLOOKUP($A450,'MDD_Data_Variables'!$A$2:$G$9999,7,FALSE),"")</f>
        <v/>
      </c>
      <c r="H450" t="inlineStr">
        <is>
          <t>-</t>
        </is>
      </c>
    </row>
    <row r="451">
      <c r="A451" s="9" t="inlineStr">
        <is>
          <t>DV_QL2_Salience80[..].GV</t>
        </is>
      </c>
      <c r="B451">
        <f>VLOOKUP($A451,'MDD_Data_Variables'!$A$2:$G$9999,2,FALSE)</f>
        <v/>
      </c>
      <c r="C451">
        <f>VLOOKUP($A451,'MDD_Data_Variables'!$A$2:$G$9999,3,FALSE)</f>
        <v/>
      </c>
      <c r="D451" t="inlineStr">
        <is>
          <t>QL2_Salience80</t>
        </is>
      </c>
      <c r="E451">
        <f>VLOOKUP($A451,'MDD_Data_Variables'!$A$2:$G$9999,4,FALSE)</f>
        <v/>
      </c>
      <c r="F451" t="inlineStr">
        <is>
          <t>x</t>
        </is>
      </c>
      <c r="G451">
        <f>IF(NOT(ISBLANK($F451)),VLOOKUP($A451,'MDD_Data_Variables'!$A$2:$G$9999,7,FALSE),"")</f>
        <v/>
      </c>
      <c r="H451" t="inlineStr">
        <is>
          <t>-</t>
        </is>
      </c>
    </row>
    <row r="452">
      <c r="A452" s="9" t="inlineStr">
        <is>
          <t>DV_QL3_Relevance80[..].GV</t>
        </is>
      </c>
      <c r="B452">
        <f>VLOOKUP($A452,'MDD_Data_Variables'!$A$2:$G$9999,2,FALSE)</f>
        <v/>
      </c>
      <c r="C452">
        <f>VLOOKUP($A452,'MDD_Data_Variables'!$A$2:$G$9999,3,FALSE)</f>
        <v/>
      </c>
      <c r="D452" t="inlineStr">
        <is>
          <t>QL3_Relevance80</t>
        </is>
      </c>
      <c r="E452">
        <f>VLOOKUP($A452,'MDD_Data_Variables'!$A$2:$G$9999,4,FALSE)</f>
        <v/>
      </c>
      <c r="F452" t="inlineStr">
        <is>
          <t>x</t>
        </is>
      </c>
      <c r="G452">
        <f>IF(NOT(ISBLANK($F452)),VLOOKUP($A452,'MDD_Data_Variables'!$A$2:$G$9999,7,FALSE),"")</f>
        <v/>
      </c>
      <c r="H452" t="inlineStr">
        <is>
          <t>-</t>
        </is>
      </c>
    </row>
    <row r="453">
      <c r="A453" s="9" t="inlineStr">
        <is>
          <t>DV_ParAgeSubgroups</t>
        </is>
      </c>
      <c r="B453">
        <f>VLOOKUP($A453,'MDD_Data_Variables'!$A$2:$G$9999,2,FALSE)</f>
        <v/>
      </c>
      <c r="C453">
        <f>VLOOKUP($A453,'MDD_Data_Variables'!$A$2:$G$9999,3,FALSE)</f>
        <v/>
      </c>
      <c r="D453" t="inlineStr">
        <is>
          <t>DV_ParAgeSubgroups</t>
        </is>
      </c>
      <c r="E453">
        <f>VLOOKUP($A453,'MDD_Data_Variables'!$A$2:$G$9999,4,FALSE)</f>
        <v/>
      </c>
      <c r="F453" t="inlineStr">
        <is>
          <t>x</t>
        </is>
      </c>
      <c r="G453">
        <f>IF(NOT(ISBLANK($F453)),VLOOKUP($A453,'MDD_Data_Variables'!$A$2:$G$9999,7,FALSE),"")</f>
        <v/>
      </c>
      <c r="H453" t="inlineStr">
        <is>
          <t>-</t>
        </is>
      </c>
    </row>
    <row r="454">
      <c r="A454" s="9" t="inlineStr">
        <is>
          <t>DV_MX_Final_SEL</t>
        </is>
      </c>
      <c r="B454">
        <f>VLOOKUP($A454,'MDD_Data_Variables'!$A$2:$G$9999,2,FALSE)</f>
        <v/>
      </c>
      <c r="C454">
        <f>VLOOKUP($A454,'MDD_Data_Variables'!$A$2:$G$9999,3,FALSE)</f>
        <v/>
      </c>
      <c r="D454" t="inlineStr">
        <is>
          <t>DV_MX_Final_SEL</t>
        </is>
      </c>
      <c r="E454">
        <f>VLOOKUP($A454,'MDD_Data_Variables'!$A$2:$G$9999,4,FALSE)</f>
        <v/>
      </c>
      <c r="F454" t="inlineStr">
        <is>
          <t>x</t>
        </is>
      </c>
      <c r="G454">
        <f>IF(NOT(ISBLANK($F454)),VLOOKUP($A454,'MDD_Data_Variables'!$A$2:$G$9999,7,FALSE),"")</f>
        <v/>
      </c>
      <c r="H454" t="inlineStr">
        <is>
          <t>-</t>
        </is>
      </c>
    </row>
    <row r="455">
      <c r="A455" s="9" t="inlineStr">
        <is>
          <t>DV_BrandMomentumNets_REB[..].Bottom3Box</t>
        </is>
      </c>
      <c r="B455">
        <f>VLOOKUP($A455,'MDD_Data_Variables'!$A$2:$G$9999,2,FALSE)</f>
        <v/>
      </c>
      <c r="C455">
        <f>VLOOKUP($A455,'MDD_Data_Variables'!$A$2:$G$9999,3,FALSE)</f>
        <v/>
      </c>
      <c r="D455" t="inlineStr">
        <is>
          <t>DV_BrandMomentumNets_REB</t>
        </is>
      </c>
      <c r="E455">
        <f>VLOOKUP($A455,'MDD_Data_Variables'!$A$2:$G$9999,4,FALSE)</f>
        <v/>
      </c>
      <c r="F455" t="inlineStr"/>
      <c r="G455">
        <f>IF(NOT(ISBLANK($F455)),VLOOKUP($A455,'MDD_Data_Variables'!$A$2:$G$9999,7,FALSE),"")</f>
        <v/>
      </c>
      <c r="H455" t="inlineStr">
        <is>
          <t>-</t>
        </is>
      </c>
    </row>
    <row r="456">
      <c r="A456" s="9" t="inlineStr">
        <is>
          <t>DV_BrandMomentumNets_REB[..].Top2Box</t>
        </is>
      </c>
      <c r="B456">
        <f>VLOOKUP($A456,'MDD_Data_Variables'!$A$2:$G$9999,2,FALSE)</f>
        <v/>
      </c>
      <c r="C456">
        <f>VLOOKUP($A456,'MDD_Data_Variables'!$A$2:$G$9999,3,FALSE)</f>
        <v/>
      </c>
      <c r="D456" t="inlineStr">
        <is>
          <t>DV_BrandMomentumNets_REB_Top2Box</t>
        </is>
      </c>
      <c r="E456">
        <f>VLOOKUP($A456,'MDD_Data_Variables'!$A$2:$G$9999,4,FALSE)</f>
        <v/>
      </c>
      <c r="F456" t="inlineStr"/>
      <c r="G456">
        <f>IF(NOT(ISBLANK($F456)),VLOOKUP($A456,'MDD_Data_Variables'!$A$2:$G$9999,7,FALSE),"")</f>
        <v/>
      </c>
      <c r="H456" t="inlineStr">
        <is>
          <t>-</t>
        </is>
      </c>
    </row>
    <row r="457">
      <c r="A457" s="9" t="inlineStr">
        <is>
          <t>DV_BrandMomentumNets_REB[..].TopBox</t>
        </is>
      </c>
      <c r="B457">
        <f>VLOOKUP($A457,'MDD_Data_Variables'!$A$2:$G$9999,2,FALSE)</f>
        <v/>
      </c>
      <c r="C457">
        <f>VLOOKUP($A457,'MDD_Data_Variables'!$A$2:$G$9999,3,FALSE)</f>
        <v/>
      </c>
      <c r="D457" t="inlineStr">
        <is>
          <t>DV_BrandMomentumNets_REB_TopBox</t>
        </is>
      </c>
      <c r="E457">
        <f>VLOOKUP($A457,'MDD_Data_Variables'!$A$2:$G$9999,4,FALSE)</f>
        <v/>
      </c>
      <c r="F457" t="inlineStr"/>
      <c r="G457">
        <f>IF(NOT(ISBLANK($F457)),VLOOKUP($A457,'MDD_Data_Variables'!$A$2:$G$9999,7,FALSE),"")</f>
        <v/>
      </c>
      <c r="H457" t="inlineStr">
        <is>
          <t>-</t>
        </is>
      </c>
    </row>
    <row r="458">
      <c r="A458" s="9" t="inlineStr">
        <is>
          <t>T5BQN4[..].GV</t>
        </is>
      </c>
      <c r="B458">
        <f>VLOOKUP($A458,'MDD_Data_Variables'!$A$2:$G$9999,2,FALSE)</f>
        <v/>
      </c>
      <c r="C458">
        <f>VLOOKUP($A458,'MDD_Data_Variables'!$A$2:$G$9999,3,FALSE)</f>
        <v/>
      </c>
      <c r="D458" t="inlineStr">
        <is>
          <t>T5BQN4</t>
        </is>
      </c>
      <c r="E458">
        <f>VLOOKUP($A458,'MDD_Data_Variables'!$A$2:$G$9999,4,FALSE)</f>
        <v/>
      </c>
      <c r="F458" t="inlineStr"/>
      <c r="G458">
        <f>IF(NOT(ISBLANK($F458)),VLOOKUP($A458,'MDD_Data_Variables'!$A$2:$G$9999,7,FALSE),"")</f>
        <v/>
      </c>
      <c r="H458" t="inlineStr">
        <is>
          <t>-</t>
        </is>
      </c>
    </row>
    <row r="459">
      <c r="A459" s="9" t="inlineStr">
        <is>
          <t>T4BQN4[..].GV</t>
        </is>
      </c>
      <c r="B459">
        <f>VLOOKUP($A459,'MDD_Data_Variables'!$A$2:$G$9999,2,FALSE)</f>
        <v/>
      </c>
      <c r="C459">
        <f>VLOOKUP($A459,'MDD_Data_Variables'!$A$2:$G$9999,3,FALSE)</f>
        <v/>
      </c>
      <c r="D459" t="inlineStr">
        <is>
          <t>T4BQN4</t>
        </is>
      </c>
      <c r="E459">
        <f>VLOOKUP($A459,'MDD_Data_Variables'!$A$2:$G$9999,4,FALSE)</f>
        <v/>
      </c>
      <c r="F459" t="inlineStr"/>
      <c r="G459">
        <f>IF(NOT(ISBLANK($F459)),VLOOKUP($A459,'MDD_Data_Variables'!$A$2:$G$9999,7,FALSE),"")</f>
        <v/>
      </c>
      <c r="H459" t="inlineStr">
        <is>
          <t>-</t>
        </is>
      </c>
    </row>
    <row r="460">
      <c r="A460" s="9" t="inlineStr">
        <is>
          <t>TBQA4[..].GV</t>
        </is>
      </c>
      <c r="B460">
        <f>VLOOKUP($A460,'MDD_Data_Variables'!$A$2:$G$9999,2,FALSE)</f>
        <v/>
      </c>
      <c r="C460">
        <f>VLOOKUP($A460,'MDD_Data_Variables'!$A$2:$G$9999,3,FALSE)</f>
        <v/>
      </c>
      <c r="D460" t="inlineStr">
        <is>
          <t>TBQA4</t>
        </is>
      </c>
      <c r="E460">
        <f>VLOOKUP($A460,'MDD_Data_Variables'!$A$2:$G$9999,4,FALSE)</f>
        <v/>
      </c>
      <c r="F460" t="inlineStr">
        <is>
          <t>x</t>
        </is>
      </c>
      <c r="G460">
        <f>IF(NOT(ISBLANK($F460)),VLOOKUP($A460,'MDD_Data_Variables'!$A$2:$G$9999,7,FALSE),"")</f>
        <v/>
      </c>
      <c r="H460" t="inlineStr">
        <is>
          <t>-</t>
        </is>
      </c>
    </row>
    <row r="461">
      <c r="A461" s="9" t="inlineStr">
        <is>
          <t>DV_DisBrandBestRep_REB[..].GV</t>
        </is>
      </c>
      <c r="B461">
        <f>VLOOKUP($A461,'MDD_Data_Variables'!$A$2:$G$9999,2,FALSE)</f>
        <v/>
      </c>
      <c r="C461">
        <f>VLOOKUP($A461,'MDD_Data_Variables'!$A$2:$G$9999,3,FALSE)</f>
        <v/>
      </c>
      <c r="D461" t="inlineStr">
        <is>
          <t>QD4a</t>
        </is>
      </c>
      <c r="E461">
        <f>VLOOKUP($A461,'MDD_Data_Variables'!$A$2:$G$9999,4,FALSE)</f>
        <v/>
      </c>
      <c r="F461" t="inlineStr">
        <is>
          <t>x</t>
        </is>
      </c>
      <c r="G461">
        <f>IF(NOT(ISBLANK($F461)),VLOOKUP($A461,'MDD_Data_Variables'!$A$2:$G$9999,7,FALSE),"")</f>
        <v/>
      </c>
      <c r="H461" t="inlineStr">
        <is>
          <t>-</t>
        </is>
      </c>
    </row>
    <row r="462">
      <c r="A462" s="9" t="inlineStr">
        <is>
          <t>DV_BrandOpinionNets_REB[..].NotAware</t>
        </is>
      </c>
      <c r="B462">
        <f>VLOOKUP($A462,'MDD_Data_Variables'!$A$2:$G$9999,2,FALSE)</f>
        <v/>
      </c>
      <c r="C462">
        <f>VLOOKUP($A462,'MDD_Data_Variables'!$A$2:$G$9999,3,FALSE)</f>
        <v/>
      </c>
      <c r="D462" t="inlineStr">
        <is>
          <t>NotAware</t>
        </is>
      </c>
      <c r="E462">
        <f>VLOOKUP($A462,'MDD_Data_Variables'!$A$2:$G$9999,4,FALSE)</f>
        <v/>
      </c>
      <c r="F462" t="inlineStr"/>
      <c r="G462">
        <f>IF(NOT(ISBLANK($F462)),VLOOKUP($A462,'MDD_Data_Variables'!$A$2:$G$9999,7,FALSE),"")</f>
        <v/>
      </c>
      <c r="H462" t="inlineStr">
        <is>
          <t>-</t>
        </is>
      </c>
    </row>
    <row r="463">
      <c r="A463" s="9" t="inlineStr">
        <is>
          <t>DV_BrandOpinionNets_REB[..].Bottom3Box</t>
        </is>
      </c>
      <c r="B463">
        <f>VLOOKUP($A463,'MDD_Data_Variables'!$A$2:$G$9999,2,FALSE)</f>
        <v/>
      </c>
      <c r="C463">
        <f>VLOOKUP($A463,'MDD_Data_Variables'!$A$2:$G$9999,3,FALSE)</f>
        <v/>
      </c>
      <c r="D463" t="inlineStr">
        <is>
          <t>DV_BrandOpinionNets_REB_Bottom3Box</t>
        </is>
      </c>
      <c r="E463">
        <f>VLOOKUP($A463,'MDD_Data_Variables'!$A$2:$G$9999,4,FALSE)</f>
        <v/>
      </c>
      <c r="F463" t="inlineStr"/>
      <c r="G463">
        <f>IF(NOT(ISBLANK($F463)),VLOOKUP($A463,'MDD_Data_Variables'!$A$2:$G$9999,7,FALSE),"")</f>
        <v/>
      </c>
      <c r="H463" t="inlineStr">
        <is>
          <t>-</t>
        </is>
      </c>
    </row>
    <row r="464">
      <c r="A464" s="9" t="inlineStr">
        <is>
          <t>DV_BrandOpinionNets_REB[..].Top2Box</t>
        </is>
      </c>
      <c r="B464">
        <f>VLOOKUP($A464,'MDD_Data_Variables'!$A$2:$G$9999,2,FALSE)</f>
        <v/>
      </c>
      <c r="C464">
        <f>VLOOKUP($A464,'MDD_Data_Variables'!$A$2:$G$9999,3,FALSE)</f>
        <v/>
      </c>
      <c r="D464" t="inlineStr">
        <is>
          <t>DV_BrandOpinionNets_REB_Top2Box</t>
        </is>
      </c>
      <c r="E464">
        <f>VLOOKUP($A464,'MDD_Data_Variables'!$A$2:$G$9999,4,FALSE)</f>
        <v/>
      </c>
      <c r="F464" t="inlineStr"/>
      <c r="G464">
        <f>IF(NOT(ISBLANK($F464)),VLOOKUP($A464,'MDD_Data_Variables'!$A$2:$G$9999,7,FALSE),"")</f>
        <v/>
      </c>
      <c r="H464" t="inlineStr">
        <is>
          <t>-</t>
        </is>
      </c>
    </row>
    <row r="465">
      <c r="A465" s="9" t="inlineStr">
        <is>
          <t>DV_BrandOpinionNets_REB[..].TopBox</t>
        </is>
      </c>
      <c r="B465">
        <f>VLOOKUP($A465,'MDD_Data_Variables'!$A$2:$G$9999,2,FALSE)</f>
        <v/>
      </c>
      <c r="C465">
        <f>VLOOKUP($A465,'MDD_Data_Variables'!$A$2:$G$9999,3,FALSE)</f>
        <v/>
      </c>
      <c r="D465" t="inlineStr">
        <is>
          <t>DV_BrandOpinionNets_REB_TopBox</t>
        </is>
      </c>
      <c r="E465">
        <f>VLOOKUP($A465,'MDD_Data_Variables'!$A$2:$G$9999,4,FALSE)</f>
        <v/>
      </c>
      <c r="F465" t="inlineStr"/>
      <c r="G465">
        <f>IF(NOT(ISBLANK($F465)),VLOOKUP($A465,'MDD_Data_Variables'!$A$2:$G$9999,7,FALSE),"")</f>
        <v/>
      </c>
      <c r="H465" t="inlineStr">
        <is>
          <t>-</t>
        </is>
      </c>
    </row>
    <row r="466">
      <c r="A466" s="9" t="inlineStr">
        <is>
          <t>Streamers</t>
        </is>
      </c>
      <c r="B466">
        <f>VLOOKUP($A466,'MDD_Data_Variables'!$A$2:$G$9999,2,FALSE)</f>
        <v/>
      </c>
      <c r="C466">
        <f>VLOOKUP($A466,'MDD_Data_Variables'!$A$2:$G$9999,3,FALSE)</f>
        <v/>
      </c>
      <c r="D466" t="inlineStr">
        <is>
          <t>Streamers</t>
        </is>
      </c>
      <c r="E466">
        <f>VLOOKUP($A466,'MDD_Data_Variables'!$A$2:$G$9999,4,FALSE)</f>
        <v/>
      </c>
      <c r="F466" t="inlineStr">
        <is>
          <t>x</t>
        </is>
      </c>
      <c r="G466">
        <f>IF(NOT(ISBLANK($F466)),VLOOKUP($A466,'MDD_Data_Variables'!$A$2:$G$9999,7,FALSE),"")</f>
        <v/>
      </c>
      <c r="H466" t="inlineStr">
        <is>
          <t>-</t>
        </is>
      </c>
    </row>
    <row r="467">
      <c r="A467" s="9" t="inlineStr">
        <is>
          <t>FreqStreamers</t>
        </is>
      </c>
      <c r="B467">
        <f>VLOOKUP($A467,'MDD_Data_Variables'!$A$2:$G$9999,2,FALSE)</f>
        <v/>
      </c>
      <c r="C467">
        <f>VLOOKUP($A467,'MDD_Data_Variables'!$A$2:$G$9999,3,FALSE)</f>
        <v/>
      </c>
      <c r="D467" t="inlineStr">
        <is>
          <t>FreqStreamers</t>
        </is>
      </c>
      <c r="E467">
        <f>VLOOKUP($A467,'MDD_Data_Variables'!$A$2:$G$9999,4,FALSE)</f>
        <v/>
      </c>
      <c r="F467" t="inlineStr">
        <is>
          <t>x</t>
        </is>
      </c>
      <c r="G467">
        <f>IF(NOT(ISBLANK($F467)),VLOOKUP($A467,'MDD_Data_Variables'!$A$2:$G$9999,7,FALSE),"")</f>
        <v/>
      </c>
      <c r="H467" t="inlineStr">
        <is>
          <t>-</t>
        </is>
      </c>
    </row>
    <row r="468">
      <c r="A468" s="9" t="inlineStr">
        <is>
          <t>InternetAccessT2B</t>
        </is>
      </c>
      <c r="B468">
        <f>VLOOKUP($A468,'MDD_Data_Variables'!$A$2:$G$9999,2,FALSE)</f>
        <v/>
      </c>
      <c r="C468">
        <f>VLOOKUP($A468,'MDD_Data_Variables'!$A$2:$G$9999,3,FALSE)</f>
        <v/>
      </c>
      <c r="D468" t="inlineStr">
        <is>
          <t>InternetAccessT2B</t>
        </is>
      </c>
      <c r="E468">
        <f>VLOOKUP($A468,'MDD_Data_Variables'!$A$2:$G$9999,4,FALSE)</f>
        <v/>
      </c>
      <c r="F468" t="inlineStr">
        <is>
          <t>x</t>
        </is>
      </c>
      <c r="G468">
        <f>IF(NOT(ISBLANK($F468)),VLOOKUP($A468,'MDD_Data_Variables'!$A$2:$G$9999,7,FALSE),"")</f>
        <v/>
      </c>
      <c r="H468" t="inlineStr">
        <is>
          <t>-</t>
        </is>
      </c>
    </row>
    <row r="469">
      <c r="A469" s="9" t="inlineStr">
        <is>
          <t>DV_DisFanshipComponents[..].GV</t>
        </is>
      </c>
      <c r="B469">
        <f>VLOOKUP($A469,'MDD_Data_Variables'!$A$2:$G$9999,2,FALSE)</f>
        <v/>
      </c>
      <c r="C469">
        <f>VLOOKUP($A469,'MDD_Data_Variables'!$A$2:$G$9999,3,FALSE)</f>
        <v/>
      </c>
      <c r="D469" t="inlineStr">
        <is>
          <t>DV_DisFanshipComponents</t>
        </is>
      </c>
      <c r="E469">
        <f>VLOOKUP($A469,'MDD_Data_Variables'!$A$2:$G$9999,4,FALSE)</f>
        <v/>
      </c>
      <c r="F469" t="inlineStr">
        <is>
          <t>x</t>
        </is>
      </c>
      <c r="G469">
        <f>IF(NOT(ISBLANK($F469)),VLOOKUP($A469,'MDD_Data_Variables'!$A$2:$G$9999,7,FALSE),"")</f>
        <v/>
      </c>
      <c r="H469" t="inlineStr">
        <is>
          <t>-</t>
        </is>
      </c>
    </row>
    <row r="470">
      <c r="A470" s="9" t="inlineStr">
        <is>
          <t>DV_DisneyFans_Eng_Count</t>
        </is>
      </c>
      <c r="B470">
        <f>VLOOKUP($A470,'MDD_Data_Variables'!$A$2:$G$9999,2,FALSE)</f>
        <v/>
      </c>
      <c r="C470">
        <f>VLOOKUP($A470,'MDD_Data_Variables'!$A$2:$G$9999,3,FALSE)</f>
        <v/>
      </c>
      <c r="D470" t="inlineStr">
        <is>
          <t>DV_DisneyFans_Eng_Count</t>
        </is>
      </c>
      <c r="E470">
        <f>VLOOKUP($A470,'MDD_Data_Variables'!$A$2:$G$9999,4,FALSE)</f>
        <v/>
      </c>
      <c r="F470" t="inlineStr">
        <is>
          <t>x</t>
        </is>
      </c>
      <c r="G470">
        <f>IF(NOT(ISBLANK($F470)),VLOOKUP($A470,'MDD_Data_Variables'!$A$2:$G$9999,7,FALSE),"")</f>
        <v/>
      </c>
      <c r="H470" t="inlineStr">
        <is>
          <t>-</t>
        </is>
      </c>
    </row>
    <row r="471">
      <c r="A471" s="9" t="inlineStr">
        <is>
          <t>DV_DisneyFans_Eng_Count_Check</t>
        </is>
      </c>
      <c r="B471">
        <f>VLOOKUP($A471,'MDD_Data_Variables'!$A$2:$G$9999,2,FALSE)</f>
        <v/>
      </c>
      <c r="C471">
        <f>VLOOKUP($A471,'MDD_Data_Variables'!$A$2:$G$9999,3,FALSE)</f>
        <v/>
      </c>
      <c r="D471" t="inlineStr">
        <is>
          <t>DV_DisneyFans_Eng_Count_Check</t>
        </is>
      </c>
      <c r="E471">
        <f>VLOOKUP($A471,'MDD_Data_Variables'!$A$2:$G$9999,4,FALSE)</f>
        <v/>
      </c>
      <c r="F471" t="inlineStr">
        <is>
          <t>x</t>
        </is>
      </c>
      <c r="G471">
        <f>IF(NOT(ISBLANK($F471)),VLOOKUP($A471,'MDD_Data_Variables'!$A$2:$G$9999,7,FALSE),"")</f>
        <v/>
      </c>
      <c r="H471" t="inlineStr">
        <is>
          <t>-</t>
        </is>
      </c>
    </row>
    <row r="472">
      <c r="A472" s="9" t="inlineStr">
        <is>
          <t>DV_DisneyFanshipGroups[..].GV</t>
        </is>
      </c>
      <c r="B472">
        <f>VLOOKUP($A472,'MDD_Data_Variables'!$A$2:$G$9999,2,FALSE)</f>
        <v/>
      </c>
      <c r="C472">
        <f>VLOOKUP($A472,'MDD_Data_Variables'!$A$2:$G$9999,3,FALSE)</f>
        <v/>
      </c>
      <c r="D472" t="inlineStr">
        <is>
          <t>DV_DisneyFanshipGroups</t>
        </is>
      </c>
      <c r="E472">
        <f>VLOOKUP($A472,'MDD_Data_Variables'!$A$2:$G$9999,4,FALSE)</f>
        <v/>
      </c>
      <c r="F472" t="inlineStr">
        <is>
          <t>x</t>
        </is>
      </c>
      <c r="G472">
        <f>IF(NOT(ISBLANK($F472)),VLOOKUP($A472,'MDD_Data_Variables'!$A$2:$G$9999,7,FALSE),"")</f>
        <v/>
      </c>
      <c r="H472" t="inlineStr">
        <is>
          <t>-</t>
        </is>
      </c>
    </row>
    <row r="473">
      <c r="A473" s="9" t="inlineStr">
        <is>
          <t>DV_MvlFanshipComponents[..].GV</t>
        </is>
      </c>
      <c r="B473">
        <f>VLOOKUP($A473,'MDD_Data_Variables'!$A$2:$G$9999,2,FALSE)</f>
        <v/>
      </c>
      <c r="C473">
        <f>VLOOKUP($A473,'MDD_Data_Variables'!$A$2:$G$9999,3,FALSE)</f>
        <v/>
      </c>
      <c r="D473" t="inlineStr">
        <is>
          <t>DV_MvlFanshipComponents</t>
        </is>
      </c>
      <c r="E473">
        <f>VLOOKUP($A473,'MDD_Data_Variables'!$A$2:$G$9999,4,FALSE)</f>
        <v/>
      </c>
      <c r="F473" t="inlineStr">
        <is>
          <t>x</t>
        </is>
      </c>
      <c r="G473">
        <f>IF(NOT(ISBLANK($F473)),VLOOKUP($A473,'MDD_Data_Variables'!$A$2:$G$9999,7,FALSE),"")</f>
        <v/>
      </c>
      <c r="H473" t="inlineStr">
        <is>
          <t>-</t>
        </is>
      </c>
    </row>
    <row r="474">
      <c r="A474" s="9" t="inlineStr">
        <is>
          <t>DV_MarvelFans_Eng_Count</t>
        </is>
      </c>
      <c r="B474">
        <f>VLOOKUP($A474,'MDD_Data_Variables'!$A$2:$G$9999,2,FALSE)</f>
        <v/>
      </c>
      <c r="C474">
        <f>VLOOKUP($A474,'MDD_Data_Variables'!$A$2:$G$9999,3,FALSE)</f>
        <v/>
      </c>
      <c r="D474" t="inlineStr">
        <is>
          <t>DV_MarvelFans_Eng_Count</t>
        </is>
      </c>
      <c r="E474">
        <f>VLOOKUP($A474,'MDD_Data_Variables'!$A$2:$G$9999,4,FALSE)</f>
        <v/>
      </c>
      <c r="F474" t="inlineStr">
        <is>
          <t>x</t>
        </is>
      </c>
      <c r="G474">
        <f>IF(NOT(ISBLANK($F474)),VLOOKUP($A474,'MDD_Data_Variables'!$A$2:$G$9999,7,FALSE),"")</f>
        <v/>
      </c>
      <c r="H474" t="inlineStr">
        <is>
          <t>-</t>
        </is>
      </c>
    </row>
    <row r="475">
      <c r="A475" s="9" t="inlineStr">
        <is>
          <t>DV_MarvelFans_Eng_Count_Check</t>
        </is>
      </c>
      <c r="B475">
        <f>VLOOKUP($A475,'MDD_Data_Variables'!$A$2:$G$9999,2,FALSE)</f>
        <v/>
      </c>
      <c r="C475">
        <f>VLOOKUP($A475,'MDD_Data_Variables'!$A$2:$G$9999,3,FALSE)</f>
        <v/>
      </c>
      <c r="D475" t="inlineStr">
        <is>
          <t>DV_MarvelFans_Eng_Count_Check</t>
        </is>
      </c>
      <c r="E475">
        <f>VLOOKUP($A475,'MDD_Data_Variables'!$A$2:$G$9999,4,FALSE)</f>
        <v/>
      </c>
      <c r="F475" t="inlineStr">
        <is>
          <t>x</t>
        </is>
      </c>
      <c r="G475">
        <f>IF(NOT(ISBLANK($F475)),VLOOKUP($A475,'MDD_Data_Variables'!$A$2:$G$9999,7,FALSE),"")</f>
        <v/>
      </c>
      <c r="H475" t="inlineStr">
        <is>
          <t>-</t>
        </is>
      </c>
    </row>
    <row r="476">
      <c r="A476" s="9" t="inlineStr">
        <is>
          <t>DV_MarvelFanshipGroups[..].GV</t>
        </is>
      </c>
      <c r="B476">
        <f>VLOOKUP($A476,'MDD_Data_Variables'!$A$2:$G$9999,2,FALSE)</f>
        <v/>
      </c>
      <c r="C476">
        <f>VLOOKUP($A476,'MDD_Data_Variables'!$A$2:$G$9999,3,FALSE)</f>
        <v/>
      </c>
      <c r="D476" t="inlineStr">
        <is>
          <t>DV_MarvelFanshipGroups</t>
        </is>
      </c>
      <c r="E476">
        <f>VLOOKUP($A476,'MDD_Data_Variables'!$A$2:$G$9999,4,FALSE)</f>
        <v/>
      </c>
      <c r="F476" t="inlineStr">
        <is>
          <t>x</t>
        </is>
      </c>
      <c r="G476">
        <f>IF(NOT(ISBLANK($F476)),VLOOKUP($A476,'MDD_Data_Variables'!$A$2:$G$9999,7,FALSE),"")</f>
        <v/>
      </c>
      <c r="H476" t="inlineStr">
        <is>
          <t>-</t>
        </is>
      </c>
    </row>
    <row r="477">
      <c r="A477" s="9" t="inlineStr">
        <is>
          <t>DV_SWFanshipComponents[..].GV</t>
        </is>
      </c>
      <c r="B477">
        <f>VLOOKUP($A477,'MDD_Data_Variables'!$A$2:$G$9999,2,FALSE)</f>
        <v/>
      </c>
      <c r="C477">
        <f>VLOOKUP($A477,'MDD_Data_Variables'!$A$2:$G$9999,3,FALSE)</f>
        <v/>
      </c>
      <c r="D477" t="inlineStr">
        <is>
          <t>DV_SWFanshipComponents</t>
        </is>
      </c>
      <c r="E477">
        <f>VLOOKUP($A477,'MDD_Data_Variables'!$A$2:$G$9999,4,FALSE)</f>
        <v/>
      </c>
      <c r="F477" t="inlineStr">
        <is>
          <t>x</t>
        </is>
      </c>
      <c r="G477">
        <f>IF(NOT(ISBLANK($F477)),VLOOKUP($A477,'MDD_Data_Variables'!$A$2:$G$9999,7,FALSE),"")</f>
        <v/>
      </c>
      <c r="H477" t="inlineStr">
        <is>
          <t>-</t>
        </is>
      </c>
    </row>
    <row r="478">
      <c r="A478" s="9" t="inlineStr">
        <is>
          <t>DV_SWFans_Eng_Count</t>
        </is>
      </c>
      <c r="B478">
        <f>VLOOKUP($A478,'MDD_Data_Variables'!$A$2:$G$9999,2,FALSE)</f>
        <v/>
      </c>
      <c r="C478">
        <f>VLOOKUP($A478,'MDD_Data_Variables'!$A$2:$G$9999,3,FALSE)</f>
        <v/>
      </c>
      <c r="D478" t="inlineStr">
        <is>
          <t>DV_SWFans_Eng_Count</t>
        </is>
      </c>
      <c r="E478">
        <f>VLOOKUP($A478,'MDD_Data_Variables'!$A$2:$G$9999,4,FALSE)</f>
        <v/>
      </c>
      <c r="F478" t="inlineStr">
        <is>
          <t>x</t>
        </is>
      </c>
      <c r="G478">
        <f>IF(NOT(ISBLANK($F478)),VLOOKUP($A478,'MDD_Data_Variables'!$A$2:$G$9999,7,FALSE),"")</f>
        <v/>
      </c>
      <c r="H478" t="inlineStr">
        <is>
          <t>-</t>
        </is>
      </c>
    </row>
    <row r="479">
      <c r="A479" s="9" t="inlineStr">
        <is>
          <t>DV_SWFans_Eng_Count_Check</t>
        </is>
      </c>
      <c r="B479">
        <f>VLOOKUP($A479,'MDD_Data_Variables'!$A$2:$G$9999,2,FALSE)</f>
        <v/>
      </c>
      <c r="C479">
        <f>VLOOKUP($A479,'MDD_Data_Variables'!$A$2:$G$9999,3,FALSE)</f>
        <v/>
      </c>
      <c r="D479" t="inlineStr">
        <is>
          <t>DV_SWFans_Eng_Count_Check</t>
        </is>
      </c>
      <c r="E479">
        <f>VLOOKUP($A479,'MDD_Data_Variables'!$A$2:$G$9999,4,FALSE)</f>
        <v/>
      </c>
      <c r="F479" t="inlineStr">
        <is>
          <t>x</t>
        </is>
      </c>
      <c r="G479">
        <f>IF(NOT(ISBLANK($F479)),VLOOKUP($A479,'MDD_Data_Variables'!$A$2:$G$9999,7,FALSE),"")</f>
        <v/>
      </c>
      <c r="H479" t="inlineStr">
        <is>
          <t>-</t>
        </is>
      </c>
    </row>
    <row r="480">
      <c r="A480" s="9" t="inlineStr">
        <is>
          <t>DV_SWFanshipGroups[..].GV</t>
        </is>
      </c>
      <c r="B480">
        <f>VLOOKUP($A480,'MDD_Data_Variables'!$A$2:$G$9999,2,FALSE)</f>
        <v/>
      </c>
      <c r="C480">
        <f>VLOOKUP($A480,'MDD_Data_Variables'!$A$2:$G$9999,3,FALSE)</f>
        <v/>
      </c>
      <c r="D480" t="inlineStr">
        <is>
          <t>DV_SWFanshipGroups</t>
        </is>
      </c>
      <c r="E480">
        <f>VLOOKUP($A480,'MDD_Data_Variables'!$A$2:$G$9999,4,FALSE)</f>
        <v/>
      </c>
      <c r="F480" t="inlineStr">
        <is>
          <t>x</t>
        </is>
      </c>
      <c r="G480">
        <f>IF(NOT(ISBLANK($F480)),VLOOKUP($A480,'MDD_Data_Variables'!$A$2:$G$9999,7,FALSE),"")</f>
        <v/>
      </c>
      <c r="H480" t="inlineStr">
        <is>
          <t>-</t>
        </is>
      </c>
    </row>
    <row r="481">
      <c r="A481" s="9" t="inlineStr">
        <is>
          <t>DV_NGFanshipComponents[..].GV</t>
        </is>
      </c>
      <c r="B481">
        <f>VLOOKUP($A481,'MDD_Data_Variables'!$A$2:$G$9999,2,FALSE)</f>
        <v/>
      </c>
      <c r="C481">
        <f>VLOOKUP($A481,'MDD_Data_Variables'!$A$2:$G$9999,3,FALSE)</f>
        <v/>
      </c>
      <c r="D481" t="inlineStr">
        <is>
          <t>DV_NGFanshipComponents</t>
        </is>
      </c>
      <c r="E481">
        <f>VLOOKUP($A481,'MDD_Data_Variables'!$A$2:$G$9999,4,FALSE)</f>
        <v/>
      </c>
      <c r="F481" t="inlineStr">
        <is>
          <t>x</t>
        </is>
      </c>
      <c r="G481">
        <f>IF(NOT(ISBLANK($F481)),VLOOKUP($A481,'MDD_Data_Variables'!$A$2:$G$9999,7,FALSE),"")</f>
        <v/>
      </c>
      <c r="H481" t="inlineStr">
        <is>
          <t>-</t>
        </is>
      </c>
    </row>
    <row r="482">
      <c r="A482" s="9" t="inlineStr">
        <is>
          <t>DV_NatGeoFans_Eng_Count</t>
        </is>
      </c>
      <c r="B482">
        <f>VLOOKUP($A482,'MDD_Data_Variables'!$A$2:$G$9999,2,FALSE)</f>
        <v/>
      </c>
      <c r="C482">
        <f>VLOOKUP($A482,'MDD_Data_Variables'!$A$2:$G$9999,3,FALSE)</f>
        <v/>
      </c>
      <c r="D482" t="inlineStr">
        <is>
          <t>DV_NatGeoFans_Eng_Count</t>
        </is>
      </c>
      <c r="E482">
        <f>VLOOKUP($A482,'MDD_Data_Variables'!$A$2:$G$9999,4,FALSE)</f>
        <v/>
      </c>
      <c r="F482" t="inlineStr">
        <is>
          <t>x</t>
        </is>
      </c>
      <c r="G482">
        <f>IF(NOT(ISBLANK($F482)),VLOOKUP($A482,'MDD_Data_Variables'!$A$2:$G$9999,7,FALSE),"")</f>
        <v/>
      </c>
      <c r="H482" t="inlineStr">
        <is>
          <t>-</t>
        </is>
      </c>
    </row>
    <row r="483">
      <c r="A483" s="9" t="inlineStr">
        <is>
          <t>DV_NatGeoFans_Eng_Count_Check</t>
        </is>
      </c>
      <c r="B483">
        <f>VLOOKUP($A483,'MDD_Data_Variables'!$A$2:$G$9999,2,FALSE)</f>
        <v/>
      </c>
      <c r="C483">
        <f>VLOOKUP($A483,'MDD_Data_Variables'!$A$2:$G$9999,3,FALSE)</f>
        <v/>
      </c>
      <c r="D483" t="inlineStr">
        <is>
          <t>DV_NatGeoFans_Eng_Count_Check</t>
        </is>
      </c>
      <c r="E483">
        <f>VLOOKUP($A483,'MDD_Data_Variables'!$A$2:$G$9999,4,FALSE)</f>
        <v/>
      </c>
      <c r="F483" t="inlineStr">
        <is>
          <t>x</t>
        </is>
      </c>
      <c r="G483">
        <f>IF(NOT(ISBLANK($F483)),VLOOKUP($A483,'MDD_Data_Variables'!$A$2:$G$9999,7,FALSE),"")</f>
        <v/>
      </c>
      <c r="H483" t="inlineStr">
        <is>
          <t>-</t>
        </is>
      </c>
    </row>
    <row r="484">
      <c r="A484" s="9" t="inlineStr">
        <is>
          <t>DV_NGFanshipGroups[..].GV</t>
        </is>
      </c>
      <c r="B484">
        <f>VLOOKUP($A484,'MDD_Data_Variables'!$A$2:$G$9999,2,FALSE)</f>
        <v/>
      </c>
      <c r="C484">
        <f>VLOOKUP($A484,'MDD_Data_Variables'!$A$2:$G$9999,3,FALSE)</f>
        <v/>
      </c>
      <c r="D484" t="inlineStr">
        <is>
          <t>DV_NGFanshipGroups</t>
        </is>
      </c>
      <c r="E484">
        <f>VLOOKUP($A484,'MDD_Data_Variables'!$A$2:$G$9999,4,FALSE)</f>
        <v/>
      </c>
      <c r="F484" t="inlineStr">
        <is>
          <t>x</t>
        </is>
      </c>
      <c r="G484">
        <f>IF(NOT(ISBLANK($F484)),VLOOKUP($A484,'MDD_Data_Variables'!$A$2:$G$9999,7,FALSE),"")</f>
        <v/>
      </c>
      <c r="H484" t="inlineStr">
        <is>
          <t>-</t>
        </is>
      </c>
    </row>
    <row r="485">
      <c r="A485" s="9" t="inlineStr">
        <is>
          <t>DV_Week_2021</t>
        </is>
      </c>
      <c r="B485">
        <f>VLOOKUP($A485,'MDD_Data_Variables'!$A$2:$G$9999,2,FALSE)</f>
        <v/>
      </c>
      <c r="C485">
        <f>VLOOKUP($A485,'MDD_Data_Variables'!$A$2:$G$9999,3,FALSE)</f>
        <v/>
      </c>
      <c r="D485" t="inlineStr">
        <is>
          <t>DV_Week_2021</t>
        </is>
      </c>
      <c r="E485">
        <f>VLOOKUP($A485,'MDD_Data_Variables'!$A$2:$G$9999,4,FALSE)</f>
        <v/>
      </c>
      <c r="F485" t="inlineStr">
        <is>
          <t>x</t>
        </is>
      </c>
      <c r="G485">
        <f>IF(NOT(ISBLANK($F485)),VLOOKUP($A485,'MDD_Data_Variables'!$A$2:$G$9999,7,FALSE),"")</f>
        <v/>
      </c>
      <c r="H485" t="inlineStr">
        <is>
          <t>-</t>
        </is>
      </c>
    </row>
    <row r="486">
      <c r="A486" s="9" t="inlineStr">
        <is>
          <t>DV_Week_2022</t>
        </is>
      </c>
      <c r="B486">
        <f>VLOOKUP($A486,'MDD_Data_Variables'!$A$2:$G$9999,2,FALSE)</f>
        <v/>
      </c>
      <c r="C486">
        <f>VLOOKUP($A486,'MDD_Data_Variables'!$A$2:$G$9999,3,FALSE)</f>
        <v/>
      </c>
      <c r="D486" t="inlineStr">
        <is>
          <t>DV_Week_2022</t>
        </is>
      </c>
      <c r="E486">
        <f>VLOOKUP($A486,'MDD_Data_Variables'!$A$2:$G$9999,4,FALSE)</f>
        <v/>
      </c>
      <c r="F486" t="inlineStr">
        <is>
          <t>x</t>
        </is>
      </c>
      <c r="G486">
        <f>IF(NOT(ISBLANK($F486)),VLOOKUP($A486,'MDD_Data_Variables'!$A$2:$G$9999,7,FALSE),"")</f>
        <v/>
      </c>
      <c r="H486" t="inlineStr">
        <is>
          <t>-</t>
        </is>
      </c>
    </row>
    <row r="487">
      <c r="A487" s="9" t="inlineStr">
        <is>
          <t>DV_Week_2023</t>
        </is>
      </c>
      <c r="B487">
        <f>VLOOKUP($A487,'MDD_Data_Variables'!$A$2:$G$9999,2,FALSE)</f>
        <v/>
      </c>
      <c r="C487">
        <f>VLOOKUP($A487,'MDD_Data_Variables'!$A$2:$G$9999,3,FALSE)</f>
        <v/>
      </c>
      <c r="D487" t="inlineStr">
        <is>
          <t>DV_Week_2023</t>
        </is>
      </c>
      <c r="E487">
        <f>VLOOKUP($A487,'MDD_Data_Variables'!$A$2:$G$9999,4,FALSE)</f>
        <v/>
      </c>
      <c r="F487" t="inlineStr">
        <is>
          <t>x</t>
        </is>
      </c>
      <c r="G487">
        <f>IF(NOT(ISBLANK($F487)),VLOOKUP($A487,'MDD_Data_Variables'!$A$2:$G$9999,7,FALSE),"")</f>
        <v/>
      </c>
      <c r="H487" t="inlineStr">
        <is>
          <t>-</t>
        </is>
      </c>
    </row>
    <row r="488">
      <c r="A488" s="9" t="inlineStr">
        <is>
          <t>DV_Week_2024</t>
        </is>
      </c>
      <c r="B488">
        <f>VLOOKUP($A488,'MDD_Data_Variables'!$A$2:$G$9999,2,FALSE)</f>
        <v/>
      </c>
      <c r="C488">
        <f>VLOOKUP($A488,'MDD_Data_Variables'!$A$2:$G$9999,3,FALSE)</f>
        <v/>
      </c>
      <c r="D488" t="inlineStr">
        <is>
          <t>DV_Week_2024</t>
        </is>
      </c>
      <c r="E488">
        <f>VLOOKUP($A488,'MDD_Data_Variables'!$A$2:$G$9999,4,FALSE)</f>
        <v/>
      </c>
      <c r="F488" t="inlineStr">
        <is>
          <t>x</t>
        </is>
      </c>
      <c r="G488">
        <f>IF(NOT(ISBLANK($F488)),VLOOKUP($A488,'MDD_Data_Variables'!$A$2:$G$9999,7,FALSE),"")</f>
        <v/>
      </c>
      <c r="H488" t="inlineStr">
        <is>
          <t>-</t>
        </is>
      </c>
    </row>
    <row r="489">
      <c r="A489" s="9" t="inlineStr">
        <is>
          <t>DisAssociations[..].Words</t>
        </is>
      </c>
      <c r="B489">
        <f>VLOOKUP($A489,'MDD_Data_Variables'!$A$2:$G$9999,2,FALSE)</f>
        <v/>
      </c>
      <c r="C489">
        <f>VLOOKUP($A489,'MDD_Data_Variables'!$A$2:$G$9999,3,FALSE)</f>
        <v/>
      </c>
      <c r="D489" t="inlineStr">
        <is>
          <t>QAS1_001</t>
        </is>
      </c>
      <c r="E489">
        <f>VLOOKUP($A489,'MDD_Data_Variables'!$A$2:$G$9999,4,FALSE)</f>
        <v/>
      </c>
      <c r="F489" t="inlineStr">
        <is>
          <t>x</t>
        </is>
      </c>
      <c r="G489">
        <f>IF(NOT(ISBLANK($F489)),VLOOKUP($A489,'MDD_Data_Variables'!$A$2:$G$9999,7,FALSE),"")</f>
        <v/>
      </c>
      <c r="H489" t="inlineStr">
        <is>
          <t>-</t>
        </is>
      </c>
    </row>
    <row r="490">
      <c r="A490" s="9" t="inlineStr">
        <is>
          <t>Best</t>
        </is>
      </c>
      <c r="B490">
        <f>VLOOKUP($A490,'MDD_Data_Variables'!$A$2:$G$9999,2,FALSE)</f>
        <v/>
      </c>
      <c r="C490">
        <f>VLOOKUP($A490,'MDD_Data_Variables'!$A$2:$G$9999,3,FALSE)</f>
        <v/>
      </c>
      <c r="D490" t="inlineStr">
        <is>
          <t>QAS2</t>
        </is>
      </c>
      <c r="E490">
        <f>VLOOKUP($A490,'MDD_Data_Variables'!$A$2:$G$9999,4,FALSE)</f>
        <v/>
      </c>
      <c r="F490" t="inlineStr">
        <is>
          <t>x</t>
        </is>
      </c>
      <c r="G490">
        <f>IF(NOT(ISBLANK($F490)),VLOOKUP($A490,'MDD_Data_Variables'!$A$2:$G$9999,7,FALSE),"")</f>
        <v/>
      </c>
      <c r="H490" t="inlineStr">
        <is>
          <t>-</t>
        </is>
      </c>
    </row>
    <row r="491">
      <c r="A491" s="9" t="inlineStr">
        <is>
          <t>BestRealAnswer.RawAnswer</t>
        </is>
      </c>
      <c r="B491">
        <f>VLOOKUP($A491,'MDD_Data_Variables'!$A$2:$G$9999,2,FALSE)</f>
        <v/>
      </c>
      <c r="C491">
        <f>VLOOKUP($A491,'MDD_Data_Variables'!$A$2:$G$9999,3,FALSE)</f>
        <v/>
      </c>
      <c r="D491" t="inlineStr">
        <is>
          <t>RawAnswer</t>
        </is>
      </c>
      <c r="E491">
        <f>VLOOKUP($A491,'MDD_Data_Variables'!$A$2:$G$9999,4,FALSE)</f>
        <v/>
      </c>
      <c r="F491" t="inlineStr"/>
      <c r="G491">
        <f>IF(NOT(ISBLANK($F491)),VLOOKUP($A491,'MDD_Data_Variables'!$A$2:$G$9999,7,FALSE),"")</f>
        <v/>
      </c>
      <c r="H491" t="inlineStr">
        <is>
          <t>-</t>
        </is>
      </c>
    </row>
    <row r="492">
      <c r="A492" s="9" t="inlineStr">
        <is>
          <t>BestRealAnswer.RealAnswerScore</t>
        </is>
      </c>
      <c r="B492">
        <f>VLOOKUP($A492,'MDD_Data_Variables'!$A$2:$G$9999,2,FALSE)</f>
        <v/>
      </c>
      <c r="C492">
        <f>VLOOKUP($A492,'MDD_Data_Variables'!$A$2:$G$9999,3,FALSE)</f>
        <v/>
      </c>
      <c r="D492" t="inlineStr">
        <is>
          <t>RealAnswerScore</t>
        </is>
      </c>
      <c r="E492">
        <f>VLOOKUP($A492,'MDD_Data_Variables'!$A$2:$G$9999,4,FALSE)</f>
        <v/>
      </c>
      <c r="F492" t="inlineStr"/>
      <c r="G492">
        <f>IF(NOT(ISBLANK($F492)),VLOOKUP($A492,'MDD_Data_Variables'!$A$2:$G$9999,7,FALSE),"")</f>
        <v/>
      </c>
      <c r="H492" t="inlineStr">
        <is>
          <t>-</t>
        </is>
      </c>
    </row>
    <row r="493">
      <c r="A493" s="9" t="inlineStr">
        <is>
          <t>BestRealAnswer.Flags</t>
        </is>
      </c>
      <c r="B493">
        <f>VLOOKUP($A493,'MDD_Data_Variables'!$A$2:$G$9999,2,FALSE)</f>
        <v/>
      </c>
      <c r="C493">
        <f>VLOOKUP($A493,'MDD_Data_Variables'!$A$2:$G$9999,3,FALSE)</f>
        <v/>
      </c>
      <c r="D493" t="inlineStr">
        <is>
          <t>Flags</t>
        </is>
      </c>
      <c r="E493">
        <f>VLOOKUP($A493,'MDD_Data_Variables'!$A$2:$G$9999,4,FALSE)</f>
        <v/>
      </c>
      <c r="F493" t="inlineStr"/>
      <c r="G493">
        <f>IF(NOT(ISBLANK($F493)),VLOOKUP($A493,'MDD_Data_Variables'!$A$2:$G$9999,7,FALSE),"")</f>
        <v/>
      </c>
      <c r="H493" t="inlineStr">
        <is>
          <t>-</t>
        </is>
      </c>
    </row>
    <row r="494">
      <c r="A494" s="9" t="inlineStr">
        <is>
          <t>BestRealAnswer.ErrorMsg</t>
        </is>
      </c>
      <c r="B494">
        <f>VLOOKUP($A494,'MDD_Data_Variables'!$A$2:$G$9999,2,FALSE)</f>
        <v/>
      </c>
      <c r="C494">
        <f>VLOOKUP($A494,'MDD_Data_Variables'!$A$2:$G$9999,3,FALSE)</f>
        <v/>
      </c>
      <c r="D494" t="inlineStr">
        <is>
          <t>ErrorMsg</t>
        </is>
      </c>
      <c r="E494">
        <f>VLOOKUP($A494,'MDD_Data_Variables'!$A$2:$G$9999,4,FALSE)</f>
        <v/>
      </c>
      <c r="F494" t="inlineStr"/>
      <c r="G494">
        <f>IF(NOT(ISBLANK($F494)),VLOOKUP($A494,'MDD_Data_Variables'!$A$2:$G$9999,7,FALSE),"")</f>
        <v/>
      </c>
      <c r="H494" t="inlineStr">
        <is>
          <t>-</t>
        </is>
      </c>
    </row>
    <row r="495">
      <c r="A495" s="9" t="inlineStr">
        <is>
          <t>Weight_Completes_HalfCens</t>
        </is>
      </c>
      <c r="B495">
        <f>VLOOKUP($A495,'MDD_Data_Variables'!$A$2:$G$9999,2,FALSE)</f>
        <v/>
      </c>
      <c r="C495">
        <f>VLOOKUP($A495,'MDD_Data_Variables'!$A$2:$G$9999,3,FALSE)</f>
        <v/>
      </c>
      <c r="D495" t="inlineStr">
        <is>
          <t>Weight_Completes_HalfCens</t>
        </is>
      </c>
      <c r="E495">
        <f>VLOOKUP($A495,'MDD_Data_Variables'!$A$2:$G$9999,4,FALSE)</f>
        <v/>
      </c>
      <c r="F495" t="inlineStr"/>
      <c r="G495">
        <f>IF(NOT(ISBLANK($F495)),VLOOKUP($A495,'MDD_Data_Variables'!$A$2:$G$9999,7,FALSE),"")</f>
        <v/>
      </c>
      <c r="H495" t="inlineStr">
        <is>
          <t>-</t>
        </is>
      </c>
    </row>
    <row r="496">
      <c r="A496" s="9" t="inlineStr">
        <is>
          <t>Weight_Completes_FullCens</t>
        </is>
      </c>
      <c r="B496">
        <f>VLOOKUP($A496,'MDD_Data_Variables'!$A$2:$G$9999,2,FALSE)</f>
        <v/>
      </c>
      <c r="C496">
        <f>VLOOKUP($A496,'MDD_Data_Variables'!$A$2:$G$9999,3,FALSE)</f>
        <v/>
      </c>
      <c r="D496" t="inlineStr">
        <is>
          <t>Weight_Completes_FullCens</t>
        </is>
      </c>
      <c r="E496">
        <f>VLOOKUP($A496,'MDD_Data_Variables'!$A$2:$G$9999,4,FALSE)</f>
        <v/>
      </c>
      <c r="F496" t="inlineStr"/>
      <c r="G496">
        <f>IF(NOT(ISBLANK($F496)),VLOOKUP($A496,'MDD_Data_Variables'!$A$2:$G$9999,7,FALSE),"")</f>
        <v/>
      </c>
      <c r="H496" t="inlineStr">
        <is>
          <t>-</t>
        </is>
      </c>
    </row>
    <row r="497">
      <c r="A497" s="9" t="inlineStr">
        <is>
          <t>Weight_HispRolled_FY24Q4</t>
        </is>
      </c>
      <c r="B497">
        <f>VLOOKUP($A497,'MDD_Data_Variables'!$A$2:$G$9999,2,FALSE)</f>
        <v/>
      </c>
      <c r="C497">
        <f>VLOOKUP($A497,'MDD_Data_Variables'!$A$2:$G$9999,3,FALSE)</f>
        <v/>
      </c>
      <c r="D497" t="inlineStr">
        <is>
          <t>Weight_HispRolled_FY24Q4</t>
        </is>
      </c>
      <c r="E497">
        <f>VLOOKUP($A497,'MDD_Data_Variables'!$A$2:$G$9999,4,FALSE)</f>
        <v/>
      </c>
      <c r="F497" t="inlineStr"/>
      <c r="G497">
        <f>IF(NOT(ISBLANK($F497)),VLOOKUP($A497,'MDD_Data_Variables'!$A$2:$G$9999,7,FALSE),"")</f>
        <v/>
      </c>
      <c r="H497" t="inlineStr">
        <is>
          <t>-</t>
        </is>
      </c>
    </row>
    <row r="498">
      <c r="A498" s="9" t="inlineStr">
        <is>
          <t>WeightUSQ4FY24_Uncapped</t>
        </is>
      </c>
      <c r="B498">
        <f>VLOOKUP($A498,'MDD_Data_Variables'!$A$2:$G$9999,2,FALSE)</f>
        <v/>
      </c>
      <c r="C498">
        <f>VLOOKUP($A498,'MDD_Data_Variables'!$A$2:$G$9999,3,FALSE)</f>
        <v/>
      </c>
      <c r="D498" t="inlineStr">
        <is>
          <t>WeightUSQ4FY24_Uncapped</t>
        </is>
      </c>
      <c r="E498">
        <f>VLOOKUP($A498,'MDD_Data_Variables'!$A$2:$G$9999,4,FALSE)</f>
        <v/>
      </c>
      <c r="F498" t="inlineStr"/>
      <c r="G498">
        <f>IF(NOT(ISBLANK($F498)),VLOOKUP($A498,'MDD_Data_Variables'!$A$2:$G$9999,7,FALSE),"")</f>
        <v/>
      </c>
      <c r="H498" t="inlineStr">
        <is>
          <t>-</t>
        </is>
      </c>
    </row>
    <row r="499">
      <c r="A499" s="9" t="inlineStr">
        <is>
          <t>CN_Region</t>
        </is>
      </c>
      <c r="B499">
        <f>VLOOKUP($A499,'MDD_Data_Variables'!$A$2:$G$9999,2,FALSE)</f>
        <v/>
      </c>
      <c r="C499">
        <f>VLOOKUP($A499,'MDD_Data_Variables'!$A$2:$G$9999,3,FALSE)</f>
        <v/>
      </c>
      <c r="D499" t="inlineStr">
        <is>
          <t>CN_Region</t>
        </is>
      </c>
      <c r="E499">
        <f>VLOOKUP($A499,'MDD_Data_Variables'!$A$2:$G$9999,4,FALSE)</f>
        <v/>
      </c>
      <c r="F499" t="inlineStr">
        <is>
          <t>x</t>
        </is>
      </c>
      <c r="G499">
        <f>IF(NOT(ISBLANK($F499)),VLOOKUP($A499,'MDD_Data_Variables'!$A$2:$G$9999,7,FALSE),"")</f>
        <v/>
      </c>
      <c r="H499" t="inlineStr">
        <is>
          <t>-</t>
        </is>
      </c>
    </row>
    <row r="500">
      <c r="A500" s="9" t="inlineStr">
        <is>
          <t>DV_PanelState</t>
        </is>
      </c>
      <c r="B500">
        <f>VLOOKUP($A500,'MDD_Data_Variables'!$A$2:$G$9999,2,FALSE)</f>
        <v/>
      </c>
      <c r="C500">
        <f>VLOOKUP($A500,'MDD_Data_Variables'!$A$2:$G$9999,3,FALSE)</f>
        <v/>
      </c>
      <c r="D500" t="inlineStr">
        <is>
          <t>DV_PanelState</t>
        </is>
      </c>
      <c r="E500">
        <f>VLOOKUP($A500,'MDD_Data_Variables'!$A$2:$G$9999,4,FALSE)</f>
        <v/>
      </c>
      <c r="F500" t="inlineStr">
        <is>
          <t>x</t>
        </is>
      </c>
      <c r="G500">
        <f>IF(NOT(ISBLANK($F500)),VLOOKUP($A500,'MDD_Data_Variables'!$A$2:$G$9999,7,FALSE),"")</f>
        <v/>
      </c>
      <c r="H500" t="inlineStr">
        <is>
          <t>-</t>
        </is>
      </c>
    </row>
    <row r="501">
      <c r="A501" s="9" t="inlineStr">
        <is>
          <t>DV_FY2022Q12_DataSource</t>
        </is>
      </c>
      <c r="B501">
        <f>VLOOKUP($A501,'MDD_Data_Variables'!$A$2:$G$9999,2,FALSE)</f>
        <v/>
      </c>
      <c r="C501">
        <f>VLOOKUP($A501,'MDD_Data_Variables'!$A$2:$G$9999,3,FALSE)</f>
        <v/>
      </c>
      <c r="D501" t="inlineStr">
        <is>
          <t>DV_FY22_ITSbyS</t>
        </is>
      </c>
      <c r="E501">
        <f>VLOOKUP($A501,'MDD_Data_Variables'!$A$2:$G$9999,4,FALSE)</f>
        <v/>
      </c>
      <c r="F501" t="inlineStr">
        <is>
          <t>x</t>
        </is>
      </c>
      <c r="G501">
        <f>IF(NOT(ISBLANK($F501)),VLOOKUP($A501,'MDD_Data_Variables'!$A$2:$G$9999,7,FALSE),"")</f>
        <v/>
      </c>
      <c r="H501" t="inlineStr">
        <is>
          <t>-</t>
        </is>
      </c>
    </row>
    <row r="502">
      <c r="A502" s="9" t="inlineStr">
        <is>
          <t>DV_ChinaBrandLogos_INS</t>
        </is>
      </c>
      <c r="B502">
        <f>VLOOKUP($A502,'MDD_Data_Variables'!$A$2:$G$9999,2,FALSE)</f>
        <v/>
      </c>
      <c r="C502">
        <f>VLOOKUP($A502,'MDD_Data_Variables'!$A$2:$G$9999,3,FALSE)</f>
        <v/>
      </c>
      <c r="D502" t="inlineStr">
        <is>
          <t>DV_ChinaBrandLogos_INS</t>
        </is>
      </c>
      <c r="E502">
        <f>VLOOKUP($A502,'MDD_Data_Variables'!$A$2:$G$9999,4,FALSE)</f>
        <v/>
      </c>
      <c r="F502" t="inlineStr"/>
      <c r="G502">
        <f>IF(NOT(ISBLANK($F502)),VLOOKUP($A502,'MDD_Data_Variables'!$A$2:$G$9999,7,FALSE),"")</f>
        <v/>
      </c>
      <c r="H502" t="inlineStr">
        <is>
          <t>-</t>
        </is>
      </c>
    </row>
    <row r="503">
      <c r="A503" s="9" t="inlineStr">
        <is>
          <t>DV_Score_BR_SEL</t>
        </is>
      </c>
      <c r="B503">
        <f>VLOOKUP($A503,'MDD_Data_Variables'!$A$2:$G$9999,2,FALSE)</f>
        <v/>
      </c>
      <c r="C503">
        <f>VLOOKUP($A503,'MDD_Data_Variables'!$A$2:$G$9999,3,FALSE)</f>
        <v/>
      </c>
      <c r="D503" t="inlineStr">
        <is>
          <t>DV_Score_BR_SEL</t>
        </is>
      </c>
      <c r="E503">
        <f>VLOOKUP($A503,'MDD_Data_Variables'!$A$2:$G$9999,4,FALSE)</f>
        <v/>
      </c>
      <c r="F503" t="inlineStr"/>
      <c r="G503">
        <f>IF(NOT(ISBLANK($F503)),VLOOKUP($A503,'MDD_Data_Variables'!$A$2:$G$9999,7,FALSE),"")</f>
        <v/>
      </c>
      <c r="H503" t="inlineStr">
        <is>
          <t>-</t>
        </is>
      </c>
    </row>
    <row r="504">
      <c r="A504" s="9" t="inlineStr">
        <is>
          <t>DV_BR_SEL</t>
        </is>
      </c>
      <c r="B504">
        <f>VLOOKUP($A504,'MDD_Data_Variables'!$A$2:$G$9999,2,FALSE)</f>
        <v/>
      </c>
      <c r="C504">
        <f>VLOOKUP($A504,'MDD_Data_Variables'!$A$2:$G$9999,3,FALSE)</f>
        <v/>
      </c>
      <c r="D504" t="inlineStr">
        <is>
          <t>DV_BR_SEL</t>
        </is>
      </c>
      <c r="E504">
        <f>VLOOKUP($A504,'MDD_Data_Variables'!$A$2:$G$9999,4,FALSE)</f>
        <v/>
      </c>
      <c r="F504" t="inlineStr"/>
      <c r="G504">
        <f>IF(NOT(ISBLANK($F504)),VLOOKUP($A504,'MDD_Data_Variables'!$A$2:$G$9999,7,FALSE),"")</f>
        <v/>
      </c>
      <c r="H504" t="inlineStr">
        <is>
          <t>-</t>
        </is>
      </c>
    </row>
    <row r="505">
      <c r="A505" s="9" t="inlineStr">
        <is>
          <t>Weight21ForSBS</t>
        </is>
      </c>
      <c r="B505">
        <f>VLOOKUP($A505,'MDD_Data_Variables'!$A$2:$G$9999,2,FALSE)</f>
        <v/>
      </c>
      <c r="C505">
        <f>VLOOKUP($A505,'MDD_Data_Variables'!$A$2:$G$9999,3,FALSE)</f>
        <v/>
      </c>
      <c r="D505" t="inlineStr">
        <is>
          <t>Weight21ForSBS</t>
        </is>
      </c>
      <c r="E505">
        <f>VLOOKUP($A505,'MDD_Data_Variables'!$A$2:$G$9999,4,FALSE)</f>
        <v/>
      </c>
      <c r="F505" t="inlineStr">
        <is>
          <t>x</t>
        </is>
      </c>
      <c r="G505">
        <f>IF(NOT(ISBLANK($F505)),VLOOKUP($A505,'MDD_Data_Variables'!$A$2:$G$9999,7,FALSE),"")</f>
        <v/>
      </c>
      <c r="H505" t="inlineStr">
        <is>
          <t>-</t>
        </is>
      </c>
    </row>
    <row r="506">
      <c r="A506" s="9" t="inlineStr">
        <is>
          <t>Weight_ITOldTargets</t>
        </is>
      </c>
      <c r="B506">
        <f>VLOOKUP($A506,'MDD_Data_Variables'!$A$2:$G$9999,2,FALSE)</f>
        <v/>
      </c>
      <c r="C506">
        <f>VLOOKUP($A506,'MDD_Data_Variables'!$A$2:$G$9999,3,FALSE)</f>
        <v/>
      </c>
      <c r="D506" t="inlineStr">
        <is>
          <t>Weight_ITOldTargets</t>
        </is>
      </c>
      <c r="E506">
        <f>VLOOKUP($A506,'MDD_Data_Variables'!$A$2:$G$9999,4,FALSE)</f>
        <v/>
      </c>
      <c r="F506" t="inlineStr"/>
      <c r="G506">
        <f>IF(NOT(ISBLANK($F506)),VLOOKUP($A506,'MDD_Data_Variables'!$A$2:$G$9999,7,FALSE),"")</f>
        <v/>
      </c>
      <c r="H506" t="inlineStr">
        <is>
          <t>-</t>
        </is>
      </c>
    </row>
    <row r="507">
      <c r="A507" s="9" t="inlineStr">
        <is>
          <t>Weight_ITOldTargets2</t>
        </is>
      </c>
      <c r="B507">
        <f>VLOOKUP($A507,'MDD_Data_Variables'!$A$2:$G$9999,2,FALSE)</f>
        <v/>
      </c>
      <c r="C507">
        <f>VLOOKUP($A507,'MDD_Data_Variables'!$A$2:$G$9999,3,FALSE)</f>
        <v/>
      </c>
      <c r="D507" t="inlineStr">
        <is>
          <t>Weight_ITOldTargets2</t>
        </is>
      </c>
      <c r="E507">
        <f>VLOOKUP($A507,'MDD_Data_Variables'!$A$2:$G$9999,4,FALSE)</f>
        <v/>
      </c>
      <c r="F507" t="inlineStr"/>
      <c r="G507">
        <f>IF(NOT(ISBLANK($F507)),VLOOKUP($A507,'MDD_Data_Variables'!$A$2:$G$9999,7,FALSE),"")</f>
        <v/>
      </c>
      <c r="H507" t="inlineStr">
        <is>
          <t>-</t>
        </is>
      </c>
    </row>
    <row r="508">
      <c r="A508" s="9" t="inlineStr">
        <is>
          <t>DV_WGT_RU_FacilityPanel</t>
        </is>
      </c>
      <c r="B508">
        <f>VLOOKUP($A508,'MDD_Data_Variables'!$A$2:$G$9999,2,FALSE)</f>
        <v/>
      </c>
      <c r="C508">
        <f>VLOOKUP($A508,'MDD_Data_Variables'!$A$2:$G$9999,3,FALSE)</f>
        <v/>
      </c>
      <c r="D508" t="inlineStr">
        <is>
          <t>DV_WGT_RU_FacilityPanel</t>
        </is>
      </c>
      <c r="E508">
        <f>VLOOKUP($A508,'MDD_Data_Variables'!$A$2:$G$9999,4,FALSE)</f>
        <v/>
      </c>
      <c r="F508" t="inlineStr"/>
      <c r="G508">
        <f>IF(NOT(ISBLANK($F508)),VLOOKUP($A508,'MDD_Data_Variables'!$A$2:$G$9999,7,FALSE),"")</f>
        <v/>
      </c>
      <c r="H508" t="inlineStr">
        <is>
          <t>-</t>
        </is>
      </c>
    </row>
    <row r="509">
      <c r="A509" s="9" t="inlineStr">
        <is>
          <t>Reshape_DummyID</t>
        </is>
      </c>
      <c r="B509">
        <f>VLOOKUP($A509,'MDD_Data_Variables'!$A$2:$G$9999,2,FALSE)</f>
        <v/>
      </c>
      <c r="C509">
        <f>VLOOKUP($A509,'MDD_Data_Variables'!$A$2:$G$9999,3,FALSE)</f>
        <v/>
      </c>
      <c r="D509" t="inlineStr">
        <is>
          <t>Reshape_DummyID</t>
        </is>
      </c>
      <c r="E509">
        <f>VLOOKUP($A509,'MDD_Data_Variables'!$A$2:$G$9999,4,FALSE)</f>
        <v/>
      </c>
      <c r="F509" t="inlineStr">
        <is>
          <t>x</t>
        </is>
      </c>
      <c r="G509">
        <f>IF(NOT(ISBLANK($F509)),VLOOKUP($A509,'MDD_Data_Variables'!$A$2:$G$9999,7,FALSE),"")</f>
        <v/>
      </c>
      <c r="H509" t="inlineStr">
        <is>
          <t>-</t>
        </is>
      </c>
    </row>
    <row r="510">
      <c r="A510" s="9" t="inlineStr">
        <is>
          <t>DV_RepAugment_FY18_20</t>
        </is>
      </c>
      <c r="B510">
        <f>VLOOKUP($A510,'MDD_Data_Variables'!$A$2:$G$9999,2,FALSE)</f>
        <v/>
      </c>
      <c r="C510">
        <f>VLOOKUP($A510,'MDD_Data_Variables'!$A$2:$G$9999,3,FALSE)</f>
        <v/>
      </c>
      <c r="D510" t="inlineStr">
        <is>
          <t>DV_RepAugment_FY18_20</t>
        </is>
      </c>
      <c r="E510">
        <f>VLOOKUP($A510,'MDD_Data_Variables'!$A$2:$G$9999,4,FALSE)</f>
        <v/>
      </c>
      <c r="F510" t="inlineStr">
        <is>
          <t>x</t>
        </is>
      </c>
      <c r="G510">
        <f>IF(NOT(ISBLANK($F510)),VLOOKUP($A510,'MDD_Data_Variables'!$A$2:$G$9999,7,FALSE),"")</f>
        <v/>
      </c>
      <c r="H510" t="inlineStr">
        <is>
          <t>-</t>
        </is>
      </c>
    </row>
    <row r="511">
      <c r="A511" s="9" t="inlineStr">
        <is>
          <t>DV_CAWIType_FY18_20</t>
        </is>
      </c>
      <c r="B511">
        <f>VLOOKUP($A511,'MDD_Data_Variables'!$A$2:$G$9999,2,FALSE)</f>
        <v/>
      </c>
      <c r="C511">
        <f>VLOOKUP($A511,'MDD_Data_Variables'!$A$2:$G$9999,3,FALSE)</f>
        <v/>
      </c>
      <c r="D511" t="inlineStr">
        <is>
          <t>DV_CAWIType_FY18_20</t>
        </is>
      </c>
      <c r="E511">
        <f>VLOOKUP($A511,'MDD_Data_Variables'!$A$2:$G$9999,4,FALSE)</f>
        <v/>
      </c>
      <c r="F511" t="inlineStr">
        <is>
          <t>x</t>
        </is>
      </c>
      <c r="G511">
        <f>IF(NOT(ISBLANK($F511)),VLOOKUP($A511,'MDD_Data_Variables'!$A$2:$G$9999,7,FALSE),"")</f>
        <v/>
      </c>
      <c r="H511" t="inlineStr">
        <is>
          <t>-</t>
        </is>
      </c>
    </row>
    <row r="512">
      <c r="A512" s="9" t="inlineStr">
        <is>
          <t>CawiType2_FY18_20</t>
        </is>
      </c>
      <c r="B512">
        <f>VLOOKUP($A512,'MDD_Data_Variables'!$A$2:$G$9999,2,FALSE)</f>
        <v/>
      </c>
      <c r="C512">
        <f>VLOOKUP($A512,'MDD_Data_Variables'!$A$2:$G$9999,3,FALSE)</f>
        <v/>
      </c>
      <c r="D512" t="inlineStr">
        <is>
          <t>QS44_FY18_20</t>
        </is>
      </c>
      <c r="E512">
        <f>VLOOKUP($A512,'MDD_Data_Variables'!$A$2:$G$9999,4,FALSE)</f>
        <v/>
      </c>
      <c r="F512" t="inlineStr">
        <is>
          <t>x</t>
        </is>
      </c>
      <c r="G512">
        <f>IF(NOT(ISBLANK($F512)),VLOOKUP($A512,'MDD_Data_Variables'!$A$2:$G$9999,7,FALSE),"")</f>
        <v/>
      </c>
      <c r="H512" t="inlineStr">
        <is>
          <t>-</t>
        </is>
      </c>
    </row>
    <row r="513">
      <c r="A513" s="9" t="inlineStr">
        <is>
          <t>DV_OnlineCAWIPanels_FY18_20</t>
        </is>
      </c>
      <c r="B513">
        <f>VLOOKUP($A513,'MDD_Data_Variables'!$A$2:$G$9999,2,FALSE)</f>
        <v/>
      </c>
      <c r="C513">
        <f>VLOOKUP($A513,'MDD_Data_Variables'!$A$2:$G$9999,3,FALSE)</f>
        <v/>
      </c>
      <c r="D513" t="inlineStr">
        <is>
          <t>DV_OnlineCAWIPanels_FY18_20</t>
        </is>
      </c>
      <c r="E513">
        <f>VLOOKUP($A513,'MDD_Data_Variables'!$A$2:$G$9999,4,FALSE)</f>
        <v/>
      </c>
      <c r="F513" t="inlineStr">
        <is>
          <t>x</t>
        </is>
      </c>
      <c r="G513">
        <f>IF(NOT(ISBLANK($F513)),VLOOKUP($A513,'MDD_Data_Variables'!$A$2:$G$9999,7,FALSE),"")</f>
        <v/>
      </c>
      <c r="H513" t="inlineStr">
        <is>
          <t>-</t>
        </is>
      </c>
    </row>
    <row r="514">
      <c r="A514" s="9" t="inlineStr">
        <is>
          <t>DV_QTA_US_Sample_FY18_20</t>
        </is>
      </c>
      <c r="B514">
        <f>VLOOKUP($A514,'MDD_Data_Variables'!$A$2:$G$9999,2,FALSE)</f>
        <v/>
      </c>
      <c r="C514">
        <f>VLOOKUP($A514,'MDD_Data_Variables'!$A$2:$G$9999,3,FALSE)</f>
        <v/>
      </c>
      <c r="D514" t="inlineStr">
        <is>
          <t>DV_QTA_US_Sample_FY18_20</t>
        </is>
      </c>
      <c r="E514">
        <f>VLOOKUP($A514,'MDD_Data_Variables'!$A$2:$G$9999,4,FALSE)</f>
        <v/>
      </c>
      <c r="F514" t="inlineStr">
        <is>
          <t>x</t>
        </is>
      </c>
      <c r="G514">
        <f>IF(NOT(ISBLANK($F514)),VLOOKUP($A514,'MDD_Data_Variables'!$A$2:$G$9999,7,FALSE),"")</f>
        <v/>
      </c>
      <c r="H514" t="inlineStr">
        <is>
          <t>-</t>
        </is>
      </c>
    </row>
    <row r="515">
      <c r="A515" s="9" t="inlineStr">
        <is>
          <t>DV_QTA_EU_Sample_FY18_20</t>
        </is>
      </c>
      <c r="B515">
        <f>VLOOKUP($A515,'MDD_Data_Variables'!$A$2:$G$9999,2,FALSE)</f>
        <v/>
      </c>
      <c r="C515">
        <f>VLOOKUP($A515,'MDD_Data_Variables'!$A$2:$G$9999,3,FALSE)</f>
        <v/>
      </c>
      <c r="D515" t="inlineStr">
        <is>
          <t>DV_QTA_EU_Sample_FY18_20</t>
        </is>
      </c>
      <c r="E515">
        <f>VLOOKUP($A515,'MDD_Data_Variables'!$A$2:$G$9999,4,FALSE)</f>
        <v/>
      </c>
      <c r="F515" t="inlineStr">
        <is>
          <t>x</t>
        </is>
      </c>
      <c r="G515">
        <f>IF(NOT(ISBLANK($F515)),VLOOKUP($A515,'MDD_Data_Variables'!$A$2:$G$9999,7,FALSE),"")</f>
        <v/>
      </c>
      <c r="H515" t="inlineStr">
        <is>
          <t>-</t>
        </is>
      </c>
    </row>
    <row r="516">
      <c r="A516" s="9" t="inlineStr">
        <is>
          <t>DV_QTA_JP_Sample_FY18_20</t>
        </is>
      </c>
      <c r="B516">
        <f>VLOOKUP($A516,'MDD_Data_Variables'!$A$2:$G$9999,2,FALSE)</f>
        <v/>
      </c>
      <c r="C516">
        <f>VLOOKUP($A516,'MDD_Data_Variables'!$A$2:$G$9999,3,FALSE)</f>
        <v/>
      </c>
      <c r="D516" t="inlineStr">
        <is>
          <t>DV_QTA_JP_Sample_FY18_20</t>
        </is>
      </c>
      <c r="E516">
        <f>VLOOKUP($A516,'MDD_Data_Variables'!$A$2:$G$9999,4,FALSE)</f>
        <v/>
      </c>
      <c r="F516" t="inlineStr">
        <is>
          <t>x</t>
        </is>
      </c>
      <c r="G516">
        <f>IF(NOT(ISBLANK($F516)),VLOOKUP($A516,'MDD_Data_Variables'!$A$2:$G$9999,7,FALSE),"")</f>
        <v/>
      </c>
      <c r="H516" t="inlineStr">
        <is>
          <t>-</t>
        </is>
      </c>
    </row>
    <row r="517">
      <c r="A517" s="9" t="inlineStr">
        <is>
          <t>DV_QTA_RU_Sample_FY18_20</t>
        </is>
      </c>
      <c r="B517">
        <f>VLOOKUP($A517,'MDD_Data_Variables'!$A$2:$G$9999,2,FALSE)</f>
        <v/>
      </c>
      <c r="C517">
        <f>VLOOKUP($A517,'MDD_Data_Variables'!$A$2:$G$9999,3,FALSE)</f>
        <v/>
      </c>
      <c r="D517" t="inlineStr">
        <is>
          <t>DV_QTA_RU_Sample_FY18_20</t>
        </is>
      </c>
      <c r="E517">
        <f>VLOOKUP($A517,'MDD_Data_Variables'!$A$2:$G$9999,4,FALSE)</f>
        <v/>
      </c>
      <c r="F517" t="inlineStr">
        <is>
          <t>x</t>
        </is>
      </c>
      <c r="G517">
        <f>IF(NOT(ISBLANK($F517)),VLOOKUP($A517,'MDD_Data_Variables'!$A$2:$G$9999,7,FALSE),"")</f>
        <v/>
      </c>
      <c r="H517" t="inlineStr">
        <is>
          <t>-</t>
        </is>
      </c>
    </row>
    <row r="518">
      <c r="A518" s="9" t="inlineStr">
        <is>
          <t>DV_QTA_CN_Sample_FY18_20</t>
        </is>
      </c>
      <c r="B518">
        <f>VLOOKUP($A518,'MDD_Data_Variables'!$A$2:$G$9999,2,FALSE)</f>
        <v/>
      </c>
      <c r="C518">
        <f>VLOOKUP($A518,'MDD_Data_Variables'!$A$2:$G$9999,3,FALSE)</f>
        <v/>
      </c>
      <c r="D518" t="inlineStr">
        <is>
          <t>DV_QTA_CN_Sample_FY18_20</t>
        </is>
      </c>
      <c r="E518">
        <f>VLOOKUP($A518,'MDD_Data_Variables'!$A$2:$G$9999,4,FALSE)</f>
        <v/>
      </c>
      <c r="F518" t="inlineStr">
        <is>
          <t>x</t>
        </is>
      </c>
      <c r="G518">
        <f>IF(NOT(ISBLANK($F518)),VLOOKUP($A518,'MDD_Data_Variables'!$A$2:$G$9999,7,FALSE),"")</f>
        <v/>
      </c>
      <c r="H518" t="inlineStr">
        <is>
          <t>-</t>
        </is>
      </c>
    </row>
    <row r="519">
      <c r="A519" s="9" t="inlineStr">
        <is>
          <t>DV_QTA_KR_Sample_FY18_20</t>
        </is>
      </c>
      <c r="B519">
        <f>VLOOKUP($A519,'MDD_Data_Variables'!$A$2:$G$9999,2,FALSE)</f>
        <v/>
      </c>
      <c r="C519">
        <f>VLOOKUP($A519,'MDD_Data_Variables'!$A$2:$G$9999,3,FALSE)</f>
        <v/>
      </c>
      <c r="D519" t="inlineStr">
        <is>
          <t>DV_QTA_KR_Sample_FY18_20</t>
        </is>
      </c>
      <c r="E519">
        <f>VLOOKUP($A519,'MDD_Data_Variables'!$A$2:$G$9999,4,FALSE)</f>
        <v/>
      </c>
      <c r="F519" t="inlineStr">
        <is>
          <t>x</t>
        </is>
      </c>
      <c r="G519">
        <f>IF(NOT(ISBLANK($F519)),VLOOKUP($A519,'MDD_Data_Variables'!$A$2:$G$9999,7,FALSE),"")</f>
        <v/>
      </c>
      <c r="H519" t="inlineStr">
        <is>
          <t>-</t>
        </is>
      </c>
    </row>
    <row r="520">
      <c r="A520" s="9" t="inlineStr">
        <is>
          <t>DV_QTA_BR_Sample_FY18_20</t>
        </is>
      </c>
      <c r="B520">
        <f>VLOOKUP($A520,'MDD_Data_Variables'!$A$2:$G$9999,2,FALSE)</f>
        <v/>
      </c>
      <c r="C520">
        <f>VLOOKUP($A520,'MDD_Data_Variables'!$A$2:$G$9999,3,FALSE)</f>
        <v/>
      </c>
      <c r="D520" t="inlineStr">
        <is>
          <t>DV_QTA_BR_Sample_FY18_20</t>
        </is>
      </c>
      <c r="E520">
        <f>VLOOKUP($A520,'MDD_Data_Variables'!$A$2:$G$9999,4,FALSE)</f>
        <v/>
      </c>
      <c r="F520" t="inlineStr">
        <is>
          <t>x</t>
        </is>
      </c>
      <c r="G520">
        <f>IF(NOT(ISBLANK($F520)),VLOOKUP($A520,'MDD_Data_Variables'!$A$2:$G$9999,7,FALSE),"")</f>
        <v/>
      </c>
      <c r="H520" t="inlineStr">
        <is>
          <t>-</t>
        </is>
      </c>
    </row>
    <row r="521">
      <c r="A521" s="9" t="inlineStr">
        <is>
          <t>DV_QTA_MX_Sample_FY18_20</t>
        </is>
      </c>
      <c r="B521">
        <f>VLOOKUP($A521,'MDD_Data_Variables'!$A$2:$G$9999,2,FALSE)</f>
        <v/>
      </c>
      <c r="C521">
        <f>VLOOKUP($A521,'MDD_Data_Variables'!$A$2:$G$9999,3,FALSE)</f>
        <v/>
      </c>
      <c r="D521" t="inlineStr">
        <is>
          <t>DV_QTA_MX_Sample_FY18_20</t>
        </is>
      </c>
      <c r="E521">
        <f>VLOOKUP($A521,'MDD_Data_Variables'!$A$2:$G$9999,4,FALSE)</f>
        <v/>
      </c>
      <c r="F521" t="inlineStr">
        <is>
          <t>x</t>
        </is>
      </c>
      <c r="G521">
        <f>IF(NOT(ISBLANK($F521)),VLOOKUP($A521,'MDD_Data_Variables'!$A$2:$G$9999,7,FALSE),"")</f>
        <v/>
      </c>
      <c r="H521" t="inlineStr">
        <is>
          <t>-</t>
        </is>
      </c>
    </row>
    <row r="522">
      <c r="A522" s="9" t="inlineStr">
        <is>
          <t>DV_Week_2018</t>
        </is>
      </c>
      <c r="B522">
        <f>VLOOKUP($A522,'MDD_Data_Variables'!$A$2:$G$9999,2,FALSE)</f>
        <v/>
      </c>
      <c r="C522">
        <f>VLOOKUP($A522,'MDD_Data_Variables'!$A$2:$G$9999,3,FALSE)</f>
        <v/>
      </c>
      <c r="D522" t="inlineStr">
        <is>
          <t>DV_Week_2018</t>
        </is>
      </c>
      <c r="E522">
        <f>VLOOKUP($A522,'MDD_Data_Variables'!$A$2:$G$9999,4,FALSE)</f>
        <v/>
      </c>
      <c r="F522" t="inlineStr">
        <is>
          <t>x</t>
        </is>
      </c>
      <c r="G522">
        <f>IF(NOT(ISBLANK($F522)),VLOOKUP($A522,'MDD_Data_Variables'!$A$2:$G$9999,7,FALSE),"")</f>
        <v/>
      </c>
      <c r="H522" t="inlineStr">
        <is>
          <t>-</t>
        </is>
      </c>
    </row>
    <row r="523">
      <c r="A523" s="9" t="inlineStr">
        <is>
          <t>DV_Week_2019</t>
        </is>
      </c>
      <c r="B523">
        <f>VLOOKUP($A523,'MDD_Data_Variables'!$A$2:$G$9999,2,FALSE)</f>
        <v/>
      </c>
      <c r="C523">
        <f>VLOOKUP($A523,'MDD_Data_Variables'!$A$2:$G$9999,3,FALSE)</f>
        <v/>
      </c>
      <c r="D523" t="inlineStr">
        <is>
          <t>DV_Week_2019</t>
        </is>
      </c>
      <c r="E523">
        <f>VLOOKUP($A523,'MDD_Data_Variables'!$A$2:$G$9999,4,FALSE)</f>
        <v/>
      </c>
      <c r="F523" t="inlineStr">
        <is>
          <t>x</t>
        </is>
      </c>
      <c r="G523">
        <f>IF(NOT(ISBLANK($F523)),VLOOKUP($A523,'MDD_Data_Variables'!$A$2:$G$9999,7,FALSE),"")</f>
        <v/>
      </c>
      <c r="H523" t="inlineStr">
        <is>
          <t>-</t>
        </is>
      </c>
    </row>
    <row r="524">
      <c r="A524" s="9" t="inlineStr">
        <is>
          <t>DV_Week_2020</t>
        </is>
      </c>
      <c r="B524">
        <f>VLOOKUP($A524,'MDD_Data_Variables'!$A$2:$G$9999,2,FALSE)</f>
        <v/>
      </c>
      <c r="C524">
        <f>VLOOKUP($A524,'MDD_Data_Variables'!$A$2:$G$9999,3,FALSE)</f>
        <v/>
      </c>
      <c r="D524" t="inlineStr">
        <is>
          <t>DV_Week_2020</t>
        </is>
      </c>
      <c r="E524">
        <f>VLOOKUP($A524,'MDD_Data_Variables'!$A$2:$G$9999,4,FALSE)</f>
        <v/>
      </c>
      <c r="F524" t="inlineStr">
        <is>
          <t>x</t>
        </is>
      </c>
      <c r="G524">
        <f>IF(NOT(ISBLANK($F524)),VLOOKUP($A524,'MDD_Data_Variables'!$A$2:$G$9999,7,FALSE),"")</f>
        <v/>
      </c>
      <c r="H524" t="inlineStr">
        <is>
          <t>-</t>
        </is>
      </c>
    </row>
    <row r="525">
      <c r="A525" s="9" t="inlineStr">
        <is>
          <t>DV_RU_Facilities_FY18_20</t>
        </is>
      </c>
      <c r="B525">
        <f>VLOOKUP($A525,'MDD_Data_Variables'!$A$2:$G$9999,2,FALSE)</f>
        <v/>
      </c>
      <c r="C525">
        <f>VLOOKUP($A525,'MDD_Data_Variables'!$A$2:$G$9999,3,FALSE)</f>
        <v/>
      </c>
      <c r="D525" t="inlineStr">
        <is>
          <t>DV_RU_Facilities_FY18_20</t>
        </is>
      </c>
      <c r="E525">
        <f>VLOOKUP($A525,'MDD_Data_Variables'!$A$2:$G$9999,4,FALSE)</f>
        <v/>
      </c>
      <c r="F525" t="inlineStr">
        <is>
          <t>x</t>
        </is>
      </c>
      <c r="G525">
        <f>IF(NOT(ISBLANK($F525)),VLOOKUP($A525,'MDD_Data_Variables'!$A$2:$G$9999,7,FALSE),"")</f>
        <v/>
      </c>
      <c r="H525" t="inlineStr">
        <is>
          <t>-</t>
        </is>
      </c>
    </row>
    <row r="526">
      <c r="A526" s="9" t="inlineStr">
        <is>
          <t>DV_CN_Facilities_FY18_20</t>
        </is>
      </c>
      <c r="B526">
        <f>VLOOKUP($A526,'MDD_Data_Variables'!$A$2:$G$9999,2,FALSE)</f>
        <v/>
      </c>
      <c r="C526">
        <f>VLOOKUP($A526,'MDD_Data_Variables'!$A$2:$G$9999,3,FALSE)</f>
        <v/>
      </c>
      <c r="D526" t="inlineStr">
        <is>
          <t>DV_CN_Facilities_FY18_20</t>
        </is>
      </c>
      <c r="E526">
        <f>VLOOKUP($A526,'MDD_Data_Variables'!$A$2:$G$9999,4,FALSE)</f>
        <v/>
      </c>
      <c r="F526" t="inlineStr">
        <is>
          <t>x</t>
        </is>
      </c>
      <c r="G526">
        <f>IF(NOT(ISBLANK($F526)),VLOOKUP($A526,'MDD_Data_Variables'!$A$2:$G$9999,7,FALSE),"")</f>
        <v/>
      </c>
      <c r="H526" t="inlineStr">
        <is>
          <t>-</t>
        </is>
      </c>
    </row>
    <row r="527">
      <c r="A527" s="9" t="inlineStr">
        <is>
          <t>DV_BR_Facilities_FY18_20</t>
        </is>
      </c>
      <c r="B527">
        <f>VLOOKUP($A527,'MDD_Data_Variables'!$A$2:$G$9999,2,FALSE)</f>
        <v/>
      </c>
      <c r="C527">
        <f>VLOOKUP($A527,'MDD_Data_Variables'!$A$2:$G$9999,3,FALSE)</f>
        <v/>
      </c>
      <c r="D527" t="inlineStr">
        <is>
          <t>DV_BR_Facilities_FY18_20</t>
        </is>
      </c>
      <c r="E527">
        <f>VLOOKUP($A527,'MDD_Data_Variables'!$A$2:$G$9999,4,FALSE)</f>
        <v/>
      </c>
      <c r="F527" t="inlineStr">
        <is>
          <t>x</t>
        </is>
      </c>
      <c r="G527">
        <f>IF(NOT(ISBLANK($F527)),VLOOKUP($A527,'MDD_Data_Variables'!$A$2:$G$9999,7,FALSE),"")</f>
        <v/>
      </c>
      <c r="H527" t="inlineStr">
        <is>
          <t>-</t>
        </is>
      </c>
    </row>
    <row r="528">
      <c r="A528" s="9" t="inlineStr">
        <is>
          <t>DV_MX_Facilities_FY18_20</t>
        </is>
      </c>
      <c r="B528">
        <f>VLOOKUP($A528,'MDD_Data_Variables'!$A$2:$G$9999,2,FALSE)</f>
        <v/>
      </c>
      <c r="C528">
        <f>VLOOKUP($A528,'MDD_Data_Variables'!$A$2:$G$9999,3,FALSE)</f>
        <v/>
      </c>
      <c r="D528" t="inlineStr">
        <is>
          <t>DV_MX_Facilities_FY18_20</t>
        </is>
      </c>
      <c r="E528">
        <f>VLOOKUP($A528,'MDD_Data_Variables'!$A$2:$G$9999,4,FALSE)</f>
        <v/>
      </c>
      <c r="F528" t="inlineStr">
        <is>
          <t>x</t>
        </is>
      </c>
      <c r="G528">
        <f>IF(NOT(ISBLANK($F528)),VLOOKUP($A528,'MDD_Data_Variables'!$A$2:$G$9999,7,FALSE),"")</f>
        <v/>
      </c>
      <c r="H528" t="inlineStr">
        <is>
          <t>-</t>
        </is>
      </c>
    </row>
    <row r="529">
      <c r="A529" s="9" t="inlineStr">
        <is>
          <t>CAWIPhone_FY18_20[..].AreaCode</t>
        </is>
      </c>
      <c r="B529">
        <f>VLOOKUP($A529,'MDD_Data_Variables'!$A$2:$G$9999,2,FALSE)</f>
        <v/>
      </c>
      <c r="C529">
        <f>VLOOKUP($A529,'MDD_Data_Variables'!$A$2:$G$9999,3,FALSE)</f>
        <v/>
      </c>
      <c r="D529" t="inlineStr">
        <is>
          <t>QS28_FY18_20_001</t>
        </is>
      </c>
      <c r="E529">
        <f>VLOOKUP($A529,'MDD_Data_Variables'!$A$2:$G$9999,4,FALSE)</f>
        <v/>
      </c>
      <c r="F529" t="inlineStr">
        <is>
          <t>x</t>
        </is>
      </c>
      <c r="G529">
        <f>IF(NOT(ISBLANK($F529)),VLOOKUP($A529,'MDD_Data_Variables'!$A$2:$G$9999,7,FALSE),"")</f>
        <v/>
      </c>
      <c r="H529" t="inlineStr">
        <is>
          <t>-</t>
        </is>
      </c>
    </row>
    <row r="530">
      <c r="A530" s="9" t="inlineStr">
        <is>
          <t>CAWIPhone_FY18_20[..].First3Digits</t>
        </is>
      </c>
      <c r="B530">
        <f>VLOOKUP($A530,'MDD_Data_Variables'!$A$2:$G$9999,2,FALSE)</f>
        <v/>
      </c>
      <c r="C530">
        <f>VLOOKUP($A530,'MDD_Data_Variables'!$A$2:$G$9999,3,FALSE)</f>
        <v/>
      </c>
      <c r="D530" t="inlineStr">
        <is>
          <t>QS28_FY18_20_002</t>
        </is>
      </c>
      <c r="E530">
        <f>VLOOKUP($A530,'MDD_Data_Variables'!$A$2:$G$9999,4,FALSE)</f>
        <v/>
      </c>
      <c r="F530" t="inlineStr">
        <is>
          <t>x</t>
        </is>
      </c>
      <c r="G530">
        <f>IF(NOT(ISBLANK($F530)),VLOOKUP($A530,'MDD_Data_Variables'!$A$2:$G$9999,7,FALSE),"")</f>
        <v/>
      </c>
      <c r="H530" t="inlineStr">
        <is>
          <t>-</t>
        </is>
      </c>
    </row>
    <row r="531">
      <c r="A531" s="9" t="inlineStr">
        <is>
          <t>CAWIPhone_FY18_20[..].Next4Digits</t>
        </is>
      </c>
      <c r="B531">
        <f>VLOOKUP($A531,'MDD_Data_Variables'!$A$2:$G$9999,2,FALSE)</f>
        <v/>
      </c>
      <c r="C531">
        <f>VLOOKUP($A531,'MDD_Data_Variables'!$A$2:$G$9999,3,FALSE)</f>
        <v/>
      </c>
      <c r="D531" t="inlineStr">
        <is>
          <t>QS28_FY18_20_003</t>
        </is>
      </c>
      <c r="E531">
        <f>VLOOKUP($A531,'MDD_Data_Variables'!$A$2:$G$9999,4,FALSE)</f>
        <v/>
      </c>
      <c r="F531" t="inlineStr">
        <is>
          <t>x</t>
        </is>
      </c>
      <c r="G531">
        <f>IF(NOT(ISBLANK($F531)),VLOOKUP($A531,'MDD_Data_Variables'!$A$2:$G$9999,7,FALSE),"")</f>
        <v/>
      </c>
      <c r="H531" t="inlineStr">
        <is>
          <t>-</t>
        </is>
      </c>
    </row>
    <row r="532">
      <c r="A532" s="9" t="inlineStr">
        <is>
          <t>DV_QTA_CN_Vendor_FY18_20</t>
        </is>
      </c>
      <c r="B532">
        <f>VLOOKUP($A532,'MDD_Data_Variables'!$A$2:$G$9999,2,FALSE)</f>
        <v/>
      </c>
      <c r="C532">
        <f>VLOOKUP($A532,'MDD_Data_Variables'!$A$2:$G$9999,3,FALSE)</f>
        <v/>
      </c>
      <c r="D532" t="inlineStr">
        <is>
          <t>DV_QTA_CN_Vendor_FY18_20</t>
        </is>
      </c>
      <c r="E532">
        <f>VLOOKUP($A532,'MDD_Data_Variables'!$A$2:$G$9999,4,FALSE)</f>
        <v/>
      </c>
      <c r="F532" t="inlineStr">
        <is>
          <t>x</t>
        </is>
      </c>
      <c r="G532">
        <f>IF(NOT(ISBLANK($F532)),VLOOKUP($A532,'MDD_Data_Variables'!$A$2:$G$9999,7,FALSE),"")</f>
        <v/>
      </c>
      <c r="H532" t="inlineStr">
        <is>
          <t>-</t>
        </is>
      </c>
    </row>
    <row r="533">
      <c r="A533" s="9" t="inlineStr">
        <is>
          <t>DV_QTA_BR_Vendor_FY18_20</t>
        </is>
      </c>
      <c r="B533">
        <f>VLOOKUP($A533,'MDD_Data_Variables'!$A$2:$G$9999,2,FALSE)</f>
        <v/>
      </c>
      <c r="C533">
        <f>VLOOKUP($A533,'MDD_Data_Variables'!$A$2:$G$9999,3,FALSE)</f>
        <v/>
      </c>
      <c r="D533" t="inlineStr">
        <is>
          <t>DV_QTA_BR_Vendor_FY18_20</t>
        </is>
      </c>
      <c r="E533">
        <f>VLOOKUP($A533,'MDD_Data_Variables'!$A$2:$G$9999,4,FALSE)</f>
        <v/>
      </c>
      <c r="F533" t="inlineStr">
        <is>
          <t>x</t>
        </is>
      </c>
      <c r="G533">
        <f>IF(NOT(ISBLANK($F533)),VLOOKUP($A533,'MDD_Data_Variables'!$A$2:$G$9999,7,FALSE),"")</f>
        <v/>
      </c>
      <c r="H533" t="inlineStr">
        <is>
          <t>-</t>
        </is>
      </c>
    </row>
    <row r="534">
      <c r="A534" s="9" t="inlineStr">
        <is>
          <t>DV_QTA_MX_Vendor_FY18_20</t>
        </is>
      </c>
      <c r="B534">
        <f>VLOOKUP($A534,'MDD_Data_Variables'!$A$2:$G$9999,2,FALSE)</f>
        <v/>
      </c>
      <c r="C534">
        <f>VLOOKUP($A534,'MDD_Data_Variables'!$A$2:$G$9999,3,FALSE)</f>
        <v/>
      </c>
      <c r="D534" t="inlineStr">
        <is>
          <t>DV_QTA_MX_Vendor_FY18_20</t>
        </is>
      </c>
      <c r="E534">
        <f>VLOOKUP($A534,'MDD_Data_Variables'!$A$2:$G$9999,4,FALSE)</f>
        <v/>
      </c>
      <c r="F534" t="inlineStr">
        <is>
          <t>x</t>
        </is>
      </c>
      <c r="G534">
        <f>IF(NOT(ISBLANK($F534)),VLOOKUP($A534,'MDD_Data_Variables'!$A$2:$G$9999,7,FALSE),"")</f>
        <v/>
      </c>
      <c r="H534" t="inlineStr">
        <is>
          <t>-</t>
        </is>
      </c>
    </row>
    <row r="535">
      <c r="A535" s="9" t="inlineStr">
        <is>
          <t>DV_WhichBotQC_FY18_20</t>
        </is>
      </c>
      <c r="B535">
        <f>VLOOKUP($A535,'MDD_Data_Variables'!$A$2:$G$9999,2,FALSE)</f>
        <v/>
      </c>
      <c r="C535">
        <f>VLOOKUP($A535,'MDD_Data_Variables'!$A$2:$G$9999,3,FALSE)</f>
        <v/>
      </c>
      <c r="D535" t="inlineStr">
        <is>
          <t>DV_WhichBotQC_FY18_20</t>
        </is>
      </c>
      <c r="E535">
        <f>VLOOKUP($A535,'MDD_Data_Variables'!$A$2:$G$9999,4,FALSE)</f>
        <v/>
      </c>
      <c r="F535" t="inlineStr">
        <is>
          <t>x</t>
        </is>
      </c>
      <c r="G535">
        <f>IF(NOT(ISBLANK($F535)),VLOOKUP($A535,'MDD_Data_Variables'!$A$2:$G$9999,7,FALSE),"")</f>
        <v/>
      </c>
      <c r="H535" t="inlineStr">
        <is>
          <t>-</t>
        </is>
      </c>
    </row>
    <row r="536">
      <c r="A536" s="9" t="inlineStr">
        <is>
          <t>QCHotCold_FY18_20</t>
        </is>
      </c>
      <c r="B536">
        <f>VLOOKUP($A536,'MDD_Data_Variables'!$A$2:$G$9999,2,FALSE)</f>
        <v/>
      </c>
      <c r="C536">
        <f>VLOOKUP($A536,'MDD_Data_Variables'!$A$2:$G$9999,3,FALSE)</f>
        <v/>
      </c>
      <c r="D536" t="inlineStr">
        <is>
          <t>QC3_FY18_20</t>
        </is>
      </c>
      <c r="E536">
        <f>VLOOKUP($A536,'MDD_Data_Variables'!$A$2:$G$9999,4,FALSE)</f>
        <v/>
      </c>
      <c r="F536" t="inlineStr">
        <is>
          <t>x</t>
        </is>
      </c>
      <c r="G536">
        <f>IF(NOT(ISBLANK($F536)),VLOOKUP($A536,'MDD_Data_Variables'!$A$2:$G$9999,7,FALSE),"")</f>
        <v/>
      </c>
      <c r="H536" t="inlineStr">
        <is>
          <t>-</t>
        </is>
      </c>
    </row>
    <row r="537">
      <c r="A537" s="9" t="inlineStr">
        <is>
          <t>QCIsAnimal_FY18_20</t>
        </is>
      </c>
      <c r="B537">
        <f>VLOOKUP($A537,'MDD_Data_Variables'!$A$2:$G$9999,2,FALSE)</f>
        <v/>
      </c>
      <c r="C537">
        <f>VLOOKUP($A537,'MDD_Data_Variables'!$A$2:$G$9999,3,FALSE)</f>
        <v/>
      </c>
      <c r="D537" t="inlineStr">
        <is>
          <t>QC4_FY18_20</t>
        </is>
      </c>
      <c r="E537">
        <f>VLOOKUP($A537,'MDD_Data_Variables'!$A$2:$G$9999,4,FALSE)</f>
        <v/>
      </c>
      <c r="F537" t="inlineStr">
        <is>
          <t>x</t>
        </is>
      </c>
      <c r="G537">
        <f>IF(NOT(ISBLANK($F537)),VLOOKUP($A537,'MDD_Data_Variables'!$A$2:$G$9999,7,FALSE),"")</f>
        <v/>
      </c>
      <c r="H537" t="inlineStr">
        <is>
          <t>-</t>
        </is>
      </c>
    </row>
    <row r="538">
      <c r="A538" s="9" t="inlineStr">
        <is>
          <t>Filter_QC1_FY_18_20</t>
        </is>
      </c>
      <c r="B538">
        <f>VLOOKUP($A538,'MDD_Data_Variables'!$A$2:$G$9999,2,FALSE)</f>
        <v/>
      </c>
      <c r="C538">
        <f>VLOOKUP($A538,'MDD_Data_Variables'!$A$2:$G$9999,3,FALSE)</f>
        <v/>
      </c>
      <c r="D538" t="inlineStr">
        <is>
          <t>Filter_QC1_FY_18_20</t>
        </is>
      </c>
      <c r="E538">
        <f>VLOOKUP($A538,'MDD_Data_Variables'!$A$2:$G$9999,4,FALSE)</f>
        <v/>
      </c>
      <c r="F538" t="inlineStr"/>
      <c r="G538">
        <f>IF(NOT(ISBLANK($F538)),VLOOKUP($A538,'MDD_Data_Variables'!$A$2:$G$9999,7,FALSE),"")</f>
        <v/>
      </c>
      <c r="H538" t="inlineStr">
        <is>
          <t>-</t>
        </is>
      </c>
    </row>
    <row r="539">
      <c r="A539" s="9" t="inlineStr">
        <is>
          <t>IntroQC_FY_18_20</t>
        </is>
      </c>
      <c r="B539">
        <f>VLOOKUP($A539,'MDD_Data_Variables'!$A$2:$G$9999,2,FALSE)</f>
        <v/>
      </c>
      <c r="C539">
        <f>VLOOKUP($A539,'MDD_Data_Variables'!$A$2:$G$9999,3,FALSE)</f>
        <v/>
      </c>
      <c r="D539" t="inlineStr">
        <is>
          <t>IntroQC_FY_18_20</t>
        </is>
      </c>
      <c r="E539">
        <f>VLOOKUP($A539,'MDD_Data_Variables'!$A$2:$G$9999,4,FALSE)</f>
        <v/>
      </c>
      <c r="F539" t="inlineStr">
        <is>
          <t>x</t>
        </is>
      </c>
      <c r="G539">
        <f>IF(NOT(ISBLANK($F539)),VLOOKUP($A539,'MDD_Data_Variables'!$A$2:$G$9999,7,FALSE),"")</f>
        <v/>
      </c>
      <c r="H539" t="inlineStr">
        <is>
          <t>-</t>
        </is>
      </c>
    </row>
    <row r="540">
      <c r="A540" s="9" t="inlineStr">
        <is>
          <t>DV_IntroQCFinal_FY_18_20[..].GV</t>
        </is>
      </c>
      <c r="B540">
        <f>VLOOKUP($A540,'MDD_Data_Variables'!$A$2:$G$9999,2,FALSE)</f>
        <v/>
      </c>
      <c r="C540">
        <f>VLOOKUP($A540,'MDD_Data_Variables'!$A$2:$G$9999,3,FALSE)</f>
        <v/>
      </c>
      <c r="D540" t="inlineStr">
        <is>
          <t>DV_IntroQCFinal_FY_18_20</t>
        </is>
      </c>
      <c r="E540">
        <f>VLOOKUP($A540,'MDD_Data_Variables'!$A$2:$G$9999,4,FALSE)</f>
        <v/>
      </c>
      <c r="F540" t="inlineStr">
        <is>
          <t>x</t>
        </is>
      </c>
      <c r="G540">
        <f>IF(NOT(ISBLANK($F540)),VLOOKUP($A540,'MDD_Data_Variables'!$A$2:$G$9999,7,FALSE),"")</f>
        <v/>
      </c>
      <c r="H540" t="inlineStr">
        <is>
          <t>-</t>
        </is>
      </c>
    </row>
    <row r="541">
      <c r="A541" s="9" t="inlineStr">
        <is>
          <t>DV_IntroQCVersion_FY_18_20</t>
        </is>
      </c>
      <c r="B541">
        <f>VLOOKUP($A541,'MDD_Data_Variables'!$A$2:$G$9999,2,FALSE)</f>
        <v/>
      </c>
      <c r="C541">
        <f>VLOOKUP($A541,'MDD_Data_Variables'!$A$2:$G$9999,3,FALSE)</f>
        <v/>
      </c>
      <c r="D541" t="inlineStr">
        <is>
          <t>DV_IntroQCVersion_FY_18_20</t>
        </is>
      </c>
      <c r="E541">
        <f>VLOOKUP($A541,'MDD_Data_Variables'!$A$2:$G$9999,4,FALSE)</f>
        <v/>
      </c>
      <c r="F541" t="inlineStr">
        <is>
          <t>x</t>
        </is>
      </c>
      <c r="G541">
        <f>IF(NOT(ISBLANK($F541)),VLOOKUP($A541,'MDD_Data_Variables'!$A$2:$G$9999,7,FALSE),"")</f>
        <v/>
      </c>
      <c r="H541" t="inlineStr">
        <is>
          <t>-</t>
        </is>
      </c>
    </row>
    <row r="542">
      <c r="A542" s="9" t="inlineStr">
        <is>
          <t>DV_DisneyPlusVersion_FY_18_20</t>
        </is>
      </c>
      <c r="B542">
        <f>VLOOKUP($A542,'MDD_Data_Variables'!$A$2:$G$9999,2,FALSE)</f>
        <v/>
      </c>
      <c r="C542">
        <f>VLOOKUP($A542,'MDD_Data_Variables'!$A$2:$G$9999,3,FALSE)</f>
        <v/>
      </c>
      <c r="D542" t="inlineStr">
        <is>
          <t>DV_DisneyPlusVersion_FY_18_20</t>
        </is>
      </c>
      <c r="E542">
        <f>VLOOKUP($A542,'MDD_Data_Variables'!$A$2:$G$9999,4,FALSE)</f>
        <v/>
      </c>
      <c r="F542" t="inlineStr">
        <is>
          <t>x</t>
        </is>
      </c>
      <c r="G542">
        <f>IF(NOT(ISBLANK($F542)),VLOOKUP($A542,'MDD_Data_Variables'!$A$2:$G$9999,7,FALSE),"")</f>
        <v/>
      </c>
      <c r="H542" t="inlineStr">
        <is>
          <t>-</t>
        </is>
      </c>
    </row>
    <row r="543">
      <c r="A543" s="9" t="inlineStr">
        <is>
          <t>DV_QTA_AgeGen</t>
        </is>
      </c>
      <c r="B543">
        <f>VLOOKUP($A543,'MDD_Data_Variables'!$A$2:$G$9999,2,FALSE)</f>
        <v/>
      </c>
      <c r="C543">
        <f>VLOOKUP($A543,'MDD_Data_Variables'!$A$2:$G$9999,3,FALSE)</f>
        <v/>
      </c>
      <c r="D543" t="inlineStr">
        <is>
          <t>DV_QTA_AgeGen_FY18_20</t>
        </is>
      </c>
      <c r="E543">
        <f>VLOOKUP($A543,'MDD_Data_Variables'!$A$2:$G$9999,4,FALSE)</f>
        <v/>
      </c>
      <c r="F543" t="inlineStr">
        <is>
          <t>x</t>
        </is>
      </c>
      <c r="G543">
        <f>IF(NOT(ISBLANK($F543)),VLOOKUP($A543,'MDD_Data_Variables'!$A$2:$G$9999,7,FALSE),"")</f>
        <v/>
      </c>
      <c r="H543" t="inlineStr">
        <is>
          <t>-</t>
        </is>
      </c>
    </row>
    <row r="544">
      <c r="A544" s="9" t="inlineStr">
        <is>
          <t>Grandparent_FY18_20</t>
        </is>
      </c>
      <c r="B544">
        <f>VLOOKUP($A544,'MDD_Data_Variables'!$A$2:$G$9999,2,FALSE)</f>
        <v/>
      </c>
      <c r="C544">
        <f>VLOOKUP($A544,'MDD_Data_Variables'!$A$2:$G$9999,3,FALSE)</f>
        <v/>
      </c>
      <c r="D544" t="inlineStr">
        <is>
          <t>QS18_FY18_20</t>
        </is>
      </c>
      <c r="E544">
        <f>VLOOKUP($A544,'MDD_Data_Variables'!$A$2:$G$9999,4,FALSE)</f>
        <v/>
      </c>
      <c r="F544" t="inlineStr">
        <is>
          <t>x</t>
        </is>
      </c>
      <c r="G544">
        <f>IF(NOT(ISBLANK($F544)),VLOOKUP($A544,'MDD_Data_Variables'!$A$2:$G$9999,7,FALSE),"")</f>
        <v/>
      </c>
      <c r="H544" t="inlineStr">
        <is>
          <t>-</t>
        </is>
      </c>
    </row>
    <row r="545">
      <c r="A545" s="9" t="inlineStr">
        <is>
          <t>DV_GenParClassification_FY18_20</t>
        </is>
      </c>
      <c r="B545">
        <f>VLOOKUP($A545,'MDD_Data_Variables'!$A$2:$G$9999,2,FALSE)</f>
        <v/>
      </c>
      <c r="C545">
        <f>VLOOKUP($A545,'MDD_Data_Variables'!$A$2:$G$9999,3,FALSE)</f>
        <v/>
      </c>
      <c r="D545" t="inlineStr">
        <is>
          <t>DV_GenParClassification_FY18_20</t>
        </is>
      </c>
      <c r="E545">
        <f>VLOOKUP($A545,'MDD_Data_Variables'!$A$2:$G$9999,4,FALSE)</f>
        <v/>
      </c>
      <c r="F545" t="inlineStr">
        <is>
          <t>x</t>
        </is>
      </c>
      <c r="G545">
        <f>IF(NOT(ISBLANK($F545)),VLOOKUP($A545,'MDD_Data_Variables'!$A$2:$G$9999,7,FALSE),"")</f>
        <v/>
      </c>
      <c r="H545" t="inlineStr">
        <is>
          <t>-</t>
        </is>
      </c>
    </row>
    <row r="546">
      <c r="A546" s="9" t="inlineStr">
        <is>
          <t>DV_QTA_YoungAdults_FY18_20</t>
        </is>
      </c>
      <c r="B546">
        <f>VLOOKUP($A546,'MDD_Data_Variables'!$A$2:$G$9999,2,FALSE)</f>
        <v/>
      </c>
      <c r="C546">
        <f>VLOOKUP($A546,'MDD_Data_Variables'!$A$2:$G$9999,3,FALSE)</f>
        <v/>
      </c>
      <c r="D546" t="inlineStr">
        <is>
          <t>DV_QTA_YoungAdults_FY18_20</t>
        </is>
      </c>
      <c r="E546">
        <f>VLOOKUP($A546,'MDD_Data_Variables'!$A$2:$G$9999,4,FALSE)</f>
        <v/>
      </c>
      <c r="F546" t="inlineStr">
        <is>
          <t>x</t>
        </is>
      </c>
      <c r="G546">
        <f>IF(NOT(ISBLANK($F546)),VLOOKUP($A546,'MDD_Data_Variables'!$A$2:$G$9999,7,FALSE),"")</f>
        <v/>
      </c>
      <c r="H546" t="inlineStr">
        <is>
          <t>-</t>
        </is>
      </c>
    </row>
    <row r="547">
      <c r="A547" s="9" t="inlineStr">
        <is>
          <t>DV_INS_Income_FY18_20</t>
        </is>
      </c>
      <c r="B547">
        <f>VLOOKUP($A547,'MDD_Data_Variables'!$A$2:$G$9999,2,FALSE)</f>
        <v/>
      </c>
      <c r="C547">
        <f>VLOOKUP($A547,'MDD_Data_Variables'!$A$2:$G$9999,3,FALSE)</f>
        <v/>
      </c>
      <c r="D547" t="inlineStr">
        <is>
          <t>DV_INS_Income_FY18_20</t>
        </is>
      </c>
      <c r="E547">
        <f>VLOOKUP($A547,'MDD_Data_Variables'!$A$2:$G$9999,4,FALSE)</f>
        <v/>
      </c>
      <c r="F547" t="inlineStr"/>
      <c r="G547">
        <f>IF(NOT(ISBLANK($F547)),VLOOKUP($A547,'MDD_Data_Variables'!$A$2:$G$9999,7,FALSE),"")</f>
        <v/>
      </c>
      <c r="H547" t="inlineStr">
        <is>
          <t>-</t>
        </is>
      </c>
    </row>
    <row r="548">
      <c r="A548" s="9" t="inlineStr">
        <is>
          <t>Filter_Income_FY18_20</t>
        </is>
      </c>
      <c r="B548">
        <f>VLOOKUP($A548,'MDD_Data_Variables'!$A$2:$G$9999,2,FALSE)</f>
        <v/>
      </c>
      <c r="C548">
        <f>VLOOKUP($A548,'MDD_Data_Variables'!$A$2:$G$9999,3,FALSE)</f>
        <v/>
      </c>
      <c r="D548" t="inlineStr">
        <is>
          <t>Filter_Income_FY18_20</t>
        </is>
      </c>
      <c r="E548">
        <f>VLOOKUP($A548,'MDD_Data_Variables'!$A$2:$G$9999,4,FALSE)</f>
        <v/>
      </c>
      <c r="F548" t="inlineStr"/>
      <c r="G548">
        <f>IF(NOT(ISBLANK($F548)),VLOOKUP($A548,'MDD_Data_Variables'!$A$2:$G$9999,7,FALSE),"")</f>
        <v/>
      </c>
      <c r="H548" t="inlineStr">
        <is>
          <t>-</t>
        </is>
      </c>
    </row>
    <row r="549">
      <c r="A549" s="9" t="inlineStr">
        <is>
          <t>Income_FY18_20</t>
        </is>
      </c>
      <c r="B549">
        <f>VLOOKUP($A549,'MDD_Data_Variables'!$A$2:$G$9999,2,FALSE)</f>
        <v/>
      </c>
      <c r="C549">
        <f>VLOOKUP($A549,'MDD_Data_Variables'!$A$2:$G$9999,3,FALSE)</f>
        <v/>
      </c>
      <c r="D549" t="inlineStr">
        <is>
          <t>QS7_FY18_20</t>
        </is>
      </c>
      <c r="E549">
        <f>VLOOKUP($A549,'MDD_Data_Variables'!$A$2:$G$9999,4,FALSE)</f>
        <v/>
      </c>
      <c r="F549" t="inlineStr">
        <is>
          <t>x</t>
        </is>
      </c>
      <c r="G549">
        <f>IF(NOT(ISBLANK($F549)),VLOOKUP($A549,'MDD_Data_Variables'!$A$2:$G$9999,7,FALSE),"")</f>
        <v/>
      </c>
      <c r="H549" t="inlineStr">
        <is>
          <t>-</t>
        </is>
      </c>
    </row>
    <row r="550">
      <c r="A550" s="9" t="inlineStr">
        <is>
          <t>DV_EconomicStatus_FY18_20</t>
        </is>
      </c>
      <c r="B550">
        <f>VLOOKUP($A550,'MDD_Data_Variables'!$A$2:$G$9999,2,FALSE)</f>
        <v/>
      </c>
      <c r="C550">
        <f>VLOOKUP($A550,'MDD_Data_Variables'!$A$2:$G$9999,3,FALSE)</f>
        <v/>
      </c>
      <c r="D550" t="inlineStr">
        <is>
          <t>Sample_EconomicStatus_FY18_20</t>
        </is>
      </c>
      <c r="E550">
        <f>VLOOKUP($A550,'MDD_Data_Variables'!$A$2:$G$9999,4,FALSE)</f>
        <v/>
      </c>
      <c r="F550" t="inlineStr">
        <is>
          <t>x</t>
        </is>
      </c>
      <c r="G550">
        <f>IF(NOT(ISBLANK($F550)),VLOOKUP($A550,'MDD_Data_Variables'!$A$2:$G$9999,7,FALSE),"")</f>
        <v/>
      </c>
      <c r="H550" t="inlineStr">
        <is>
          <t>-</t>
        </is>
      </c>
    </row>
    <row r="551">
      <c r="A551" s="9" t="inlineStr">
        <is>
          <t>DV_QTA_US_Income_FY18_20</t>
        </is>
      </c>
      <c r="B551">
        <f>VLOOKUP($A551,'MDD_Data_Variables'!$A$2:$G$9999,2,FALSE)</f>
        <v/>
      </c>
      <c r="C551">
        <f>VLOOKUP($A551,'MDD_Data_Variables'!$A$2:$G$9999,3,FALSE)</f>
        <v/>
      </c>
      <c r="D551" t="inlineStr">
        <is>
          <t>DV_QTA_US_Income_FY18_20</t>
        </is>
      </c>
      <c r="E551">
        <f>VLOOKUP($A551,'MDD_Data_Variables'!$A$2:$G$9999,4,FALSE)</f>
        <v/>
      </c>
      <c r="F551" t="inlineStr">
        <is>
          <t>x</t>
        </is>
      </c>
      <c r="G551">
        <f>IF(NOT(ISBLANK($F551)),VLOOKUP($A551,'MDD_Data_Variables'!$A$2:$G$9999,7,FALSE),"")</f>
        <v/>
      </c>
      <c r="H551" t="inlineStr">
        <is>
          <t>-</t>
        </is>
      </c>
    </row>
    <row r="552">
      <c r="A552" s="9" t="inlineStr">
        <is>
          <t>DV_QTA_EU_Income_FY18_20</t>
        </is>
      </c>
      <c r="B552">
        <f>VLOOKUP($A552,'MDD_Data_Variables'!$A$2:$G$9999,2,FALSE)</f>
        <v/>
      </c>
      <c r="C552">
        <f>VLOOKUP($A552,'MDD_Data_Variables'!$A$2:$G$9999,3,FALSE)</f>
        <v/>
      </c>
      <c r="D552" t="inlineStr">
        <is>
          <t>DV_QTA_EU_Income_FY18_20</t>
        </is>
      </c>
      <c r="E552">
        <f>VLOOKUP($A552,'MDD_Data_Variables'!$A$2:$G$9999,4,FALSE)</f>
        <v/>
      </c>
      <c r="F552" t="inlineStr">
        <is>
          <t>x</t>
        </is>
      </c>
      <c r="G552">
        <f>IF(NOT(ISBLANK($F552)),VLOOKUP($A552,'MDD_Data_Variables'!$A$2:$G$9999,7,FALSE),"")</f>
        <v/>
      </c>
      <c r="H552" t="inlineStr">
        <is>
          <t>-</t>
        </is>
      </c>
    </row>
    <row r="553">
      <c r="A553" s="9" t="inlineStr">
        <is>
          <t>DV_QTA_JP_Income_FY18_20</t>
        </is>
      </c>
      <c r="B553">
        <f>VLOOKUP($A553,'MDD_Data_Variables'!$A$2:$G$9999,2,FALSE)</f>
        <v/>
      </c>
      <c r="C553">
        <f>VLOOKUP($A553,'MDD_Data_Variables'!$A$2:$G$9999,3,FALSE)</f>
        <v/>
      </c>
      <c r="D553" t="inlineStr">
        <is>
          <t>DV_QTA_JP_Income_FY18_20</t>
        </is>
      </c>
      <c r="E553">
        <f>VLOOKUP($A553,'MDD_Data_Variables'!$A$2:$G$9999,4,FALSE)</f>
        <v/>
      </c>
      <c r="F553" t="inlineStr">
        <is>
          <t>x</t>
        </is>
      </c>
      <c r="G553">
        <f>IF(NOT(ISBLANK($F553)),VLOOKUP($A553,'MDD_Data_Variables'!$A$2:$G$9999,7,FALSE),"")</f>
        <v/>
      </c>
      <c r="H553" t="inlineStr">
        <is>
          <t>-</t>
        </is>
      </c>
    </row>
    <row r="554">
      <c r="A554" s="9" t="inlineStr">
        <is>
          <t>DV_QTA_RU_Income_FY18_20</t>
        </is>
      </c>
      <c r="B554">
        <f>VLOOKUP($A554,'MDD_Data_Variables'!$A$2:$G$9999,2,FALSE)</f>
        <v/>
      </c>
      <c r="C554">
        <f>VLOOKUP($A554,'MDD_Data_Variables'!$A$2:$G$9999,3,FALSE)</f>
        <v/>
      </c>
      <c r="D554" t="inlineStr">
        <is>
          <t>DV_QTA_RU_Income_FY18_20</t>
        </is>
      </c>
      <c r="E554">
        <f>VLOOKUP($A554,'MDD_Data_Variables'!$A$2:$G$9999,4,FALSE)</f>
        <v/>
      </c>
      <c r="F554" t="inlineStr">
        <is>
          <t>x</t>
        </is>
      </c>
      <c r="G554">
        <f>IF(NOT(ISBLANK($F554)),VLOOKUP($A554,'MDD_Data_Variables'!$A$2:$G$9999,7,FALSE),"")</f>
        <v/>
      </c>
      <c r="H554" t="inlineStr">
        <is>
          <t>-</t>
        </is>
      </c>
    </row>
    <row r="555">
      <c r="A555" s="9" t="inlineStr">
        <is>
          <t>DV_QTA_KR_Income_FY18_20</t>
        </is>
      </c>
      <c r="B555">
        <f>VLOOKUP($A555,'MDD_Data_Variables'!$A$2:$G$9999,2,FALSE)</f>
        <v/>
      </c>
      <c r="C555">
        <f>VLOOKUP($A555,'MDD_Data_Variables'!$A$2:$G$9999,3,FALSE)</f>
        <v/>
      </c>
      <c r="D555" t="inlineStr">
        <is>
          <t>DV_QTA_KR_Income_FY18_20</t>
        </is>
      </c>
      <c r="E555">
        <f>VLOOKUP($A555,'MDD_Data_Variables'!$A$2:$G$9999,4,FALSE)</f>
        <v/>
      </c>
      <c r="F555" t="inlineStr">
        <is>
          <t>x</t>
        </is>
      </c>
      <c r="G555">
        <f>IF(NOT(ISBLANK($F555)),VLOOKUP($A555,'MDD_Data_Variables'!$A$2:$G$9999,7,FALSE),"")</f>
        <v/>
      </c>
      <c r="H555" t="inlineStr">
        <is>
          <t>-</t>
        </is>
      </c>
    </row>
    <row r="556">
      <c r="A556" s="9" t="inlineStr">
        <is>
          <t>DV_QTA_CN_Income_FY18_20</t>
        </is>
      </c>
      <c r="B556">
        <f>VLOOKUP($A556,'MDD_Data_Variables'!$A$2:$G$9999,2,FALSE)</f>
        <v/>
      </c>
      <c r="C556">
        <f>VLOOKUP($A556,'MDD_Data_Variables'!$A$2:$G$9999,3,FALSE)</f>
        <v/>
      </c>
      <c r="D556" t="inlineStr">
        <is>
          <t>DV_QTA_CN_Income_FY18_20</t>
        </is>
      </c>
      <c r="E556">
        <f>VLOOKUP($A556,'MDD_Data_Variables'!$A$2:$G$9999,4,FALSE)</f>
        <v/>
      </c>
      <c r="F556" t="inlineStr">
        <is>
          <t>x</t>
        </is>
      </c>
      <c r="G556">
        <f>IF(NOT(ISBLANK($F556)),VLOOKUP($A556,'MDD_Data_Variables'!$A$2:$G$9999,7,FALSE),"")</f>
        <v/>
      </c>
      <c r="H556" t="inlineStr">
        <is>
          <t>-</t>
        </is>
      </c>
    </row>
    <row r="557">
      <c r="A557" s="9" t="inlineStr">
        <is>
          <t>DV_INS_RegionSelect_FY18_20</t>
        </is>
      </c>
      <c r="B557">
        <f>VLOOKUP($A557,'MDD_Data_Variables'!$A$2:$G$9999,2,FALSE)</f>
        <v/>
      </c>
      <c r="C557">
        <f>VLOOKUP($A557,'MDD_Data_Variables'!$A$2:$G$9999,3,FALSE)</f>
        <v/>
      </c>
      <c r="D557" t="inlineStr">
        <is>
          <t>DV_INS_RegionSelect_FY18_20</t>
        </is>
      </c>
      <c r="E557">
        <f>VLOOKUP($A557,'MDD_Data_Variables'!$A$2:$G$9999,4,FALSE)</f>
        <v/>
      </c>
      <c r="F557" t="inlineStr"/>
      <c r="G557">
        <f>IF(NOT(ISBLANK($F557)),VLOOKUP($A557,'MDD_Data_Variables'!$A$2:$G$9999,7,FALSE),"")</f>
        <v/>
      </c>
      <c r="H557" t="inlineStr">
        <is>
          <t>-</t>
        </is>
      </c>
    </row>
    <row r="558">
      <c r="A558" s="9" t="inlineStr">
        <is>
          <t>Filter_Region_FY18_20</t>
        </is>
      </c>
      <c r="B558">
        <f>VLOOKUP($A558,'MDD_Data_Variables'!$A$2:$G$9999,2,FALSE)</f>
        <v/>
      </c>
      <c r="C558">
        <f>VLOOKUP($A558,'MDD_Data_Variables'!$A$2:$G$9999,3,FALSE)</f>
        <v/>
      </c>
      <c r="D558" t="inlineStr">
        <is>
          <t>Filter_Region_FY18_20</t>
        </is>
      </c>
      <c r="E558">
        <f>VLOOKUP($A558,'MDD_Data_Variables'!$A$2:$G$9999,4,FALSE)</f>
        <v/>
      </c>
      <c r="F558" t="inlineStr"/>
      <c r="G558">
        <f>IF(NOT(ISBLANK($F558)),VLOOKUP($A558,'MDD_Data_Variables'!$A$2:$G$9999,7,FALSE),"")</f>
        <v/>
      </c>
      <c r="H558" t="inlineStr">
        <is>
          <t>-</t>
        </is>
      </c>
    </row>
    <row r="559">
      <c r="A559" s="9" t="inlineStr">
        <is>
          <t>RegionSelect_FY18_20</t>
        </is>
      </c>
      <c r="B559">
        <f>VLOOKUP($A559,'MDD_Data_Variables'!$A$2:$G$9999,2,FALSE)</f>
        <v/>
      </c>
      <c r="C559">
        <f>VLOOKUP($A559,'MDD_Data_Variables'!$A$2:$G$9999,3,FALSE)</f>
        <v/>
      </c>
      <c r="D559" t="inlineStr">
        <is>
          <t>QS17_FY18_20</t>
        </is>
      </c>
      <c r="E559">
        <f>VLOOKUP($A559,'MDD_Data_Variables'!$A$2:$G$9999,4,FALSE)</f>
        <v/>
      </c>
      <c r="F559" t="inlineStr">
        <is>
          <t>x</t>
        </is>
      </c>
      <c r="G559">
        <f>IF(NOT(ISBLANK($F559)),VLOOKUP($A559,'MDD_Data_Variables'!$A$2:$G$9999,7,FALSE),"")</f>
        <v/>
      </c>
      <c r="H559" t="inlineStr">
        <is>
          <t>-</t>
        </is>
      </c>
    </row>
    <row r="560">
      <c r="A560" s="9" t="inlineStr">
        <is>
          <t>DV_QTA_EU_Region_FY18_20</t>
        </is>
      </c>
      <c r="B560">
        <f>VLOOKUP($A560,'MDD_Data_Variables'!$A$2:$G$9999,2,FALSE)</f>
        <v/>
      </c>
      <c r="C560">
        <f>VLOOKUP($A560,'MDD_Data_Variables'!$A$2:$G$9999,3,FALSE)</f>
        <v/>
      </c>
      <c r="D560" t="inlineStr">
        <is>
          <t>DV_QTA_EU_Region_FY18_20</t>
        </is>
      </c>
      <c r="E560">
        <f>VLOOKUP($A560,'MDD_Data_Variables'!$A$2:$G$9999,4,FALSE)</f>
        <v/>
      </c>
      <c r="F560" t="inlineStr">
        <is>
          <t>x</t>
        </is>
      </c>
      <c r="G560">
        <f>IF(NOT(ISBLANK($F560)),VLOOKUP($A560,'MDD_Data_Variables'!$A$2:$G$9999,7,FALSE),"")</f>
        <v/>
      </c>
      <c r="H560" t="inlineStr">
        <is>
          <t>-</t>
        </is>
      </c>
    </row>
    <row r="561">
      <c r="A561" s="9" t="inlineStr">
        <is>
          <t>DV_QTA_RU_Region_FY18_20</t>
        </is>
      </c>
      <c r="B561">
        <f>VLOOKUP($A561,'MDD_Data_Variables'!$A$2:$G$9999,2,FALSE)</f>
        <v/>
      </c>
      <c r="C561">
        <f>VLOOKUP($A561,'MDD_Data_Variables'!$A$2:$G$9999,3,FALSE)</f>
        <v/>
      </c>
      <c r="D561" t="inlineStr">
        <is>
          <t>DV_QTA_RU_Region_FY18_20</t>
        </is>
      </c>
      <c r="E561">
        <f>VLOOKUP($A561,'MDD_Data_Variables'!$A$2:$G$9999,4,FALSE)</f>
        <v/>
      </c>
      <c r="F561" t="inlineStr">
        <is>
          <t>x</t>
        </is>
      </c>
      <c r="G561">
        <f>IF(NOT(ISBLANK($F561)),VLOOKUP($A561,'MDD_Data_Variables'!$A$2:$G$9999,7,FALSE),"")</f>
        <v/>
      </c>
      <c r="H561" t="inlineStr">
        <is>
          <t>-</t>
        </is>
      </c>
    </row>
    <row r="562">
      <c r="A562" s="9" t="inlineStr">
        <is>
          <t>DV_QTA_KR_Region_FY18_20</t>
        </is>
      </c>
      <c r="B562">
        <f>VLOOKUP($A562,'MDD_Data_Variables'!$A$2:$G$9999,2,FALSE)</f>
        <v/>
      </c>
      <c r="C562">
        <f>VLOOKUP($A562,'MDD_Data_Variables'!$A$2:$G$9999,3,FALSE)</f>
        <v/>
      </c>
      <c r="D562" t="inlineStr">
        <is>
          <t>DV_QTA_KR_Region_FY18_20</t>
        </is>
      </c>
      <c r="E562">
        <f>VLOOKUP($A562,'MDD_Data_Variables'!$A$2:$G$9999,4,FALSE)</f>
        <v/>
      </c>
      <c r="F562" t="inlineStr">
        <is>
          <t>x</t>
        </is>
      </c>
      <c r="G562">
        <f>IF(NOT(ISBLANK($F562)),VLOOKUP($A562,'MDD_Data_Variables'!$A$2:$G$9999,7,FALSE),"")</f>
        <v/>
      </c>
      <c r="H562" t="inlineStr">
        <is>
          <t>-</t>
        </is>
      </c>
    </row>
    <row r="563">
      <c r="A563" s="9" t="inlineStr">
        <is>
          <t>DV_QTA_BR_City_FY18_20</t>
        </is>
      </c>
      <c r="B563">
        <f>VLOOKUP($A563,'MDD_Data_Variables'!$A$2:$G$9999,2,FALSE)</f>
        <v/>
      </c>
      <c r="C563">
        <f>VLOOKUP($A563,'MDD_Data_Variables'!$A$2:$G$9999,3,FALSE)</f>
        <v/>
      </c>
      <c r="D563" t="inlineStr">
        <is>
          <t>DV_QTA_BR_City_FY18_20</t>
        </is>
      </c>
      <c r="E563">
        <f>VLOOKUP($A563,'MDD_Data_Variables'!$A$2:$G$9999,4,FALSE)</f>
        <v/>
      </c>
      <c r="F563" t="inlineStr">
        <is>
          <t>x</t>
        </is>
      </c>
      <c r="G563">
        <f>IF(NOT(ISBLANK($F563)),VLOOKUP($A563,'MDD_Data_Variables'!$A$2:$G$9999,7,FALSE),"")</f>
        <v/>
      </c>
      <c r="H563" t="inlineStr">
        <is>
          <t>-</t>
        </is>
      </c>
    </row>
    <row r="564">
      <c r="A564" s="9" t="inlineStr">
        <is>
          <t>DV_Sample_BR_Region_FY18_20</t>
        </is>
      </c>
      <c r="B564">
        <f>VLOOKUP($A564,'MDD_Data_Variables'!$A$2:$G$9999,2,FALSE)</f>
        <v/>
      </c>
      <c r="C564">
        <f>VLOOKUP($A564,'MDD_Data_Variables'!$A$2:$G$9999,3,FALSE)</f>
        <v/>
      </c>
      <c r="D564" t="inlineStr">
        <is>
          <t>DV_Sample_BR_Region_FY18_20</t>
        </is>
      </c>
      <c r="E564">
        <f>VLOOKUP($A564,'MDD_Data_Variables'!$A$2:$G$9999,4,FALSE)</f>
        <v/>
      </c>
      <c r="F564" t="inlineStr">
        <is>
          <t>x</t>
        </is>
      </c>
      <c r="G564">
        <f>IF(NOT(ISBLANK($F564)),VLOOKUP($A564,'MDD_Data_Variables'!$A$2:$G$9999,7,FALSE),"")</f>
        <v/>
      </c>
      <c r="H564" t="inlineStr">
        <is>
          <t>-</t>
        </is>
      </c>
    </row>
    <row r="565">
      <c r="A565" s="9" t="inlineStr">
        <is>
          <t>DV_Sample_CN_Region_FY18_20</t>
        </is>
      </c>
      <c r="B565">
        <f>VLOOKUP($A565,'MDD_Data_Variables'!$A$2:$G$9999,2,FALSE)</f>
        <v/>
      </c>
      <c r="C565">
        <f>VLOOKUP($A565,'MDD_Data_Variables'!$A$2:$G$9999,3,FALSE)</f>
        <v/>
      </c>
      <c r="D565" t="inlineStr">
        <is>
          <t>DV_Sample_CN_Region_FY18_20</t>
        </is>
      </c>
      <c r="E565">
        <f>VLOOKUP($A565,'MDD_Data_Variables'!$A$2:$G$9999,4,FALSE)</f>
        <v/>
      </c>
      <c r="F565" t="inlineStr">
        <is>
          <t>x</t>
        </is>
      </c>
      <c r="G565">
        <f>IF(NOT(ISBLANK($F565)),VLOOKUP($A565,'MDD_Data_Variables'!$A$2:$G$9999,7,FALSE),"")</f>
        <v/>
      </c>
      <c r="H565" t="inlineStr">
        <is>
          <t>-</t>
        </is>
      </c>
    </row>
    <row r="566">
      <c r="A566" s="9" t="inlineStr">
        <is>
          <t>DV_WGT_CN_RegionOld_FY18_20</t>
        </is>
      </c>
      <c r="B566">
        <f>VLOOKUP($A566,'MDD_Data_Variables'!$A$2:$G$9999,2,FALSE)</f>
        <v/>
      </c>
      <c r="C566">
        <f>VLOOKUP($A566,'MDD_Data_Variables'!$A$2:$G$9999,3,FALSE)</f>
        <v/>
      </c>
      <c r="D566" t="inlineStr">
        <is>
          <t>DV_CN_RegionOld_FY18_20</t>
        </is>
      </c>
      <c r="E566">
        <f>VLOOKUP($A566,'MDD_Data_Variables'!$A$2:$G$9999,4,FALSE)</f>
        <v/>
      </c>
      <c r="F566" t="inlineStr">
        <is>
          <t>x</t>
        </is>
      </c>
      <c r="G566">
        <f>IF(NOT(ISBLANK($F566)),VLOOKUP($A566,'MDD_Data_Variables'!$A$2:$G$9999,7,FALSE),"")</f>
        <v/>
      </c>
      <c r="H566" t="inlineStr">
        <is>
          <t>-</t>
        </is>
      </c>
    </row>
    <row r="567">
      <c r="A567" s="9" t="inlineStr">
        <is>
          <t>DV_Sample_CN_Tier_FY18_20</t>
        </is>
      </c>
      <c r="B567">
        <f>VLOOKUP($A567,'MDD_Data_Variables'!$A$2:$G$9999,2,FALSE)</f>
        <v/>
      </c>
      <c r="C567">
        <f>VLOOKUP($A567,'MDD_Data_Variables'!$A$2:$G$9999,3,FALSE)</f>
        <v/>
      </c>
      <c r="D567" t="inlineStr">
        <is>
          <t>DV_Sample_CN_Tier_FY18_20</t>
        </is>
      </c>
      <c r="E567">
        <f>VLOOKUP($A567,'MDD_Data_Variables'!$A$2:$G$9999,4,FALSE)</f>
        <v/>
      </c>
      <c r="F567" t="inlineStr">
        <is>
          <t>x</t>
        </is>
      </c>
      <c r="G567">
        <f>IF(NOT(ISBLANK($F567)),VLOOKUP($A567,'MDD_Data_Variables'!$A$2:$G$9999,7,FALSE),"")</f>
        <v/>
      </c>
      <c r="H567" t="inlineStr">
        <is>
          <t>-</t>
        </is>
      </c>
    </row>
    <row r="568">
      <c r="A568" s="9" t="inlineStr">
        <is>
          <t>DV_QTA_MX_Region_FY18_20</t>
        </is>
      </c>
      <c r="B568">
        <f>VLOOKUP($A568,'MDD_Data_Variables'!$A$2:$G$9999,2,FALSE)</f>
        <v/>
      </c>
      <c r="C568">
        <f>VLOOKUP($A568,'MDD_Data_Variables'!$A$2:$G$9999,3,FALSE)</f>
        <v/>
      </c>
      <c r="D568" t="inlineStr">
        <is>
          <t>DV_QTA_MX_Region_FY18_20</t>
        </is>
      </c>
      <c r="E568">
        <f>VLOOKUP($A568,'MDD_Data_Variables'!$A$2:$G$9999,4,FALSE)</f>
        <v/>
      </c>
      <c r="F568" t="inlineStr">
        <is>
          <t>x</t>
        </is>
      </c>
      <c r="G568">
        <f>IF(NOT(ISBLANK($F568)),VLOOKUP($A568,'MDD_Data_Variables'!$A$2:$G$9999,7,FALSE),"")</f>
        <v/>
      </c>
      <c r="H568" t="inlineStr">
        <is>
          <t>-</t>
        </is>
      </c>
    </row>
    <row r="569">
      <c r="A569" s="9" t="inlineStr">
        <is>
          <t>DV_QTA_RU_Banner_Total_FY18_20</t>
        </is>
      </c>
      <c r="B569">
        <f>VLOOKUP($A569,'MDD_Data_Variables'!$A$2:$G$9999,2,FALSE)</f>
        <v/>
      </c>
      <c r="C569">
        <f>VLOOKUP($A569,'MDD_Data_Variables'!$A$2:$G$9999,3,FALSE)</f>
        <v/>
      </c>
      <c r="D569" t="inlineStr">
        <is>
          <t>DV_QTA_RU_Banner_Total_FY18_20</t>
        </is>
      </c>
      <c r="E569">
        <f>VLOOKUP($A569,'MDD_Data_Variables'!$A$2:$G$9999,4,FALSE)</f>
        <v/>
      </c>
      <c r="F569" t="inlineStr">
        <is>
          <t>x</t>
        </is>
      </c>
      <c r="G569">
        <f>IF(NOT(ISBLANK($F569)),VLOOKUP($A569,'MDD_Data_Variables'!$A$2:$G$9999,7,FALSE),"")</f>
        <v/>
      </c>
      <c r="H569" t="inlineStr">
        <is>
          <t>-</t>
        </is>
      </c>
    </row>
    <row r="570">
      <c r="A570" s="9" t="inlineStr">
        <is>
          <t>DV_QTA_RU_Banner_CAWI_FY18_20</t>
        </is>
      </c>
      <c r="B570">
        <f>VLOOKUP($A570,'MDD_Data_Variables'!$A$2:$G$9999,2,FALSE)</f>
        <v/>
      </c>
      <c r="C570">
        <f>VLOOKUP($A570,'MDD_Data_Variables'!$A$2:$G$9999,3,FALSE)</f>
        <v/>
      </c>
      <c r="D570" t="inlineStr">
        <is>
          <t>DV_QTA_RU_Banner_CAWI_FY18_20</t>
        </is>
      </c>
      <c r="E570">
        <f>VLOOKUP($A570,'MDD_Data_Variables'!$A$2:$G$9999,4,FALSE)</f>
        <v/>
      </c>
      <c r="F570" t="inlineStr">
        <is>
          <t>x</t>
        </is>
      </c>
      <c r="G570">
        <f>IF(NOT(ISBLANK($F570)),VLOOKUP($A570,'MDD_Data_Variables'!$A$2:$G$9999,7,FALSE),"")</f>
        <v/>
      </c>
      <c r="H570" t="inlineStr">
        <is>
          <t>-</t>
        </is>
      </c>
    </row>
    <row r="571">
      <c r="A571" s="9" t="inlineStr">
        <is>
          <t>DV_QTA_RU_Banner_Online_FY18_20</t>
        </is>
      </c>
      <c r="B571">
        <f>VLOOKUP($A571,'MDD_Data_Variables'!$A$2:$G$9999,2,FALSE)</f>
        <v/>
      </c>
      <c r="C571">
        <f>VLOOKUP($A571,'MDD_Data_Variables'!$A$2:$G$9999,3,FALSE)</f>
        <v/>
      </c>
      <c r="D571" t="inlineStr">
        <is>
          <t>DV_QTA_RU_Banner_Online_FY18_20</t>
        </is>
      </c>
      <c r="E571">
        <f>VLOOKUP($A571,'MDD_Data_Variables'!$A$2:$G$9999,4,FALSE)</f>
        <v/>
      </c>
      <c r="F571" t="inlineStr">
        <is>
          <t>x</t>
        </is>
      </c>
      <c r="G571">
        <f>IF(NOT(ISBLANK($F571)),VLOOKUP($A571,'MDD_Data_Variables'!$A$2:$G$9999,7,FALSE),"")</f>
        <v/>
      </c>
      <c r="H571" t="inlineStr">
        <is>
          <t>-</t>
        </is>
      </c>
    </row>
    <row r="572">
      <c r="A572" s="9" t="inlineStr">
        <is>
          <t>DV_QTA_CN_Banner_Total_FY18_20</t>
        </is>
      </c>
      <c r="B572">
        <f>VLOOKUP($A572,'MDD_Data_Variables'!$A$2:$G$9999,2,FALSE)</f>
        <v/>
      </c>
      <c r="C572">
        <f>VLOOKUP($A572,'MDD_Data_Variables'!$A$2:$G$9999,3,FALSE)</f>
        <v/>
      </c>
      <c r="D572" t="inlineStr">
        <is>
          <t>DV_QTA_CN_Banner_Total_FY18_20</t>
        </is>
      </c>
      <c r="E572">
        <f>VLOOKUP($A572,'MDD_Data_Variables'!$A$2:$G$9999,4,FALSE)</f>
        <v/>
      </c>
      <c r="F572" t="inlineStr">
        <is>
          <t>x</t>
        </is>
      </c>
      <c r="G572">
        <f>IF(NOT(ISBLANK($F572)),VLOOKUP($A572,'MDD_Data_Variables'!$A$2:$G$9999,7,FALSE),"")</f>
        <v/>
      </c>
      <c r="H572" t="inlineStr">
        <is>
          <t>-</t>
        </is>
      </c>
    </row>
    <row r="573">
      <c r="A573" s="9" t="inlineStr">
        <is>
          <t>DV_QTA_CN_Banner_CAWI_FY18_20</t>
        </is>
      </c>
      <c r="B573">
        <f>VLOOKUP($A573,'MDD_Data_Variables'!$A$2:$G$9999,2,FALSE)</f>
        <v/>
      </c>
      <c r="C573">
        <f>VLOOKUP($A573,'MDD_Data_Variables'!$A$2:$G$9999,3,FALSE)</f>
        <v/>
      </c>
      <c r="D573" t="inlineStr">
        <is>
          <t>DV_QTA_CN_Banner_CAWI_FY18_20</t>
        </is>
      </c>
      <c r="E573">
        <f>VLOOKUP($A573,'MDD_Data_Variables'!$A$2:$G$9999,4,FALSE)</f>
        <v/>
      </c>
      <c r="F573" t="inlineStr">
        <is>
          <t>x</t>
        </is>
      </c>
      <c r="G573">
        <f>IF(NOT(ISBLANK($F573)),VLOOKUP($A573,'MDD_Data_Variables'!$A$2:$G$9999,7,FALSE),"")</f>
        <v/>
      </c>
      <c r="H573" t="inlineStr">
        <is>
          <t>-</t>
        </is>
      </c>
    </row>
    <row r="574">
      <c r="A574" s="9" t="inlineStr">
        <is>
          <t>DV_QTA_CN_Banner_Online_FY18_20</t>
        </is>
      </c>
      <c r="B574">
        <f>VLOOKUP($A574,'MDD_Data_Variables'!$A$2:$G$9999,2,FALSE)</f>
        <v/>
      </c>
      <c r="C574">
        <f>VLOOKUP($A574,'MDD_Data_Variables'!$A$2:$G$9999,3,FALSE)</f>
        <v/>
      </c>
      <c r="D574" t="inlineStr">
        <is>
          <t>DV_QTA_CN_Banner_Online_FY18_20</t>
        </is>
      </c>
      <c r="E574">
        <f>VLOOKUP($A574,'MDD_Data_Variables'!$A$2:$G$9999,4,FALSE)</f>
        <v/>
      </c>
      <c r="F574" t="inlineStr">
        <is>
          <t>x</t>
        </is>
      </c>
      <c r="G574">
        <f>IF(NOT(ISBLANK($F574)),VLOOKUP($A574,'MDD_Data_Variables'!$A$2:$G$9999,7,FALSE),"")</f>
        <v/>
      </c>
      <c r="H574" t="inlineStr">
        <is>
          <t>-</t>
        </is>
      </c>
    </row>
    <row r="575">
      <c r="A575" s="9" t="inlineStr">
        <is>
          <t>DV_QTA_KR_Banner_FY18_20</t>
        </is>
      </c>
      <c r="B575">
        <f>VLOOKUP($A575,'MDD_Data_Variables'!$A$2:$G$9999,2,FALSE)</f>
        <v/>
      </c>
      <c r="C575">
        <f>VLOOKUP($A575,'MDD_Data_Variables'!$A$2:$G$9999,3,FALSE)</f>
        <v/>
      </c>
      <c r="D575" t="inlineStr">
        <is>
          <t>DV_QTA_KR_Banner_FY18_20</t>
        </is>
      </c>
      <c r="E575">
        <f>VLOOKUP($A575,'MDD_Data_Variables'!$A$2:$G$9999,4,FALSE)</f>
        <v/>
      </c>
      <c r="F575" t="inlineStr">
        <is>
          <t>x</t>
        </is>
      </c>
      <c r="G575">
        <f>IF(NOT(ISBLANK($F575)),VLOOKUP($A575,'MDD_Data_Variables'!$A$2:$G$9999,7,FALSE),"")</f>
        <v/>
      </c>
      <c r="H575" t="inlineStr">
        <is>
          <t>-</t>
        </is>
      </c>
    </row>
    <row r="576">
      <c r="A576" s="9" t="inlineStr">
        <is>
          <t>DV_QTA_BR_Banner_Total_FY18_20</t>
        </is>
      </c>
      <c r="B576">
        <f>VLOOKUP($A576,'MDD_Data_Variables'!$A$2:$G$9999,2,FALSE)</f>
        <v/>
      </c>
      <c r="C576">
        <f>VLOOKUP($A576,'MDD_Data_Variables'!$A$2:$G$9999,3,FALSE)</f>
        <v/>
      </c>
      <c r="D576" t="inlineStr">
        <is>
          <t>DV_QTA_BR_Banner_Total_FY18_20</t>
        </is>
      </c>
      <c r="E576">
        <f>VLOOKUP($A576,'MDD_Data_Variables'!$A$2:$G$9999,4,FALSE)</f>
        <v/>
      </c>
      <c r="F576" t="inlineStr">
        <is>
          <t>x</t>
        </is>
      </c>
      <c r="G576">
        <f>IF(NOT(ISBLANK($F576)),VLOOKUP($A576,'MDD_Data_Variables'!$A$2:$G$9999,7,FALSE),"")</f>
        <v/>
      </c>
      <c r="H576" t="inlineStr">
        <is>
          <t>-</t>
        </is>
      </c>
    </row>
    <row r="577">
      <c r="A577" s="9" t="inlineStr">
        <is>
          <t>DV_QTA_BR_Banner_CAWI_FY18_20</t>
        </is>
      </c>
      <c r="B577">
        <f>VLOOKUP($A577,'MDD_Data_Variables'!$A$2:$G$9999,2,FALSE)</f>
        <v/>
      </c>
      <c r="C577">
        <f>VLOOKUP($A577,'MDD_Data_Variables'!$A$2:$G$9999,3,FALSE)</f>
        <v/>
      </c>
      <c r="D577" t="inlineStr">
        <is>
          <t>DV_QTA_BR_Banner_CAWI_FY18_20</t>
        </is>
      </c>
      <c r="E577">
        <f>VLOOKUP($A577,'MDD_Data_Variables'!$A$2:$G$9999,4,FALSE)</f>
        <v/>
      </c>
      <c r="F577" t="inlineStr">
        <is>
          <t>x</t>
        </is>
      </c>
      <c r="G577">
        <f>IF(NOT(ISBLANK($F577)),VLOOKUP($A577,'MDD_Data_Variables'!$A$2:$G$9999,7,FALSE),"")</f>
        <v/>
      </c>
      <c r="H577" t="inlineStr">
        <is>
          <t>-</t>
        </is>
      </c>
    </row>
    <row r="578">
      <c r="A578" s="9" t="inlineStr">
        <is>
          <t>DV_QTA_BR_Banner_Online_FY18_20</t>
        </is>
      </c>
      <c r="B578">
        <f>VLOOKUP($A578,'MDD_Data_Variables'!$A$2:$G$9999,2,FALSE)</f>
        <v/>
      </c>
      <c r="C578">
        <f>VLOOKUP($A578,'MDD_Data_Variables'!$A$2:$G$9999,3,FALSE)</f>
        <v/>
      </c>
      <c r="D578" t="inlineStr">
        <is>
          <t>DV_QTA_BR_Banner_Online_FY18_20</t>
        </is>
      </c>
      <c r="E578">
        <f>VLOOKUP($A578,'MDD_Data_Variables'!$A$2:$G$9999,4,FALSE)</f>
        <v/>
      </c>
      <c r="F578" t="inlineStr">
        <is>
          <t>x</t>
        </is>
      </c>
      <c r="G578">
        <f>IF(NOT(ISBLANK($F578)),VLOOKUP($A578,'MDD_Data_Variables'!$A$2:$G$9999,7,FALSE),"")</f>
        <v/>
      </c>
      <c r="H578" t="inlineStr">
        <is>
          <t>-</t>
        </is>
      </c>
    </row>
    <row r="579">
      <c r="A579" s="9" t="inlineStr">
        <is>
          <t>DV_QTA_MX_Banner_Total_FY18_20</t>
        </is>
      </c>
      <c r="B579">
        <f>VLOOKUP($A579,'MDD_Data_Variables'!$A$2:$G$9999,2,FALSE)</f>
        <v/>
      </c>
      <c r="C579">
        <f>VLOOKUP($A579,'MDD_Data_Variables'!$A$2:$G$9999,3,FALSE)</f>
        <v/>
      </c>
      <c r="D579" t="inlineStr">
        <is>
          <t>DV_QTA_MX_Banner_Total_FY18_20</t>
        </is>
      </c>
      <c r="E579">
        <f>VLOOKUP($A579,'MDD_Data_Variables'!$A$2:$G$9999,4,FALSE)</f>
        <v/>
      </c>
      <c r="F579" t="inlineStr">
        <is>
          <t>x</t>
        </is>
      </c>
      <c r="G579">
        <f>IF(NOT(ISBLANK($F579)),VLOOKUP($A579,'MDD_Data_Variables'!$A$2:$G$9999,7,FALSE),"")</f>
        <v/>
      </c>
      <c r="H579" t="inlineStr">
        <is>
          <t>-</t>
        </is>
      </c>
    </row>
    <row r="580">
      <c r="A580" s="9" t="inlineStr">
        <is>
          <t>DV_QTA_MX_Banner_CAWI_FY18_20</t>
        </is>
      </c>
      <c r="B580">
        <f>VLOOKUP($A580,'MDD_Data_Variables'!$A$2:$G$9999,2,FALSE)</f>
        <v/>
      </c>
      <c r="C580">
        <f>VLOOKUP($A580,'MDD_Data_Variables'!$A$2:$G$9999,3,FALSE)</f>
        <v/>
      </c>
      <c r="D580" t="inlineStr">
        <is>
          <t>DV_QTA_MX_Banner_CAWI_FY18_20</t>
        </is>
      </c>
      <c r="E580">
        <f>VLOOKUP($A580,'MDD_Data_Variables'!$A$2:$G$9999,4,FALSE)</f>
        <v/>
      </c>
      <c r="F580" t="inlineStr">
        <is>
          <t>x</t>
        </is>
      </c>
      <c r="G580">
        <f>IF(NOT(ISBLANK($F580)),VLOOKUP($A580,'MDD_Data_Variables'!$A$2:$G$9999,7,FALSE),"")</f>
        <v/>
      </c>
      <c r="H580" t="inlineStr">
        <is>
          <t>-</t>
        </is>
      </c>
    </row>
    <row r="581">
      <c r="A581" s="9" t="inlineStr">
        <is>
          <t>DV_QTA_MX_Banner_Online_FY18_20</t>
        </is>
      </c>
      <c r="B581">
        <f>VLOOKUP($A581,'MDD_Data_Variables'!$A$2:$G$9999,2,FALSE)</f>
        <v/>
      </c>
      <c r="C581">
        <f>VLOOKUP($A581,'MDD_Data_Variables'!$A$2:$G$9999,3,FALSE)</f>
        <v/>
      </c>
      <c r="D581" t="inlineStr">
        <is>
          <t>DV_QTA_MX_Banner_Online_FY18_20</t>
        </is>
      </c>
      <c r="E581">
        <f>VLOOKUP($A581,'MDD_Data_Variables'!$A$2:$G$9999,4,FALSE)</f>
        <v/>
      </c>
      <c r="F581" t="inlineStr">
        <is>
          <t>x</t>
        </is>
      </c>
      <c r="G581">
        <f>IF(NOT(ISBLANK($F581)),VLOOKUP($A581,'MDD_Data_Variables'!$A$2:$G$9999,7,FALSE),"")</f>
        <v/>
      </c>
      <c r="H581" t="inlineStr">
        <is>
          <t>-</t>
        </is>
      </c>
    </row>
    <row r="582">
      <c r="A582" s="9" t="inlineStr">
        <is>
          <t>statefromsql_FY18_20</t>
        </is>
      </c>
      <c r="B582">
        <f>VLOOKUP($A582,'MDD_Data_Variables'!$A$2:$G$9999,2,FALSE)</f>
        <v/>
      </c>
      <c r="C582">
        <f>VLOOKUP($A582,'MDD_Data_Variables'!$A$2:$G$9999,3,FALSE)</f>
        <v/>
      </c>
      <c r="D582" t="inlineStr">
        <is>
          <t>SQL_State_FY18_20</t>
        </is>
      </c>
      <c r="E582">
        <f>VLOOKUP($A582,'MDD_Data_Variables'!$A$2:$G$9999,4,FALSE)</f>
        <v/>
      </c>
      <c r="F582" t="inlineStr">
        <is>
          <t>x</t>
        </is>
      </c>
      <c r="G582">
        <f>IF(NOT(ISBLANK($F582)),VLOOKUP($A582,'MDD_Data_Variables'!$A$2:$G$9999,7,FALSE),"")</f>
        <v/>
      </c>
      <c r="H582" t="inlineStr">
        <is>
          <t>-</t>
        </is>
      </c>
    </row>
    <row r="583">
      <c r="A583" s="9" t="inlineStr">
        <is>
          <t>regionfromsql_FY18_20</t>
        </is>
      </c>
      <c r="B583">
        <f>VLOOKUP($A583,'MDD_Data_Variables'!$A$2:$G$9999,2,FALSE)</f>
        <v/>
      </c>
      <c r="C583">
        <f>VLOOKUP($A583,'MDD_Data_Variables'!$A$2:$G$9999,3,FALSE)</f>
        <v/>
      </c>
      <c r="D583" t="inlineStr">
        <is>
          <t>SQL_Region_FY18_20</t>
        </is>
      </c>
      <c r="E583">
        <f>VLOOKUP($A583,'MDD_Data_Variables'!$A$2:$G$9999,4,FALSE)</f>
        <v/>
      </c>
      <c r="F583" t="inlineStr">
        <is>
          <t>x</t>
        </is>
      </c>
      <c r="G583">
        <f>IF(NOT(ISBLANK($F583)),VLOOKUP($A583,'MDD_Data_Variables'!$A$2:$G$9999,7,FALSE),"")</f>
        <v/>
      </c>
      <c r="H583" t="inlineStr">
        <is>
          <t>-</t>
        </is>
      </c>
    </row>
    <row r="584">
      <c r="A584" s="9" t="inlineStr">
        <is>
          <t>DMACodefromsql_FY18_20</t>
        </is>
      </c>
      <c r="B584">
        <f>VLOOKUP($A584,'MDD_Data_Variables'!$A$2:$G$9999,2,FALSE)</f>
        <v/>
      </c>
      <c r="C584">
        <f>VLOOKUP($A584,'MDD_Data_Variables'!$A$2:$G$9999,3,FALSE)</f>
        <v/>
      </c>
      <c r="D584" t="inlineStr">
        <is>
          <t>SQL_DMACode_FY18_20</t>
        </is>
      </c>
      <c r="E584">
        <f>VLOOKUP($A584,'MDD_Data_Variables'!$A$2:$G$9999,4,FALSE)</f>
        <v/>
      </c>
      <c r="F584" t="inlineStr">
        <is>
          <t>x</t>
        </is>
      </c>
      <c r="G584">
        <f>IF(NOT(ISBLANK($F584)),VLOOKUP($A584,'MDD_Data_Variables'!$A$2:$G$9999,7,FALSE),"")</f>
        <v/>
      </c>
      <c r="H584" t="inlineStr">
        <is>
          <t>-</t>
        </is>
      </c>
    </row>
    <row r="585">
      <c r="A585" s="9" t="inlineStr">
        <is>
          <t>DMANamefromsql_FY18_20</t>
        </is>
      </c>
      <c r="B585">
        <f>VLOOKUP($A585,'MDD_Data_Variables'!$A$2:$G$9999,2,FALSE)</f>
        <v/>
      </c>
      <c r="C585">
        <f>VLOOKUP($A585,'MDD_Data_Variables'!$A$2:$G$9999,3,FALSE)</f>
        <v/>
      </c>
      <c r="D585" t="inlineStr">
        <is>
          <t>SQL_DMAN_FY18_20</t>
        </is>
      </c>
      <c r="E585">
        <f>VLOOKUP($A585,'MDD_Data_Variables'!$A$2:$G$9999,4,FALSE)</f>
        <v/>
      </c>
      <c r="F585" t="inlineStr">
        <is>
          <t>x</t>
        </is>
      </c>
      <c r="G585">
        <f>IF(NOT(ISBLANK($F585)),VLOOKUP($A585,'MDD_Data_Variables'!$A$2:$G$9999,7,FALSE),"")</f>
        <v/>
      </c>
      <c r="H585" t="inlineStr">
        <is>
          <t>-</t>
        </is>
      </c>
    </row>
    <row r="586">
      <c r="A586" s="9" t="inlineStr">
        <is>
          <t>stateCodefromsql_FY18_20</t>
        </is>
      </c>
      <c r="B586">
        <f>VLOOKUP($A586,'MDD_Data_Variables'!$A$2:$G$9999,2,FALSE)</f>
        <v/>
      </c>
      <c r="C586">
        <f>VLOOKUP($A586,'MDD_Data_Variables'!$A$2:$G$9999,3,FALSE)</f>
        <v/>
      </c>
      <c r="D586" t="inlineStr">
        <is>
          <t>SQL_StateCode_FY18_20</t>
        </is>
      </c>
      <c r="E586">
        <f>VLOOKUP($A586,'MDD_Data_Variables'!$A$2:$G$9999,4,FALSE)</f>
        <v/>
      </c>
      <c r="F586" t="inlineStr">
        <is>
          <t>x</t>
        </is>
      </c>
      <c r="G586">
        <f>IF(NOT(ISBLANK($F586)),VLOOKUP($A586,'MDD_Data_Variables'!$A$2:$G$9999,7,FALSE),"")</f>
        <v/>
      </c>
      <c r="H586" t="inlineStr">
        <is>
          <t>-</t>
        </is>
      </c>
    </row>
    <row r="587">
      <c r="A587" s="9" t="inlineStr">
        <is>
          <t>cityCOdefromsql_FY18_20</t>
        </is>
      </c>
      <c r="B587">
        <f>VLOOKUP($A587,'MDD_Data_Variables'!$A$2:$G$9999,2,FALSE)</f>
        <v/>
      </c>
      <c r="C587">
        <f>VLOOKUP($A587,'MDD_Data_Variables'!$A$2:$G$9999,3,FALSE)</f>
        <v/>
      </c>
      <c r="D587" t="inlineStr">
        <is>
          <t>SQL_CityCode_FY18_20</t>
        </is>
      </c>
      <c r="E587">
        <f>VLOOKUP($A587,'MDD_Data_Variables'!$A$2:$G$9999,4,FALSE)</f>
        <v/>
      </c>
      <c r="F587" t="inlineStr">
        <is>
          <t>x</t>
        </is>
      </c>
      <c r="G587">
        <f>IF(NOT(ISBLANK($F587)),VLOOKUP($A587,'MDD_Data_Variables'!$A$2:$G$9999,7,FALSE),"")</f>
        <v/>
      </c>
      <c r="H587" t="inlineStr">
        <is>
          <t>-</t>
        </is>
      </c>
    </row>
    <row r="588">
      <c r="A588" s="9" t="inlineStr">
        <is>
          <t>cityfromsql_FY18_20</t>
        </is>
      </c>
      <c r="B588">
        <f>VLOOKUP($A588,'MDD_Data_Variables'!$A$2:$G$9999,2,FALSE)</f>
        <v/>
      </c>
      <c r="C588">
        <f>VLOOKUP($A588,'MDD_Data_Variables'!$A$2:$G$9999,3,FALSE)</f>
        <v/>
      </c>
      <c r="D588" t="inlineStr">
        <is>
          <t>SQL_City_FY18_20</t>
        </is>
      </c>
      <c r="E588">
        <f>VLOOKUP($A588,'MDD_Data_Variables'!$A$2:$G$9999,4,FALSE)</f>
        <v/>
      </c>
      <c r="F588" t="inlineStr">
        <is>
          <t>x</t>
        </is>
      </c>
      <c r="G588">
        <f>IF(NOT(ISBLANK($F588)),VLOOKUP($A588,'MDD_Data_Variables'!$A$2:$G$9999,7,FALSE),"")</f>
        <v/>
      </c>
      <c r="H588" t="inlineStr">
        <is>
          <t>-</t>
        </is>
      </c>
    </row>
    <row r="589">
      <c r="A589" s="9" t="inlineStr">
        <is>
          <t>citysizefromsql_FY18_20</t>
        </is>
      </c>
      <c r="B589">
        <f>VLOOKUP($A589,'MDD_Data_Variables'!$A$2:$G$9999,2,FALSE)</f>
        <v/>
      </c>
      <c r="C589">
        <f>VLOOKUP($A589,'MDD_Data_Variables'!$A$2:$G$9999,3,FALSE)</f>
        <v/>
      </c>
      <c r="D589" t="inlineStr">
        <is>
          <t>SQL_CitySize_FY18_20</t>
        </is>
      </c>
      <c r="E589">
        <f>VLOOKUP($A589,'MDD_Data_Variables'!$A$2:$G$9999,4,FALSE)</f>
        <v/>
      </c>
      <c r="F589" t="inlineStr">
        <is>
          <t>x</t>
        </is>
      </c>
      <c r="G589">
        <f>IF(NOT(ISBLANK($F589)),VLOOKUP($A589,'MDD_Data_Variables'!$A$2:$G$9999,7,FALSE),"")</f>
        <v/>
      </c>
      <c r="H589" t="inlineStr">
        <is>
          <t>-</t>
        </is>
      </c>
    </row>
    <row r="590">
      <c r="A590" s="9" t="inlineStr">
        <is>
          <t>NMRTERRfromsql_FY18_20</t>
        </is>
      </c>
      <c r="B590">
        <f>VLOOKUP($A590,'MDD_Data_Variables'!$A$2:$G$9999,2,FALSE)</f>
        <v/>
      </c>
      <c r="C590">
        <f>VLOOKUP($A590,'MDD_Data_Variables'!$A$2:$G$9999,3,FALSE)</f>
        <v/>
      </c>
      <c r="D590" t="inlineStr">
        <is>
          <t>SQL_NMRTERR_FY18_20</t>
        </is>
      </c>
      <c r="E590">
        <f>VLOOKUP($A590,'MDD_Data_Variables'!$A$2:$G$9999,4,FALSE)</f>
        <v/>
      </c>
      <c r="F590" t="inlineStr">
        <is>
          <t>x</t>
        </is>
      </c>
      <c r="G590">
        <f>IF(NOT(ISBLANK($F590)),VLOOKUP($A590,'MDD_Data_Variables'!$A$2:$G$9999,7,FALSE),"")</f>
        <v/>
      </c>
      <c r="H590" t="inlineStr">
        <is>
          <t>-</t>
        </is>
      </c>
    </row>
    <row r="591">
      <c r="A591" s="9" t="inlineStr">
        <is>
          <t>DMARANKfromsql_FY18_20</t>
        </is>
      </c>
      <c r="B591">
        <f>VLOOKUP($A591,'MDD_Data_Variables'!$A$2:$G$9999,2,FALSE)</f>
        <v/>
      </c>
      <c r="C591">
        <f>VLOOKUP($A591,'MDD_Data_Variables'!$A$2:$G$9999,3,FALSE)</f>
        <v/>
      </c>
      <c r="D591" t="inlineStr">
        <is>
          <t>SQL_DMARANK_FY18_20</t>
        </is>
      </c>
      <c r="E591">
        <f>VLOOKUP($A591,'MDD_Data_Variables'!$A$2:$G$9999,4,FALSE)</f>
        <v/>
      </c>
      <c r="F591" t="inlineStr">
        <is>
          <t>x</t>
        </is>
      </c>
      <c r="G591">
        <f>IF(NOT(ISBLANK($F591)),VLOOKUP($A591,'MDD_Data_Variables'!$A$2:$G$9999,7,FALSE),"")</f>
        <v/>
      </c>
      <c r="H591" t="inlineStr">
        <is>
          <t>-</t>
        </is>
      </c>
    </row>
    <row r="592">
      <c r="A592" s="9" t="inlineStr">
        <is>
          <t>DV_ReactivityTierMar20_FY_18_20</t>
        </is>
      </c>
      <c r="B592">
        <f>VLOOKUP($A592,'MDD_Data_Variables'!$A$2:$G$9999,2,FALSE)</f>
        <v/>
      </c>
      <c r="C592">
        <f>VLOOKUP($A592,'MDD_Data_Variables'!$A$2:$G$9999,3,FALSE)</f>
        <v/>
      </c>
      <c r="D592" t="inlineStr">
        <is>
          <t>DV_ReactivityTierMar20_FY_18_20</t>
        </is>
      </c>
      <c r="E592">
        <f>VLOOKUP($A592,'MDD_Data_Variables'!$A$2:$G$9999,4,FALSE)</f>
        <v/>
      </c>
      <c r="F592" t="inlineStr">
        <is>
          <t>x</t>
        </is>
      </c>
      <c r="G592">
        <f>IF(NOT(ISBLANK($F592)),VLOOKUP($A592,'MDD_Data_Variables'!$A$2:$G$9999,7,FALSE),"")</f>
        <v/>
      </c>
      <c r="H592" t="inlineStr">
        <is>
          <t>-</t>
        </is>
      </c>
    </row>
    <row r="593">
      <c r="A593" s="9" t="inlineStr">
        <is>
          <t>DV_CovidGEOGroup_FY_18_20</t>
        </is>
      </c>
      <c r="B593">
        <f>VLOOKUP($A593,'MDD_Data_Variables'!$A$2:$G$9999,2,FALSE)</f>
        <v/>
      </c>
      <c r="C593">
        <f>VLOOKUP($A593,'MDD_Data_Variables'!$A$2:$G$9999,3,FALSE)</f>
        <v/>
      </c>
      <c r="D593" t="inlineStr">
        <is>
          <t>DV_CovidGEOGroup_FY_18_20</t>
        </is>
      </c>
      <c r="E593">
        <f>VLOOKUP($A593,'MDD_Data_Variables'!$A$2:$G$9999,4,FALSE)</f>
        <v/>
      </c>
      <c r="F593" t="inlineStr">
        <is>
          <t>x</t>
        </is>
      </c>
      <c r="G593">
        <f>IF(NOT(ISBLANK($F593)),VLOOKUP($A593,'MDD_Data_Variables'!$A$2:$G$9999,7,FALSE),"")</f>
        <v/>
      </c>
      <c r="H593" t="inlineStr">
        <is>
          <t>-</t>
        </is>
      </c>
    </row>
    <row r="594">
      <c r="A594" s="9" t="inlineStr">
        <is>
          <t>DV_INS_Ethnicity_FY18_20</t>
        </is>
      </c>
      <c r="B594">
        <f>VLOOKUP($A594,'MDD_Data_Variables'!$A$2:$G$9999,2,FALSE)</f>
        <v/>
      </c>
      <c r="C594">
        <f>VLOOKUP($A594,'MDD_Data_Variables'!$A$2:$G$9999,3,FALSE)</f>
        <v/>
      </c>
      <c r="D594" t="inlineStr">
        <is>
          <t>DV_INS_Ethnicity_FY18_20</t>
        </is>
      </c>
      <c r="E594">
        <f>VLOOKUP($A594,'MDD_Data_Variables'!$A$2:$G$9999,4,FALSE)</f>
        <v/>
      </c>
      <c r="F594" t="inlineStr"/>
      <c r="G594">
        <f>IF(NOT(ISBLANK($F594)),VLOOKUP($A594,'MDD_Data_Variables'!$A$2:$G$9999,7,FALSE),"")</f>
        <v/>
      </c>
      <c r="H594" t="inlineStr">
        <is>
          <t>-</t>
        </is>
      </c>
    </row>
    <row r="595">
      <c r="A595" s="9" t="inlineStr">
        <is>
          <t>DV_QTA_US_Banner_FY18_20</t>
        </is>
      </c>
      <c r="B595">
        <f>VLOOKUP($A595,'MDD_Data_Variables'!$A$2:$G$9999,2,FALSE)</f>
        <v/>
      </c>
      <c r="C595">
        <f>VLOOKUP($A595,'MDD_Data_Variables'!$A$2:$G$9999,3,FALSE)</f>
        <v/>
      </c>
      <c r="D595" t="inlineStr">
        <is>
          <t>DV_QTA_US_Banner_FY18_20</t>
        </is>
      </c>
      <c r="E595">
        <f>VLOOKUP($A595,'MDD_Data_Variables'!$A$2:$G$9999,4,FALSE)</f>
        <v/>
      </c>
      <c r="F595" t="inlineStr">
        <is>
          <t>x</t>
        </is>
      </c>
      <c r="G595">
        <f>IF(NOT(ISBLANK($F595)),VLOOKUP($A595,'MDD_Data_Variables'!$A$2:$G$9999,7,FALSE),"")</f>
        <v/>
      </c>
      <c r="H595" t="inlineStr">
        <is>
          <t>-</t>
        </is>
      </c>
    </row>
    <row r="596">
      <c r="A596" s="9" t="inlineStr">
        <is>
          <t>DV_QTA_US_Online_Banner_FY18_20</t>
        </is>
      </c>
      <c r="B596">
        <f>VLOOKUP($A596,'MDD_Data_Variables'!$A$2:$G$9999,2,FALSE)</f>
        <v/>
      </c>
      <c r="C596">
        <f>VLOOKUP($A596,'MDD_Data_Variables'!$A$2:$G$9999,3,FALSE)</f>
        <v/>
      </c>
      <c r="D596" t="inlineStr">
        <is>
          <t>DV_QTA_US_Online_Banner_FY18_20</t>
        </is>
      </c>
      <c r="E596">
        <f>VLOOKUP($A596,'MDD_Data_Variables'!$A$2:$G$9999,4,FALSE)</f>
        <v/>
      </c>
      <c r="F596" t="inlineStr">
        <is>
          <t>x</t>
        </is>
      </c>
      <c r="G596">
        <f>IF(NOT(ISBLANK($F596)),VLOOKUP($A596,'MDD_Data_Variables'!$A$2:$G$9999,7,FALSE),"")</f>
        <v/>
      </c>
      <c r="H596" t="inlineStr">
        <is>
          <t>-</t>
        </is>
      </c>
    </row>
    <row r="597">
      <c r="A597" s="9" t="inlineStr">
        <is>
          <t>DV_QTA_US_CAWI_Banner_FY18_20</t>
        </is>
      </c>
      <c r="B597">
        <f>VLOOKUP($A597,'MDD_Data_Variables'!$A$2:$G$9999,2,FALSE)</f>
        <v/>
      </c>
      <c r="C597">
        <f>VLOOKUP($A597,'MDD_Data_Variables'!$A$2:$G$9999,3,FALSE)</f>
        <v/>
      </c>
      <c r="D597" t="inlineStr">
        <is>
          <t>DV_QTA_US_CAWI_Banner_FY18_20</t>
        </is>
      </c>
      <c r="E597">
        <f>VLOOKUP($A597,'MDD_Data_Variables'!$A$2:$G$9999,4,FALSE)</f>
        <v/>
      </c>
      <c r="F597" t="inlineStr">
        <is>
          <t>x</t>
        </is>
      </c>
      <c r="G597">
        <f>IF(NOT(ISBLANK($F597)),VLOOKUP($A597,'MDD_Data_Variables'!$A$2:$G$9999,7,FALSE),"")</f>
        <v/>
      </c>
      <c r="H597" t="inlineStr">
        <is>
          <t>-</t>
        </is>
      </c>
    </row>
    <row r="598">
      <c r="A598" s="9" t="inlineStr">
        <is>
          <t>DV_QTA_US_NoHisp_Banner_FY18_20</t>
        </is>
      </c>
      <c r="B598">
        <f>VLOOKUP($A598,'MDD_Data_Variables'!$A$2:$G$9999,2,FALSE)</f>
        <v/>
      </c>
      <c r="C598">
        <f>VLOOKUP($A598,'MDD_Data_Variables'!$A$2:$G$9999,3,FALSE)</f>
        <v/>
      </c>
      <c r="D598" t="inlineStr">
        <is>
          <t>DV_QTA_US_NoHisp_Banner_FY18_20</t>
        </is>
      </c>
      <c r="E598">
        <f>VLOOKUP($A598,'MDD_Data_Variables'!$A$2:$G$9999,4,FALSE)</f>
        <v/>
      </c>
      <c r="F598" t="inlineStr">
        <is>
          <t>x</t>
        </is>
      </c>
      <c r="G598">
        <f>IF(NOT(ISBLANK($F598)),VLOOKUP($A598,'MDD_Data_Variables'!$A$2:$G$9999,7,FALSE),"")</f>
        <v/>
      </c>
      <c r="H598" t="inlineStr">
        <is>
          <t>-</t>
        </is>
      </c>
    </row>
    <row r="599">
      <c r="A599" s="9" t="inlineStr">
        <is>
          <t>DV_QTA_US_Hisp_Banner_FY18_20</t>
        </is>
      </c>
      <c r="B599">
        <f>VLOOKUP($A599,'MDD_Data_Variables'!$A$2:$G$9999,2,FALSE)</f>
        <v/>
      </c>
      <c r="C599">
        <f>VLOOKUP($A599,'MDD_Data_Variables'!$A$2:$G$9999,3,FALSE)</f>
        <v/>
      </c>
      <c r="D599" t="inlineStr">
        <is>
          <t>DV_QTA_US_Hisp_Banner_FY18_20</t>
        </is>
      </c>
      <c r="E599">
        <f>VLOOKUP($A599,'MDD_Data_Variables'!$A$2:$G$9999,4,FALSE)</f>
        <v/>
      </c>
      <c r="F599" t="inlineStr">
        <is>
          <t>x</t>
        </is>
      </c>
      <c r="G599">
        <f>IF(NOT(ISBLANK($F599)),VLOOKUP($A599,'MDD_Data_Variables'!$A$2:$G$9999,7,FALSE),"")</f>
        <v/>
      </c>
      <c r="H599" t="inlineStr">
        <is>
          <t>-</t>
        </is>
      </c>
    </row>
    <row r="600">
      <c r="A600" s="9" t="inlineStr">
        <is>
          <t>DV_USPanelVendor_FY18_20</t>
        </is>
      </c>
      <c r="B600">
        <f>VLOOKUP($A600,'MDD_Data_Variables'!$A$2:$G$9999,2,FALSE)</f>
        <v/>
      </c>
      <c r="C600">
        <f>VLOOKUP($A600,'MDD_Data_Variables'!$A$2:$G$9999,3,FALSE)</f>
        <v/>
      </c>
      <c r="D600" t="inlineStr">
        <is>
          <t>DV_USPanelVendor_FY18_20</t>
        </is>
      </c>
      <c r="E600">
        <f>VLOOKUP($A600,'MDD_Data_Variables'!$A$2:$G$9999,4,FALSE)</f>
        <v/>
      </c>
      <c r="F600" t="inlineStr">
        <is>
          <t>x</t>
        </is>
      </c>
      <c r="G600">
        <f>IF(NOT(ISBLANK($F600)),VLOOKUP($A600,'MDD_Data_Variables'!$A$2:$G$9999,7,FALSE),"")</f>
        <v/>
      </c>
      <c r="H600" t="inlineStr">
        <is>
          <t>-</t>
        </is>
      </c>
    </row>
    <row r="601">
      <c r="A601" s="9" t="inlineStr">
        <is>
          <t>DV_HighLevelRegion_FY18_20</t>
        </is>
      </c>
      <c r="B601">
        <f>VLOOKUP($A601,'MDD_Data_Variables'!$A$2:$G$9999,2,FALSE)</f>
        <v/>
      </c>
      <c r="C601">
        <f>VLOOKUP($A601,'MDD_Data_Variables'!$A$2:$G$9999,3,FALSE)</f>
        <v/>
      </c>
      <c r="D601" t="inlineStr">
        <is>
          <t>DV_HighLevelRegion_FY18_20</t>
        </is>
      </c>
      <c r="E601">
        <f>VLOOKUP($A601,'MDD_Data_Variables'!$A$2:$G$9999,4,FALSE)</f>
        <v/>
      </c>
      <c r="F601" t="inlineStr">
        <is>
          <t>x</t>
        </is>
      </c>
      <c r="G601">
        <f>IF(NOT(ISBLANK($F601)),VLOOKUP($A601,'MDD_Data_Variables'!$A$2:$G$9999,7,FALSE),"")</f>
        <v/>
      </c>
      <c r="H601" t="inlineStr">
        <is>
          <t>-</t>
        </is>
      </c>
    </row>
    <row r="602">
      <c r="A602" s="9" t="inlineStr">
        <is>
          <t>MaritalStatus_FY18_20</t>
        </is>
      </c>
      <c r="B602">
        <f>VLOOKUP($A602,'MDD_Data_Variables'!$A$2:$G$9999,2,FALSE)</f>
        <v/>
      </c>
      <c r="C602">
        <f>VLOOKUP($A602,'MDD_Data_Variables'!$A$2:$G$9999,3,FALSE)</f>
        <v/>
      </c>
      <c r="D602" t="inlineStr">
        <is>
          <t>QS14_FY18_20</t>
        </is>
      </c>
      <c r="E602">
        <f>VLOOKUP($A602,'MDD_Data_Variables'!$A$2:$G$9999,4,FALSE)</f>
        <v/>
      </c>
      <c r="F602" t="inlineStr">
        <is>
          <t>x</t>
        </is>
      </c>
      <c r="G602">
        <f>IF(NOT(ISBLANK($F602)),VLOOKUP($A602,'MDD_Data_Variables'!$A$2:$G$9999,7,FALSE),"")</f>
        <v/>
      </c>
      <c r="H602" t="inlineStr">
        <is>
          <t>-</t>
        </is>
      </c>
    </row>
    <row r="603">
      <c r="A603" s="9" t="inlineStr">
        <is>
          <t>MX_SEL_NumRooms_FY18_20</t>
        </is>
      </c>
      <c r="B603">
        <f>VLOOKUP($A603,'MDD_Data_Variables'!$A$2:$G$9999,2,FALSE)</f>
        <v/>
      </c>
      <c r="C603">
        <f>VLOOKUP($A603,'MDD_Data_Variables'!$A$2:$G$9999,3,FALSE)</f>
        <v/>
      </c>
      <c r="D603" t="inlineStr">
        <is>
          <t>QS33_FY18_20</t>
        </is>
      </c>
      <c r="E603">
        <f>VLOOKUP($A603,'MDD_Data_Variables'!$A$2:$G$9999,4,FALSE)</f>
        <v/>
      </c>
      <c r="F603" t="inlineStr">
        <is>
          <t>x</t>
        </is>
      </c>
      <c r="G603">
        <f>IF(NOT(ISBLANK($F603)),VLOOKUP($A603,'MDD_Data_Variables'!$A$2:$G$9999,7,FALSE),"")</f>
        <v/>
      </c>
      <c r="H603" t="inlineStr">
        <is>
          <t>-</t>
        </is>
      </c>
    </row>
    <row r="604">
      <c r="A604" s="9" t="inlineStr">
        <is>
          <t>MX_SEL_WorkingShower_FY18_20</t>
        </is>
      </c>
      <c r="B604">
        <f>VLOOKUP($A604,'MDD_Data_Variables'!$A$2:$G$9999,2,FALSE)</f>
        <v/>
      </c>
      <c r="C604">
        <f>VLOOKUP($A604,'MDD_Data_Variables'!$A$2:$G$9999,3,FALSE)</f>
        <v/>
      </c>
      <c r="D604" t="inlineStr">
        <is>
          <t>QS35_FY18_20</t>
        </is>
      </c>
      <c r="E604">
        <f>VLOOKUP($A604,'MDD_Data_Variables'!$A$2:$G$9999,4,FALSE)</f>
        <v/>
      </c>
      <c r="F604" t="inlineStr">
        <is>
          <t>x</t>
        </is>
      </c>
      <c r="G604">
        <f>IF(NOT(ISBLANK($F604)),VLOOKUP($A604,'MDD_Data_Variables'!$A$2:$G$9999,7,FALSE),"")</f>
        <v/>
      </c>
      <c r="H604" t="inlineStr">
        <is>
          <t>-</t>
        </is>
      </c>
    </row>
    <row r="605">
      <c r="A605" s="9" t="inlineStr">
        <is>
          <t>MX_SELNumLightBulbs_FY18_20</t>
        </is>
      </c>
      <c r="B605">
        <f>VLOOKUP($A605,'MDD_Data_Variables'!$A$2:$G$9999,2,FALSE)</f>
        <v/>
      </c>
      <c r="C605">
        <f>VLOOKUP($A605,'MDD_Data_Variables'!$A$2:$G$9999,3,FALSE)</f>
        <v/>
      </c>
      <c r="D605" t="inlineStr">
        <is>
          <t>QS36_FY18_20</t>
        </is>
      </c>
      <c r="E605">
        <f>VLOOKUP($A605,'MDD_Data_Variables'!$A$2:$G$9999,4,FALSE)</f>
        <v/>
      </c>
      <c r="F605" t="inlineStr">
        <is>
          <t>x</t>
        </is>
      </c>
      <c r="G605">
        <f>IF(NOT(ISBLANK($F605)),VLOOKUP($A605,'MDD_Data_Variables'!$A$2:$G$9999,7,FALSE),"")</f>
        <v/>
      </c>
      <c r="H605" t="inlineStr">
        <is>
          <t>-</t>
        </is>
      </c>
    </row>
    <row r="606">
      <c r="A606" s="9" t="inlineStr">
        <is>
          <t>MX_SEL_FloorType_FY18_20</t>
        </is>
      </c>
      <c r="B606">
        <f>VLOOKUP($A606,'MDD_Data_Variables'!$A$2:$G$9999,2,FALSE)</f>
        <v/>
      </c>
      <c r="C606">
        <f>VLOOKUP($A606,'MDD_Data_Variables'!$A$2:$G$9999,3,FALSE)</f>
        <v/>
      </c>
      <c r="D606" t="inlineStr">
        <is>
          <t>QS37_FY18_20</t>
        </is>
      </c>
      <c r="E606">
        <f>VLOOKUP($A606,'MDD_Data_Variables'!$A$2:$G$9999,4,FALSE)</f>
        <v/>
      </c>
      <c r="F606" t="inlineStr">
        <is>
          <t>x</t>
        </is>
      </c>
      <c r="G606">
        <f>IF(NOT(ISBLANK($F606)),VLOOKUP($A606,'MDD_Data_Variables'!$A$2:$G$9999,7,FALSE),"")</f>
        <v/>
      </c>
      <c r="H606" t="inlineStr">
        <is>
          <t>-</t>
        </is>
      </c>
    </row>
    <row r="607">
      <c r="A607" s="9" t="inlineStr">
        <is>
          <t>MX_SEL_Stove_FY18_20</t>
        </is>
      </c>
      <c r="B607">
        <f>VLOOKUP($A607,'MDD_Data_Variables'!$A$2:$G$9999,2,FALSE)</f>
        <v/>
      </c>
      <c r="C607">
        <f>VLOOKUP($A607,'MDD_Data_Variables'!$A$2:$G$9999,3,FALSE)</f>
        <v/>
      </c>
      <c r="D607" t="inlineStr">
        <is>
          <t>QS39_FY18_20</t>
        </is>
      </c>
      <c r="E607">
        <f>VLOOKUP($A607,'MDD_Data_Variables'!$A$2:$G$9999,4,FALSE)</f>
        <v/>
      </c>
      <c r="F607" t="inlineStr">
        <is>
          <t>x</t>
        </is>
      </c>
      <c r="G607">
        <f>IF(NOT(ISBLANK($F607)),VLOOKUP($A607,'MDD_Data_Variables'!$A$2:$G$9999,7,FALSE),"")</f>
        <v/>
      </c>
      <c r="H607" t="inlineStr">
        <is>
          <t>-</t>
        </is>
      </c>
    </row>
    <row r="608">
      <c r="A608" s="9" t="inlineStr">
        <is>
          <t>DV_Score_MX_SEL_FY18_20</t>
        </is>
      </c>
      <c r="B608">
        <f>VLOOKUP($A608,'MDD_Data_Variables'!$A$2:$G$9999,2,FALSE)</f>
        <v/>
      </c>
      <c r="C608">
        <f>VLOOKUP($A608,'MDD_Data_Variables'!$A$2:$G$9999,3,FALSE)</f>
        <v/>
      </c>
      <c r="D608" t="inlineStr">
        <is>
          <t>DV_Score_MX_SEL_FY18_20</t>
        </is>
      </c>
      <c r="E608">
        <f>VLOOKUP($A608,'MDD_Data_Variables'!$A$2:$G$9999,4,FALSE)</f>
        <v/>
      </c>
      <c r="F608" t="inlineStr">
        <is>
          <t>x</t>
        </is>
      </c>
      <c r="G608">
        <f>IF(NOT(ISBLANK($F608)),VLOOKUP($A608,'MDD_Data_Variables'!$A$2:$G$9999,7,FALSE),"")</f>
        <v/>
      </c>
      <c r="H608" t="inlineStr">
        <is>
          <t>-</t>
        </is>
      </c>
    </row>
    <row r="609">
      <c r="A609" s="9" t="inlineStr">
        <is>
          <t>DV_MX_SEL_FY18_20</t>
        </is>
      </c>
      <c r="B609">
        <f>VLOOKUP($A609,'MDD_Data_Variables'!$A$2:$G$9999,2,FALSE)</f>
        <v/>
      </c>
      <c r="C609">
        <f>VLOOKUP($A609,'MDD_Data_Variables'!$A$2:$G$9999,3,FALSE)</f>
        <v/>
      </c>
      <c r="D609" t="inlineStr">
        <is>
          <t>DV_MX_SEL_FY18_20</t>
        </is>
      </c>
      <c r="E609">
        <f>VLOOKUP($A609,'MDD_Data_Variables'!$A$2:$G$9999,4,FALSE)</f>
        <v/>
      </c>
      <c r="F609" t="inlineStr">
        <is>
          <t>x</t>
        </is>
      </c>
      <c r="G609">
        <f>IF(NOT(ISBLANK($F609)),VLOOKUP($A609,'MDD_Data_Variables'!$A$2:$G$9999,7,FALSE),"")</f>
        <v/>
      </c>
      <c r="H609" t="inlineStr">
        <is>
          <t>-</t>
        </is>
      </c>
    </row>
    <row r="610">
      <c r="A610" s="9" t="inlineStr">
        <is>
          <t>DV_QTA_MX_SEL_FY18_20</t>
        </is>
      </c>
      <c r="B610">
        <f>VLOOKUP($A610,'MDD_Data_Variables'!$A$2:$G$9999,2,FALSE)</f>
        <v/>
      </c>
      <c r="C610">
        <f>VLOOKUP($A610,'MDD_Data_Variables'!$A$2:$G$9999,3,FALSE)</f>
        <v/>
      </c>
      <c r="D610" t="inlineStr">
        <is>
          <t>DV_QTA_MX_SEL_FY18_20</t>
        </is>
      </c>
      <c r="E610">
        <f>VLOOKUP($A610,'MDD_Data_Variables'!$A$2:$G$9999,4,FALSE)</f>
        <v/>
      </c>
      <c r="F610" t="inlineStr">
        <is>
          <t>x</t>
        </is>
      </c>
      <c r="G610">
        <f>IF(NOT(ISBLANK($F610)),VLOOKUP($A610,'MDD_Data_Variables'!$A$2:$G$9999,7,FALSE),"")</f>
        <v/>
      </c>
      <c r="H610" t="inlineStr">
        <is>
          <t>-</t>
        </is>
      </c>
    </row>
    <row r="611">
      <c r="A611" s="9" t="inlineStr">
        <is>
          <t>DV_INS_CAWIQuotas_FY18_20</t>
        </is>
      </c>
      <c r="B611">
        <f>VLOOKUP($A611,'MDD_Data_Variables'!$A$2:$G$9999,2,FALSE)</f>
        <v/>
      </c>
      <c r="C611">
        <f>VLOOKUP($A611,'MDD_Data_Variables'!$A$2:$G$9999,3,FALSE)</f>
        <v/>
      </c>
      <c r="D611" t="inlineStr">
        <is>
          <t>DV_INS_CAWIQuotas_FY18_20</t>
        </is>
      </c>
      <c r="E611">
        <f>VLOOKUP($A611,'MDD_Data_Variables'!$A$2:$G$9999,4,FALSE)</f>
        <v/>
      </c>
      <c r="F611" t="inlineStr"/>
      <c r="G611">
        <f>IF(NOT(ISBLANK($F611)),VLOOKUP($A611,'MDD_Data_Variables'!$A$2:$G$9999,7,FALSE),"")</f>
        <v/>
      </c>
      <c r="H611" t="inlineStr">
        <is>
          <t>-</t>
        </is>
      </c>
    </row>
    <row r="612">
      <c r="A612" s="9" t="inlineStr">
        <is>
          <t>DV_INS_TikTokDouyin_FY18_20</t>
        </is>
      </c>
      <c r="B612">
        <f>VLOOKUP($A612,'MDD_Data_Variables'!$A$2:$G$9999,2,FALSE)</f>
        <v/>
      </c>
      <c r="C612">
        <f>VLOOKUP($A612,'MDD_Data_Variables'!$A$2:$G$9999,3,FALSE)</f>
        <v/>
      </c>
      <c r="D612" t="inlineStr">
        <is>
          <t>DV_INS_TikTokDouyin_FY18_20</t>
        </is>
      </c>
      <c r="E612">
        <f>VLOOKUP($A612,'MDD_Data_Variables'!$A$2:$G$9999,4,FALSE)</f>
        <v/>
      </c>
      <c r="F612" t="inlineStr"/>
      <c r="G612">
        <f>IF(NOT(ISBLANK($F612)),VLOOKUP($A612,'MDD_Data_Variables'!$A$2:$G$9999,7,FALSE),"")</f>
        <v/>
      </c>
      <c r="H612" t="inlineStr">
        <is>
          <t>-</t>
        </is>
      </c>
    </row>
    <row r="613">
      <c r="A613" s="9" t="inlineStr">
        <is>
          <t>DV_BrandsEligible_FY18_20</t>
        </is>
      </c>
      <c r="B613">
        <f>VLOOKUP($A613,'MDD_Data_Variables'!$A$2:$G$9999,2,FALSE)</f>
        <v/>
      </c>
      <c r="C613">
        <f>VLOOKUP($A613,'MDD_Data_Variables'!$A$2:$G$9999,3,FALSE)</f>
        <v/>
      </c>
      <c r="D613" t="inlineStr">
        <is>
          <t>DV_BrandsEligible_FY18_20</t>
        </is>
      </c>
      <c r="E613">
        <f>VLOOKUP($A613,'MDD_Data_Variables'!$A$2:$G$9999,4,FALSE)</f>
        <v/>
      </c>
      <c r="F613" t="inlineStr">
        <is>
          <t>x</t>
        </is>
      </c>
      <c r="G613">
        <f>IF(NOT(ISBLANK($F613)),VLOOKUP($A613,'MDD_Data_Variables'!$A$2:$G$9999,7,FALSE),"")</f>
        <v/>
      </c>
      <c r="H613" t="inlineStr">
        <is>
          <t>-</t>
        </is>
      </c>
    </row>
    <row r="614">
      <c r="A614" s="9" t="inlineStr">
        <is>
          <t>DV_PriorityBrandsElig_FY18_20</t>
        </is>
      </c>
      <c r="B614">
        <f>VLOOKUP($A614,'MDD_Data_Variables'!$A$2:$G$9999,2,FALSE)</f>
        <v/>
      </c>
      <c r="C614">
        <f>VLOOKUP($A614,'MDD_Data_Variables'!$A$2:$G$9999,3,FALSE)</f>
        <v/>
      </c>
      <c r="D614" t="inlineStr">
        <is>
          <t>DV_PriorityBrandsElig_FY18_20</t>
        </is>
      </c>
      <c r="E614">
        <f>VLOOKUP($A614,'MDD_Data_Variables'!$A$2:$G$9999,4,FALSE)</f>
        <v/>
      </c>
      <c r="F614" t="inlineStr">
        <is>
          <t>x</t>
        </is>
      </c>
      <c r="G614">
        <f>IF(NOT(ISBLANK($F614)),VLOOKUP($A614,'MDD_Data_Variables'!$A$2:$G$9999,7,FALSE),"")</f>
        <v/>
      </c>
      <c r="H614" t="inlineStr">
        <is>
          <t>-</t>
        </is>
      </c>
    </row>
    <row r="615">
      <c r="A615" s="9" t="inlineStr">
        <is>
          <t>DV_PreChosenPriorityBrandsElig_FY18_20</t>
        </is>
      </c>
      <c r="B615">
        <f>VLOOKUP($A615,'MDD_Data_Variables'!$A$2:$G$9999,2,FALSE)</f>
        <v/>
      </c>
      <c r="C615">
        <f>VLOOKUP($A615,'MDD_Data_Variables'!$A$2:$G$9999,3,FALSE)</f>
        <v/>
      </c>
      <c r="D615" t="inlineStr">
        <is>
          <t>DV_PreChosenPriorityBrandsElig_FY18_20</t>
        </is>
      </c>
      <c r="E615">
        <f>VLOOKUP($A615,'MDD_Data_Variables'!$A$2:$G$9999,4,FALSE)</f>
        <v/>
      </c>
      <c r="F615" t="inlineStr"/>
      <c r="G615">
        <f>IF(NOT(ISBLANK($F615)),VLOOKUP($A615,'MDD_Data_Variables'!$A$2:$G$9999,7,FALSE),"")</f>
        <v/>
      </c>
      <c r="H615" t="inlineStr">
        <is>
          <t>-</t>
        </is>
      </c>
    </row>
    <row r="616">
      <c r="A616" s="9" t="inlineStr">
        <is>
          <t>DV_RemainingPriorityBrandsElig_FY18_20</t>
        </is>
      </c>
      <c r="B616">
        <f>VLOOKUP($A616,'MDD_Data_Variables'!$A$2:$G$9999,2,FALSE)</f>
        <v/>
      </c>
      <c r="C616">
        <f>VLOOKUP($A616,'MDD_Data_Variables'!$A$2:$G$9999,3,FALSE)</f>
        <v/>
      </c>
      <c r="D616" t="inlineStr">
        <is>
          <t>DV_RemainingPriorityBrandsElig_FY18_20</t>
        </is>
      </c>
      <c r="E616">
        <f>VLOOKUP($A616,'MDD_Data_Variables'!$A$2:$G$9999,4,FALSE)</f>
        <v/>
      </c>
      <c r="F616" t="inlineStr"/>
      <c r="G616">
        <f>IF(NOT(ISBLANK($F616)),VLOOKUP($A616,'MDD_Data_Variables'!$A$2:$G$9999,7,FALSE),"")</f>
        <v/>
      </c>
      <c r="H616" t="inlineStr">
        <is>
          <t>-</t>
        </is>
      </c>
    </row>
    <row r="617">
      <c r="A617" s="9" t="inlineStr">
        <is>
          <t>DV_NonPriorityBrandsEligible_FY18_20</t>
        </is>
      </c>
      <c r="B617">
        <f>VLOOKUP($A617,'MDD_Data_Variables'!$A$2:$G$9999,2,FALSE)</f>
        <v/>
      </c>
      <c r="C617">
        <f>VLOOKUP($A617,'MDD_Data_Variables'!$A$2:$G$9999,3,FALSE)</f>
        <v/>
      </c>
      <c r="D617" t="inlineStr">
        <is>
          <t>DV_NonPriorityBrandsEligible_FY18_20</t>
        </is>
      </c>
      <c r="E617">
        <f>VLOOKUP($A617,'MDD_Data_Variables'!$A$2:$G$9999,4,FALSE)</f>
        <v/>
      </c>
      <c r="F617" t="inlineStr">
        <is>
          <t>x</t>
        </is>
      </c>
      <c r="G617">
        <f>IF(NOT(ISBLANK($F617)),VLOOKUP($A617,'MDD_Data_Variables'!$A$2:$G$9999,7,FALSE),"")</f>
        <v/>
      </c>
      <c r="H617" t="inlineStr">
        <is>
          <t>-</t>
        </is>
      </c>
    </row>
    <row r="618">
      <c r="A618" s="9" t="inlineStr">
        <is>
          <t>DV_RemainingBrandsforAssignment_FY18_20</t>
        </is>
      </c>
      <c r="B618">
        <f>VLOOKUP($A618,'MDD_Data_Variables'!$A$2:$G$9999,2,FALSE)</f>
        <v/>
      </c>
      <c r="C618">
        <f>VLOOKUP($A618,'MDD_Data_Variables'!$A$2:$G$9999,3,FALSE)</f>
        <v/>
      </c>
      <c r="D618" t="inlineStr">
        <is>
          <t>DV_RemainingBrandsforAssignment_FY18_20</t>
        </is>
      </c>
      <c r="E618">
        <f>VLOOKUP($A618,'MDD_Data_Variables'!$A$2:$G$9999,4,FALSE)</f>
        <v/>
      </c>
      <c r="F618" t="inlineStr"/>
      <c r="G618">
        <f>IF(NOT(ISBLANK($F618)),VLOOKUP($A618,'MDD_Data_Variables'!$A$2:$G$9999,7,FALSE),"")</f>
        <v/>
      </c>
      <c r="H618" t="inlineStr">
        <is>
          <t>-</t>
        </is>
      </c>
    </row>
    <row r="619">
      <c r="A619" s="9" t="inlineStr">
        <is>
          <t>DV_BrandsAssigned_FY18_20</t>
        </is>
      </c>
      <c r="B619">
        <f>VLOOKUP($A619,'MDD_Data_Variables'!$A$2:$G$9999,2,FALSE)</f>
        <v/>
      </c>
      <c r="C619">
        <f>VLOOKUP($A619,'MDD_Data_Variables'!$A$2:$G$9999,3,FALSE)</f>
        <v/>
      </c>
      <c r="D619" t="inlineStr">
        <is>
          <t>DV_BrandsAssigned_FY18_20</t>
        </is>
      </c>
      <c r="E619">
        <f>VLOOKUP($A619,'MDD_Data_Variables'!$A$2:$G$9999,4,FALSE)</f>
        <v/>
      </c>
      <c r="F619" t="inlineStr">
        <is>
          <t>x</t>
        </is>
      </c>
      <c r="G619">
        <f>IF(NOT(ISBLANK($F619)),VLOOKUP($A619,'MDD_Data_Variables'!$A$2:$G$9999,7,FALSE),"")</f>
        <v/>
      </c>
      <c r="H619" t="inlineStr">
        <is>
          <t>-</t>
        </is>
      </c>
    </row>
    <row r="620">
      <c r="A620" s="9" t="inlineStr">
        <is>
          <t>QTA_BrandsAssigned_FY18_20</t>
        </is>
      </c>
      <c r="B620">
        <f>VLOOKUP($A620,'MDD_Data_Variables'!$A$2:$G$9999,2,FALSE)</f>
        <v/>
      </c>
      <c r="C620">
        <f>VLOOKUP($A620,'MDD_Data_Variables'!$A$2:$G$9999,3,FALSE)</f>
        <v/>
      </c>
      <c r="D620" t="inlineStr">
        <is>
          <t>QTA_BrandsAssigned_FY18_20</t>
        </is>
      </c>
      <c r="E620">
        <f>VLOOKUP($A620,'MDD_Data_Variables'!$A$2:$G$9999,4,FALSE)</f>
        <v/>
      </c>
      <c r="F620" t="inlineStr"/>
      <c r="G620">
        <f>IF(NOT(ISBLANK($F620)),VLOOKUP($A620,'MDD_Data_Variables'!$A$2:$G$9999,7,FALSE),"")</f>
        <v/>
      </c>
      <c r="H620" t="inlineStr">
        <is>
          <t>-</t>
        </is>
      </c>
    </row>
    <row r="621">
      <c r="A621" s="9" t="inlineStr">
        <is>
          <t>DV_BrandsAssignedTWDC_FY18_20</t>
        </is>
      </c>
      <c r="B621">
        <f>VLOOKUP($A621,'MDD_Data_Variables'!$A$2:$G$9999,2,FALSE)</f>
        <v/>
      </c>
      <c r="C621">
        <f>VLOOKUP($A621,'MDD_Data_Variables'!$A$2:$G$9999,3,FALSE)</f>
        <v/>
      </c>
      <c r="D621" t="inlineStr">
        <is>
          <t>DV_BrandsAssignedTWDC_FY18_20</t>
        </is>
      </c>
      <c r="E621">
        <f>VLOOKUP($A621,'MDD_Data_Variables'!$A$2:$G$9999,4,FALSE)</f>
        <v/>
      </c>
      <c r="F621" t="inlineStr">
        <is>
          <t>x</t>
        </is>
      </c>
      <c r="G621">
        <f>IF(NOT(ISBLANK($F621)),VLOOKUP($A621,'MDD_Data_Variables'!$A$2:$G$9999,7,FALSE),"")</f>
        <v/>
      </c>
      <c r="H621" t="inlineStr">
        <is>
          <t>-</t>
        </is>
      </c>
    </row>
    <row r="622">
      <c r="A622" s="9" t="inlineStr">
        <is>
          <t>QIM_Reversed_FY18_20</t>
        </is>
      </c>
      <c r="B622">
        <f>VLOOKUP($A622,'MDD_Data_Variables'!$A$2:$G$9999,2,FALSE)</f>
        <v/>
      </c>
      <c r="C622">
        <f>VLOOKUP($A622,'MDD_Data_Variables'!$A$2:$G$9999,3,FALSE)</f>
        <v/>
      </c>
      <c r="D622" t="inlineStr">
        <is>
          <t>QIM_Reversed_FY18_20</t>
        </is>
      </c>
      <c r="E622">
        <f>VLOOKUP($A622,'MDD_Data_Variables'!$A$2:$G$9999,4,FALSE)</f>
        <v/>
      </c>
      <c r="F622" t="inlineStr"/>
      <c r="G622">
        <f>IF(NOT(ISBLANK($F622)),VLOOKUP($A622,'MDD_Data_Variables'!$A$2:$G$9999,7,FALSE),"")</f>
        <v/>
      </c>
      <c r="H622" t="inlineStr">
        <is>
          <t>-</t>
        </is>
      </c>
    </row>
    <row r="623">
      <c r="A623" s="9" t="inlineStr">
        <is>
          <t>IIMExercise_FY18_20[..].Which</t>
        </is>
      </c>
      <c r="B623">
        <f>VLOOKUP($A623,'MDD_Data_Variables'!$A$2:$G$9999,2,FALSE)</f>
        <v/>
      </c>
      <c r="C623">
        <f>VLOOKUP($A623,'MDD_Data_Variables'!$A$2:$G$9999,3,FALSE)</f>
        <v/>
      </c>
      <c r="D623" t="inlineStr">
        <is>
          <t>Which</t>
        </is>
      </c>
      <c r="E623">
        <f>VLOOKUP($A623,'MDD_Data_Variables'!$A$2:$G$9999,4,FALSE)</f>
        <v/>
      </c>
      <c r="F623" t="inlineStr"/>
      <c r="G623">
        <f>IF(NOT(ISBLANK($F623)),VLOOKUP($A623,'MDD_Data_Variables'!$A$2:$G$9999,7,FALSE),"")</f>
        <v/>
      </c>
      <c r="H623" t="inlineStr">
        <is>
          <t>-</t>
        </is>
      </c>
    </row>
    <row r="624">
      <c r="A624" s="9" t="inlineStr">
        <is>
          <t>IIMExercise_FY18_20[..].Overlap</t>
        </is>
      </c>
      <c r="B624">
        <f>VLOOKUP($A624,'MDD_Data_Variables'!$A$2:$G$9999,2,FALSE)</f>
        <v/>
      </c>
      <c r="C624">
        <f>VLOOKUP($A624,'MDD_Data_Variables'!$A$2:$G$9999,3,FALSE)</f>
        <v/>
      </c>
      <c r="D624" t="inlineStr">
        <is>
          <t>IIM_FY18_20_IIM_Overlap_FY18_20</t>
        </is>
      </c>
      <c r="E624">
        <f>VLOOKUP($A624,'MDD_Data_Variables'!$A$2:$G$9999,4,FALSE)</f>
        <v/>
      </c>
      <c r="F624" t="inlineStr">
        <is>
          <t>x</t>
        </is>
      </c>
      <c r="G624">
        <f>IF(NOT(ISBLANK($F624)),VLOOKUP($A624,'MDD_Data_Variables'!$A$2:$G$9999,7,FALSE),"")</f>
        <v/>
      </c>
      <c r="H624" t="inlineStr">
        <is>
          <t>-</t>
        </is>
      </c>
    </row>
    <row r="625">
      <c r="A625" s="9" t="inlineStr">
        <is>
          <t>IIMExercise_FY18_20[..].Clicks</t>
        </is>
      </c>
      <c r="B625">
        <f>VLOOKUP($A625,'MDD_Data_Variables'!$A$2:$G$9999,2,FALSE)</f>
        <v/>
      </c>
      <c r="C625">
        <f>VLOOKUP($A625,'MDD_Data_Variables'!$A$2:$G$9999,3,FALSE)</f>
        <v/>
      </c>
      <c r="D625" t="inlineStr">
        <is>
          <t>Clicks</t>
        </is>
      </c>
      <c r="E625">
        <f>VLOOKUP($A625,'MDD_Data_Variables'!$A$2:$G$9999,4,FALSE)</f>
        <v/>
      </c>
      <c r="F625" t="inlineStr"/>
      <c r="G625">
        <f>IF(NOT(ISBLANK($F625)),VLOOKUP($A625,'MDD_Data_Variables'!$A$2:$G$9999,7,FALSE),"")</f>
        <v/>
      </c>
      <c r="H625" t="inlineStr">
        <is>
          <t>-</t>
        </is>
      </c>
    </row>
    <row r="626">
      <c r="A626" s="9" t="inlineStr">
        <is>
          <t>IIMExercise_FY18_20[..].ChoiceTime</t>
        </is>
      </c>
      <c r="B626">
        <f>VLOOKUP($A626,'MDD_Data_Variables'!$A$2:$G$9999,2,FALSE)</f>
        <v/>
      </c>
      <c r="C626">
        <f>VLOOKUP($A626,'MDD_Data_Variables'!$A$2:$G$9999,3,FALSE)</f>
        <v/>
      </c>
      <c r="D626" t="inlineStr">
        <is>
          <t>ChoiceTime</t>
        </is>
      </c>
      <c r="E626">
        <f>VLOOKUP($A626,'MDD_Data_Variables'!$A$2:$G$9999,4,FALSE)</f>
        <v/>
      </c>
      <c r="F626" t="inlineStr"/>
      <c r="G626">
        <f>IF(NOT(ISBLANK($F626)),VLOOKUP($A626,'MDD_Data_Variables'!$A$2:$G$9999,7,FALSE),"")</f>
        <v/>
      </c>
      <c r="H626" t="inlineStr">
        <is>
          <t>-</t>
        </is>
      </c>
    </row>
    <row r="627">
      <c r="A627" s="9" t="inlineStr">
        <is>
          <t>IIMExercise_FY18_20[..].DragTime</t>
        </is>
      </c>
      <c r="B627">
        <f>VLOOKUP($A627,'MDD_Data_Variables'!$A$2:$G$9999,2,FALSE)</f>
        <v/>
      </c>
      <c r="C627">
        <f>VLOOKUP($A627,'MDD_Data_Variables'!$A$2:$G$9999,3,FALSE)</f>
        <v/>
      </c>
      <c r="D627" t="inlineStr">
        <is>
          <t>DragTime</t>
        </is>
      </c>
      <c r="E627">
        <f>VLOOKUP($A627,'MDD_Data_Variables'!$A$2:$G$9999,4,FALSE)</f>
        <v/>
      </c>
      <c r="F627" t="inlineStr"/>
      <c r="G627">
        <f>IF(NOT(ISBLANK($F627)),VLOOKUP($A627,'MDD_Data_Variables'!$A$2:$G$9999,7,FALSE),"")</f>
        <v/>
      </c>
      <c r="H627" t="inlineStr">
        <is>
          <t>-</t>
        </is>
      </c>
    </row>
    <row r="628">
      <c r="A628" s="9" t="inlineStr">
        <is>
          <t>IIMExercise_FY18_20[..].TotTime</t>
        </is>
      </c>
      <c r="B628">
        <f>VLOOKUP($A628,'MDD_Data_Variables'!$A$2:$G$9999,2,FALSE)</f>
        <v/>
      </c>
      <c r="C628">
        <f>VLOOKUP($A628,'MDD_Data_Variables'!$A$2:$G$9999,3,FALSE)</f>
        <v/>
      </c>
      <c r="D628" t="inlineStr">
        <is>
          <t>TotTime</t>
        </is>
      </c>
      <c r="E628">
        <f>VLOOKUP($A628,'MDD_Data_Variables'!$A$2:$G$9999,4,FALSE)</f>
        <v/>
      </c>
      <c r="F628" t="inlineStr"/>
      <c r="G628">
        <f>IF(NOT(ISBLANK($F628)),VLOOKUP($A628,'MDD_Data_Variables'!$A$2:$G$9999,7,FALSE),"")</f>
        <v/>
      </c>
      <c r="H628" t="inlineStr">
        <is>
          <t>-</t>
        </is>
      </c>
    </row>
    <row r="629">
      <c r="A629" s="9" t="inlineStr">
        <is>
          <t>IIMExercise_FY18_20[..].Reversed</t>
        </is>
      </c>
      <c r="B629">
        <f>VLOOKUP($A629,'MDD_Data_Variables'!$A$2:$G$9999,2,FALSE)</f>
        <v/>
      </c>
      <c r="C629">
        <f>VLOOKUP($A629,'MDD_Data_Variables'!$A$2:$G$9999,3,FALSE)</f>
        <v/>
      </c>
      <c r="D629" t="inlineStr">
        <is>
          <t>Reversed</t>
        </is>
      </c>
      <c r="E629">
        <f>VLOOKUP($A629,'MDD_Data_Variables'!$A$2:$G$9999,4,FALSE)</f>
        <v/>
      </c>
      <c r="F629" t="inlineStr"/>
      <c r="G629">
        <f>IF(NOT(ISBLANK($F629)),VLOOKUP($A629,'MDD_Data_Variables'!$A$2:$G$9999,7,FALSE),"")</f>
        <v/>
      </c>
      <c r="H629" t="inlineStr">
        <is>
          <t>-</t>
        </is>
      </c>
    </row>
    <row r="630">
      <c r="A630" s="9" t="inlineStr">
        <is>
          <t>IIMExercise_FY18_20[..].OverlapLevel</t>
        </is>
      </c>
      <c r="B630">
        <f>VLOOKUP($A630,'MDD_Data_Variables'!$A$2:$G$9999,2,FALSE)</f>
        <v/>
      </c>
      <c r="C630">
        <f>VLOOKUP($A630,'MDD_Data_Variables'!$A$2:$G$9999,3,FALSE)</f>
        <v/>
      </c>
      <c r="D630" t="inlineStr">
        <is>
          <t>IIM_OverlapLevel_FY18_20</t>
        </is>
      </c>
      <c r="E630">
        <f>VLOOKUP($A630,'MDD_Data_Variables'!$A$2:$G$9999,4,FALSE)</f>
        <v/>
      </c>
      <c r="F630" t="inlineStr">
        <is>
          <t>x</t>
        </is>
      </c>
      <c r="G630">
        <f>IF(NOT(ISBLANK($F630)),VLOOKUP($A630,'MDD_Data_Variables'!$A$2:$G$9999,7,FALSE),"")</f>
        <v/>
      </c>
      <c r="H630" t="inlineStr">
        <is>
          <t>-</t>
        </is>
      </c>
    </row>
    <row r="631">
      <c r="A631" s="9" t="inlineStr">
        <is>
          <t>IIMExercise_FY18_20[..].OverlapQuantile</t>
        </is>
      </c>
      <c r="B631">
        <f>VLOOKUP($A631,'MDD_Data_Variables'!$A$2:$G$9999,2,FALSE)</f>
        <v/>
      </c>
      <c r="C631">
        <f>VLOOKUP($A631,'MDD_Data_Variables'!$A$2:$G$9999,3,FALSE)</f>
        <v/>
      </c>
      <c r="D631" t="inlineStr">
        <is>
          <t>IIM_OverlapQuantile_FY18_20</t>
        </is>
      </c>
      <c r="E631">
        <f>VLOOKUP($A631,'MDD_Data_Variables'!$A$2:$G$9999,4,FALSE)</f>
        <v/>
      </c>
      <c r="F631" t="inlineStr">
        <is>
          <t>x</t>
        </is>
      </c>
      <c r="G631">
        <f>IF(NOT(ISBLANK($F631)),VLOOKUP($A631,'MDD_Data_Variables'!$A$2:$G$9999,7,FALSE),"")</f>
        <v/>
      </c>
      <c r="H631" t="inlineStr">
        <is>
          <t>-</t>
        </is>
      </c>
    </row>
    <row r="632">
      <c r="A632" s="9" t="inlineStr">
        <is>
          <t>RPC_Reversed_FY18_20</t>
        </is>
      </c>
      <c r="B632">
        <f>VLOOKUP($A632,'MDD_Data_Variables'!$A$2:$G$9999,2,FALSE)</f>
        <v/>
      </c>
      <c r="C632">
        <f>VLOOKUP($A632,'MDD_Data_Variables'!$A$2:$G$9999,3,FALSE)</f>
        <v/>
      </c>
      <c r="D632" t="inlineStr">
        <is>
          <t>RPC_Reversed_FY18_20</t>
        </is>
      </c>
      <c r="E632">
        <f>VLOOKUP($A632,'MDD_Data_Variables'!$A$2:$G$9999,4,FALSE)</f>
        <v/>
      </c>
      <c r="F632" t="inlineStr">
        <is>
          <t>x</t>
        </is>
      </c>
      <c r="G632">
        <f>IF(NOT(ISBLANK($F632)),VLOOKUP($A632,'MDD_Data_Variables'!$A$2:$G$9999,7,FALSE),"")</f>
        <v/>
      </c>
      <c r="H632" t="inlineStr">
        <is>
          <t>-</t>
        </is>
      </c>
    </row>
    <row r="633">
      <c r="A633" s="9" t="inlineStr">
        <is>
          <t>INS_RPCInstruction_FY18_20</t>
        </is>
      </c>
      <c r="B633">
        <f>VLOOKUP($A633,'MDD_Data_Variables'!$A$2:$G$9999,2,FALSE)</f>
        <v/>
      </c>
      <c r="C633">
        <f>VLOOKUP($A633,'MDD_Data_Variables'!$A$2:$G$9999,3,FALSE)</f>
        <v/>
      </c>
      <c r="D633" t="inlineStr">
        <is>
          <t>INS_RPCInstruction_FY18_20</t>
        </is>
      </c>
      <c r="E633">
        <f>VLOOKUP($A633,'MDD_Data_Variables'!$A$2:$G$9999,4,FALSE)</f>
        <v/>
      </c>
      <c r="F633" t="inlineStr"/>
      <c r="G633">
        <f>IF(NOT(ISBLANK($F633)),VLOOKUP($A633,'MDD_Data_Variables'!$A$2:$G$9999,7,FALSE),"")</f>
        <v/>
      </c>
      <c r="H633" t="inlineStr">
        <is>
          <t>-</t>
        </is>
      </c>
    </row>
    <row r="634">
      <c r="A634" s="9" t="inlineStr">
        <is>
          <t>Filter_RPCPractice_FY18_20</t>
        </is>
      </c>
      <c r="B634">
        <f>VLOOKUP($A634,'MDD_Data_Variables'!$A$2:$G$9999,2,FALSE)</f>
        <v/>
      </c>
      <c r="C634">
        <f>VLOOKUP($A634,'MDD_Data_Variables'!$A$2:$G$9999,3,FALSE)</f>
        <v/>
      </c>
      <c r="D634" t="inlineStr">
        <is>
          <t>Filter_RPCPractice_FY18_20</t>
        </is>
      </c>
      <c r="E634">
        <f>VLOOKUP($A634,'MDD_Data_Variables'!$A$2:$G$9999,4,FALSE)</f>
        <v/>
      </c>
      <c r="F634" t="inlineStr"/>
      <c r="G634">
        <f>IF(NOT(ISBLANK($F634)),VLOOKUP($A634,'MDD_Data_Variables'!$A$2:$G$9999,7,FALSE),"")</f>
        <v/>
      </c>
      <c r="H634" t="inlineStr">
        <is>
          <t>-</t>
        </is>
      </c>
    </row>
    <row r="635">
      <c r="A635" s="9" t="inlineStr">
        <is>
          <t>RPCPractice_FY18_20[..].GV[..].Which</t>
        </is>
      </c>
      <c r="B635">
        <f>VLOOKUP($A635,'MDD_Data_Variables'!$A$2:$G$9999,2,FALSE)</f>
        <v/>
      </c>
      <c r="C635">
        <f>VLOOKUP($A635,'MDD_Data_Variables'!$A$2:$G$9999,3,FALSE)</f>
        <v/>
      </c>
      <c r="D635" t="inlineStr">
        <is>
          <t>RPCPractice_Which_FY18_20</t>
        </is>
      </c>
      <c r="E635">
        <f>VLOOKUP($A635,'MDD_Data_Variables'!$A$2:$G$9999,4,FALSE)</f>
        <v/>
      </c>
      <c r="F635" t="inlineStr">
        <is>
          <t>x</t>
        </is>
      </c>
      <c r="G635">
        <f>IF(NOT(ISBLANK($F635)),VLOOKUP($A635,'MDD_Data_Variables'!$A$2:$G$9999,7,FALSE),"")</f>
        <v/>
      </c>
      <c r="H635" t="inlineStr">
        <is>
          <t>-</t>
        </is>
      </c>
    </row>
    <row r="636">
      <c r="A636" s="9" t="inlineStr">
        <is>
          <t>RPCPractice_FY18_20[..].GV[..].Time</t>
        </is>
      </c>
      <c r="B636">
        <f>VLOOKUP($A636,'MDD_Data_Variables'!$A$2:$G$9999,2,FALSE)</f>
        <v/>
      </c>
      <c r="C636">
        <f>VLOOKUP($A636,'MDD_Data_Variables'!$A$2:$G$9999,3,FALSE)</f>
        <v/>
      </c>
      <c r="D636" t="inlineStr">
        <is>
          <t>QA5_FY18_20_RPCPractice_Time_FY18_20</t>
        </is>
      </c>
      <c r="E636">
        <f>VLOOKUP($A636,'MDD_Data_Variables'!$A$2:$G$9999,4,FALSE)</f>
        <v/>
      </c>
      <c r="F636" t="inlineStr">
        <is>
          <t>x</t>
        </is>
      </c>
      <c r="G636">
        <f>IF(NOT(ISBLANK($F636)),VLOOKUP($A636,'MDD_Data_Variables'!$A$2:$G$9999,7,FALSE),"")</f>
        <v/>
      </c>
      <c r="H636" t="inlineStr">
        <is>
          <t>-</t>
        </is>
      </c>
    </row>
    <row r="637">
      <c r="A637" s="9" t="inlineStr">
        <is>
          <t>RPCPractice_FY18_20[..].GV[..].Reversed</t>
        </is>
      </c>
      <c r="B637">
        <f>VLOOKUP($A637,'MDD_Data_Variables'!$A$2:$G$9999,2,FALSE)</f>
        <v/>
      </c>
      <c r="C637">
        <f>VLOOKUP($A637,'MDD_Data_Variables'!$A$2:$G$9999,3,FALSE)</f>
        <v/>
      </c>
      <c r="D637" t="inlineStr">
        <is>
          <t>RPCPractice_Reversed_FY18_20</t>
        </is>
      </c>
      <c r="E637">
        <f>VLOOKUP($A637,'MDD_Data_Variables'!$A$2:$G$9999,4,FALSE)</f>
        <v/>
      </c>
      <c r="F637" t="inlineStr">
        <is>
          <t>x</t>
        </is>
      </c>
      <c r="G637">
        <f>IF(NOT(ISBLANK($F637)),VLOOKUP($A637,'MDD_Data_Variables'!$A$2:$G$9999,7,FALSE),"")</f>
        <v/>
      </c>
      <c r="H637" t="inlineStr">
        <is>
          <t>-</t>
        </is>
      </c>
    </row>
    <row r="638">
      <c r="A638" s="9" t="inlineStr">
        <is>
          <t>RPCPractice_FY18_20[..].GV[..].CleanedTime</t>
        </is>
      </c>
      <c r="B638">
        <f>VLOOKUP($A638,'MDD_Data_Variables'!$A$2:$G$9999,2,FALSE)</f>
        <v/>
      </c>
      <c r="C638">
        <f>VLOOKUP($A638,'MDD_Data_Variables'!$A$2:$G$9999,3,FALSE)</f>
        <v/>
      </c>
      <c r="D638" t="inlineStr">
        <is>
          <t>QA5_FY18_20_RPCPractice_CleanedTime_FY18_20</t>
        </is>
      </c>
      <c r="E638">
        <f>VLOOKUP($A638,'MDD_Data_Variables'!$A$2:$G$9999,4,FALSE)</f>
        <v/>
      </c>
      <c r="F638" t="inlineStr">
        <is>
          <t>x</t>
        </is>
      </c>
      <c r="G638">
        <f>IF(NOT(ISBLANK($F638)),VLOOKUP($A638,'MDD_Data_Variables'!$A$2:$G$9999,7,FALSE),"")</f>
        <v/>
      </c>
      <c r="H638" t="inlineStr">
        <is>
          <t>-</t>
        </is>
      </c>
    </row>
    <row r="639">
      <c r="A639" s="9" t="inlineStr">
        <is>
          <t>DV_RPCMismarkedWords_FY18_20</t>
        </is>
      </c>
      <c r="B639">
        <f>VLOOKUP($A639,'MDD_Data_Variables'!$A$2:$G$9999,2,FALSE)</f>
        <v/>
      </c>
      <c r="C639">
        <f>VLOOKUP($A639,'MDD_Data_Variables'!$A$2:$G$9999,3,FALSE)</f>
        <v/>
      </c>
      <c r="D639" t="inlineStr">
        <is>
          <t>DV_RPCMismarkedWords_FY18_20</t>
        </is>
      </c>
      <c r="E639">
        <f>VLOOKUP($A639,'MDD_Data_Variables'!$A$2:$G$9999,4,FALSE)</f>
        <v/>
      </c>
      <c r="F639" t="inlineStr">
        <is>
          <t>x</t>
        </is>
      </c>
      <c r="G639">
        <f>IF(NOT(ISBLANK($F639)),VLOOKUP($A639,'MDD_Data_Variables'!$A$2:$G$9999,7,FALSE),"")</f>
        <v/>
      </c>
      <c r="H639" t="inlineStr">
        <is>
          <t>-</t>
        </is>
      </c>
    </row>
    <row r="640">
      <c r="A640" s="9" t="inlineStr">
        <is>
          <t>DV_RPCMismarkedNonWords_FY18_20</t>
        </is>
      </c>
      <c r="B640">
        <f>VLOOKUP($A640,'MDD_Data_Variables'!$A$2:$G$9999,2,FALSE)</f>
        <v/>
      </c>
      <c r="C640">
        <f>VLOOKUP($A640,'MDD_Data_Variables'!$A$2:$G$9999,3,FALSE)</f>
        <v/>
      </c>
      <c r="D640" t="inlineStr">
        <is>
          <t>DV_RPCMismarkedNonWords_FY18_20</t>
        </is>
      </c>
      <c r="E640">
        <f>VLOOKUP($A640,'MDD_Data_Variables'!$A$2:$G$9999,4,FALSE)</f>
        <v/>
      </c>
      <c r="F640" t="inlineStr">
        <is>
          <t>x</t>
        </is>
      </c>
      <c r="G640">
        <f>IF(NOT(ISBLANK($F640)),VLOOKUP($A640,'MDD_Data_Variables'!$A$2:$G$9999,7,FALSE),"")</f>
        <v/>
      </c>
      <c r="H640" t="inlineStr">
        <is>
          <t>-</t>
        </is>
      </c>
    </row>
    <row r="641">
      <c r="A641" s="9" t="inlineStr">
        <is>
          <t>DV_RPCMismarkedWordsTotal_FY18_20</t>
        </is>
      </c>
      <c r="B641">
        <f>VLOOKUP($A641,'MDD_Data_Variables'!$A$2:$G$9999,2,FALSE)</f>
        <v/>
      </c>
      <c r="C641">
        <f>VLOOKUP($A641,'MDD_Data_Variables'!$A$2:$G$9999,3,FALSE)</f>
        <v/>
      </c>
      <c r="D641" t="inlineStr">
        <is>
          <t>DV_RPCMismarkedWordsTotal_FY18_20</t>
        </is>
      </c>
      <c r="E641">
        <f>VLOOKUP($A641,'MDD_Data_Variables'!$A$2:$G$9999,4,FALSE)</f>
        <v/>
      </c>
      <c r="F641" t="inlineStr">
        <is>
          <t>x</t>
        </is>
      </c>
      <c r="G641">
        <f>IF(NOT(ISBLANK($F641)),VLOOKUP($A641,'MDD_Data_Variables'!$A$2:$G$9999,7,FALSE),"")</f>
        <v/>
      </c>
      <c r="H641" t="inlineStr">
        <is>
          <t>-</t>
        </is>
      </c>
    </row>
    <row r="642">
      <c r="A642" s="9" t="inlineStr">
        <is>
          <t>Word_FY18_20</t>
        </is>
      </c>
      <c r="B642">
        <f>VLOOKUP($A642,'MDD_Data_Variables'!$A$2:$G$9999,2,FALSE)</f>
        <v/>
      </c>
      <c r="C642">
        <f>VLOOKUP($A642,'MDD_Data_Variables'!$A$2:$G$9999,3,FALSE)</f>
        <v/>
      </c>
      <c r="D642" t="inlineStr">
        <is>
          <t>Word_FY18_20</t>
        </is>
      </c>
      <c r="E642">
        <f>VLOOKUP($A642,'MDD_Data_Variables'!$A$2:$G$9999,4,FALSE)</f>
        <v/>
      </c>
      <c r="F642" t="inlineStr">
        <is>
          <t>x</t>
        </is>
      </c>
      <c r="G642">
        <f>IF(NOT(ISBLANK($F642)),VLOOKUP($A642,'MDD_Data_Variables'!$A$2:$G$9999,7,FALSE),"")</f>
        <v/>
      </c>
      <c r="H642" t="inlineStr">
        <is>
          <t>-</t>
        </is>
      </c>
    </row>
    <row r="643">
      <c r="A643" s="9" t="inlineStr">
        <is>
          <t>Dummy_FY18_20</t>
        </is>
      </c>
      <c r="B643">
        <f>VLOOKUP($A643,'MDD_Data_Variables'!$A$2:$G$9999,2,FALSE)</f>
        <v/>
      </c>
      <c r="C643">
        <f>VLOOKUP($A643,'MDD_Data_Variables'!$A$2:$G$9999,3,FALSE)</f>
        <v/>
      </c>
      <c r="D643" t="inlineStr">
        <is>
          <t>Dummy_FY18_20</t>
        </is>
      </c>
      <c r="E643">
        <f>VLOOKUP($A643,'MDD_Data_Variables'!$A$2:$G$9999,4,FALSE)</f>
        <v/>
      </c>
      <c r="F643" t="inlineStr">
        <is>
          <t>x</t>
        </is>
      </c>
      <c r="G643">
        <f>IF(NOT(ISBLANK($F643)),VLOOKUP($A643,'MDD_Data_Variables'!$A$2:$G$9999,7,FALSE),"")</f>
        <v/>
      </c>
      <c r="H643" t="inlineStr">
        <is>
          <t>-</t>
        </is>
      </c>
    </row>
    <row r="644">
      <c r="A644" s="9" t="inlineStr">
        <is>
          <t>NonWord_FY18_20</t>
        </is>
      </c>
      <c r="B644">
        <f>VLOOKUP($A644,'MDD_Data_Variables'!$A$2:$G$9999,2,FALSE)</f>
        <v/>
      </c>
      <c r="C644">
        <f>VLOOKUP($A644,'MDD_Data_Variables'!$A$2:$G$9999,3,FALSE)</f>
        <v/>
      </c>
      <c r="D644" t="inlineStr">
        <is>
          <t>NonWord_FY18_20</t>
        </is>
      </c>
      <c r="E644">
        <f>VLOOKUP($A644,'MDD_Data_Variables'!$A$2:$G$9999,4,FALSE)</f>
        <v/>
      </c>
      <c r="F644" t="inlineStr">
        <is>
          <t>x</t>
        </is>
      </c>
      <c r="G644">
        <f>IF(NOT(ISBLANK($F644)),VLOOKUP($A644,'MDD_Data_Variables'!$A$2:$G$9999,7,FALSE),"")</f>
        <v/>
      </c>
      <c r="H644" t="inlineStr">
        <is>
          <t>-</t>
        </is>
      </c>
    </row>
    <row r="645">
      <c r="A645" s="9" t="inlineStr">
        <is>
          <t>Filter_RPCWords_FY18_20</t>
        </is>
      </c>
      <c r="B645">
        <f>VLOOKUP($A645,'MDD_Data_Variables'!$A$2:$G$9999,2,FALSE)</f>
        <v/>
      </c>
      <c r="C645">
        <f>VLOOKUP($A645,'MDD_Data_Variables'!$A$2:$G$9999,3,FALSE)</f>
        <v/>
      </c>
      <c r="D645" t="inlineStr">
        <is>
          <t>Filter_RPCWords_FY18_20</t>
        </is>
      </c>
      <c r="E645">
        <f>VLOOKUP($A645,'MDD_Data_Variables'!$A$2:$G$9999,4,FALSE)</f>
        <v/>
      </c>
      <c r="F645" t="inlineStr">
        <is>
          <t>x</t>
        </is>
      </c>
      <c r="G645">
        <f>IF(NOT(ISBLANK($F645)),VLOOKUP($A645,'MDD_Data_Variables'!$A$2:$G$9999,7,FALSE),"")</f>
        <v/>
      </c>
      <c r="H645" t="inlineStr">
        <is>
          <t>-</t>
        </is>
      </c>
    </row>
    <row r="646">
      <c r="A646" s="9" t="inlineStr">
        <is>
          <t>RPC_FY18_20[..].GV[..].Which</t>
        </is>
      </c>
      <c r="B646">
        <f>VLOOKUP($A646,'MDD_Data_Variables'!$A$2:$G$9999,2,FALSE)</f>
        <v/>
      </c>
      <c r="C646">
        <f>VLOOKUP($A646,'MDD_Data_Variables'!$A$2:$G$9999,3,FALSE)</f>
        <v/>
      </c>
      <c r="D646" t="inlineStr">
        <is>
          <t>RPC_Which_FY18_20</t>
        </is>
      </c>
      <c r="E646">
        <f>VLOOKUP($A646,'MDD_Data_Variables'!$A$2:$G$9999,4,FALSE)</f>
        <v/>
      </c>
      <c r="F646" t="inlineStr">
        <is>
          <t>x</t>
        </is>
      </c>
      <c r="G646">
        <f>IF(NOT(ISBLANK($F646)),VLOOKUP($A646,'MDD_Data_Variables'!$A$2:$G$9999,7,FALSE),"")</f>
        <v/>
      </c>
      <c r="H646" t="inlineStr">
        <is>
          <t>-</t>
        </is>
      </c>
    </row>
    <row r="647">
      <c r="A647" s="9" t="inlineStr">
        <is>
          <t>RPC_FY18_20[..].GV[..].Time</t>
        </is>
      </c>
      <c r="B647">
        <f>VLOOKUP($A647,'MDD_Data_Variables'!$A$2:$G$9999,2,FALSE)</f>
        <v/>
      </c>
      <c r="C647">
        <f>VLOOKUP($A647,'MDD_Data_Variables'!$A$2:$G$9999,3,FALSE)</f>
        <v/>
      </c>
      <c r="D647" t="inlineStr">
        <is>
          <t>QA6_FY18_20_RPC_Time_FY18_20</t>
        </is>
      </c>
      <c r="E647">
        <f>VLOOKUP($A647,'MDD_Data_Variables'!$A$2:$G$9999,4,FALSE)</f>
        <v/>
      </c>
      <c r="F647" t="inlineStr">
        <is>
          <t>x</t>
        </is>
      </c>
      <c r="G647">
        <f>IF(NOT(ISBLANK($F647)),VLOOKUP($A647,'MDD_Data_Variables'!$A$2:$G$9999,7,FALSE),"")</f>
        <v/>
      </c>
      <c r="H647" t="inlineStr">
        <is>
          <t>-</t>
        </is>
      </c>
    </row>
    <row r="648">
      <c r="A648" s="9" t="inlineStr">
        <is>
          <t>RPC_FY18_20[..].GV[..].Reversed</t>
        </is>
      </c>
      <c r="B648">
        <f>VLOOKUP($A648,'MDD_Data_Variables'!$A$2:$G$9999,2,FALSE)</f>
        <v/>
      </c>
      <c r="C648">
        <f>VLOOKUP($A648,'MDD_Data_Variables'!$A$2:$G$9999,3,FALSE)</f>
        <v/>
      </c>
      <c r="D648" t="inlineStr">
        <is>
          <t>RPC_Reversed_FY18_21</t>
        </is>
      </c>
      <c r="E648">
        <f>VLOOKUP($A648,'MDD_Data_Variables'!$A$2:$G$9999,4,FALSE)</f>
        <v/>
      </c>
      <c r="F648" t="inlineStr">
        <is>
          <t>x</t>
        </is>
      </c>
      <c r="G648">
        <f>IF(NOT(ISBLANK($F648)),VLOOKUP($A648,'MDD_Data_Variables'!$A$2:$G$9999,7,FALSE),"")</f>
        <v/>
      </c>
      <c r="H648" t="inlineStr">
        <is>
          <t>-</t>
        </is>
      </c>
    </row>
    <row r="649">
      <c r="A649" s="9" t="inlineStr">
        <is>
          <t>RPC_FY18_20[..].GV[..].CleanedTime</t>
        </is>
      </c>
      <c r="B649">
        <f>VLOOKUP($A649,'MDD_Data_Variables'!$A$2:$G$9999,2,FALSE)</f>
        <v/>
      </c>
      <c r="C649">
        <f>VLOOKUP($A649,'MDD_Data_Variables'!$A$2:$G$9999,3,FALSE)</f>
        <v/>
      </c>
      <c r="D649" t="inlineStr">
        <is>
          <t>QA6_FY18_20_RPC_CleanedTime_FY18_20</t>
        </is>
      </c>
      <c r="E649">
        <f>VLOOKUP($A649,'MDD_Data_Variables'!$A$2:$G$9999,4,FALSE)</f>
        <v/>
      </c>
      <c r="F649" t="inlineStr">
        <is>
          <t>x</t>
        </is>
      </c>
      <c r="G649">
        <f>IF(NOT(ISBLANK($F649)),VLOOKUP($A649,'MDD_Data_Variables'!$A$2:$G$9999,7,FALSE),"")</f>
        <v/>
      </c>
      <c r="H649" t="inlineStr">
        <is>
          <t>-</t>
        </is>
      </c>
    </row>
    <row r="650">
      <c r="A650" s="9" t="inlineStr">
        <is>
          <t>RPC_FY18_20[..].GV[..].Score</t>
        </is>
      </c>
      <c r="B650">
        <f>VLOOKUP($A650,'MDD_Data_Variables'!$A$2:$G$9999,2,FALSE)</f>
        <v/>
      </c>
      <c r="C650">
        <f>VLOOKUP($A650,'MDD_Data_Variables'!$A$2:$G$9999,3,FALSE)</f>
        <v/>
      </c>
      <c r="D650" t="inlineStr">
        <is>
          <t>QA6_FY18_20_RPC_Score_FY18_20</t>
        </is>
      </c>
      <c r="E650">
        <f>VLOOKUP($A650,'MDD_Data_Variables'!$A$2:$G$9999,4,FALSE)</f>
        <v/>
      </c>
      <c r="F650" t="inlineStr">
        <is>
          <t>x</t>
        </is>
      </c>
      <c r="G650">
        <f>IF(NOT(ISBLANK($F650)),VLOOKUP($A650,'MDD_Data_Variables'!$A$2:$G$9999,7,FALSE),"")</f>
        <v/>
      </c>
      <c r="H650" t="inlineStr">
        <is>
          <t>-</t>
        </is>
      </c>
    </row>
    <row r="651">
      <c r="A651" s="9" t="inlineStr">
        <is>
          <t>RPC_FY18_20[..].GV[..].CleanedWhich</t>
        </is>
      </c>
      <c r="B651">
        <f>VLOOKUP($A651,'MDD_Data_Variables'!$A$2:$G$9999,2,FALSE)</f>
        <v/>
      </c>
      <c r="C651">
        <f>VLOOKUP($A651,'MDD_Data_Variables'!$A$2:$G$9999,3,FALSE)</f>
        <v/>
      </c>
      <c r="D651" t="inlineStr">
        <is>
          <t>RPC_CleanedWhich_FY18_20</t>
        </is>
      </c>
      <c r="E651">
        <f>VLOOKUP($A651,'MDD_Data_Variables'!$A$2:$G$9999,4,FALSE)</f>
        <v/>
      </c>
      <c r="F651" t="inlineStr">
        <is>
          <t>x</t>
        </is>
      </c>
      <c r="G651">
        <f>IF(NOT(ISBLANK($F651)),VLOOKUP($A651,'MDD_Data_Variables'!$A$2:$G$9999,7,FALSE),"")</f>
        <v/>
      </c>
      <c r="H651" t="inlineStr">
        <is>
          <t>-</t>
        </is>
      </c>
    </row>
    <row r="652">
      <c r="A652" s="9" t="inlineStr">
        <is>
          <t>RPC_FY18_20[..].GV[..].FastType</t>
        </is>
      </c>
      <c r="B652">
        <f>VLOOKUP($A652,'MDD_Data_Variables'!$A$2:$G$9999,2,FALSE)</f>
        <v/>
      </c>
      <c r="C652">
        <f>VLOOKUP($A652,'MDD_Data_Variables'!$A$2:$G$9999,3,FALSE)</f>
        <v/>
      </c>
      <c r="D652" t="inlineStr">
        <is>
          <t>RPC_FastType_FY18_20</t>
        </is>
      </c>
      <c r="E652">
        <f>VLOOKUP($A652,'MDD_Data_Variables'!$A$2:$G$9999,4,FALSE)</f>
        <v/>
      </c>
      <c r="F652" t="inlineStr">
        <is>
          <t>x</t>
        </is>
      </c>
      <c r="G652">
        <f>IF(NOT(ISBLANK($F652)),VLOOKUP($A652,'MDD_Data_Variables'!$A$2:$G$9999,7,FALSE),"")</f>
        <v/>
      </c>
      <c r="H652" t="inlineStr">
        <is>
          <t>-</t>
        </is>
      </c>
    </row>
    <row r="653">
      <c r="A653" s="9" t="inlineStr">
        <is>
          <t>RPC_FY18_20[..].GV[..].FastYes</t>
        </is>
      </c>
      <c r="B653">
        <f>VLOOKUP($A653,'MDD_Data_Variables'!$A$2:$G$9999,2,FALSE)</f>
        <v/>
      </c>
      <c r="C653">
        <f>VLOOKUP($A653,'MDD_Data_Variables'!$A$2:$G$9999,3,FALSE)</f>
        <v/>
      </c>
      <c r="D653" t="inlineStr">
        <is>
          <t>RPC_FastYes_FY18_20</t>
        </is>
      </c>
      <c r="E653">
        <f>VLOOKUP($A653,'MDD_Data_Variables'!$A$2:$G$9999,4,FALSE)</f>
        <v/>
      </c>
      <c r="F653" t="inlineStr">
        <is>
          <t>x</t>
        </is>
      </c>
      <c r="G653">
        <f>IF(NOT(ISBLANK($F653)),VLOOKUP($A653,'MDD_Data_Variables'!$A$2:$G$9999,7,FALSE),"")</f>
        <v/>
      </c>
      <c r="H653" t="inlineStr">
        <is>
          <t>-</t>
        </is>
      </c>
    </row>
    <row r="654">
      <c r="A654" s="9" t="inlineStr">
        <is>
          <t>RPC_FY18_20[..].ValidResponses</t>
        </is>
      </c>
      <c r="B654">
        <f>VLOOKUP($A654,'MDD_Data_Variables'!$A$2:$G$9999,2,FALSE)</f>
        <v/>
      </c>
      <c r="C654">
        <f>VLOOKUP($A654,'MDD_Data_Variables'!$A$2:$G$9999,3,FALSE)</f>
        <v/>
      </c>
      <c r="D654" t="inlineStr">
        <is>
          <t>RPC_ValidResponses_FY18_20</t>
        </is>
      </c>
      <c r="E654">
        <f>VLOOKUP($A654,'MDD_Data_Variables'!$A$2:$G$9999,4,FALSE)</f>
        <v/>
      </c>
      <c r="F654" t="inlineStr">
        <is>
          <t>x</t>
        </is>
      </c>
      <c r="G654">
        <f>IF(NOT(ISBLANK($F654)),VLOOKUP($A654,'MDD_Data_Variables'!$A$2:$G$9999,7,FALSE),"")</f>
        <v/>
      </c>
      <c r="H654" t="inlineStr">
        <is>
          <t>-</t>
        </is>
      </c>
    </row>
    <row r="655">
      <c r="A655" s="9" t="inlineStr">
        <is>
          <t>Brand_MomentumLoop_FY18_20[..].BrandMomentum</t>
        </is>
      </c>
      <c r="B655">
        <f>VLOOKUP($A655,'MDD_Data_Variables'!$A$2:$G$9999,2,FALSE)</f>
        <v/>
      </c>
      <c r="C655">
        <f>VLOOKUP($A655,'MDD_Data_Variables'!$A$2:$G$9999,3,FALSE)</f>
        <v/>
      </c>
      <c r="D655" t="inlineStr">
        <is>
          <t>BrandMomentum</t>
        </is>
      </c>
      <c r="E655">
        <f>VLOOKUP($A655,'MDD_Data_Variables'!$A$2:$G$9999,4,FALSE)</f>
        <v/>
      </c>
      <c r="F655" t="inlineStr">
        <is>
          <t>x</t>
        </is>
      </c>
      <c r="G655">
        <f>IF(NOT(ISBLANK($F655)),VLOOKUP($A655,'MDD_Data_Variables'!$A$2:$G$9999,7,FALSE),"")</f>
        <v/>
      </c>
      <c r="H655" t="inlineStr">
        <is>
          <t>-</t>
        </is>
      </c>
    </row>
    <row r="656">
      <c r="A656" s="9" t="inlineStr">
        <is>
          <t>DV_BrandMomentumNets_FY18_20[..].GV</t>
        </is>
      </c>
      <c r="B656">
        <f>VLOOKUP($A656,'MDD_Data_Variables'!$A$2:$G$9999,2,FALSE)</f>
        <v/>
      </c>
      <c r="C656">
        <f>VLOOKUP($A656,'MDD_Data_Variables'!$A$2:$G$9999,3,FALSE)</f>
        <v/>
      </c>
      <c r="D656" t="inlineStr">
        <is>
          <t>QA7_Nets_FY18_20</t>
        </is>
      </c>
      <c r="E656">
        <f>VLOOKUP($A656,'MDD_Data_Variables'!$A$2:$G$9999,4,FALSE)</f>
        <v/>
      </c>
      <c r="F656" t="inlineStr">
        <is>
          <t>x</t>
        </is>
      </c>
      <c r="G656">
        <f>IF(NOT(ISBLANK($F656)),VLOOKUP($A656,'MDD_Data_Variables'!$A$2:$G$9999,7,FALSE),"")</f>
        <v/>
      </c>
      <c r="H656" t="inlineStr">
        <is>
          <t>-</t>
        </is>
      </c>
    </row>
    <row r="657">
      <c r="A657" s="9" t="inlineStr">
        <is>
          <t>DV_CustPropEntStudios_FY18_20</t>
        </is>
      </c>
      <c r="B657">
        <f>VLOOKUP($A657,'MDD_Data_Variables'!$A$2:$G$9999,2,FALSE)</f>
        <v/>
      </c>
      <c r="C657">
        <f>VLOOKUP($A657,'MDD_Data_Variables'!$A$2:$G$9999,3,FALSE)</f>
        <v/>
      </c>
      <c r="D657" t="inlineStr">
        <is>
          <t>DV_CustPropEntStudios_FY18_20</t>
        </is>
      </c>
      <c r="E657">
        <f>VLOOKUP($A657,'MDD_Data_Variables'!$A$2:$G$9999,4,FALSE)</f>
        <v/>
      </c>
      <c r="F657" t="inlineStr"/>
      <c r="G657">
        <f>IF(NOT(ISBLANK($F657)),VLOOKUP($A657,'MDD_Data_Variables'!$A$2:$G$9999,7,FALSE),"")</f>
        <v/>
      </c>
      <c r="H657" t="inlineStr">
        <is>
          <t>-</t>
        </is>
      </c>
    </row>
    <row r="658">
      <c r="A658" s="9" t="inlineStr">
        <is>
          <t>DV_CustPropFranchise_FY18_20</t>
        </is>
      </c>
      <c r="B658">
        <f>VLOOKUP($A658,'MDD_Data_Variables'!$A$2:$G$9999,2,FALSE)</f>
        <v/>
      </c>
      <c r="C658">
        <f>VLOOKUP($A658,'MDD_Data_Variables'!$A$2:$G$9999,3,FALSE)</f>
        <v/>
      </c>
      <c r="D658" t="inlineStr">
        <is>
          <t>DV_CustPropFranchise_FY18_20</t>
        </is>
      </c>
      <c r="E658">
        <f>VLOOKUP($A658,'MDD_Data_Variables'!$A$2:$G$9999,4,FALSE)</f>
        <v/>
      </c>
      <c r="F658" t="inlineStr"/>
      <c r="G658">
        <f>IF(NOT(ISBLANK($F658)),VLOOKUP($A658,'MDD_Data_Variables'!$A$2:$G$9999,7,FALSE),"")</f>
        <v/>
      </c>
      <c r="H658" t="inlineStr">
        <is>
          <t>-</t>
        </is>
      </c>
    </row>
    <row r="659">
      <c r="A659" s="9" t="inlineStr">
        <is>
          <t>DV_CustPropEntType_FY18_20</t>
        </is>
      </c>
      <c r="B659">
        <f>VLOOKUP($A659,'MDD_Data_Variables'!$A$2:$G$9999,2,FALSE)</f>
        <v/>
      </c>
      <c r="C659">
        <f>VLOOKUP($A659,'MDD_Data_Variables'!$A$2:$G$9999,3,FALSE)</f>
        <v/>
      </c>
      <c r="D659" t="inlineStr">
        <is>
          <t>DV_CustPropEntType_FY18_20</t>
        </is>
      </c>
      <c r="E659">
        <f>VLOOKUP($A659,'MDD_Data_Variables'!$A$2:$G$9999,4,FALSE)</f>
        <v/>
      </c>
      <c r="F659" t="inlineStr"/>
      <c r="G659">
        <f>IF(NOT(ISBLANK($F659)),VLOOKUP($A659,'MDD_Data_Variables'!$A$2:$G$9999,7,FALSE),"")</f>
        <v/>
      </c>
      <c r="H659" t="inlineStr">
        <is>
          <t>-</t>
        </is>
      </c>
    </row>
    <row r="660">
      <c r="A660" s="9" t="inlineStr">
        <is>
          <t>DV_CustPropMovie_FY18_20</t>
        </is>
      </c>
      <c r="B660">
        <f>VLOOKUP($A660,'MDD_Data_Variables'!$A$2:$G$9999,2,FALSE)</f>
        <v/>
      </c>
      <c r="C660">
        <f>VLOOKUP($A660,'MDD_Data_Variables'!$A$2:$G$9999,3,FALSE)</f>
        <v/>
      </c>
      <c r="D660" t="inlineStr">
        <is>
          <t>DV_CustPropMovie_FY18_20</t>
        </is>
      </c>
      <c r="E660">
        <f>VLOOKUP($A660,'MDD_Data_Variables'!$A$2:$G$9999,4,FALSE)</f>
        <v/>
      </c>
      <c r="F660" t="inlineStr"/>
      <c r="G660">
        <f>IF(NOT(ISBLANK($F660)),VLOOKUP($A660,'MDD_Data_Variables'!$A$2:$G$9999,7,FALSE),"")</f>
        <v/>
      </c>
      <c r="H660" t="inlineStr">
        <is>
          <t>-</t>
        </is>
      </c>
    </row>
    <row r="661">
      <c r="A661" s="9" t="inlineStr">
        <is>
          <t>DV_CustPropTv_FY18_20</t>
        </is>
      </c>
      <c r="B661">
        <f>VLOOKUP($A661,'MDD_Data_Variables'!$A$2:$G$9999,2,FALSE)</f>
        <v/>
      </c>
      <c r="C661">
        <f>VLOOKUP($A661,'MDD_Data_Variables'!$A$2:$G$9999,3,FALSE)</f>
        <v/>
      </c>
      <c r="D661" t="inlineStr">
        <is>
          <t>DV_CustPropTv_FY18_20</t>
        </is>
      </c>
      <c r="E661">
        <f>VLOOKUP($A661,'MDD_Data_Variables'!$A$2:$G$9999,4,FALSE)</f>
        <v/>
      </c>
      <c r="F661" t="inlineStr"/>
      <c r="G661">
        <f>IF(NOT(ISBLANK($F661)),VLOOKUP($A661,'MDD_Data_Variables'!$A$2:$G$9999,7,FALSE),"")</f>
        <v/>
      </c>
      <c r="H661" t="inlineStr">
        <is>
          <t>-</t>
        </is>
      </c>
    </row>
    <row r="662">
      <c r="A662" s="9" t="inlineStr">
        <is>
          <t>DV_CustPropDisney_FY18_20</t>
        </is>
      </c>
      <c r="B662">
        <f>VLOOKUP($A662,'MDD_Data_Variables'!$A$2:$G$9999,2,FALSE)</f>
        <v/>
      </c>
      <c r="C662">
        <f>VLOOKUP($A662,'MDD_Data_Variables'!$A$2:$G$9999,3,FALSE)</f>
        <v/>
      </c>
      <c r="D662" t="inlineStr">
        <is>
          <t>DV_CustPropDisney_FY18_20</t>
        </is>
      </c>
      <c r="E662">
        <f>VLOOKUP($A662,'MDD_Data_Variables'!$A$2:$G$9999,4,FALSE)</f>
        <v/>
      </c>
      <c r="F662" t="inlineStr"/>
      <c r="G662">
        <f>IF(NOT(ISBLANK($F662)),VLOOKUP($A662,'MDD_Data_Variables'!$A$2:$G$9999,7,FALSE),"")</f>
        <v/>
      </c>
      <c r="H662" t="inlineStr">
        <is>
          <t>-</t>
        </is>
      </c>
    </row>
    <row r="663">
      <c r="A663" s="9" t="inlineStr">
        <is>
          <t>DV_CustPropDisneypixar_FY18_20</t>
        </is>
      </c>
      <c r="B663">
        <f>VLOOKUP($A663,'MDD_Data_Variables'!$A$2:$G$9999,2,FALSE)</f>
        <v/>
      </c>
      <c r="C663">
        <f>VLOOKUP($A663,'MDD_Data_Variables'!$A$2:$G$9999,3,FALSE)</f>
        <v/>
      </c>
      <c r="D663" t="inlineStr">
        <is>
          <t>DV_CustPropDisneypixar_FY18_20</t>
        </is>
      </c>
      <c r="E663">
        <f>VLOOKUP($A663,'MDD_Data_Variables'!$A$2:$G$9999,4,FALSE)</f>
        <v/>
      </c>
      <c r="F663" t="inlineStr"/>
      <c r="G663">
        <f>IF(NOT(ISBLANK($F663)),VLOOKUP($A663,'MDD_Data_Variables'!$A$2:$G$9999,7,FALSE),"")</f>
        <v/>
      </c>
      <c r="H663" t="inlineStr">
        <is>
          <t>-</t>
        </is>
      </c>
    </row>
    <row r="664">
      <c r="A664" s="9" t="inlineStr">
        <is>
          <t>DV_CustPropPixar_FY18_20</t>
        </is>
      </c>
      <c r="B664">
        <f>VLOOKUP($A664,'MDD_Data_Variables'!$A$2:$G$9999,2,FALSE)</f>
        <v/>
      </c>
      <c r="C664">
        <f>VLOOKUP($A664,'MDD_Data_Variables'!$A$2:$G$9999,3,FALSE)</f>
        <v/>
      </c>
      <c r="D664" t="inlineStr">
        <is>
          <t>DV_CustPropPixar_FY18_20</t>
        </is>
      </c>
      <c r="E664">
        <f>VLOOKUP($A664,'MDD_Data_Variables'!$A$2:$G$9999,4,FALSE)</f>
        <v/>
      </c>
      <c r="F664" t="inlineStr"/>
      <c r="G664">
        <f>IF(NOT(ISBLANK($F664)),VLOOKUP($A664,'MDD_Data_Variables'!$A$2:$G$9999,7,FALSE),"")</f>
        <v/>
      </c>
      <c r="H664" t="inlineStr">
        <is>
          <t>-</t>
        </is>
      </c>
    </row>
    <row r="665">
      <c r="A665" s="9" t="inlineStr">
        <is>
          <t>DV_CustPropMarvel_FY18_20</t>
        </is>
      </c>
      <c r="B665">
        <f>VLOOKUP($A665,'MDD_Data_Variables'!$A$2:$G$9999,2,FALSE)</f>
        <v/>
      </c>
      <c r="C665">
        <f>VLOOKUP($A665,'MDD_Data_Variables'!$A$2:$G$9999,3,FALSE)</f>
        <v/>
      </c>
      <c r="D665" t="inlineStr">
        <is>
          <t>DV_CustPropMarvel_FY18_20</t>
        </is>
      </c>
      <c r="E665">
        <f>VLOOKUP($A665,'MDD_Data_Variables'!$A$2:$G$9999,4,FALSE)</f>
        <v/>
      </c>
      <c r="F665" t="inlineStr"/>
      <c r="G665">
        <f>IF(NOT(ISBLANK($F665)),VLOOKUP($A665,'MDD_Data_Variables'!$A$2:$G$9999,7,FALSE),"")</f>
        <v/>
      </c>
      <c r="H665" t="inlineStr">
        <is>
          <t>-</t>
        </is>
      </c>
    </row>
    <row r="666">
      <c r="A666" s="9" t="inlineStr">
        <is>
          <t>DV_CustPropStarWars_FY18_20</t>
        </is>
      </c>
      <c r="B666">
        <f>VLOOKUP($A666,'MDD_Data_Variables'!$A$2:$G$9999,2,FALSE)</f>
        <v/>
      </c>
      <c r="C666">
        <f>VLOOKUP($A666,'MDD_Data_Variables'!$A$2:$G$9999,3,FALSE)</f>
        <v/>
      </c>
      <c r="D666" t="inlineStr">
        <is>
          <t>DV_CustPropStarWars_FY18_20</t>
        </is>
      </c>
      <c r="E666">
        <f>VLOOKUP($A666,'MDD_Data_Variables'!$A$2:$G$9999,4,FALSE)</f>
        <v/>
      </c>
      <c r="F666" t="inlineStr"/>
      <c r="G666">
        <f>IF(NOT(ISBLANK($F666)),VLOOKUP($A666,'MDD_Data_Variables'!$A$2:$G$9999,7,FALSE),"")</f>
        <v/>
      </c>
      <c r="H666" t="inlineStr">
        <is>
          <t>-</t>
        </is>
      </c>
    </row>
    <row r="667">
      <c r="A667" s="9" t="inlineStr">
        <is>
          <t>DV_CustPropAnimated_FY18_20</t>
        </is>
      </c>
      <c r="B667">
        <f>VLOOKUP($A667,'MDD_Data_Variables'!$A$2:$G$9999,2,FALSE)</f>
        <v/>
      </c>
      <c r="C667">
        <f>VLOOKUP($A667,'MDD_Data_Variables'!$A$2:$G$9999,3,FALSE)</f>
        <v/>
      </c>
      <c r="D667" t="inlineStr">
        <is>
          <t>DV_CustPropAnimated_FY18_20</t>
        </is>
      </c>
      <c r="E667">
        <f>VLOOKUP($A667,'MDD_Data_Variables'!$A$2:$G$9999,4,FALSE)</f>
        <v/>
      </c>
      <c r="F667" t="inlineStr"/>
      <c r="G667">
        <f>IF(NOT(ISBLANK($F667)),VLOOKUP($A667,'MDD_Data_Variables'!$A$2:$G$9999,7,FALSE),"")</f>
        <v/>
      </c>
      <c r="H667" t="inlineStr">
        <is>
          <t>-</t>
        </is>
      </c>
    </row>
    <row r="668">
      <c r="A668" s="9" t="inlineStr">
        <is>
          <t>DV_CustPropLiveaction_FY18_20</t>
        </is>
      </c>
      <c r="B668">
        <f>VLOOKUP($A668,'MDD_Data_Variables'!$A$2:$G$9999,2,FALSE)</f>
        <v/>
      </c>
      <c r="C668">
        <f>VLOOKUP($A668,'MDD_Data_Variables'!$A$2:$G$9999,3,FALSE)</f>
        <v/>
      </c>
      <c r="D668" t="inlineStr">
        <is>
          <t>DV_CustPropLiveaction_FY18_20</t>
        </is>
      </c>
      <c r="E668">
        <f>VLOOKUP($A668,'MDD_Data_Variables'!$A$2:$G$9999,4,FALSE)</f>
        <v/>
      </c>
      <c r="F668" t="inlineStr"/>
      <c r="G668">
        <f>IF(NOT(ISBLANK($F668)),VLOOKUP($A668,'MDD_Data_Variables'!$A$2:$G$9999,7,FALSE),"")</f>
        <v/>
      </c>
      <c r="H668" t="inlineStr">
        <is>
          <t>-</t>
        </is>
      </c>
    </row>
    <row r="669">
      <c r="A669" s="9" t="inlineStr">
        <is>
          <t>Filter_StudioPreference_FY18_20</t>
        </is>
      </c>
      <c r="B669">
        <f>VLOOKUP($A669,'MDD_Data_Variables'!$A$2:$G$9999,2,FALSE)</f>
        <v/>
      </c>
      <c r="C669">
        <f>VLOOKUP($A669,'MDD_Data_Variables'!$A$2:$G$9999,3,FALSE)</f>
        <v/>
      </c>
      <c r="D669" t="inlineStr">
        <is>
          <t>Filter_StudioPreference_FY18_20</t>
        </is>
      </c>
      <c r="E669">
        <f>VLOOKUP($A669,'MDD_Data_Variables'!$A$2:$G$9999,4,FALSE)</f>
        <v/>
      </c>
      <c r="F669" t="inlineStr"/>
      <c r="G669">
        <f>IF(NOT(ISBLANK($F669)),VLOOKUP($A669,'MDD_Data_Variables'!$A$2:$G$9999,7,FALSE),"")</f>
        <v/>
      </c>
      <c r="H669" t="inlineStr">
        <is>
          <t>-</t>
        </is>
      </c>
    </row>
    <row r="670">
      <c r="A670" s="9" t="inlineStr">
        <is>
          <t>StudioPreference_FY18_20[..].GV</t>
        </is>
      </c>
      <c r="B670">
        <f>VLOOKUP($A670,'MDD_Data_Variables'!$A$2:$G$9999,2,FALSE)</f>
        <v/>
      </c>
      <c r="C670">
        <f>VLOOKUP($A670,'MDD_Data_Variables'!$A$2:$G$9999,3,FALSE)</f>
        <v/>
      </c>
      <c r="D670" t="inlineStr">
        <is>
          <t>QN1_FY18_20</t>
        </is>
      </c>
      <c r="E670">
        <f>VLOOKUP($A670,'MDD_Data_Variables'!$A$2:$G$9999,4,FALSE)</f>
        <v/>
      </c>
      <c r="F670" t="inlineStr">
        <is>
          <t>x</t>
        </is>
      </c>
      <c r="G670">
        <f>IF(NOT(ISBLANK($F670)),VLOOKUP($A670,'MDD_Data_Variables'!$A$2:$G$9999,7,FALSE),"")</f>
        <v/>
      </c>
      <c r="H670" t="inlineStr">
        <is>
          <t>-</t>
        </is>
      </c>
    </row>
    <row r="671">
      <c r="A671" s="9" t="inlineStr">
        <is>
          <t>Filter_EntFamiliarity_FY18_20</t>
        </is>
      </c>
      <c r="B671">
        <f>VLOOKUP($A671,'MDD_Data_Variables'!$A$2:$G$9999,2,FALSE)</f>
        <v/>
      </c>
      <c r="C671">
        <f>VLOOKUP($A671,'MDD_Data_Variables'!$A$2:$G$9999,3,FALSE)</f>
        <v/>
      </c>
      <c r="D671" t="inlineStr">
        <is>
          <t>Filter_EntFamiliarity_FY18_20</t>
        </is>
      </c>
      <c r="E671">
        <f>VLOOKUP($A671,'MDD_Data_Variables'!$A$2:$G$9999,4,FALSE)</f>
        <v/>
      </c>
      <c r="F671" t="inlineStr"/>
      <c r="G671">
        <f>IF(NOT(ISBLANK($F671)),VLOOKUP($A671,'MDD_Data_Variables'!$A$2:$G$9999,7,FALSE),"")</f>
        <v/>
      </c>
      <c r="H671" t="inlineStr">
        <is>
          <t>-</t>
        </is>
      </c>
    </row>
    <row r="672">
      <c r="A672" s="9" t="inlineStr">
        <is>
          <t>EntFamiliarity_FY18_20[..].GV</t>
        </is>
      </c>
      <c r="B672">
        <f>VLOOKUP($A672,'MDD_Data_Variables'!$A$2:$G$9999,2,FALSE)</f>
        <v/>
      </c>
      <c r="C672">
        <f>VLOOKUP($A672,'MDD_Data_Variables'!$A$2:$G$9999,3,FALSE)</f>
        <v/>
      </c>
      <c r="D672" t="inlineStr">
        <is>
          <t>QN2_FY18_20</t>
        </is>
      </c>
      <c r="E672">
        <f>VLOOKUP($A672,'MDD_Data_Variables'!$A$2:$G$9999,4,FALSE)</f>
        <v/>
      </c>
      <c r="F672" t="inlineStr">
        <is>
          <t>x</t>
        </is>
      </c>
      <c r="G672">
        <f>IF(NOT(ISBLANK($F672)),VLOOKUP($A672,'MDD_Data_Variables'!$A$2:$G$9999,7,FALSE),"")</f>
        <v/>
      </c>
      <c r="H672" t="inlineStr">
        <is>
          <t>-</t>
        </is>
      </c>
    </row>
    <row r="673">
      <c r="A673" s="9" t="inlineStr">
        <is>
          <t>Filter_Entertainment_Attribution_FY18_20</t>
        </is>
      </c>
      <c r="B673">
        <f>VLOOKUP($A673,'MDD_Data_Variables'!$A$2:$G$9999,2,FALSE)</f>
        <v/>
      </c>
      <c r="C673">
        <f>VLOOKUP($A673,'MDD_Data_Variables'!$A$2:$G$9999,3,FALSE)</f>
        <v/>
      </c>
      <c r="D673" t="inlineStr">
        <is>
          <t>Filter_Entertainment_Attribution_FY18_20</t>
        </is>
      </c>
      <c r="E673">
        <f>VLOOKUP($A673,'MDD_Data_Variables'!$A$2:$G$9999,4,FALSE)</f>
        <v/>
      </c>
      <c r="F673" t="inlineStr"/>
      <c r="G673">
        <f>IF(NOT(ISBLANK($F673)),VLOOKUP($A673,'MDD_Data_Variables'!$A$2:$G$9999,7,FALSE),"")</f>
        <v/>
      </c>
      <c r="H673" t="inlineStr">
        <is>
          <t>-</t>
        </is>
      </c>
    </row>
    <row r="674">
      <c r="A674" s="9" t="inlineStr">
        <is>
          <t>Filter_Entertainment_AttributionCats_FY18_20</t>
        </is>
      </c>
      <c r="B674">
        <f>VLOOKUP($A674,'MDD_Data_Variables'!$A$2:$G$9999,2,FALSE)</f>
        <v/>
      </c>
      <c r="C674">
        <f>VLOOKUP($A674,'MDD_Data_Variables'!$A$2:$G$9999,3,FALSE)</f>
        <v/>
      </c>
      <c r="D674" t="inlineStr">
        <is>
          <t>Filter_Entertainment_AttributionCats_FY18_20</t>
        </is>
      </c>
      <c r="E674">
        <f>VLOOKUP($A674,'MDD_Data_Variables'!$A$2:$G$9999,4,FALSE)</f>
        <v/>
      </c>
      <c r="F674" t="inlineStr"/>
      <c r="G674">
        <f>IF(NOT(ISBLANK($F674)),VLOOKUP($A674,'MDD_Data_Variables'!$A$2:$G$9999,7,FALSE),"")</f>
        <v/>
      </c>
      <c r="H674" t="inlineStr">
        <is>
          <t>-</t>
        </is>
      </c>
    </row>
    <row r="675">
      <c r="A675" s="9" t="inlineStr">
        <is>
          <t>Entertainment_Attribution_FY18_20[..].EntAttribution</t>
        </is>
      </c>
      <c r="B675">
        <f>VLOOKUP($A675,'MDD_Data_Variables'!$A$2:$G$9999,2,FALSE)</f>
        <v/>
      </c>
      <c r="C675">
        <f>VLOOKUP($A675,'MDD_Data_Variables'!$A$2:$G$9999,3,FALSE)</f>
        <v/>
      </c>
      <c r="D675" t="inlineStr">
        <is>
          <t>EntAttribution</t>
        </is>
      </c>
      <c r="E675">
        <f>VLOOKUP($A675,'MDD_Data_Variables'!$A$2:$G$9999,4,FALSE)</f>
        <v/>
      </c>
      <c r="F675" t="inlineStr">
        <is>
          <t>x</t>
        </is>
      </c>
      <c r="G675">
        <f>IF(NOT(ISBLANK($F675)),VLOOKUP($A675,'MDD_Data_Variables'!$A$2:$G$9999,7,FALSE),"")</f>
        <v/>
      </c>
      <c r="H675" t="inlineStr">
        <is>
          <t>-</t>
        </is>
      </c>
    </row>
    <row r="676">
      <c r="A676" s="9" t="inlineStr">
        <is>
          <t>DV_MovieSampleNumVars_FY18_20[..].Num</t>
        </is>
      </c>
      <c r="B676">
        <f>VLOOKUP($A676,'MDD_Data_Variables'!$A$2:$G$9999,2,FALSE)</f>
        <v/>
      </c>
      <c r="C676">
        <f>VLOOKUP($A676,'MDD_Data_Variables'!$A$2:$G$9999,3,FALSE)</f>
        <v/>
      </c>
      <c r="D676" t="inlineStr">
        <is>
          <t>DV_MovieSampleNumVars_FY18_20_001</t>
        </is>
      </c>
      <c r="E676">
        <f>VLOOKUP($A676,'MDD_Data_Variables'!$A$2:$G$9999,4,FALSE)</f>
        <v/>
      </c>
      <c r="F676" t="inlineStr">
        <is>
          <t>x</t>
        </is>
      </c>
      <c r="G676">
        <f>IF(NOT(ISBLANK($F676)),VLOOKUP($A676,'MDD_Data_Variables'!$A$2:$G$9999,7,FALSE),"")</f>
        <v/>
      </c>
      <c r="H676" t="inlineStr">
        <is>
          <t>-</t>
        </is>
      </c>
    </row>
    <row r="677">
      <c r="A677" s="9" t="inlineStr">
        <is>
          <t>DV_TBMovieSampleNumVars_FY18_20[..].Num</t>
        </is>
      </c>
      <c r="B677">
        <f>VLOOKUP($A677,'MDD_Data_Variables'!$A$2:$G$9999,2,FALSE)</f>
        <v/>
      </c>
      <c r="C677">
        <f>VLOOKUP($A677,'MDD_Data_Variables'!$A$2:$G$9999,3,FALSE)</f>
        <v/>
      </c>
      <c r="D677" t="inlineStr">
        <is>
          <t>DV_TBMovieSampleNumVars_FY18_20</t>
        </is>
      </c>
      <c r="E677">
        <f>VLOOKUP($A677,'MDD_Data_Variables'!$A$2:$G$9999,4,FALSE)</f>
        <v/>
      </c>
      <c r="F677" t="inlineStr"/>
      <c r="G677">
        <f>IF(NOT(ISBLANK($F677)),VLOOKUP($A677,'MDD_Data_Variables'!$A$2:$G$9999,7,FALSE),"")</f>
        <v/>
      </c>
      <c r="H677" t="inlineStr">
        <is>
          <t>-</t>
        </is>
      </c>
    </row>
    <row r="678">
      <c r="A678" s="9" t="inlineStr">
        <is>
          <t>DV_TBMovieSampleVars_FY18_20[..].GV</t>
        </is>
      </c>
      <c r="B678">
        <f>VLOOKUP($A678,'MDD_Data_Variables'!$A$2:$G$9999,2,FALSE)</f>
        <v/>
      </c>
      <c r="C678">
        <f>VLOOKUP($A678,'MDD_Data_Variables'!$A$2:$G$9999,3,FALSE)</f>
        <v/>
      </c>
      <c r="D678" t="inlineStr">
        <is>
          <t>DV_TBMovieSampleVars_FY18_20</t>
        </is>
      </c>
      <c r="E678">
        <f>VLOOKUP($A678,'MDD_Data_Variables'!$A$2:$G$9999,4,FALSE)</f>
        <v/>
      </c>
      <c r="F678" t="inlineStr"/>
      <c r="G678">
        <f>IF(NOT(ISBLANK($F678)),VLOOKUP($A678,'MDD_Data_Variables'!$A$2:$G$9999,7,FALSE),"")</f>
        <v/>
      </c>
      <c r="H678" t="inlineStr">
        <is>
          <t>-</t>
        </is>
      </c>
    </row>
    <row r="679">
      <c r="A679" s="9" t="inlineStr">
        <is>
          <t>CharacterTop_FY18_20</t>
        </is>
      </c>
      <c r="B679">
        <f>VLOOKUP($A679,'MDD_Data_Variables'!$A$2:$G$9999,2,FALSE)</f>
        <v/>
      </c>
      <c r="C679">
        <f>VLOOKUP($A679,'MDD_Data_Variables'!$A$2:$G$9999,3,FALSE)</f>
        <v/>
      </c>
      <c r="D679" t="inlineStr">
        <is>
          <t>QN4b_FY18_20</t>
        </is>
      </c>
      <c r="E679">
        <f>VLOOKUP($A679,'MDD_Data_Variables'!$A$2:$G$9999,4,FALSE)</f>
        <v/>
      </c>
      <c r="F679" t="inlineStr">
        <is>
          <t>x</t>
        </is>
      </c>
      <c r="G679">
        <f>IF(NOT(ISBLANK($F679)),VLOOKUP($A679,'MDD_Data_Variables'!$A$2:$G$9999,7,FALSE),"")</f>
        <v/>
      </c>
      <c r="H679" t="inlineStr">
        <is>
          <t>-</t>
        </is>
      </c>
    </row>
    <row r="680">
      <c r="A680" s="9" t="inlineStr">
        <is>
          <t>DV_TWDCOwnershipSample_FY18_20[..].GV</t>
        </is>
      </c>
      <c r="B680">
        <f>VLOOKUP($A680,'MDD_Data_Variables'!$A$2:$G$9999,2,FALSE)</f>
        <v/>
      </c>
      <c r="C680">
        <f>VLOOKUP($A680,'MDD_Data_Variables'!$A$2:$G$9999,3,FALSE)</f>
        <v/>
      </c>
      <c r="D680" t="inlineStr">
        <is>
          <t>DV_TWDCOwnershipSample_FY18_20</t>
        </is>
      </c>
      <c r="E680">
        <f>VLOOKUP($A680,'MDD_Data_Variables'!$A$2:$G$9999,4,FALSE)</f>
        <v/>
      </c>
      <c r="F680" t="inlineStr">
        <is>
          <t>x</t>
        </is>
      </c>
      <c r="G680">
        <f>IF(NOT(ISBLANK($F680)),VLOOKUP($A680,'MDD_Data_Variables'!$A$2:$G$9999,7,FALSE),"")</f>
        <v/>
      </c>
      <c r="H680" t="inlineStr">
        <is>
          <t>-</t>
        </is>
      </c>
    </row>
    <row r="681">
      <c r="A681" s="9" t="inlineStr">
        <is>
          <t>Character_Understanding_FY18_20[..].CharUnderstanding</t>
        </is>
      </c>
      <c r="B681">
        <f>VLOOKUP($A681,'MDD_Data_Variables'!$A$2:$G$9999,2,FALSE)</f>
        <v/>
      </c>
      <c r="C681">
        <f>VLOOKUP($A681,'MDD_Data_Variables'!$A$2:$G$9999,3,FALSE)</f>
        <v/>
      </c>
      <c r="D681" t="inlineStr">
        <is>
          <t>CharUnderstanding</t>
        </is>
      </c>
      <c r="E681">
        <f>VLOOKUP($A681,'MDD_Data_Variables'!$A$2:$G$9999,4,FALSE)</f>
        <v/>
      </c>
      <c r="F681" t="inlineStr">
        <is>
          <t>x</t>
        </is>
      </c>
      <c r="G681">
        <f>IF(NOT(ISBLANK($F681)),VLOOKUP($A681,'MDD_Data_Variables'!$A$2:$G$9999,7,FALSE),"")</f>
        <v/>
      </c>
      <c r="H681" t="inlineStr">
        <is>
          <t>-</t>
        </is>
      </c>
    </row>
    <row r="682">
      <c r="A682" s="9" t="inlineStr">
        <is>
          <t>DV_CharUnderstandBinary_FY18_20[..].GV</t>
        </is>
      </c>
      <c r="B682">
        <f>VLOOKUP($A682,'MDD_Data_Variables'!$A$2:$G$9999,2,FALSE)</f>
        <v/>
      </c>
      <c r="C682">
        <f>VLOOKUP($A682,'MDD_Data_Variables'!$A$2:$G$9999,3,FALSE)</f>
        <v/>
      </c>
      <c r="D682" t="inlineStr">
        <is>
          <t>TBQN6_FY18_20</t>
        </is>
      </c>
      <c r="E682">
        <f>VLOOKUP($A682,'MDD_Data_Variables'!$A$2:$G$9999,4,FALSE)</f>
        <v/>
      </c>
      <c r="F682" t="inlineStr">
        <is>
          <t>x</t>
        </is>
      </c>
      <c r="G682">
        <f>IF(NOT(ISBLANK($F682)),VLOOKUP($A682,'MDD_Data_Variables'!$A$2:$G$9999,7,FALSE),"")</f>
        <v/>
      </c>
      <c r="H682" t="inlineStr">
        <is>
          <t>-</t>
        </is>
      </c>
    </row>
    <row r="683">
      <c r="A683" s="9" t="inlineStr">
        <is>
          <t>DV_NumCharsAttributed_FY18_20</t>
        </is>
      </c>
      <c r="B683">
        <f>VLOOKUP($A683,'MDD_Data_Variables'!$A$2:$G$9999,2,FALSE)</f>
        <v/>
      </c>
      <c r="C683">
        <f>VLOOKUP($A683,'MDD_Data_Variables'!$A$2:$G$9999,3,FALSE)</f>
        <v/>
      </c>
      <c r="D683" t="inlineStr">
        <is>
          <t>DV_NumCharsAttributed_FY18_20</t>
        </is>
      </c>
      <c r="E683">
        <f>VLOOKUP($A683,'MDD_Data_Variables'!$A$2:$G$9999,4,FALSE)</f>
        <v/>
      </c>
      <c r="F683" t="inlineStr">
        <is>
          <t>x</t>
        </is>
      </c>
      <c r="G683">
        <f>IF(NOT(ISBLANK($F683)),VLOOKUP($A683,'MDD_Data_Variables'!$A$2:$G$9999,7,FALSE),"")</f>
        <v/>
      </c>
      <c r="H683" t="inlineStr">
        <is>
          <t>-</t>
        </is>
      </c>
    </row>
    <row r="684">
      <c r="A684" s="9" t="inlineStr">
        <is>
          <t>DV_SWCharAttCount_FY18_20</t>
        </is>
      </c>
      <c r="B684">
        <f>VLOOKUP($A684,'MDD_Data_Variables'!$A$2:$G$9999,2,FALSE)</f>
        <v/>
      </c>
      <c r="C684">
        <f>VLOOKUP($A684,'MDD_Data_Variables'!$A$2:$G$9999,3,FALSE)</f>
        <v/>
      </c>
      <c r="D684" t="inlineStr">
        <is>
          <t>DV_SWCharAttCount_FY18_20</t>
        </is>
      </c>
      <c r="E684">
        <f>VLOOKUP($A684,'MDD_Data_Variables'!$A$2:$G$9999,4,FALSE)</f>
        <v/>
      </c>
      <c r="F684" t="inlineStr">
        <is>
          <t>x</t>
        </is>
      </c>
      <c r="G684">
        <f>IF(NOT(ISBLANK($F684)),VLOOKUP($A684,'MDD_Data_Variables'!$A$2:$G$9999,7,FALSE),"")</f>
        <v/>
      </c>
      <c r="H684" t="inlineStr">
        <is>
          <t>-</t>
        </is>
      </c>
    </row>
    <row r="685">
      <c r="A685" s="9" t="inlineStr">
        <is>
          <t>DV_DeepDiveOrder_FY18_20[..].GV</t>
        </is>
      </c>
      <c r="B685">
        <f>VLOOKUP($A685,'MDD_Data_Variables'!$A$2:$G$9999,2,FALSE)</f>
        <v/>
      </c>
      <c r="C685">
        <f>VLOOKUP($A685,'MDD_Data_Variables'!$A$2:$G$9999,3,FALSE)</f>
        <v/>
      </c>
      <c r="D685" t="inlineStr">
        <is>
          <t>DV_DeepDiveOrder_FY18_20</t>
        </is>
      </c>
      <c r="E685">
        <f>VLOOKUP($A685,'MDD_Data_Variables'!$A$2:$G$9999,4,FALSE)</f>
        <v/>
      </c>
      <c r="F685" t="inlineStr">
        <is>
          <t>x</t>
        </is>
      </c>
      <c r="G685">
        <f>IF(NOT(ISBLANK($F685)),VLOOKUP($A685,'MDD_Data_Variables'!$A$2:$G$9999,7,FALSE),"")</f>
        <v/>
      </c>
      <c r="H685" t="inlineStr">
        <is>
          <t>-</t>
        </is>
      </c>
    </row>
    <row r="686">
      <c r="A686" s="9" t="inlineStr">
        <is>
          <t>DV_INS_DisOpLiveEnt_FY18_20</t>
        </is>
      </c>
      <c r="B686">
        <f>VLOOKUP($A686,'MDD_Data_Variables'!$A$2:$G$9999,2,FALSE)</f>
        <v/>
      </c>
      <c r="C686">
        <f>VLOOKUP($A686,'MDD_Data_Variables'!$A$2:$G$9999,3,FALSE)</f>
        <v/>
      </c>
      <c r="D686" t="inlineStr">
        <is>
          <t>DV_INS_DisOpLiveEnt_FY18_20</t>
        </is>
      </c>
      <c r="E686">
        <f>VLOOKUP($A686,'MDD_Data_Variables'!$A$2:$G$9999,4,FALSE)</f>
        <v/>
      </c>
      <c r="F686" t="inlineStr"/>
      <c r="G686">
        <f>IF(NOT(ISBLANK($F686)),VLOOKUP($A686,'MDD_Data_Variables'!$A$2:$G$9999,7,FALSE),"")</f>
        <v/>
      </c>
      <c r="H686" t="inlineStr">
        <is>
          <t>-</t>
        </is>
      </c>
    </row>
    <row r="687">
      <c r="A687" s="9" t="inlineStr">
        <is>
          <t>DV_INS_DisUsgLiveEnt_FY18_20</t>
        </is>
      </c>
      <c r="B687">
        <f>VLOOKUP($A687,'MDD_Data_Variables'!$A$2:$G$9999,2,FALSE)</f>
        <v/>
      </c>
      <c r="C687">
        <f>VLOOKUP($A687,'MDD_Data_Variables'!$A$2:$G$9999,3,FALSE)</f>
        <v/>
      </c>
      <c r="D687" t="inlineStr">
        <is>
          <t>DV_INS_DisUsgLiveEnt_FY18_20</t>
        </is>
      </c>
      <c r="E687">
        <f>VLOOKUP($A687,'MDD_Data_Variables'!$A$2:$G$9999,4,FALSE)</f>
        <v/>
      </c>
      <c r="F687" t="inlineStr"/>
      <c r="G687">
        <f>IF(NOT(ISBLANK($F687)),VLOOKUP($A687,'MDD_Data_Variables'!$A$2:$G$9999,7,FALSE),"")</f>
        <v/>
      </c>
      <c r="H687" t="inlineStr">
        <is>
          <t>-</t>
        </is>
      </c>
    </row>
    <row r="688">
      <c r="A688" s="9" t="inlineStr">
        <is>
          <t>DV_INS_DisOpStationery_FY18_20</t>
        </is>
      </c>
      <c r="B688">
        <f>VLOOKUP($A688,'MDD_Data_Variables'!$A$2:$G$9999,2,FALSE)</f>
        <v/>
      </c>
      <c r="C688">
        <f>VLOOKUP($A688,'MDD_Data_Variables'!$A$2:$G$9999,3,FALSE)</f>
        <v/>
      </c>
      <c r="D688" t="inlineStr">
        <is>
          <t>DV_INS_DisOpStationery_FY18_20</t>
        </is>
      </c>
      <c r="E688">
        <f>VLOOKUP($A688,'MDD_Data_Variables'!$A$2:$G$9999,4,FALSE)</f>
        <v/>
      </c>
      <c r="F688" t="inlineStr"/>
      <c r="G688">
        <f>IF(NOT(ISBLANK($F688)),VLOOKUP($A688,'MDD_Data_Variables'!$A$2:$G$9999,7,FALSE),"")</f>
        <v/>
      </c>
      <c r="H688" t="inlineStr">
        <is>
          <t>-</t>
        </is>
      </c>
    </row>
    <row r="689">
      <c r="A689" s="9" t="inlineStr">
        <is>
          <t>DV_INS_DisUsgStationery_FY18_20</t>
        </is>
      </c>
      <c r="B689">
        <f>VLOOKUP($A689,'MDD_Data_Variables'!$A$2:$G$9999,2,FALSE)</f>
        <v/>
      </c>
      <c r="C689">
        <f>VLOOKUP($A689,'MDD_Data_Variables'!$A$2:$G$9999,3,FALSE)</f>
        <v/>
      </c>
      <c r="D689" t="inlineStr">
        <is>
          <t>DV_INS_DisUsgStationery_FY18_20</t>
        </is>
      </c>
      <c r="E689">
        <f>VLOOKUP($A689,'MDD_Data_Variables'!$A$2:$G$9999,4,FALSE)</f>
        <v/>
      </c>
      <c r="F689" t="inlineStr"/>
      <c r="G689">
        <f>IF(NOT(ISBLANK($F689)),VLOOKUP($A689,'MDD_Data_Variables'!$A$2:$G$9999,7,FALSE),"")</f>
        <v/>
      </c>
      <c r="H689" t="inlineStr">
        <is>
          <t>-</t>
        </is>
      </c>
    </row>
    <row r="690">
      <c r="A690" s="9" t="inlineStr">
        <is>
          <t>DV_INS_DisOpToys_FY18_20</t>
        </is>
      </c>
      <c r="B690">
        <f>VLOOKUP($A690,'MDD_Data_Variables'!$A$2:$G$9999,2,FALSE)</f>
        <v/>
      </c>
      <c r="C690">
        <f>VLOOKUP($A690,'MDD_Data_Variables'!$A$2:$G$9999,3,FALSE)</f>
        <v/>
      </c>
      <c r="D690" t="inlineStr">
        <is>
          <t>DV_INS_DisOpToys_FY18_20</t>
        </is>
      </c>
      <c r="E690">
        <f>VLOOKUP($A690,'MDD_Data_Variables'!$A$2:$G$9999,4,FALSE)</f>
        <v/>
      </c>
      <c r="F690" t="inlineStr"/>
      <c r="G690">
        <f>IF(NOT(ISBLANK($F690)),VLOOKUP($A690,'MDD_Data_Variables'!$A$2:$G$9999,7,FALSE),"")</f>
        <v/>
      </c>
      <c r="H690" t="inlineStr">
        <is>
          <t>-</t>
        </is>
      </c>
    </row>
    <row r="691">
      <c r="A691" s="9" t="inlineStr">
        <is>
          <t>DV_INS_DisUsgToys_FY18_20</t>
        </is>
      </c>
      <c r="B691">
        <f>VLOOKUP($A691,'MDD_Data_Variables'!$A$2:$G$9999,2,FALSE)</f>
        <v/>
      </c>
      <c r="C691">
        <f>VLOOKUP($A691,'MDD_Data_Variables'!$A$2:$G$9999,3,FALSE)</f>
        <v/>
      </c>
      <c r="D691" t="inlineStr">
        <is>
          <t>DV_INS_DisUsgToys_FY18_20</t>
        </is>
      </c>
      <c r="E691">
        <f>VLOOKUP($A691,'MDD_Data_Variables'!$A$2:$G$9999,4,FALSE)</f>
        <v/>
      </c>
      <c r="F691" t="inlineStr"/>
      <c r="G691">
        <f>IF(NOT(ISBLANK($F691)),VLOOKUP($A691,'MDD_Data_Variables'!$A$2:$G$9999,7,FALSE),"")</f>
        <v/>
      </c>
      <c r="H691" t="inlineStr">
        <is>
          <t>-</t>
        </is>
      </c>
    </row>
    <row r="692">
      <c r="A692" s="9" t="inlineStr">
        <is>
          <t>DV_INS_DisOpApparel_FY18_20</t>
        </is>
      </c>
      <c r="B692">
        <f>VLOOKUP($A692,'MDD_Data_Variables'!$A$2:$G$9999,2,FALSE)</f>
        <v/>
      </c>
      <c r="C692">
        <f>VLOOKUP($A692,'MDD_Data_Variables'!$A$2:$G$9999,3,FALSE)</f>
        <v/>
      </c>
      <c r="D692" t="inlineStr">
        <is>
          <t>DV_INS_DisOpApparel_FY18_20</t>
        </is>
      </c>
      <c r="E692">
        <f>VLOOKUP($A692,'MDD_Data_Variables'!$A$2:$G$9999,4,FALSE)</f>
        <v/>
      </c>
      <c r="F692" t="inlineStr"/>
      <c r="G692">
        <f>IF(NOT(ISBLANK($F692)),VLOOKUP($A692,'MDD_Data_Variables'!$A$2:$G$9999,7,FALSE),"")</f>
        <v/>
      </c>
      <c r="H692" t="inlineStr">
        <is>
          <t>-</t>
        </is>
      </c>
    </row>
    <row r="693">
      <c r="A693" s="9" t="inlineStr">
        <is>
          <t>DV_INS_DisUsgApparel_FY18_20</t>
        </is>
      </c>
      <c r="B693">
        <f>VLOOKUP($A693,'MDD_Data_Variables'!$A$2:$G$9999,2,FALSE)</f>
        <v/>
      </c>
      <c r="C693">
        <f>VLOOKUP($A693,'MDD_Data_Variables'!$A$2:$G$9999,3,FALSE)</f>
        <v/>
      </c>
      <c r="D693" t="inlineStr">
        <is>
          <t>DV_INS_DisUsgApparel_FY18_20</t>
        </is>
      </c>
      <c r="E693">
        <f>VLOOKUP($A693,'MDD_Data_Variables'!$A$2:$G$9999,4,FALSE)</f>
        <v/>
      </c>
      <c r="F693" t="inlineStr"/>
      <c r="G693">
        <f>IF(NOT(ISBLANK($F693)),VLOOKUP($A693,'MDD_Data_Variables'!$A$2:$G$9999,7,FALSE),"")</f>
        <v/>
      </c>
      <c r="H693" t="inlineStr">
        <is>
          <t>-</t>
        </is>
      </c>
    </row>
    <row r="694">
      <c r="A694" s="9" t="inlineStr">
        <is>
          <t>DV_INS_DisOpEmoticons_FY18_20</t>
        </is>
      </c>
      <c r="B694">
        <f>VLOOKUP($A694,'MDD_Data_Variables'!$A$2:$G$9999,2,FALSE)</f>
        <v/>
      </c>
      <c r="C694">
        <f>VLOOKUP($A694,'MDD_Data_Variables'!$A$2:$G$9999,3,FALSE)</f>
        <v/>
      </c>
      <c r="D694" t="inlineStr">
        <is>
          <t>DV_INS_DisOpEmoticons_FY18_20</t>
        </is>
      </c>
      <c r="E694">
        <f>VLOOKUP($A694,'MDD_Data_Variables'!$A$2:$G$9999,4,FALSE)</f>
        <v/>
      </c>
      <c r="F694" t="inlineStr"/>
      <c r="G694">
        <f>IF(NOT(ISBLANK($F694)),VLOOKUP($A694,'MDD_Data_Variables'!$A$2:$G$9999,7,FALSE),"")</f>
        <v/>
      </c>
      <c r="H694" t="inlineStr">
        <is>
          <t>-</t>
        </is>
      </c>
    </row>
    <row r="695">
      <c r="A695" s="9" t="inlineStr">
        <is>
          <t>DV_INS_DisUsgEmoticons_FY18_20</t>
        </is>
      </c>
      <c r="B695">
        <f>VLOOKUP($A695,'MDD_Data_Variables'!$A$2:$G$9999,2,FALSE)</f>
        <v/>
      </c>
      <c r="C695">
        <f>VLOOKUP($A695,'MDD_Data_Variables'!$A$2:$G$9999,3,FALSE)</f>
        <v/>
      </c>
      <c r="D695" t="inlineStr">
        <is>
          <t>DV_INS_DisUsgEmoticons_FY18_20</t>
        </is>
      </c>
      <c r="E695">
        <f>VLOOKUP($A695,'MDD_Data_Variables'!$A$2:$G$9999,4,FALSE)</f>
        <v/>
      </c>
      <c r="F695" t="inlineStr"/>
      <c r="G695">
        <f>IF(NOT(ISBLANK($F695)),VLOOKUP($A695,'MDD_Data_Variables'!$A$2:$G$9999,7,FALSE),"")</f>
        <v/>
      </c>
      <c r="H695" t="inlineStr">
        <is>
          <t>-</t>
        </is>
      </c>
    </row>
    <row r="696">
      <c r="A696" s="9" t="inlineStr">
        <is>
          <t>DV_INS_DisOpJr_FY18_20</t>
        </is>
      </c>
      <c r="B696">
        <f>VLOOKUP($A696,'MDD_Data_Variables'!$A$2:$G$9999,2,FALSE)</f>
        <v/>
      </c>
      <c r="C696">
        <f>VLOOKUP($A696,'MDD_Data_Variables'!$A$2:$G$9999,3,FALSE)</f>
        <v/>
      </c>
      <c r="D696" t="inlineStr">
        <is>
          <t>DV_INS_DisOpJr_FY18_20</t>
        </is>
      </c>
      <c r="E696">
        <f>VLOOKUP($A696,'MDD_Data_Variables'!$A$2:$G$9999,4,FALSE)</f>
        <v/>
      </c>
      <c r="F696" t="inlineStr"/>
      <c r="G696">
        <f>IF(NOT(ISBLANK($F696)),VLOOKUP($A696,'MDD_Data_Variables'!$A$2:$G$9999,7,FALSE),"")</f>
        <v/>
      </c>
      <c r="H696" t="inlineStr">
        <is>
          <t>-</t>
        </is>
      </c>
    </row>
    <row r="697">
      <c r="A697" s="9" t="inlineStr">
        <is>
          <t>DV_INS_DisUsgJr_FY18_20</t>
        </is>
      </c>
      <c r="B697">
        <f>VLOOKUP($A697,'MDD_Data_Variables'!$A$2:$G$9999,2,FALSE)</f>
        <v/>
      </c>
      <c r="C697">
        <f>VLOOKUP($A697,'MDD_Data_Variables'!$A$2:$G$9999,3,FALSE)</f>
        <v/>
      </c>
      <c r="D697" t="inlineStr">
        <is>
          <t>DV_INS_DisUsgJr_FY18_20</t>
        </is>
      </c>
      <c r="E697">
        <f>VLOOKUP($A697,'MDD_Data_Variables'!$A$2:$G$9999,4,FALSE)</f>
        <v/>
      </c>
      <c r="F697" t="inlineStr"/>
      <c r="G697">
        <f>IF(NOT(ISBLANK($F697)),VLOOKUP($A697,'MDD_Data_Variables'!$A$2:$G$9999,7,FALSE),"")</f>
        <v/>
      </c>
      <c r="H697" t="inlineStr">
        <is>
          <t>-</t>
        </is>
      </c>
    </row>
    <row r="698">
      <c r="A698" s="9" t="inlineStr">
        <is>
          <t>DV_INS_DisOpTVStreaming_FY18_20</t>
        </is>
      </c>
      <c r="B698">
        <f>VLOOKUP($A698,'MDD_Data_Variables'!$A$2:$G$9999,2,FALSE)</f>
        <v/>
      </c>
      <c r="C698">
        <f>VLOOKUP($A698,'MDD_Data_Variables'!$A$2:$G$9999,3,FALSE)</f>
        <v/>
      </c>
      <c r="D698" t="inlineStr">
        <is>
          <t>DV_INS_DisOpTVStreaming_FY18_20</t>
        </is>
      </c>
      <c r="E698">
        <f>VLOOKUP($A698,'MDD_Data_Variables'!$A$2:$G$9999,4,FALSE)</f>
        <v/>
      </c>
      <c r="F698" t="inlineStr"/>
      <c r="G698">
        <f>IF(NOT(ISBLANK($F698)),VLOOKUP($A698,'MDD_Data_Variables'!$A$2:$G$9999,7,FALSE),"")</f>
        <v/>
      </c>
      <c r="H698" t="inlineStr">
        <is>
          <t>-</t>
        </is>
      </c>
    </row>
    <row r="699">
      <c r="A699" s="9" t="inlineStr">
        <is>
          <t>DV_INS_DisUsgTVStreamin_FY18_20</t>
        </is>
      </c>
      <c r="B699">
        <f>VLOOKUP($A699,'MDD_Data_Variables'!$A$2:$G$9999,2,FALSE)</f>
        <v/>
      </c>
      <c r="C699">
        <f>VLOOKUP($A699,'MDD_Data_Variables'!$A$2:$G$9999,3,FALSE)</f>
        <v/>
      </c>
      <c r="D699" t="inlineStr">
        <is>
          <t>DV_INS_DisUsgTVStreamin_FY18_20</t>
        </is>
      </c>
      <c r="E699">
        <f>VLOOKUP($A699,'MDD_Data_Variables'!$A$2:$G$9999,4,FALSE)</f>
        <v/>
      </c>
      <c r="F699" t="inlineStr"/>
      <c r="G699">
        <f>IF(NOT(ISBLANK($F699)),VLOOKUP($A699,'MDD_Data_Variables'!$A$2:$G$9999,7,FALSE),"")</f>
        <v/>
      </c>
      <c r="H699" t="inlineStr">
        <is>
          <t>-</t>
        </is>
      </c>
    </row>
    <row r="700">
      <c r="A700" s="9" t="inlineStr">
        <is>
          <t>DV_INS_DisOpShopDisney_FY18_20</t>
        </is>
      </c>
      <c r="B700">
        <f>VLOOKUP($A700,'MDD_Data_Variables'!$A$2:$G$9999,2,FALSE)</f>
        <v/>
      </c>
      <c r="C700">
        <f>VLOOKUP($A700,'MDD_Data_Variables'!$A$2:$G$9999,3,FALSE)</f>
        <v/>
      </c>
      <c r="D700" t="inlineStr">
        <is>
          <t>DV_INS_DisOpShopDisney_FY18_20</t>
        </is>
      </c>
      <c r="E700">
        <f>VLOOKUP($A700,'MDD_Data_Variables'!$A$2:$G$9999,4,FALSE)</f>
        <v/>
      </c>
      <c r="F700" t="inlineStr"/>
      <c r="G700">
        <f>IF(NOT(ISBLANK($F700)),VLOOKUP($A700,'MDD_Data_Variables'!$A$2:$G$9999,7,FALSE),"")</f>
        <v/>
      </c>
      <c r="H700" t="inlineStr">
        <is>
          <t>-</t>
        </is>
      </c>
    </row>
    <row r="701">
      <c r="A701" s="9" t="inlineStr">
        <is>
          <t>DV_INS_DisUsgShopDisney_FY18_20</t>
        </is>
      </c>
      <c r="B701">
        <f>VLOOKUP($A701,'MDD_Data_Variables'!$A$2:$G$9999,2,FALSE)</f>
        <v/>
      </c>
      <c r="C701">
        <f>VLOOKUP($A701,'MDD_Data_Variables'!$A$2:$G$9999,3,FALSE)</f>
        <v/>
      </c>
      <c r="D701" t="inlineStr">
        <is>
          <t>DV_INS_DisUsgShopDisney_FY18_20</t>
        </is>
      </c>
      <c r="E701">
        <f>VLOOKUP($A701,'MDD_Data_Variables'!$A$2:$G$9999,4,FALSE)</f>
        <v/>
      </c>
      <c r="F701" t="inlineStr"/>
      <c r="G701">
        <f>IF(NOT(ISBLANK($F701)),VLOOKUP($A701,'MDD_Data_Variables'!$A$2:$G$9999,7,FALSE),"")</f>
        <v/>
      </c>
      <c r="H701" t="inlineStr">
        <is>
          <t>-</t>
        </is>
      </c>
    </row>
    <row r="702">
      <c r="A702" s="9" t="inlineStr">
        <is>
          <t>DV_INS_DisPlusOp_FY18_20</t>
        </is>
      </c>
      <c r="B702">
        <f>VLOOKUP($A702,'MDD_Data_Variables'!$A$2:$G$9999,2,FALSE)</f>
        <v/>
      </c>
      <c r="C702">
        <f>VLOOKUP($A702,'MDD_Data_Variables'!$A$2:$G$9999,3,FALSE)</f>
        <v/>
      </c>
      <c r="D702" t="inlineStr">
        <is>
          <t>DV_INS_DisPlusOp_FY18_20</t>
        </is>
      </c>
      <c r="E702">
        <f>VLOOKUP($A702,'MDD_Data_Variables'!$A$2:$G$9999,4,FALSE)</f>
        <v/>
      </c>
      <c r="F702" t="inlineStr"/>
      <c r="G702">
        <f>IF(NOT(ISBLANK($F702)),VLOOKUP($A702,'MDD_Data_Variables'!$A$2:$G$9999,7,FALSE),"")</f>
        <v/>
      </c>
      <c r="H702" t="inlineStr">
        <is>
          <t>-</t>
        </is>
      </c>
    </row>
    <row r="703">
      <c r="A703" s="9" t="inlineStr">
        <is>
          <t>DV_INS_DisPlusUsg_FY18_20</t>
        </is>
      </c>
      <c r="B703">
        <f>VLOOKUP($A703,'MDD_Data_Variables'!$A$2:$G$9999,2,FALSE)</f>
        <v/>
      </c>
      <c r="C703">
        <f>VLOOKUP($A703,'MDD_Data_Variables'!$A$2:$G$9999,3,FALSE)</f>
        <v/>
      </c>
      <c r="D703" t="inlineStr">
        <is>
          <t>DV_INS_DisPlusUsg_FY18_20</t>
        </is>
      </c>
      <c r="E703">
        <f>VLOOKUP($A703,'MDD_Data_Variables'!$A$2:$G$9999,4,FALSE)</f>
        <v/>
      </c>
      <c r="F703" t="inlineStr"/>
      <c r="G703">
        <f>IF(NOT(ISBLANK($F703)),VLOOKUP($A703,'MDD_Data_Variables'!$A$2:$G$9999,7,FALSE),"")</f>
        <v/>
      </c>
      <c r="H703" t="inlineStr">
        <is>
          <t>-</t>
        </is>
      </c>
    </row>
    <row r="704">
      <c r="A704" s="9" t="inlineStr">
        <is>
          <t>DV_DisTPVisitors_FY18_20[..].GV</t>
        </is>
      </c>
      <c r="B704">
        <f>VLOOKUP($A704,'MDD_Data_Variables'!$A$2:$G$9999,2,FALSE)</f>
        <v/>
      </c>
      <c r="C704">
        <f>VLOOKUP($A704,'MDD_Data_Variables'!$A$2:$G$9999,3,FALSE)</f>
        <v/>
      </c>
      <c r="D704" t="inlineStr">
        <is>
          <t>DV_DisTPVisitors_FY18_20</t>
        </is>
      </c>
      <c r="E704">
        <f>VLOOKUP($A704,'MDD_Data_Variables'!$A$2:$G$9999,4,FALSE)</f>
        <v/>
      </c>
      <c r="F704" t="inlineStr">
        <is>
          <t>x</t>
        </is>
      </c>
      <c r="G704">
        <f>IF(NOT(ISBLANK($F704)),VLOOKUP($A704,'MDD_Data_Variables'!$A$2:$G$9999,7,FALSE),"")</f>
        <v/>
      </c>
      <c r="H704" t="inlineStr">
        <is>
          <t>-</t>
        </is>
      </c>
    </row>
    <row r="705">
      <c r="A705" s="9" t="inlineStr">
        <is>
          <t>Filter_DisTVFrequency_FY18_20</t>
        </is>
      </c>
      <c r="B705">
        <f>VLOOKUP($A705,'MDD_Data_Variables'!$A$2:$G$9999,2,FALSE)</f>
        <v/>
      </c>
      <c r="C705">
        <f>VLOOKUP($A705,'MDD_Data_Variables'!$A$2:$G$9999,3,FALSE)</f>
        <v/>
      </c>
      <c r="D705" t="inlineStr">
        <is>
          <t>Filter_DisTVFrequency_FY18_20</t>
        </is>
      </c>
      <c r="E705">
        <f>VLOOKUP($A705,'MDD_Data_Variables'!$A$2:$G$9999,4,FALSE)</f>
        <v/>
      </c>
      <c r="F705" t="inlineStr"/>
      <c r="G705">
        <f>IF(NOT(ISBLANK($F705)),VLOOKUP($A705,'MDD_Data_Variables'!$A$2:$G$9999,7,FALSE),"")</f>
        <v/>
      </c>
      <c r="H705" t="inlineStr">
        <is>
          <t>-</t>
        </is>
      </c>
    </row>
    <row r="706">
      <c r="A706" s="9" t="inlineStr">
        <is>
          <t>Filter_DisTVFrequencyCats_FY18_20</t>
        </is>
      </c>
      <c r="B706">
        <f>VLOOKUP($A706,'MDD_Data_Variables'!$A$2:$G$9999,2,FALSE)</f>
        <v/>
      </c>
      <c r="C706">
        <f>VLOOKUP($A706,'MDD_Data_Variables'!$A$2:$G$9999,3,FALSE)</f>
        <v/>
      </c>
      <c r="D706" t="inlineStr">
        <is>
          <t>Filter_DisTVFrequencyCats_FY18_20</t>
        </is>
      </c>
      <c r="E706">
        <f>VLOOKUP($A706,'MDD_Data_Variables'!$A$2:$G$9999,4,FALSE)</f>
        <v/>
      </c>
      <c r="F706" t="inlineStr"/>
      <c r="G706">
        <f>IF(NOT(ISBLANK($F706)),VLOOKUP($A706,'MDD_Data_Variables'!$A$2:$G$9999,7,FALSE),"")</f>
        <v/>
      </c>
      <c r="H706" t="inlineStr">
        <is>
          <t>-</t>
        </is>
      </c>
    </row>
    <row r="707">
      <c r="A707" s="9" t="inlineStr">
        <is>
          <t>DisTVFrequency_FY18_20[..].GV</t>
        </is>
      </c>
      <c r="B707">
        <f>VLOOKUP($A707,'MDD_Data_Variables'!$A$2:$G$9999,2,FALSE)</f>
        <v/>
      </c>
      <c r="C707">
        <f>VLOOKUP($A707,'MDD_Data_Variables'!$A$2:$G$9999,3,FALSE)</f>
        <v/>
      </c>
      <c r="D707" t="inlineStr">
        <is>
          <t>QD4_FY18_20</t>
        </is>
      </c>
      <c r="E707">
        <f>VLOOKUP($A707,'MDD_Data_Variables'!$A$2:$G$9999,4,FALSE)</f>
        <v/>
      </c>
      <c r="F707" t="inlineStr">
        <is>
          <t>x</t>
        </is>
      </c>
      <c r="G707">
        <f>IF(NOT(ISBLANK($F707)),VLOOKUP($A707,'MDD_Data_Variables'!$A$2:$G$9999,7,FALSE),"")</f>
        <v/>
      </c>
      <c r="H707" t="inlineStr">
        <is>
          <t>-</t>
        </is>
      </c>
    </row>
    <row r="708">
      <c r="A708" s="9" t="inlineStr">
        <is>
          <t>DV_DisTVFrequencyNets_FY18_20[..].GV</t>
        </is>
      </c>
      <c r="B708">
        <f>VLOOKUP($A708,'MDD_Data_Variables'!$A$2:$G$9999,2,FALSE)</f>
        <v/>
      </c>
      <c r="C708">
        <f>VLOOKUP($A708,'MDD_Data_Variables'!$A$2:$G$9999,3,FALSE)</f>
        <v/>
      </c>
      <c r="D708" t="inlineStr">
        <is>
          <t>QD4_Nets_FY18_20</t>
        </is>
      </c>
      <c r="E708">
        <f>VLOOKUP($A708,'MDD_Data_Variables'!$A$2:$G$9999,4,FALSE)</f>
        <v/>
      </c>
      <c r="F708" t="inlineStr">
        <is>
          <t>x</t>
        </is>
      </c>
      <c r="G708">
        <f>IF(NOT(ISBLANK($F708)),VLOOKUP($A708,'MDD_Data_Variables'!$A$2:$G$9999,7,FALSE),"")</f>
        <v/>
      </c>
      <c r="H708" t="inlineStr">
        <is>
          <t>-</t>
        </is>
      </c>
    </row>
    <row r="709">
      <c r="A709" s="9" t="inlineStr">
        <is>
          <t>DV_DisTVSampleVars_FY18_20[..].GV</t>
        </is>
      </c>
      <c r="B709">
        <f>VLOOKUP($A709,'MDD_Data_Variables'!$A$2:$G$9999,2,FALSE)</f>
        <v/>
      </c>
      <c r="C709">
        <f>VLOOKUP($A709,'MDD_Data_Variables'!$A$2:$G$9999,3,FALSE)</f>
        <v/>
      </c>
      <c r="D709" t="inlineStr">
        <is>
          <t>DV_DisTVSampleVars_FY18_20</t>
        </is>
      </c>
      <c r="E709">
        <f>VLOOKUP($A709,'MDD_Data_Variables'!$A$2:$G$9999,4,FALSE)</f>
        <v/>
      </c>
      <c r="F709" t="inlineStr">
        <is>
          <t>x</t>
        </is>
      </c>
      <c r="G709">
        <f>IF(NOT(ISBLANK($F709)),VLOOKUP($A709,'MDD_Data_Variables'!$A$2:$G$9999,7,FALSE),"")</f>
        <v/>
      </c>
      <c r="H709" t="inlineStr">
        <is>
          <t>-</t>
        </is>
      </c>
    </row>
    <row r="710">
      <c r="A710" s="9" t="inlineStr">
        <is>
          <t>Filter_DisParkInterest_FY18_20</t>
        </is>
      </c>
      <c r="B710">
        <f>VLOOKUP($A710,'MDD_Data_Variables'!$A$2:$G$9999,2,FALSE)</f>
        <v/>
      </c>
      <c r="C710">
        <f>VLOOKUP($A710,'MDD_Data_Variables'!$A$2:$G$9999,3,FALSE)</f>
        <v/>
      </c>
      <c r="D710" t="inlineStr">
        <is>
          <t>Filter_DisParkInterest_FY18_20</t>
        </is>
      </c>
      <c r="E710">
        <f>VLOOKUP($A710,'MDD_Data_Variables'!$A$2:$G$9999,4,FALSE)</f>
        <v/>
      </c>
      <c r="F710" t="inlineStr"/>
      <c r="G710">
        <f>IF(NOT(ISBLANK($F710)),VLOOKUP($A710,'MDD_Data_Variables'!$A$2:$G$9999,7,FALSE),"")</f>
        <v/>
      </c>
      <c r="H710" t="inlineStr">
        <is>
          <t>-</t>
        </is>
      </c>
    </row>
    <row r="711">
      <c r="A711" s="9" t="inlineStr">
        <is>
          <t>Filter_DisFranProdPercep_FY18_20</t>
        </is>
      </c>
      <c r="B711">
        <f>VLOOKUP($A711,'MDD_Data_Variables'!$A$2:$G$9999,2,FALSE)</f>
        <v/>
      </c>
      <c r="C711">
        <f>VLOOKUP($A711,'MDD_Data_Variables'!$A$2:$G$9999,3,FALSE)</f>
        <v/>
      </c>
      <c r="D711" t="inlineStr">
        <is>
          <t>Filter_DisFranProdPercep_FY18_20</t>
        </is>
      </c>
      <c r="E711">
        <f>VLOOKUP($A711,'MDD_Data_Variables'!$A$2:$G$9999,4,FALSE)</f>
        <v/>
      </c>
      <c r="F711" t="inlineStr"/>
      <c r="G711">
        <f>IF(NOT(ISBLANK($F711)),VLOOKUP($A711,'MDD_Data_Variables'!$A$2:$G$9999,7,FALSE),"")</f>
        <v/>
      </c>
      <c r="H711" t="inlineStr">
        <is>
          <t>-</t>
        </is>
      </c>
    </row>
    <row r="712">
      <c r="A712" s="9" t="inlineStr">
        <is>
          <t>DisFranProdPercep_FY18_20[..].GV</t>
        </is>
      </c>
      <c r="B712">
        <f>VLOOKUP($A712,'MDD_Data_Variables'!$A$2:$G$9999,2,FALSE)</f>
        <v/>
      </c>
      <c r="C712">
        <f>VLOOKUP($A712,'MDD_Data_Variables'!$A$2:$G$9999,3,FALSE)</f>
        <v/>
      </c>
      <c r="D712" t="inlineStr">
        <is>
          <t>QD6_FY18_20</t>
        </is>
      </c>
      <c r="E712">
        <f>VLOOKUP($A712,'MDD_Data_Variables'!$A$2:$G$9999,4,FALSE)</f>
        <v/>
      </c>
      <c r="F712" t="inlineStr">
        <is>
          <t>x</t>
        </is>
      </c>
      <c r="G712">
        <f>IF(NOT(ISBLANK($F712)),VLOOKUP($A712,'MDD_Data_Variables'!$A$2:$G$9999,7,FALSE),"")</f>
        <v/>
      </c>
      <c r="H712" t="inlineStr">
        <is>
          <t>-</t>
        </is>
      </c>
    </row>
    <row r="713">
      <c r="A713" s="9" t="inlineStr">
        <is>
          <t>DV_DisFranProdNets_FY18_20[..].GV</t>
        </is>
      </c>
      <c r="B713">
        <f>VLOOKUP($A713,'MDD_Data_Variables'!$A$2:$G$9999,2,FALSE)</f>
        <v/>
      </c>
      <c r="C713">
        <f>VLOOKUP($A713,'MDD_Data_Variables'!$A$2:$G$9999,3,FALSE)</f>
        <v/>
      </c>
      <c r="D713" t="inlineStr">
        <is>
          <t>QD6_Nets_FY18_20</t>
        </is>
      </c>
      <c r="E713">
        <f>VLOOKUP($A713,'MDD_Data_Variables'!$A$2:$G$9999,4,FALSE)</f>
        <v/>
      </c>
      <c r="F713" t="inlineStr">
        <is>
          <t>x</t>
        </is>
      </c>
      <c r="G713">
        <f>IF(NOT(ISBLANK($F713)),VLOOKUP($A713,'MDD_Data_Variables'!$A$2:$G$9999,7,FALSE),"")</f>
        <v/>
      </c>
      <c r="H713" t="inlineStr">
        <is>
          <t>-</t>
        </is>
      </c>
    </row>
    <row r="714">
      <c r="A714" s="9" t="inlineStr">
        <is>
          <t>Filter_DisBrandImpact_FY18_20</t>
        </is>
      </c>
      <c r="B714">
        <f>VLOOKUP($A714,'MDD_Data_Variables'!$A$2:$G$9999,2,FALSE)</f>
        <v/>
      </c>
      <c r="C714">
        <f>VLOOKUP($A714,'MDD_Data_Variables'!$A$2:$G$9999,3,FALSE)</f>
        <v/>
      </c>
      <c r="D714" t="inlineStr">
        <is>
          <t>Filter_DisBrandImpact_FY18_20</t>
        </is>
      </c>
      <c r="E714">
        <f>VLOOKUP($A714,'MDD_Data_Variables'!$A$2:$G$9999,4,FALSE)</f>
        <v/>
      </c>
      <c r="F714" t="inlineStr"/>
      <c r="G714">
        <f>IF(NOT(ISBLANK($F714)),VLOOKUP($A714,'MDD_Data_Variables'!$A$2:$G$9999,7,FALSE),"")</f>
        <v/>
      </c>
      <c r="H714" t="inlineStr">
        <is>
          <t>-</t>
        </is>
      </c>
    </row>
    <row r="715">
      <c r="A715" s="9" t="inlineStr">
        <is>
          <t>DisBrandImpact_FY18_20[..].GV</t>
        </is>
      </c>
      <c r="B715">
        <f>VLOOKUP($A715,'MDD_Data_Variables'!$A$2:$G$9999,2,FALSE)</f>
        <v/>
      </c>
      <c r="C715">
        <f>VLOOKUP($A715,'MDD_Data_Variables'!$A$2:$G$9999,3,FALSE)</f>
        <v/>
      </c>
      <c r="D715" t="inlineStr">
        <is>
          <t>QD7_FY18_20</t>
        </is>
      </c>
      <c r="E715">
        <f>VLOOKUP($A715,'MDD_Data_Variables'!$A$2:$G$9999,4,FALSE)</f>
        <v/>
      </c>
      <c r="F715" t="inlineStr">
        <is>
          <t>x</t>
        </is>
      </c>
      <c r="G715">
        <f>IF(NOT(ISBLANK($F715)),VLOOKUP($A715,'MDD_Data_Variables'!$A$2:$G$9999,7,FALSE),"")</f>
        <v/>
      </c>
      <c r="H715" t="inlineStr">
        <is>
          <t>-</t>
        </is>
      </c>
    </row>
    <row r="716">
      <c r="A716" s="9" t="inlineStr">
        <is>
          <t>DV_DisBrandImpactNets_FY18_20[..].GV</t>
        </is>
      </c>
      <c r="B716">
        <f>VLOOKUP($A716,'MDD_Data_Variables'!$A$2:$G$9999,2,FALSE)</f>
        <v/>
      </c>
      <c r="C716">
        <f>VLOOKUP($A716,'MDD_Data_Variables'!$A$2:$G$9999,3,FALSE)</f>
        <v/>
      </c>
      <c r="D716" t="inlineStr">
        <is>
          <t>QD7_Nets_FY18_20</t>
        </is>
      </c>
      <c r="E716">
        <f>VLOOKUP($A716,'MDD_Data_Variables'!$A$2:$G$9999,4,FALSE)</f>
        <v/>
      </c>
      <c r="F716" t="inlineStr">
        <is>
          <t>x</t>
        </is>
      </c>
      <c r="G716">
        <f>IF(NOT(ISBLANK($F716)),VLOOKUP($A716,'MDD_Data_Variables'!$A$2:$G$9999,7,FALSE),"")</f>
        <v/>
      </c>
      <c r="H716" t="inlineStr">
        <is>
          <t>-</t>
        </is>
      </c>
    </row>
    <row r="717">
      <c r="A717" s="9" t="inlineStr">
        <is>
          <t>DV_INS_MvlOpComics_FY18_20</t>
        </is>
      </c>
      <c r="B717">
        <f>VLOOKUP($A717,'MDD_Data_Variables'!$A$2:$G$9999,2,FALSE)</f>
        <v/>
      </c>
      <c r="C717">
        <f>VLOOKUP($A717,'MDD_Data_Variables'!$A$2:$G$9999,3,FALSE)</f>
        <v/>
      </c>
      <c r="D717" t="inlineStr">
        <is>
          <t>DV_INS_MvlOpComics_FY18_20</t>
        </is>
      </c>
      <c r="E717">
        <f>VLOOKUP($A717,'MDD_Data_Variables'!$A$2:$G$9999,4,FALSE)</f>
        <v/>
      </c>
      <c r="F717" t="inlineStr"/>
      <c r="G717">
        <f>IF(NOT(ISBLANK($F717)),VLOOKUP($A717,'MDD_Data_Variables'!$A$2:$G$9999,7,FALSE),"")</f>
        <v/>
      </c>
      <c r="H717" t="inlineStr">
        <is>
          <t>-</t>
        </is>
      </c>
    </row>
    <row r="718">
      <c r="A718" s="9" t="inlineStr">
        <is>
          <t>DV_INS_MvlUsgComics_FY18_20</t>
        </is>
      </c>
      <c r="B718">
        <f>VLOOKUP($A718,'MDD_Data_Variables'!$A$2:$G$9999,2,FALSE)</f>
        <v/>
      </c>
      <c r="C718">
        <f>VLOOKUP($A718,'MDD_Data_Variables'!$A$2:$G$9999,3,FALSE)</f>
        <v/>
      </c>
      <c r="D718" t="inlineStr">
        <is>
          <t>DV_INS_MvlUsgComics_FY18_20</t>
        </is>
      </c>
      <c r="E718">
        <f>VLOOKUP($A718,'MDD_Data_Variables'!$A$2:$G$9999,4,FALSE)</f>
        <v/>
      </c>
      <c r="F718" t="inlineStr"/>
      <c r="G718">
        <f>IF(NOT(ISBLANK($F718)),VLOOKUP($A718,'MDD_Data_Variables'!$A$2:$G$9999,7,FALSE),"")</f>
        <v/>
      </c>
      <c r="H718" t="inlineStr">
        <is>
          <t>-</t>
        </is>
      </c>
    </row>
    <row r="719">
      <c r="A719" s="9" t="inlineStr">
        <is>
          <t>DV_INS_MvlOpApparel_FY18_20</t>
        </is>
      </c>
      <c r="B719">
        <f>VLOOKUP($A719,'MDD_Data_Variables'!$A$2:$G$9999,2,FALSE)</f>
        <v/>
      </c>
      <c r="C719">
        <f>VLOOKUP($A719,'MDD_Data_Variables'!$A$2:$G$9999,3,FALSE)</f>
        <v/>
      </c>
      <c r="D719" t="inlineStr">
        <is>
          <t>DV_INS_MvlOpApparel_FY18_20</t>
        </is>
      </c>
      <c r="E719">
        <f>VLOOKUP($A719,'MDD_Data_Variables'!$A$2:$G$9999,4,FALSE)</f>
        <v/>
      </c>
      <c r="F719" t="inlineStr"/>
      <c r="G719">
        <f>IF(NOT(ISBLANK($F719)),VLOOKUP($A719,'MDD_Data_Variables'!$A$2:$G$9999,7,FALSE),"")</f>
        <v/>
      </c>
      <c r="H719" t="inlineStr">
        <is>
          <t>-</t>
        </is>
      </c>
    </row>
    <row r="720">
      <c r="A720" s="9" t="inlineStr">
        <is>
          <t>DV_INS_MvlUsgApparel_FY18_20</t>
        </is>
      </c>
      <c r="B720">
        <f>VLOOKUP($A720,'MDD_Data_Variables'!$A$2:$G$9999,2,FALSE)</f>
        <v/>
      </c>
      <c r="C720">
        <f>VLOOKUP($A720,'MDD_Data_Variables'!$A$2:$G$9999,3,FALSE)</f>
        <v/>
      </c>
      <c r="D720" t="inlineStr">
        <is>
          <t>DV_INS_MvlUsgApparel_FY18_20</t>
        </is>
      </c>
      <c r="E720">
        <f>VLOOKUP($A720,'MDD_Data_Variables'!$A$2:$G$9999,4,FALSE)</f>
        <v/>
      </c>
      <c r="F720" t="inlineStr"/>
      <c r="G720">
        <f>IF(NOT(ISBLANK($F720)),VLOOKUP($A720,'MDD_Data_Variables'!$A$2:$G$9999,7,FALSE),"")</f>
        <v/>
      </c>
      <c r="H720" t="inlineStr">
        <is>
          <t>-</t>
        </is>
      </c>
    </row>
    <row r="721">
      <c r="A721" s="9" t="inlineStr">
        <is>
          <t>DV_INS_MvlOpVideoGames_FY18_20</t>
        </is>
      </c>
      <c r="B721">
        <f>VLOOKUP($A721,'MDD_Data_Variables'!$A$2:$G$9999,2,FALSE)</f>
        <v/>
      </c>
      <c r="C721">
        <f>VLOOKUP($A721,'MDD_Data_Variables'!$A$2:$G$9999,3,FALSE)</f>
        <v/>
      </c>
      <c r="D721" t="inlineStr">
        <is>
          <t>DV_INS_MvlOpVideoGames_FY18_20</t>
        </is>
      </c>
      <c r="E721">
        <f>VLOOKUP($A721,'MDD_Data_Variables'!$A$2:$G$9999,4,FALSE)</f>
        <v/>
      </c>
      <c r="F721" t="inlineStr"/>
      <c r="G721">
        <f>IF(NOT(ISBLANK($F721)),VLOOKUP($A721,'MDD_Data_Variables'!$A$2:$G$9999,7,FALSE),"")</f>
        <v/>
      </c>
      <c r="H721" t="inlineStr">
        <is>
          <t>-</t>
        </is>
      </c>
    </row>
    <row r="722">
      <c r="A722" s="9" t="inlineStr">
        <is>
          <t>DV_INS_MvlUsgVideoGames_FY18_20</t>
        </is>
      </c>
      <c r="B722">
        <f>VLOOKUP($A722,'MDD_Data_Variables'!$A$2:$G$9999,2,FALSE)</f>
        <v/>
      </c>
      <c r="C722">
        <f>VLOOKUP($A722,'MDD_Data_Variables'!$A$2:$G$9999,3,FALSE)</f>
        <v/>
      </c>
      <c r="D722" t="inlineStr">
        <is>
          <t>DV_INS_MvlUsgVideoGames_FY18_20</t>
        </is>
      </c>
      <c r="E722">
        <f>VLOOKUP($A722,'MDD_Data_Variables'!$A$2:$G$9999,4,FALSE)</f>
        <v/>
      </c>
      <c r="F722" t="inlineStr"/>
      <c r="G722">
        <f>IF(NOT(ISBLANK($F722)),VLOOKUP($A722,'MDD_Data_Variables'!$A$2:$G$9999,7,FALSE),"")</f>
        <v/>
      </c>
      <c r="H722" t="inlineStr">
        <is>
          <t>-</t>
        </is>
      </c>
    </row>
    <row r="723">
      <c r="A723" s="9" t="inlineStr">
        <is>
          <t>DV_INS_MvlOpAnimTV_FY18_20</t>
        </is>
      </c>
      <c r="B723">
        <f>VLOOKUP($A723,'MDD_Data_Variables'!$A$2:$G$9999,2,FALSE)</f>
        <v/>
      </c>
      <c r="C723">
        <f>VLOOKUP($A723,'MDD_Data_Variables'!$A$2:$G$9999,3,FALSE)</f>
        <v/>
      </c>
      <c r="D723" t="inlineStr">
        <is>
          <t>DV_INS_MvlOpAnimTV_FY18_20</t>
        </is>
      </c>
      <c r="E723">
        <f>VLOOKUP($A723,'MDD_Data_Variables'!$A$2:$G$9999,4,FALSE)</f>
        <v/>
      </c>
      <c r="F723" t="inlineStr"/>
      <c r="G723">
        <f>IF(NOT(ISBLANK($F723)),VLOOKUP($A723,'MDD_Data_Variables'!$A$2:$G$9999,7,FALSE),"")</f>
        <v/>
      </c>
      <c r="H723" t="inlineStr">
        <is>
          <t>-</t>
        </is>
      </c>
    </row>
    <row r="724">
      <c r="A724" s="9" t="inlineStr">
        <is>
          <t>DV_INS_MvlUsgAnimTV_FY18_20</t>
        </is>
      </c>
      <c r="B724">
        <f>VLOOKUP($A724,'MDD_Data_Variables'!$A$2:$G$9999,2,FALSE)</f>
        <v/>
      </c>
      <c r="C724">
        <f>VLOOKUP($A724,'MDD_Data_Variables'!$A$2:$G$9999,3,FALSE)</f>
        <v/>
      </c>
      <c r="D724" t="inlineStr">
        <is>
          <t>DV_INS_MvlUsgAnimTV_FY18_20</t>
        </is>
      </c>
      <c r="E724">
        <f>VLOOKUP($A724,'MDD_Data_Variables'!$A$2:$G$9999,4,FALSE)</f>
        <v/>
      </c>
      <c r="F724" t="inlineStr"/>
      <c r="G724">
        <f>IF(NOT(ISBLANK($F724)),VLOOKUP($A724,'MDD_Data_Variables'!$A$2:$G$9999,7,FALSE),"")</f>
        <v/>
      </c>
      <c r="H724" t="inlineStr">
        <is>
          <t>-</t>
        </is>
      </c>
    </row>
    <row r="725">
      <c r="A725" s="9" t="inlineStr">
        <is>
          <t>DV_INS_MvlOpLATV_FY18_20</t>
        </is>
      </c>
      <c r="B725">
        <f>VLOOKUP($A725,'MDD_Data_Variables'!$A$2:$G$9999,2,FALSE)</f>
        <v/>
      </c>
      <c r="C725">
        <f>VLOOKUP($A725,'MDD_Data_Variables'!$A$2:$G$9999,3,FALSE)</f>
        <v/>
      </c>
      <c r="D725" t="inlineStr">
        <is>
          <t>DV_INS_MvlOpLATV_FY18_20</t>
        </is>
      </c>
      <c r="E725">
        <f>VLOOKUP($A725,'MDD_Data_Variables'!$A$2:$G$9999,4,FALSE)</f>
        <v/>
      </c>
      <c r="F725" t="inlineStr"/>
      <c r="G725">
        <f>IF(NOT(ISBLANK($F725)),VLOOKUP($A725,'MDD_Data_Variables'!$A$2:$G$9999,7,FALSE),"")</f>
        <v/>
      </c>
      <c r="H725" t="inlineStr">
        <is>
          <t>-</t>
        </is>
      </c>
    </row>
    <row r="726">
      <c r="A726" s="9" t="inlineStr">
        <is>
          <t>DV_INS_MvlUsgLATV_FY18_20</t>
        </is>
      </c>
      <c r="B726">
        <f>VLOOKUP($A726,'MDD_Data_Variables'!$A$2:$G$9999,2,FALSE)</f>
        <v/>
      </c>
      <c r="C726">
        <f>VLOOKUP($A726,'MDD_Data_Variables'!$A$2:$G$9999,3,FALSE)</f>
        <v/>
      </c>
      <c r="D726" t="inlineStr">
        <is>
          <t>DV_INS_MvlUsgLATV_FY18_20</t>
        </is>
      </c>
      <c r="E726">
        <f>VLOOKUP($A726,'MDD_Data_Variables'!$A$2:$G$9999,4,FALSE)</f>
        <v/>
      </c>
      <c r="F726" t="inlineStr"/>
      <c r="G726">
        <f>IF(NOT(ISBLANK($F726)),VLOOKUP($A726,'MDD_Data_Variables'!$A$2:$G$9999,7,FALSE),"")</f>
        <v/>
      </c>
      <c r="H726" t="inlineStr">
        <is>
          <t>-</t>
        </is>
      </c>
    </row>
    <row r="727">
      <c r="A727" s="9" t="inlineStr">
        <is>
          <t>DV_INS_MvlDisPlusOp_FY18_20</t>
        </is>
      </c>
      <c r="B727">
        <f>VLOOKUP($A727,'MDD_Data_Variables'!$A$2:$G$9999,2,FALSE)</f>
        <v/>
      </c>
      <c r="C727">
        <f>VLOOKUP($A727,'MDD_Data_Variables'!$A$2:$G$9999,3,FALSE)</f>
        <v/>
      </c>
      <c r="D727" t="inlineStr">
        <is>
          <t>DV_INS_MvlDisPlusOp_FY18_20</t>
        </is>
      </c>
      <c r="E727">
        <f>VLOOKUP($A727,'MDD_Data_Variables'!$A$2:$G$9999,4,FALSE)</f>
        <v/>
      </c>
      <c r="F727" t="inlineStr"/>
      <c r="G727">
        <f>IF(NOT(ISBLANK($F727)),VLOOKUP($A727,'MDD_Data_Variables'!$A$2:$G$9999,7,FALSE),"")</f>
        <v/>
      </c>
      <c r="H727" t="inlineStr">
        <is>
          <t>-</t>
        </is>
      </c>
    </row>
    <row r="728">
      <c r="A728" s="9" t="inlineStr">
        <is>
          <t>DV_INS_MvlDisPlusUsg_FY18_20</t>
        </is>
      </c>
      <c r="B728">
        <f>VLOOKUP($A728,'MDD_Data_Variables'!$A$2:$G$9999,2,FALSE)</f>
        <v/>
      </c>
      <c r="C728">
        <f>VLOOKUP($A728,'MDD_Data_Variables'!$A$2:$G$9999,3,FALSE)</f>
        <v/>
      </c>
      <c r="D728" t="inlineStr">
        <is>
          <t>DV_INS_MvlDisPlusUsg_FY18_20</t>
        </is>
      </c>
      <c r="E728">
        <f>VLOOKUP($A728,'MDD_Data_Variables'!$A$2:$G$9999,4,FALSE)</f>
        <v/>
      </c>
      <c r="F728" t="inlineStr"/>
      <c r="G728">
        <f>IF(NOT(ISBLANK($F728)),VLOOKUP($A728,'MDD_Data_Variables'!$A$2:$G$9999,7,FALSE),"")</f>
        <v/>
      </c>
      <c r="H728" t="inlineStr">
        <is>
          <t>-</t>
        </is>
      </c>
    </row>
    <row r="729">
      <c r="A729" s="9" t="inlineStr">
        <is>
          <t>Filter_MvlTVEpisodes_FY18_20</t>
        </is>
      </c>
      <c r="B729">
        <f>VLOOKUP($A729,'MDD_Data_Variables'!$A$2:$G$9999,2,FALSE)</f>
        <v/>
      </c>
      <c r="C729">
        <f>VLOOKUP($A729,'MDD_Data_Variables'!$A$2:$G$9999,3,FALSE)</f>
        <v/>
      </c>
      <c r="D729" t="inlineStr">
        <is>
          <t>Filter_MvlTVEpisodes_FY18_20</t>
        </is>
      </c>
      <c r="E729">
        <f>VLOOKUP($A729,'MDD_Data_Variables'!$A$2:$G$9999,4,FALSE)</f>
        <v/>
      </c>
      <c r="F729" t="inlineStr"/>
      <c r="G729">
        <f>IF(NOT(ISBLANK($F729)),VLOOKUP($A729,'MDD_Data_Variables'!$A$2:$G$9999,7,FALSE),"")</f>
        <v/>
      </c>
      <c r="H729" t="inlineStr">
        <is>
          <t>-</t>
        </is>
      </c>
    </row>
    <row r="730">
      <c r="A730" s="9" t="inlineStr">
        <is>
          <t>MvlTVEpisodes_FY18_20[..].GV</t>
        </is>
      </c>
      <c r="B730">
        <f>VLOOKUP($A730,'MDD_Data_Variables'!$A$2:$G$9999,2,FALSE)</f>
        <v/>
      </c>
      <c r="C730">
        <f>VLOOKUP($A730,'MDD_Data_Variables'!$A$2:$G$9999,3,FALSE)</f>
        <v/>
      </c>
      <c r="D730" t="inlineStr">
        <is>
          <t>QM3_FY18_20</t>
        </is>
      </c>
      <c r="E730">
        <f>VLOOKUP($A730,'MDD_Data_Variables'!$A$2:$G$9999,4,FALSE)</f>
        <v/>
      </c>
      <c r="F730" t="inlineStr">
        <is>
          <t>x</t>
        </is>
      </c>
      <c r="G730">
        <f>IF(NOT(ISBLANK($F730)),VLOOKUP($A730,'MDD_Data_Variables'!$A$2:$G$9999,7,FALSE),"")</f>
        <v/>
      </c>
      <c r="H730" t="inlineStr">
        <is>
          <t>-</t>
        </is>
      </c>
    </row>
    <row r="731">
      <c r="A731" s="9" t="inlineStr">
        <is>
          <t>DV_MvlTVEpisodesNets_FY18_20[..].GV</t>
        </is>
      </c>
      <c r="B731">
        <f>VLOOKUP($A731,'MDD_Data_Variables'!$A$2:$G$9999,2,FALSE)</f>
        <v/>
      </c>
      <c r="C731">
        <f>VLOOKUP($A731,'MDD_Data_Variables'!$A$2:$G$9999,3,FALSE)</f>
        <v/>
      </c>
      <c r="D731" t="inlineStr">
        <is>
          <t>QM3_Nets_FY18_20</t>
        </is>
      </c>
      <c r="E731">
        <f>VLOOKUP($A731,'MDD_Data_Variables'!$A$2:$G$9999,4,FALSE)</f>
        <v/>
      </c>
      <c r="F731" t="inlineStr">
        <is>
          <t>x</t>
        </is>
      </c>
      <c r="G731">
        <f>IF(NOT(ISBLANK($F731)),VLOOKUP($A731,'MDD_Data_Variables'!$A$2:$G$9999,7,FALSE),"")</f>
        <v/>
      </c>
      <c r="H731" t="inlineStr">
        <is>
          <t>-</t>
        </is>
      </c>
    </row>
    <row r="732">
      <c r="A732" s="9" t="inlineStr">
        <is>
          <t>DV_MvlTVSampleVars_FY18_20[..].GV</t>
        </is>
      </c>
      <c r="B732">
        <f>VLOOKUP($A732,'MDD_Data_Variables'!$A$2:$G$9999,2,FALSE)</f>
        <v/>
      </c>
      <c r="C732">
        <f>VLOOKUP($A732,'MDD_Data_Variables'!$A$2:$G$9999,3,FALSE)</f>
        <v/>
      </c>
      <c r="D732" t="inlineStr">
        <is>
          <t>DV_MvlTVSampleVars_FY18_20</t>
        </is>
      </c>
      <c r="E732">
        <f>VLOOKUP($A732,'MDD_Data_Variables'!$A$2:$G$9999,4,FALSE)</f>
        <v/>
      </c>
      <c r="F732" t="inlineStr">
        <is>
          <t>x</t>
        </is>
      </c>
      <c r="G732">
        <f>IF(NOT(ISBLANK($F732)),VLOOKUP($A732,'MDD_Data_Variables'!$A$2:$G$9999,7,FALSE),"")</f>
        <v/>
      </c>
      <c r="H732" t="inlineStr">
        <is>
          <t>-</t>
        </is>
      </c>
    </row>
    <row r="733">
      <c r="A733" s="9" t="inlineStr">
        <is>
          <t>Filter_MvlBrandImpact_FY18_20</t>
        </is>
      </c>
      <c r="B733">
        <f>VLOOKUP($A733,'MDD_Data_Variables'!$A$2:$G$9999,2,FALSE)</f>
        <v/>
      </c>
      <c r="C733">
        <f>VLOOKUP($A733,'MDD_Data_Variables'!$A$2:$G$9999,3,FALSE)</f>
        <v/>
      </c>
      <c r="D733" t="inlineStr">
        <is>
          <t>Filter_MvlBrandImpact_FY18_20</t>
        </is>
      </c>
      <c r="E733">
        <f>VLOOKUP($A733,'MDD_Data_Variables'!$A$2:$G$9999,4,FALSE)</f>
        <v/>
      </c>
      <c r="F733" t="inlineStr"/>
      <c r="G733">
        <f>IF(NOT(ISBLANK($F733)),VLOOKUP($A733,'MDD_Data_Variables'!$A$2:$G$9999,7,FALSE),"")</f>
        <v/>
      </c>
      <c r="H733" t="inlineStr">
        <is>
          <t>-</t>
        </is>
      </c>
    </row>
    <row r="734">
      <c r="A734" s="9" t="inlineStr">
        <is>
          <t>MvlBrandImpact_FY18_20[..].GV</t>
        </is>
      </c>
      <c r="B734">
        <f>VLOOKUP($A734,'MDD_Data_Variables'!$A$2:$G$9999,2,FALSE)</f>
        <v/>
      </c>
      <c r="C734">
        <f>VLOOKUP($A734,'MDD_Data_Variables'!$A$2:$G$9999,3,FALSE)</f>
        <v/>
      </c>
      <c r="D734" t="inlineStr">
        <is>
          <t>QM5_FY18_20</t>
        </is>
      </c>
      <c r="E734">
        <f>VLOOKUP($A734,'MDD_Data_Variables'!$A$2:$G$9999,4,FALSE)</f>
        <v/>
      </c>
      <c r="F734" t="inlineStr">
        <is>
          <t>x</t>
        </is>
      </c>
      <c r="G734">
        <f>IF(NOT(ISBLANK($F734)),VLOOKUP($A734,'MDD_Data_Variables'!$A$2:$G$9999,7,FALSE),"")</f>
        <v/>
      </c>
      <c r="H734" t="inlineStr">
        <is>
          <t>-</t>
        </is>
      </c>
    </row>
    <row r="735">
      <c r="A735" s="9" t="inlineStr">
        <is>
          <t>DV_MvlBrandImpactNets_FY18_20[..].GV</t>
        </is>
      </c>
      <c r="B735">
        <f>VLOOKUP($A735,'MDD_Data_Variables'!$A$2:$G$9999,2,FALSE)</f>
        <v/>
      </c>
      <c r="C735">
        <f>VLOOKUP($A735,'MDD_Data_Variables'!$A$2:$G$9999,3,FALSE)</f>
        <v/>
      </c>
      <c r="D735" t="inlineStr">
        <is>
          <t>QM5_Nets_FY18_20</t>
        </is>
      </c>
      <c r="E735">
        <f>VLOOKUP($A735,'MDD_Data_Variables'!$A$2:$G$9999,4,FALSE)</f>
        <v/>
      </c>
      <c r="F735" t="inlineStr">
        <is>
          <t>x</t>
        </is>
      </c>
      <c r="G735">
        <f>IF(NOT(ISBLANK($F735)),VLOOKUP($A735,'MDD_Data_Variables'!$A$2:$G$9999,7,FALSE),"")</f>
        <v/>
      </c>
      <c r="H735" t="inlineStr">
        <is>
          <t>-</t>
        </is>
      </c>
    </row>
    <row r="736">
      <c r="A736" s="9" t="inlineStr">
        <is>
          <t>DV_INS_SwDisPlusOp_FY18_20</t>
        </is>
      </c>
      <c r="B736">
        <f>VLOOKUP($A736,'MDD_Data_Variables'!$A$2:$G$9999,2,FALSE)</f>
        <v/>
      </c>
      <c r="C736">
        <f>VLOOKUP($A736,'MDD_Data_Variables'!$A$2:$G$9999,3,FALSE)</f>
        <v/>
      </c>
      <c r="D736" t="inlineStr">
        <is>
          <t>DV_INS_SwDisPlusOp_FY18_20</t>
        </is>
      </c>
      <c r="E736">
        <f>VLOOKUP($A736,'MDD_Data_Variables'!$A$2:$G$9999,4,FALSE)</f>
        <v/>
      </c>
      <c r="F736" t="inlineStr"/>
      <c r="G736">
        <f>IF(NOT(ISBLANK($F736)),VLOOKUP($A736,'MDD_Data_Variables'!$A$2:$G$9999,7,FALSE),"")</f>
        <v/>
      </c>
      <c r="H736" t="inlineStr">
        <is>
          <t>-</t>
        </is>
      </c>
    </row>
    <row r="737">
      <c r="A737" s="9" t="inlineStr">
        <is>
          <t>DV_INS_SwDisPlusUsg_FY18_20</t>
        </is>
      </c>
      <c r="B737">
        <f>VLOOKUP($A737,'MDD_Data_Variables'!$A$2:$G$9999,2,FALSE)</f>
        <v/>
      </c>
      <c r="C737">
        <f>VLOOKUP($A737,'MDD_Data_Variables'!$A$2:$G$9999,3,FALSE)</f>
        <v/>
      </c>
      <c r="D737" t="inlineStr">
        <is>
          <t>DV_INS_SwDisPlusUsg_FY18_20</t>
        </is>
      </c>
      <c r="E737">
        <f>VLOOKUP($A737,'MDD_Data_Variables'!$A$2:$G$9999,4,FALSE)</f>
        <v/>
      </c>
      <c r="F737" t="inlineStr"/>
      <c r="G737">
        <f>IF(NOT(ISBLANK($F737)),VLOOKUP($A737,'MDD_Data_Variables'!$A$2:$G$9999,7,FALSE),"")</f>
        <v/>
      </c>
      <c r="H737" t="inlineStr">
        <is>
          <t>-</t>
        </is>
      </c>
    </row>
    <row r="738">
      <c r="A738" s="9" t="inlineStr">
        <is>
          <t>Filter_SWMoviesSeen_FY18_20</t>
        </is>
      </c>
      <c r="B738">
        <f>VLOOKUP($A738,'MDD_Data_Variables'!$A$2:$G$9999,2,FALSE)</f>
        <v/>
      </c>
      <c r="C738">
        <f>VLOOKUP($A738,'MDD_Data_Variables'!$A$2:$G$9999,3,FALSE)</f>
        <v/>
      </c>
      <c r="D738" t="inlineStr">
        <is>
          <t>Filter_SWMoviesSeen_FY18_20</t>
        </is>
      </c>
      <c r="E738">
        <f>VLOOKUP($A738,'MDD_Data_Variables'!$A$2:$G$9999,4,FALSE)</f>
        <v/>
      </c>
      <c r="F738" t="inlineStr"/>
      <c r="G738">
        <f>IF(NOT(ISBLANK($F738)),VLOOKUP($A738,'MDD_Data_Variables'!$A$2:$G$9999,7,FALSE),"")</f>
        <v/>
      </c>
      <c r="H738" t="inlineStr">
        <is>
          <t>-</t>
        </is>
      </c>
    </row>
    <row r="739">
      <c r="A739" s="9" t="inlineStr">
        <is>
          <t>SWMoviesSeen_FY18_20[..].GV</t>
        </is>
      </c>
      <c r="B739">
        <f>VLOOKUP($A739,'MDD_Data_Variables'!$A$2:$G$9999,2,FALSE)</f>
        <v/>
      </c>
      <c r="C739">
        <f>VLOOKUP($A739,'MDD_Data_Variables'!$A$2:$G$9999,3,FALSE)</f>
        <v/>
      </c>
      <c r="D739" t="inlineStr">
        <is>
          <t>QSW5a_FY18_20</t>
        </is>
      </c>
      <c r="E739">
        <f>VLOOKUP($A739,'MDD_Data_Variables'!$A$2:$G$9999,4,FALSE)</f>
        <v/>
      </c>
      <c r="F739" t="inlineStr">
        <is>
          <t>x</t>
        </is>
      </c>
      <c r="G739">
        <f>IF(NOT(ISBLANK($F739)),VLOOKUP($A739,'MDD_Data_Variables'!$A$2:$G$9999,7,FALSE),"")</f>
        <v/>
      </c>
      <c r="H739" t="inlineStr">
        <is>
          <t>-</t>
        </is>
      </c>
    </row>
    <row r="740">
      <c r="A740" s="9" t="inlineStr">
        <is>
          <t>DV_SWMoviesNets_FY18_20[..].GV</t>
        </is>
      </c>
      <c r="B740">
        <f>VLOOKUP($A740,'MDD_Data_Variables'!$A$2:$G$9999,2,FALSE)</f>
        <v/>
      </c>
      <c r="C740">
        <f>VLOOKUP($A740,'MDD_Data_Variables'!$A$2:$G$9999,3,FALSE)</f>
        <v/>
      </c>
      <c r="D740" t="inlineStr">
        <is>
          <t>QSW5a_Nets_FY18_20</t>
        </is>
      </c>
      <c r="E740">
        <f>VLOOKUP($A740,'MDD_Data_Variables'!$A$2:$G$9999,4,FALSE)</f>
        <v/>
      </c>
      <c r="F740" t="inlineStr">
        <is>
          <t>x</t>
        </is>
      </c>
      <c r="G740">
        <f>IF(NOT(ISBLANK($F740)),VLOOKUP($A740,'MDD_Data_Variables'!$A$2:$G$9999,7,FALSE),"")</f>
        <v/>
      </c>
      <c r="H740" t="inlineStr">
        <is>
          <t>-</t>
        </is>
      </c>
    </row>
    <row r="741">
      <c r="A741" s="9" t="inlineStr">
        <is>
          <t>Filter_SWTVEpisodes_FY18_20</t>
        </is>
      </c>
      <c r="B741">
        <f>VLOOKUP($A741,'MDD_Data_Variables'!$A$2:$G$9999,2,FALSE)</f>
        <v/>
      </c>
      <c r="C741">
        <f>VLOOKUP($A741,'MDD_Data_Variables'!$A$2:$G$9999,3,FALSE)</f>
        <v/>
      </c>
      <c r="D741" t="inlineStr">
        <is>
          <t>Filter_SWTVEpisodes_FY18_20</t>
        </is>
      </c>
      <c r="E741">
        <f>VLOOKUP($A741,'MDD_Data_Variables'!$A$2:$G$9999,4,FALSE)</f>
        <v/>
      </c>
      <c r="F741" t="inlineStr"/>
      <c r="G741">
        <f>IF(NOT(ISBLANK($F741)),VLOOKUP($A741,'MDD_Data_Variables'!$A$2:$G$9999,7,FALSE),"")</f>
        <v/>
      </c>
      <c r="H741" t="inlineStr">
        <is>
          <t>-</t>
        </is>
      </c>
    </row>
    <row r="742">
      <c r="A742" s="9" t="inlineStr">
        <is>
          <t>SWTVEpisodes_FY18_20[..].GV</t>
        </is>
      </c>
      <c r="B742">
        <f>VLOOKUP($A742,'MDD_Data_Variables'!$A$2:$G$9999,2,FALSE)</f>
        <v/>
      </c>
      <c r="C742">
        <f>VLOOKUP($A742,'MDD_Data_Variables'!$A$2:$G$9999,3,FALSE)</f>
        <v/>
      </c>
      <c r="D742" t="inlineStr">
        <is>
          <t>QSW5b_FY18_20</t>
        </is>
      </c>
      <c r="E742">
        <f>VLOOKUP($A742,'MDD_Data_Variables'!$A$2:$G$9999,4,FALSE)</f>
        <v/>
      </c>
      <c r="F742" t="inlineStr">
        <is>
          <t>x</t>
        </is>
      </c>
      <c r="G742">
        <f>IF(NOT(ISBLANK($F742)),VLOOKUP($A742,'MDD_Data_Variables'!$A$2:$G$9999,7,FALSE),"")</f>
        <v/>
      </c>
      <c r="H742" t="inlineStr">
        <is>
          <t>-</t>
        </is>
      </c>
    </row>
    <row r="743">
      <c r="A743" s="9" t="inlineStr">
        <is>
          <t>DV_SWTVEpisodesNets_FY18_20[..].GV</t>
        </is>
      </c>
      <c r="B743">
        <f>VLOOKUP($A743,'MDD_Data_Variables'!$A$2:$G$9999,2,FALSE)</f>
        <v/>
      </c>
      <c r="C743">
        <f>VLOOKUP($A743,'MDD_Data_Variables'!$A$2:$G$9999,3,FALSE)</f>
        <v/>
      </c>
      <c r="D743" t="inlineStr">
        <is>
          <t>QSW5b_Nets_FY18_20</t>
        </is>
      </c>
      <c r="E743">
        <f>VLOOKUP($A743,'MDD_Data_Variables'!$A$2:$G$9999,4,FALSE)</f>
        <v/>
      </c>
      <c r="F743" t="inlineStr">
        <is>
          <t>x</t>
        </is>
      </c>
      <c r="G743">
        <f>IF(NOT(ISBLANK($F743)),VLOOKUP($A743,'MDD_Data_Variables'!$A$2:$G$9999,7,FALSE),"")</f>
        <v/>
      </c>
      <c r="H743" t="inlineStr">
        <is>
          <t>-</t>
        </is>
      </c>
    </row>
    <row r="744">
      <c r="A744" s="9" t="inlineStr">
        <is>
          <t>DV_INS_MerchSpend_Movie_FY18_20</t>
        </is>
      </c>
      <c r="B744">
        <f>VLOOKUP($A744,'MDD_Data_Variables'!$A$2:$G$9999,2,FALSE)</f>
        <v/>
      </c>
      <c r="C744">
        <f>VLOOKUP($A744,'MDD_Data_Variables'!$A$2:$G$9999,3,FALSE)</f>
        <v/>
      </c>
      <c r="D744" t="inlineStr">
        <is>
          <t>DV_INS_MerchSpend_Movie_FY18_20</t>
        </is>
      </c>
      <c r="E744">
        <f>VLOOKUP($A744,'MDD_Data_Variables'!$A$2:$G$9999,4,FALSE)</f>
        <v/>
      </c>
      <c r="F744" t="inlineStr"/>
      <c r="G744">
        <f>IF(NOT(ISBLANK($F744)),VLOOKUP($A744,'MDD_Data_Variables'!$A$2:$G$9999,7,FALSE),"")</f>
        <v/>
      </c>
      <c r="H744" t="inlineStr">
        <is>
          <t>-</t>
        </is>
      </c>
    </row>
    <row r="745">
      <c r="A745" s="9" t="inlineStr">
        <is>
          <t>Filter_DisMerchSpend_FY18_20</t>
        </is>
      </c>
      <c r="B745">
        <f>VLOOKUP($A745,'MDD_Data_Variables'!$A$2:$G$9999,2,FALSE)</f>
        <v/>
      </c>
      <c r="C745">
        <f>VLOOKUP($A745,'MDD_Data_Variables'!$A$2:$G$9999,3,FALSE)</f>
        <v/>
      </c>
      <c r="D745" t="inlineStr">
        <is>
          <t>Filter_DisMerchSpend_FY18_20</t>
        </is>
      </c>
      <c r="E745">
        <f>VLOOKUP($A745,'MDD_Data_Variables'!$A$2:$G$9999,4,FALSE)</f>
        <v/>
      </c>
      <c r="F745" t="inlineStr"/>
      <c r="G745">
        <f>IF(NOT(ISBLANK($F745)),VLOOKUP($A745,'MDD_Data_Variables'!$A$2:$G$9999,7,FALSE),"")</f>
        <v/>
      </c>
      <c r="H745" t="inlineStr">
        <is>
          <t>-</t>
        </is>
      </c>
    </row>
    <row r="746">
      <c r="A746" s="9" t="inlineStr">
        <is>
          <t>Filter_MvlMerchSpend_FY18_20</t>
        </is>
      </c>
      <c r="B746">
        <f>VLOOKUP($A746,'MDD_Data_Variables'!$A$2:$G$9999,2,FALSE)</f>
        <v/>
      </c>
      <c r="C746">
        <f>VLOOKUP($A746,'MDD_Data_Variables'!$A$2:$G$9999,3,FALSE)</f>
        <v/>
      </c>
      <c r="D746" t="inlineStr">
        <is>
          <t>Filter_MvlMerchSpend_FY18_20</t>
        </is>
      </c>
      <c r="E746">
        <f>VLOOKUP($A746,'MDD_Data_Variables'!$A$2:$G$9999,4,FALSE)</f>
        <v/>
      </c>
      <c r="F746" t="inlineStr"/>
      <c r="G746">
        <f>IF(NOT(ISBLANK($F746)),VLOOKUP($A746,'MDD_Data_Variables'!$A$2:$G$9999,7,FALSE),"")</f>
        <v/>
      </c>
      <c r="H746" t="inlineStr">
        <is>
          <t>-</t>
        </is>
      </c>
    </row>
    <row r="747">
      <c r="A747" s="9" t="inlineStr">
        <is>
          <t>Filter_SWMerchSpend_FY18_20</t>
        </is>
      </c>
      <c r="B747">
        <f>VLOOKUP($A747,'MDD_Data_Variables'!$A$2:$G$9999,2,FALSE)</f>
        <v/>
      </c>
      <c r="C747">
        <f>VLOOKUP($A747,'MDD_Data_Variables'!$A$2:$G$9999,3,FALSE)</f>
        <v/>
      </c>
      <c r="D747" t="inlineStr">
        <is>
          <t>Filter_SWMerchSpend_FY18_20</t>
        </is>
      </c>
      <c r="E747">
        <f>VLOOKUP($A747,'MDD_Data_Variables'!$A$2:$G$9999,4,FALSE)</f>
        <v/>
      </c>
      <c r="F747" t="inlineStr"/>
      <c r="G747">
        <f>IF(NOT(ISBLANK($F747)),VLOOKUP($A747,'MDD_Data_Variables'!$A$2:$G$9999,7,FALSE),"")</f>
        <v/>
      </c>
      <c r="H747" t="inlineStr">
        <is>
          <t>-</t>
        </is>
      </c>
    </row>
    <row r="748">
      <c r="A748" s="9" t="inlineStr">
        <is>
          <t>DV_INS_DisStreamAware_FY18_20</t>
        </is>
      </c>
      <c r="B748">
        <f>VLOOKUP($A748,'MDD_Data_Variables'!$A$2:$G$9999,2,FALSE)</f>
        <v/>
      </c>
      <c r="C748">
        <f>VLOOKUP($A748,'MDD_Data_Variables'!$A$2:$G$9999,3,FALSE)</f>
        <v/>
      </c>
      <c r="D748" t="inlineStr">
        <is>
          <t>DV_INS_DisStreamAware_FY18_20</t>
        </is>
      </c>
      <c r="E748">
        <f>VLOOKUP($A748,'MDD_Data_Variables'!$A$2:$G$9999,4,FALSE)</f>
        <v/>
      </c>
      <c r="F748" t="inlineStr"/>
      <c r="G748">
        <f>IF(NOT(ISBLANK($F748)),VLOOKUP($A748,'MDD_Data_Variables'!$A$2:$G$9999,7,FALSE),"")</f>
        <v/>
      </c>
      <c r="H748" t="inlineStr">
        <is>
          <t>-</t>
        </is>
      </c>
    </row>
    <row r="749">
      <c r="A749" s="9" t="inlineStr">
        <is>
          <t>NumHoursAnyTV_FY18_20</t>
        </is>
      </c>
      <c r="B749">
        <f>VLOOKUP($A749,'MDD_Data_Variables'!$A$2:$G$9999,2,FALSE)</f>
        <v/>
      </c>
      <c r="C749">
        <f>VLOOKUP($A749,'MDD_Data_Variables'!$A$2:$G$9999,3,FALSE)</f>
        <v/>
      </c>
      <c r="D749" t="inlineStr">
        <is>
          <t>QAd2_FY18_20</t>
        </is>
      </c>
      <c r="E749">
        <f>VLOOKUP($A749,'MDD_Data_Variables'!$A$2:$G$9999,4,FALSE)</f>
        <v/>
      </c>
      <c r="F749" t="inlineStr">
        <is>
          <t>x</t>
        </is>
      </c>
      <c r="G749">
        <f>IF(NOT(ISBLANK($F749)),VLOOKUP($A749,'MDD_Data_Variables'!$A$2:$G$9999,7,FALSE),"")</f>
        <v/>
      </c>
      <c r="H749" t="inlineStr">
        <is>
          <t>-</t>
        </is>
      </c>
    </row>
    <row r="750">
      <c r="A750" s="9" t="inlineStr">
        <is>
          <t>Filter_SVOD1_FY18_20</t>
        </is>
      </c>
      <c r="B750">
        <f>VLOOKUP($A750,'MDD_Data_Variables'!$A$2:$G$9999,2,FALSE)</f>
        <v/>
      </c>
      <c r="C750">
        <f>VLOOKUP($A750,'MDD_Data_Variables'!$A$2:$G$9999,3,FALSE)</f>
        <v/>
      </c>
      <c r="D750" t="inlineStr">
        <is>
          <t>Filter_SVOD1_FY18_20</t>
        </is>
      </c>
      <c r="E750">
        <f>VLOOKUP($A750,'MDD_Data_Variables'!$A$2:$G$9999,4,FALSE)</f>
        <v/>
      </c>
      <c r="F750" t="inlineStr"/>
      <c r="G750">
        <f>IF(NOT(ISBLANK($F750)),VLOOKUP($A750,'MDD_Data_Variables'!$A$2:$G$9999,7,FALSE),"")</f>
        <v/>
      </c>
      <c r="H750" t="inlineStr">
        <is>
          <t>-</t>
        </is>
      </c>
    </row>
    <row r="751">
      <c r="A751" s="9" t="inlineStr">
        <is>
          <t>SVOD1_FY18_20</t>
        </is>
      </c>
      <c r="B751">
        <f>VLOOKUP($A751,'MDD_Data_Variables'!$A$2:$G$9999,2,FALSE)</f>
        <v/>
      </c>
      <c r="C751">
        <f>VLOOKUP($A751,'MDD_Data_Variables'!$A$2:$G$9999,3,FALSE)</f>
        <v/>
      </c>
      <c r="D751" t="inlineStr">
        <is>
          <t>QAd7_FY18_20</t>
        </is>
      </c>
      <c r="E751">
        <f>VLOOKUP($A751,'MDD_Data_Variables'!$A$2:$G$9999,4,FALSE)</f>
        <v/>
      </c>
      <c r="F751" t="inlineStr">
        <is>
          <t>x</t>
        </is>
      </c>
      <c r="G751">
        <f>IF(NOT(ISBLANK($F751)),VLOOKUP($A751,'MDD_Data_Variables'!$A$2:$G$9999,7,FALSE),"")</f>
        <v/>
      </c>
      <c r="H751" t="inlineStr">
        <is>
          <t>-</t>
        </is>
      </c>
    </row>
    <row r="752">
      <c r="A752" s="9" t="inlineStr">
        <is>
          <t>DV_INS_SVOD2_FY18_20</t>
        </is>
      </c>
      <c r="B752">
        <f>VLOOKUP($A752,'MDD_Data_Variables'!$A$2:$G$9999,2,FALSE)</f>
        <v/>
      </c>
      <c r="C752">
        <f>VLOOKUP($A752,'MDD_Data_Variables'!$A$2:$G$9999,3,FALSE)</f>
        <v/>
      </c>
      <c r="D752" t="inlineStr">
        <is>
          <t>DV_INS_SVOD2_FY18_20</t>
        </is>
      </c>
      <c r="E752">
        <f>VLOOKUP($A752,'MDD_Data_Variables'!$A$2:$G$9999,4,FALSE)</f>
        <v/>
      </c>
      <c r="F752" t="inlineStr"/>
      <c r="G752">
        <f>IF(NOT(ISBLANK($F752)),VLOOKUP($A752,'MDD_Data_Variables'!$A$2:$G$9999,7,FALSE),"")</f>
        <v/>
      </c>
      <c r="H752" t="inlineStr">
        <is>
          <t>-</t>
        </is>
      </c>
    </row>
    <row r="753">
      <c r="A753" s="9" t="inlineStr">
        <is>
          <t>SVOD2_FY18_20</t>
        </is>
      </c>
      <c r="B753">
        <f>VLOOKUP($A753,'MDD_Data_Variables'!$A$2:$G$9999,2,FALSE)</f>
        <v/>
      </c>
      <c r="C753">
        <f>VLOOKUP($A753,'MDD_Data_Variables'!$A$2:$G$9999,3,FALSE)</f>
        <v/>
      </c>
      <c r="D753" t="inlineStr">
        <is>
          <t>QAd8_FY18_20</t>
        </is>
      </c>
      <c r="E753">
        <f>VLOOKUP($A753,'MDD_Data_Variables'!$A$2:$G$9999,4,FALSE)</f>
        <v/>
      </c>
      <c r="F753" t="inlineStr">
        <is>
          <t>x</t>
        </is>
      </c>
      <c r="G753">
        <f>IF(NOT(ISBLANK($F753)),VLOOKUP($A753,'MDD_Data_Variables'!$A$2:$G$9999,7,FALSE),"")</f>
        <v/>
      </c>
      <c r="H753" t="inlineStr">
        <is>
          <t>-</t>
        </is>
      </c>
    </row>
    <row r="754">
      <c r="A754" s="9" t="inlineStr">
        <is>
          <t>DisneyPlusInterest_FY18_20</t>
        </is>
      </c>
      <c r="B754">
        <f>VLOOKUP($A754,'MDD_Data_Variables'!$A$2:$G$9999,2,FALSE)</f>
        <v/>
      </c>
      <c r="C754">
        <f>VLOOKUP($A754,'MDD_Data_Variables'!$A$2:$G$9999,3,FALSE)</f>
        <v/>
      </c>
      <c r="D754" t="inlineStr">
        <is>
          <t>QAd6_FY18_20</t>
        </is>
      </c>
      <c r="E754">
        <f>VLOOKUP($A754,'MDD_Data_Variables'!$A$2:$G$9999,4,FALSE)</f>
        <v/>
      </c>
      <c r="F754" t="inlineStr">
        <is>
          <t>x</t>
        </is>
      </c>
      <c r="G754">
        <f>IF(NOT(ISBLANK($F754)),VLOOKUP($A754,'MDD_Data_Variables'!$A$2:$G$9999,7,FALSE),"")</f>
        <v/>
      </c>
      <c r="H754" t="inlineStr">
        <is>
          <t>-</t>
        </is>
      </c>
    </row>
    <row r="755">
      <c r="A755" s="9" t="inlineStr">
        <is>
          <t>DisneyStreamAware_FY18_20</t>
        </is>
      </c>
      <c r="B755">
        <f>VLOOKUP($A755,'MDD_Data_Variables'!$A$2:$G$9999,2,FALSE)</f>
        <v/>
      </c>
      <c r="C755">
        <f>VLOOKUP($A755,'MDD_Data_Variables'!$A$2:$G$9999,3,FALSE)</f>
        <v/>
      </c>
      <c r="D755" t="inlineStr">
        <is>
          <t>QAd3_FY18_20</t>
        </is>
      </c>
      <c r="E755">
        <f>VLOOKUP($A755,'MDD_Data_Variables'!$A$2:$G$9999,4,FALSE)</f>
        <v/>
      </c>
      <c r="F755" t="inlineStr">
        <is>
          <t>x</t>
        </is>
      </c>
      <c r="G755">
        <f>IF(NOT(ISBLANK($F755)),VLOOKUP($A755,'MDD_Data_Variables'!$A$2:$G$9999,7,FALSE),"")</f>
        <v/>
      </c>
      <c r="H755" t="inlineStr">
        <is>
          <t>-</t>
        </is>
      </c>
    </row>
    <row r="756">
      <c r="A756" s="9" t="inlineStr">
        <is>
          <t>DV_INS_DisStreamInt_FY18_20</t>
        </is>
      </c>
      <c r="B756">
        <f>VLOOKUP($A756,'MDD_Data_Variables'!$A$2:$G$9999,2,FALSE)</f>
        <v/>
      </c>
      <c r="C756">
        <f>VLOOKUP($A756,'MDD_Data_Variables'!$A$2:$G$9999,3,FALSE)</f>
        <v/>
      </c>
      <c r="D756" t="inlineStr">
        <is>
          <t>DV_INS_DisStreamInt_FY18_20</t>
        </is>
      </c>
      <c r="E756">
        <f>VLOOKUP($A756,'MDD_Data_Variables'!$A$2:$G$9999,4,FALSE)</f>
        <v/>
      </c>
      <c r="F756" t="inlineStr"/>
      <c r="G756">
        <f>IF(NOT(ISBLANK($F756)),VLOOKUP($A756,'MDD_Data_Variables'!$A$2:$G$9999,7,FALSE),"")</f>
        <v/>
      </c>
      <c r="H756" t="inlineStr">
        <is>
          <t>-</t>
        </is>
      </c>
    </row>
    <row r="757">
      <c r="A757" s="9" t="inlineStr">
        <is>
          <t>DisneyStreamInterest_FY18_20</t>
        </is>
      </c>
      <c r="B757">
        <f>VLOOKUP($A757,'MDD_Data_Variables'!$A$2:$G$9999,2,FALSE)</f>
        <v/>
      </c>
      <c r="C757">
        <f>VLOOKUP($A757,'MDD_Data_Variables'!$A$2:$G$9999,3,FALSE)</f>
        <v/>
      </c>
      <c r="D757" t="inlineStr">
        <is>
          <t>QAd4_FY18_20</t>
        </is>
      </c>
      <c r="E757">
        <f>VLOOKUP($A757,'MDD_Data_Variables'!$A$2:$G$9999,4,FALSE)</f>
        <v/>
      </c>
      <c r="F757" t="inlineStr">
        <is>
          <t>x</t>
        </is>
      </c>
      <c r="G757">
        <f>IF(NOT(ISBLANK($F757)),VLOOKUP($A757,'MDD_Data_Variables'!$A$2:$G$9999,7,FALSE),"")</f>
        <v/>
      </c>
      <c r="H757" t="inlineStr">
        <is>
          <t>-</t>
        </is>
      </c>
    </row>
    <row r="758">
      <c r="A758" s="9" t="inlineStr">
        <is>
          <t>DV_INS_Income_V2_FY18_20</t>
        </is>
      </c>
      <c r="B758">
        <f>VLOOKUP($A758,'MDD_Data_Variables'!$A$2:$G$9999,2,FALSE)</f>
        <v/>
      </c>
      <c r="C758">
        <f>VLOOKUP($A758,'MDD_Data_Variables'!$A$2:$G$9999,3,FALSE)</f>
        <v/>
      </c>
      <c r="D758" t="inlineStr">
        <is>
          <t>DV_INS_Income_V2_FY18_20</t>
        </is>
      </c>
      <c r="E758">
        <f>VLOOKUP($A758,'MDD_Data_Variables'!$A$2:$G$9999,4,FALSE)</f>
        <v/>
      </c>
      <c r="F758" t="inlineStr"/>
      <c r="G758">
        <f>IF(NOT(ISBLANK($F758)),VLOOKUP($A758,'MDD_Data_Variables'!$A$2:$G$9999,7,FALSE),"")</f>
        <v/>
      </c>
      <c r="H758" t="inlineStr">
        <is>
          <t>-</t>
        </is>
      </c>
    </row>
    <row r="759">
      <c r="A759" s="9" t="inlineStr">
        <is>
          <t>Filter_Ad5_FY18_20</t>
        </is>
      </c>
      <c r="B759">
        <f>VLOOKUP($A759,'MDD_Data_Variables'!$A$2:$G$9999,2,FALSE)</f>
        <v/>
      </c>
      <c r="C759">
        <f>VLOOKUP($A759,'MDD_Data_Variables'!$A$2:$G$9999,3,FALSE)</f>
        <v/>
      </c>
      <c r="D759" t="inlineStr">
        <is>
          <t>Filter_Ad5_FY18_20</t>
        </is>
      </c>
      <c r="E759">
        <f>VLOOKUP($A759,'MDD_Data_Variables'!$A$2:$G$9999,4,FALSE)</f>
        <v/>
      </c>
      <c r="F759" t="inlineStr"/>
      <c r="G759">
        <f>IF(NOT(ISBLANK($F759)),VLOOKUP($A759,'MDD_Data_Variables'!$A$2:$G$9999,7,FALSE),"")</f>
        <v/>
      </c>
      <c r="H759" t="inlineStr">
        <is>
          <t>-</t>
        </is>
      </c>
    </row>
    <row r="760">
      <c r="A760" s="9" t="inlineStr">
        <is>
          <t>Income_V2_FY18_20</t>
        </is>
      </c>
      <c r="B760">
        <f>VLOOKUP($A760,'MDD_Data_Variables'!$A$2:$G$9999,2,FALSE)</f>
        <v/>
      </c>
      <c r="C760">
        <f>VLOOKUP($A760,'MDD_Data_Variables'!$A$2:$G$9999,3,FALSE)</f>
        <v/>
      </c>
      <c r="D760" t="inlineStr">
        <is>
          <t>QAd5_FY18_20</t>
        </is>
      </c>
      <c r="E760">
        <f>VLOOKUP($A760,'MDD_Data_Variables'!$A$2:$G$9999,4,FALSE)</f>
        <v/>
      </c>
      <c r="F760" t="inlineStr">
        <is>
          <t>x</t>
        </is>
      </c>
      <c r="G760">
        <f>IF(NOT(ISBLANK($F760)),VLOOKUP($A760,'MDD_Data_Variables'!$A$2:$G$9999,7,FALSE),"")</f>
        <v/>
      </c>
      <c r="H760" t="inlineStr">
        <is>
          <t>-</t>
        </is>
      </c>
    </row>
    <row r="761">
      <c r="A761" s="9" t="inlineStr">
        <is>
          <t>DV_CovidVersion_FY18_20</t>
        </is>
      </c>
      <c r="B761">
        <f>VLOOKUP($A761,'MDD_Data_Variables'!$A$2:$G$9999,2,FALSE)</f>
        <v/>
      </c>
      <c r="C761">
        <f>VLOOKUP($A761,'MDD_Data_Variables'!$A$2:$G$9999,3,FALSE)</f>
        <v/>
      </c>
      <c r="D761" t="inlineStr">
        <is>
          <t>DV_CovidVersion_FY18_20</t>
        </is>
      </c>
      <c r="E761">
        <f>VLOOKUP($A761,'MDD_Data_Variables'!$A$2:$G$9999,4,FALSE)</f>
        <v/>
      </c>
      <c r="F761" t="inlineStr">
        <is>
          <t>x</t>
        </is>
      </c>
      <c r="G761">
        <f>IF(NOT(ISBLANK($F761)),VLOOKUP($A761,'MDD_Data_Variables'!$A$2:$G$9999,7,FALSE),"")</f>
        <v/>
      </c>
      <c r="H761" t="inlineStr">
        <is>
          <t>-</t>
        </is>
      </c>
    </row>
    <row r="762">
      <c r="A762" s="9" t="inlineStr">
        <is>
          <t>COVID19_Feeling_FY18_20.Statement1</t>
        </is>
      </c>
      <c r="B762">
        <f>VLOOKUP($A762,'MDD_Data_Variables'!$A$2:$G$9999,2,FALSE)</f>
        <v/>
      </c>
      <c r="C762">
        <f>VLOOKUP($A762,'MDD_Data_Variables'!$A$2:$G$9999,3,FALSE)</f>
        <v/>
      </c>
      <c r="D762" t="inlineStr">
        <is>
          <t>QAd9_FY18_20</t>
        </is>
      </c>
      <c r="E762">
        <f>VLOOKUP($A762,'MDD_Data_Variables'!$A$2:$G$9999,4,FALSE)</f>
        <v/>
      </c>
      <c r="F762" t="inlineStr">
        <is>
          <t>x</t>
        </is>
      </c>
      <c r="G762">
        <f>IF(NOT(ISBLANK($F762)),VLOOKUP($A762,'MDD_Data_Variables'!$A$2:$G$9999,7,FALSE),"")</f>
        <v/>
      </c>
      <c r="H762" t="inlineStr">
        <is>
          <t>-</t>
        </is>
      </c>
    </row>
    <row r="763">
      <c r="A763" s="9" t="inlineStr">
        <is>
          <t>COVID19_Impact_FY18_20</t>
        </is>
      </c>
      <c r="B763">
        <f>VLOOKUP($A763,'MDD_Data_Variables'!$A$2:$G$9999,2,FALSE)</f>
        <v/>
      </c>
      <c r="C763">
        <f>VLOOKUP($A763,'MDD_Data_Variables'!$A$2:$G$9999,3,FALSE)</f>
        <v/>
      </c>
      <c r="D763" t="inlineStr">
        <is>
          <t>QAd10_FY18_20</t>
        </is>
      </c>
      <c r="E763">
        <f>VLOOKUP($A763,'MDD_Data_Variables'!$A$2:$G$9999,4,FALSE)</f>
        <v/>
      </c>
      <c r="F763" t="inlineStr">
        <is>
          <t>x</t>
        </is>
      </c>
      <c r="G763">
        <f>IF(NOT(ISBLANK($F763)),VLOOKUP($A763,'MDD_Data_Variables'!$A$2:$G$9999,7,FALSE),"")</f>
        <v/>
      </c>
      <c r="H763" t="inlineStr">
        <is>
          <t>-</t>
        </is>
      </c>
    </row>
    <row r="764">
      <c r="A764" s="9" t="inlineStr">
        <is>
          <t>COVID_ResumeAct_FY18_20</t>
        </is>
      </c>
      <c r="B764">
        <f>VLOOKUP($A764,'MDD_Data_Variables'!$A$2:$G$9999,2,FALSE)</f>
        <v/>
      </c>
      <c r="C764">
        <f>VLOOKUP($A764,'MDD_Data_Variables'!$A$2:$G$9999,3,FALSE)</f>
        <v/>
      </c>
      <c r="D764" t="inlineStr">
        <is>
          <t>COVID_ResumeAct_FY18_20</t>
        </is>
      </c>
      <c r="E764">
        <f>VLOOKUP($A764,'MDD_Data_Variables'!$A$2:$G$9999,4,FALSE)</f>
        <v/>
      </c>
      <c r="F764" t="inlineStr"/>
      <c r="G764">
        <f>IF(NOT(ISBLANK($F764)),VLOOKUP($A764,'MDD_Data_Variables'!$A$2:$G$9999,7,FALSE),"")</f>
        <v/>
      </c>
      <c r="H764" t="inlineStr">
        <is>
          <t>-</t>
        </is>
      </c>
    </row>
    <row r="765">
      <c r="A765" s="9" t="inlineStr">
        <is>
          <t>COVID19_NormalLife_FY18_20</t>
        </is>
      </c>
      <c r="B765">
        <f>VLOOKUP($A765,'MDD_Data_Variables'!$A$2:$G$9999,2,FALSE)</f>
        <v/>
      </c>
      <c r="C765">
        <f>VLOOKUP($A765,'MDD_Data_Variables'!$A$2:$G$9999,3,FALSE)</f>
        <v/>
      </c>
      <c r="D765" t="inlineStr">
        <is>
          <t>QAd11_FY18_20</t>
        </is>
      </c>
      <c r="E765">
        <f>VLOOKUP($A765,'MDD_Data_Variables'!$A$2:$G$9999,4,FALSE)</f>
        <v/>
      </c>
      <c r="F765" t="inlineStr">
        <is>
          <t>x</t>
        </is>
      </c>
      <c r="G765">
        <f>IF(NOT(ISBLANK($F765)),VLOOKUP($A765,'MDD_Data_Variables'!$A$2:$G$9999,7,FALSE),"")</f>
        <v/>
      </c>
      <c r="H765" t="inlineStr">
        <is>
          <t>-</t>
        </is>
      </c>
    </row>
    <row r="766">
      <c r="A766" s="9" t="inlineStr">
        <is>
          <t>COVID_Activities_FY18_20[..].GV</t>
        </is>
      </c>
      <c r="B766">
        <f>VLOOKUP($A766,'MDD_Data_Variables'!$A$2:$G$9999,2,FALSE)</f>
        <v/>
      </c>
      <c r="C766">
        <f>VLOOKUP($A766,'MDD_Data_Variables'!$A$2:$G$9999,3,FALSE)</f>
        <v/>
      </c>
      <c r="D766" t="inlineStr">
        <is>
          <t>QAd12_FY18_20</t>
        </is>
      </c>
      <c r="E766">
        <f>VLOOKUP($A766,'MDD_Data_Variables'!$A$2:$G$9999,4,FALSE)</f>
        <v/>
      </c>
      <c r="F766" t="inlineStr">
        <is>
          <t>x</t>
        </is>
      </c>
      <c r="G766">
        <f>IF(NOT(ISBLANK($F766)),VLOOKUP($A766,'MDD_Data_Variables'!$A$2:$G$9999,7,FALSE),"")</f>
        <v/>
      </c>
      <c r="H766" t="inlineStr">
        <is>
          <t>-</t>
        </is>
      </c>
    </row>
    <row r="767">
      <c r="A767" s="9" t="inlineStr">
        <is>
          <t>COVID_ActChange_FY18_20[..].GV</t>
        </is>
      </c>
      <c r="B767">
        <f>VLOOKUP($A767,'MDD_Data_Variables'!$A$2:$G$9999,2,FALSE)</f>
        <v/>
      </c>
      <c r="C767">
        <f>VLOOKUP($A767,'MDD_Data_Variables'!$A$2:$G$9999,3,FALSE)</f>
        <v/>
      </c>
      <c r="D767" t="inlineStr">
        <is>
          <t>QAd13_FY18_20</t>
        </is>
      </c>
      <c r="E767">
        <f>VLOOKUP($A767,'MDD_Data_Variables'!$A$2:$G$9999,4,FALSE)</f>
        <v/>
      </c>
      <c r="F767" t="inlineStr">
        <is>
          <t>x</t>
        </is>
      </c>
      <c r="G767">
        <f>IF(NOT(ISBLANK($F767)),VLOOKUP($A767,'MDD_Data_Variables'!$A$2:$G$9999,7,FALSE),"")</f>
        <v/>
      </c>
      <c r="H767" t="inlineStr">
        <is>
          <t>-</t>
        </is>
      </c>
    </row>
    <row r="768">
      <c r="A768" s="9" t="inlineStr">
        <is>
          <t>COVID_ActAnticipate_FY18_20[..].GV</t>
        </is>
      </c>
      <c r="B768">
        <f>VLOOKUP($A768,'MDD_Data_Variables'!$A$2:$G$9999,2,FALSE)</f>
        <v/>
      </c>
      <c r="C768">
        <f>VLOOKUP($A768,'MDD_Data_Variables'!$A$2:$G$9999,3,FALSE)</f>
        <v/>
      </c>
      <c r="D768" t="inlineStr">
        <is>
          <t>QAd14_FY18_20</t>
        </is>
      </c>
      <c r="E768">
        <f>VLOOKUP($A768,'MDD_Data_Variables'!$A$2:$G$9999,4,FALSE)</f>
        <v/>
      </c>
      <c r="F768" t="inlineStr">
        <is>
          <t>x</t>
        </is>
      </c>
      <c r="G768">
        <f>IF(NOT(ISBLANK($F768)),VLOOKUP($A768,'MDD_Data_Variables'!$A$2:$G$9999,7,FALSE),"")</f>
        <v/>
      </c>
      <c r="H768" t="inlineStr">
        <is>
          <t>-</t>
        </is>
      </c>
    </row>
    <row r="769">
      <c r="A769" s="9" t="inlineStr">
        <is>
          <t>COVID_Resurgence_FY18_20</t>
        </is>
      </c>
      <c r="B769">
        <f>VLOOKUP($A769,'MDD_Data_Variables'!$A$2:$G$9999,2,FALSE)</f>
        <v/>
      </c>
      <c r="C769">
        <f>VLOOKUP($A769,'MDD_Data_Variables'!$A$2:$G$9999,3,FALSE)</f>
        <v/>
      </c>
      <c r="D769" t="inlineStr">
        <is>
          <t>QAd15_FY18_20</t>
        </is>
      </c>
      <c r="E769">
        <f>VLOOKUP($A769,'MDD_Data_Variables'!$A$2:$G$9999,4,FALSE)</f>
        <v/>
      </c>
      <c r="F769" t="inlineStr">
        <is>
          <t>x</t>
        </is>
      </c>
      <c r="G769">
        <f>IF(NOT(ISBLANK($F769)),VLOOKUP($A769,'MDD_Data_Variables'!$A$2:$G$9999,7,FALSE),"")</f>
        <v/>
      </c>
      <c r="H769" t="inlineStr">
        <is>
          <t>-</t>
        </is>
      </c>
    </row>
    <row r="770">
      <c r="A770" s="9" t="inlineStr">
        <is>
          <t>COVIncomeChange_FY18_20</t>
        </is>
      </c>
      <c r="B770">
        <f>VLOOKUP($A770,'MDD_Data_Variables'!$A$2:$G$9999,2,FALSE)</f>
        <v/>
      </c>
      <c r="C770">
        <f>VLOOKUP($A770,'MDD_Data_Variables'!$A$2:$G$9999,3,FALSE)</f>
        <v/>
      </c>
      <c r="D770" t="inlineStr">
        <is>
          <t>QAd16_FY18_20</t>
        </is>
      </c>
      <c r="E770">
        <f>VLOOKUP($A770,'MDD_Data_Variables'!$A$2:$G$9999,4,FALSE)</f>
        <v/>
      </c>
      <c r="F770" t="inlineStr">
        <is>
          <t>x</t>
        </is>
      </c>
      <c r="G770">
        <f>IF(NOT(ISBLANK($F770)),VLOOKUP($A770,'MDD_Data_Variables'!$A$2:$G$9999,7,FALSE),"")</f>
        <v/>
      </c>
      <c r="H770" t="inlineStr">
        <is>
          <t>-</t>
        </is>
      </c>
    </row>
    <row r="771">
      <c r="A771" s="9" t="inlineStr">
        <is>
          <t>Exp2021Income_FY18_20</t>
        </is>
      </c>
      <c r="B771">
        <f>VLOOKUP($A771,'MDD_Data_Variables'!$A$2:$G$9999,2,FALSE)</f>
        <v/>
      </c>
      <c r="C771">
        <f>VLOOKUP($A771,'MDD_Data_Variables'!$A$2:$G$9999,3,FALSE)</f>
        <v/>
      </c>
      <c r="D771" t="inlineStr">
        <is>
          <t>QAd17_FY18_20</t>
        </is>
      </c>
      <c r="E771">
        <f>VLOOKUP($A771,'MDD_Data_Variables'!$A$2:$G$9999,4,FALSE)</f>
        <v/>
      </c>
      <c r="F771" t="inlineStr">
        <is>
          <t>x</t>
        </is>
      </c>
      <c r="G771">
        <f>IF(NOT(ISBLANK($F771)),VLOOKUP($A771,'MDD_Data_Variables'!$A$2:$G$9999,7,FALSE),"")</f>
        <v/>
      </c>
      <c r="H771" t="inlineStr">
        <is>
          <t>-</t>
        </is>
      </c>
    </row>
    <row r="772">
      <c r="A772" s="9" t="inlineStr">
        <is>
          <t>DV_COVImpactExpect_FY18_20</t>
        </is>
      </c>
      <c r="B772">
        <f>VLOOKUP($A772,'MDD_Data_Variables'!$A$2:$G$9999,2,FALSE)</f>
        <v/>
      </c>
      <c r="C772">
        <f>VLOOKUP($A772,'MDD_Data_Variables'!$A$2:$G$9999,3,FALSE)</f>
        <v/>
      </c>
      <c r="D772" t="inlineStr">
        <is>
          <t>DV_COVImpactExpect_FY18_20</t>
        </is>
      </c>
      <c r="E772">
        <f>VLOOKUP($A772,'MDD_Data_Variables'!$A$2:$G$9999,4,FALSE)</f>
        <v/>
      </c>
      <c r="F772" t="inlineStr">
        <is>
          <t>x</t>
        </is>
      </c>
      <c r="G772">
        <f>IF(NOT(ISBLANK($F772)),VLOOKUP($A772,'MDD_Data_Variables'!$A$2:$G$9999,7,FALSE),"")</f>
        <v/>
      </c>
      <c r="H772" t="inlineStr">
        <is>
          <t>-</t>
        </is>
      </c>
    </row>
    <row r="773">
      <c r="A773" s="9" t="inlineStr">
        <is>
          <t>COVID_ResumeActs_FY18_20</t>
        </is>
      </c>
      <c r="B773">
        <f>VLOOKUP($A773,'MDD_Data_Variables'!$A$2:$G$9999,2,FALSE)</f>
        <v/>
      </c>
      <c r="C773">
        <f>VLOOKUP($A773,'MDD_Data_Variables'!$A$2:$G$9999,3,FALSE)</f>
        <v/>
      </c>
      <c r="D773" t="inlineStr">
        <is>
          <t>QAd18_FY18_20</t>
        </is>
      </c>
      <c r="E773">
        <f>VLOOKUP($A773,'MDD_Data_Variables'!$A$2:$G$9999,4,FALSE)</f>
        <v/>
      </c>
      <c r="F773" t="inlineStr">
        <is>
          <t>x</t>
        </is>
      </c>
      <c r="G773">
        <f>IF(NOT(ISBLANK($F773)),VLOOKUP($A773,'MDD_Data_Variables'!$A$2:$G$9999,7,FALSE),"")</f>
        <v/>
      </c>
      <c r="H773" t="inlineStr">
        <is>
          <t>-</t>
        </is>
      </c>
    </row>
    <row r="774">
      <c r="A774" s="9" t="inlineStr">
        <is>
          <t>DV_TermingFlags_FY18_20</t>
        </is>
      </c>
      <c r="B774">
        <f>VLOOKUP($A774,'MDD_Data_Variables'!$A$2:$G$9999,2,FALSE)</f>
        <v/>
      </c>
      <c r="C774">
        <f>VLOOKUP($A774,'MDD_Data_Variables'!$A$2:$G$9999,3,FALSE)</f>
        <v/>
      </c>
      <c r="D774" t="inlineStr">
        <is>
          <t>DV_TermingFlags_FY18_20</t>
        </is>
      </c>
      <c r="E774">
        <f>VLOOKUP($A774,'MDD_Data_Variables'!$A$2:$G$9999,4,FALSE)</f>
        <v/>
      </c>
      <c r="F774" t="inlineStr">
        <is>
          <t>x</t>
        </is>
      </c>
      <c r="G774">
        <f>IF(NOT(ISBLANK($F774)),VLOOKUP($A774,'MDD_Data_Variables'!$A$2:$G$9999,7,FALSE),"")</f>
        <v/>
      </c>
      <c r="H774" t="inlineStr">
        <is>
          <t>-</t>
        </is>
      </c>
    </row>
    <row r="775">
      <c r="A775" s="9" t="inlineStr">
        <is>
          <t>DV_MSLevel1Flags_FY18_20</t>
        </is>
      </c>
      <c r="B775">
        <f>VLOOKUP($A775,'MDD_Data_Variables'!$A$2:$G$9999,2,FALSE)</f>
        <v/>
      </c>
      <c r="C775">
        <f>VLOOKUP($A775,'MDD_Data_Variables'!$A$2:$G$9999,3,FALSE)</f>
        <v/>
      </c>
      <c r="D775" t="inlineStr">
        <is>
          <t>DV_MSLevel1Flags_FY18_20</t>
        </is>
      </c>
      <c r="E775">
        <f>VLOOKUP($A775,'MDD_Data_Variables'!$A$2:$G$9999,4,FALSE)</f>
        <v/>
      </c>
      <c r="F775" t="inlineStr">
        <is>
          <t>x</t>
        </is>
      </c>
      <c r="G775">
        <f>IF(NOT(ISBLANK($F775)),VLOOKUP($A775,'MDD_Data_Variables'!$A$2:$G$9999,7,FALSE),"")</f>
        <v/>
      </c>
      <c r="H775" t="inlineStr">
        <is>
          <t>-</t>
        </is>
      </c>
    </row>
    <row r="776">
      <c r="A776" s="9" t="inlineStr">
        <is>
          <t>DV_MSLevel2Flags_FY18_20</t>
        </is>
      </c>
      <c r="B776">
        <f>VLOOKUP($A776,'MDD_Data_Variables'!$A$2:$G$9999,2,FALSE)</f>
        <v/>
      </c>
      <c r="C776">
        <f>VLOOKUP($A776,'MDD_Data_Variables'!$A$2:$G$9999,3,FALSE)</f>
        <v/>
      </c>
      <c r="D776" t="inlineStr">
        <is>
          <t>DV_MSLevel2Flags_FY18_20</t>
        </is>
      </c>
      <c r="E776">
        <f>VLOOKUP($A776,'MDD_Data_Variables'!$A$2:$G$9999,4,FALSE)</f>
        <v/>
      </c>
      <c r="F776" t="inlineStr">
        <is>
          <t>x</t>
        </is>
      </c>
      <c r="G776">
        <f>IF(NOT(ISBLANK($F776)),VLOOKUP($A776,'MDD_Data_Variables'!$A$2:$G$9999,7,FALSE),"")</f>
        <v/>
      </c>
      <c r="H776" t="inlineStr">
        <is>
          <t>-</t>
        </is>
      </c>
    </row>
    <row r="777">
      <c r="A777" s="9" t="inlineStr">
        <is>
          <t>DV_NonTermingFlags_FY18_20</t>
        </is>
      </c>
      <c r="B777">
        <f>VLOOKUP($A777,'MDD_Data_Variables'!$A$2:$G$9999,2,FALSE)</f>
        <v/>
      </c>
      <c r="C777">
        <f>VLOOKUP($A777,'MDD_Data_Variables'!$A$2:$G$9999,3,FALSE)</f>
        <v/>
      </c>
      <c r="D777" t="inlineStr">
        <is>
          <t>DV_NonTermingFlags_FY18_20</t>
        </is>
      </c>
      <c r="E777">
        <f>VLOOKUP($A777,'MDD_Data_Variables'!$A$2:$G$9999,4,FALSE)</f>
        <v/>
      </c>
      <c r="F777" t="inlineStr">
        <is>
          <t>x</t>
        </is>
      </c>
      <c r="G777">
        <f>IF(NOT(ISBLANK($F777)),VLOOKUP($A777,'MDD_Data_Variables'!$A$2:$G$9999,7,FALSE),"")</f>
        <v/>
      </c>
      <c r="H777" t="inlineStr">
        <is>
          <t>-</t>
        </is>
      </c>
    </row>
    <row r="778">
      <c r="A778" s="9" t="inlineStr">
        <is>
          <t>CAWITermID_FY18_20</t>
        </is>
      </c>
      <c r="B778">
        <f>VLOOKUP($A778,'MDD_Data_Variables'!$A$2:$G$9999,2,FALSE)</f>
        <v/>
      </c>
      <c r="C778">
        <f>VLOOKUP($A778,'MDD_Data_Variables'!$A$2:$G$9999,3,FALSE)</f>
        <v/>
      </c>
      <c r="D778" t="inlineStr">
        <is>
          <t>CAWI1_FY18_20</t>
        </is>
      </c>
      <c r="E778">
        <f>VLOOKUP($A778,'MDD_Data_Variables'!$A$2:$G$9999,4,FALSE)</f>
        <v/>
      </c>
      <c r="F778" t="inlineStr">
        <is>
          <t>x</t>
        </is>
      </c>
      <c r="G778">
        <f>IF(NOT(ISBLANK($F778)),VLOOKUP($A778,'MDD_Data_Variables'!$A$2:$G$9999,7,FALSE),"")</f>
        <v/>
      </c>
      <c r="H778" t="inlineStr">
        <is>
          <t>-</t>
        </is>
      </c>
    </row>
    <row r="779">
      <c r="A779" s="9" t="inlineStr">
        <is>
          <t>CAWIComp_FY18_20</t>
        </is>
      </c>
      <c r="B779">
        <f>VLOOKUP($A779,'MDD_Data_Variables'!$A$2:$G$9999,2,FALSE)</f>
        <v/>
      </c>
      <c r="C779">
        <f>VLOOKUP($A779,'MDD_Data_Variables'!$A$2:$G$9999,3,FALSE)</f>
        <v/>
      </c>
      <c r="D779" t="inlineStr">
        <is>
          <t>CAWI2_FY18_20</t>
        </is>
      </c>
      <c r="E779">
        <f>VLOOKUP($A779,'MDD_Data_Variables'!$A$2:$G$9999,4,FALSE)</f>
        <v/>
      </c>
      <c r="F779" t="inlineStr">
        <is>
          <t>x</t>
        </is>
      </c>
      <c r="G779">
        <f>IF(NOT(ISBLANK($F779)),VLOOKUP($A779,'MDD_Data_Variables'!$A$2:$G$9999,7,FALSE),"")</f>
        <v/>
      </c>
      <c r="H779" t="inlineStr">
        <is>
          <t>-</t>
        </is>
      </c>
    </row>
    <row r="780">
      <c r="A780" s="9" t="inlineStr">
        <is>
          <t>ProgramVersion_FY18_20</t>
        </is>
      </c>
      <c r="B780">
        <f>VLOOKUP($A780,'MDD_Data_Variables'!$A$2:$G$9999,2,FALSE)</f>
        <v/>
      </c>
      <c r="C780">
        <f>VLOOKUP($A780,'MDD_Data_Variables'!$A$2:$G$9999,3,FALSE)</f>
        <v/>
      </c>
      <c r="D780" t="inlineStr">
        <is>
          <t>ProgramVersion_FY18_20</t>
        </is>
      </c>
      <c r="E780">
        <f>VLOOKUP($A780,'MDD_Data_Variables'!$A$2:$G$9999,4,FALSE)</f>
        <v/>
      </c>
      <c r="F780" t="inlineStr"/>
      <c r="G780">
        <f>IF(NOT(ISBLANK($F780)),VLOOKUP($A780,'MDD_Data_Variables'!$A$2:$G$9999,7,FALSE),"")</f>
        <v/>
      </c>
      <c r="H780" t="inlineStr">
        <is>
          <t>-</t>
        </is>
      </c>
    </row>
    <row r="781">
      <c r="A781" s="9" t="inlineStr">
        <is>
          <t>weight_eu_new_FY18_20</t>
        </is>
      </c>
      <c r="B781">
        <f>VLOOKUP($A781,'MDD_Data_Variables'!$A$2:$G$9999,2,FALSE)</f>
        <v/>
      </c>
      <c r="C781">
        <f>VLOOKUP($A781,'MDD_Data_Variables'!$A$2:$G$9999,3,FALSE)</f>
        <v/>
      </c>
      <c r="D781" t="inlineStr">
        <is>
          <t>weight_eu_new_FY18_20</t>
        </is>
      </c>
      <c r="E781">
        <f>VLOOKUP($A781,'MDD_Data_Variables'!$A$2:$G$9999,4,FALSE)</f>
        <v/>
      </c>
      <c r="F781" t="inlineStr">
        <is>
          <t>x</t>
        </is>
      </c>
      <c r="G781">
        <f>IF(NOT(ISBLANK($F781)),VLOOKUP($A781,'MDD_Data_Variables'!$A$2:$G$9999,7,FALSE),"")</f>
        <v/>
      </c>
      <c r="H781" t="inlineStr">
        <is>
          <t>-</t>
        </is>
      </c>
    </row>
    <row r="782">
      <c r="A782" s="9" t="inlineStr">
        <is>
          <t>weight_cn_new_FY18_20</t>
        </is>
      </c>
      <c r="B782">
        <f>VLOOKUP($A782,'MDD_Data_Variables'!$A$2:$G$9999,2,FALSE)</f>
        <v/>
      </c>
      <c r="C782">
        <f>VLOOKUP($A782,'MDD_Data_Variables'!$A$2:$G$9999,3,FALSE)</f>
        <v/>
      </c>
      <c r="D782" t="inlineStr">
        <is>
          <t>weight_cn_new_FY18_20</t>
        </is>
      </c>
      <c r="E782">
        <f>VLOOKUP($A782,'MDD_Data_Variables'!$A$2:$G$9999,4,FALSE)</f>
        <v/>
      </c>
      <c r="F782" t="inlineStr">
        <is>
          <t>x</t>
        </is>
      </c>
      <c r="G782">
        <f>IF(NOT(ISBLANK($F782)),VLOOKUP($A782,'MDD_Data_Variables'!$A$2:$G$9999,7,FALSE),"")</f>
        <v/>
      </c>
      <c r="H782" t="inlineStr">
        <is>
          <t>-</t>
        </is>
      </c>
    </row>
    <row r="783">
      <c r="A783" s="9" t="inlineStr">
        <is>
          <t>weight_cn_old_FY18_20</t>
        </is>
      </c>
      <c r="B783">
        <f>VLOOKUP($A783,'MDD_Data_Variables'!$A$2:$G$9999,2,FALSE)</f>
        <v/>
      </c>
      <c r="C783">
        <f>VLOOKUP($A783,'MDD_Data_Variables'!$A$2:$G$9999,3,FALSE)</f>
        <v/>
      </c>
      <c r="D783" t="inlineStr">
        <is>
          <t>weight_cn_old_FY18_20</t>
        </is>
      </c>
      <c r="E783">
        <f>VLOOKUP($A783,'MDD_Data_Variables'!$A$2:$G$9999,4,FALSE)</f>
        <v/>
      </c>
      <c r="F783" t="inlineStr">
        <is>
          <t>x</t>
        </is>
      </c>
      <c r="G783">
        <f>IF(NOT(ISBLANK($F783)),VLOOKUP($A783,'MDD_Data_Variables'!$A$2:$G$9999,7,FALSE),"")</f>
        <v/>
      </c>
      <c r="H783" t="inlineStr">
        <is>
          <t>-</t>
        </is>
      </c>
    </row>
    <row r="784">
      <c r="A784" s="9" t="inlineStr">
        <is>
          <t>weight_completes_CNNov_FY18_20</t>
        </is>
      </c>
      <c r="B784">
        <f>VLOOKUP($A784,'MDD_Data_Variables'!$A$2:$G$9999,2,FALSE)</f>
        <v/>
      </c>
      <c r="C784">
        <f>VLOOKUP($A784,'MDD_Data_Variables'!$A$2:$G$9999,3,FALSE)</f>
        <v/>
      </c>
      <c r="D784" t="inlineStr">
        <is>
          <t>weight_completes_CNNov_FY18_20</t>
        </is>
      </c>
      <c r="E784">
        <f>VLOOKUP($A784,'MDD_Data_Variables'!$A$2:$G$9999,4,FALSE)</f>
        <v/>
      </c>
      <c r="F784" t="inlineStr"/>
      <c r="G784">
        <f>IF(NOT(ISBLANK($F784)),VLOOKUP($A784,'MDD_Data_Variables'!$A$2:$G$9999,7,FALSE),"")</f>
        <v/>
      </c>
      <c r="H784" t="inlineStr">
        <is>
          <t>-</t>
        </is>
      </c>
    </row>
    <row r="785">
      <c r="A785" s="9" t="inlineStr">
        <is>
          <t>DV_BrandMomentumNets_Familiar[..].GV</t>
        </is>
      </c>
      <c r="B785">
        <f>VLOOKUP($A785,'MDD_Data_Variables'!$A$2:$G$9999,2,FALSE)</f>
        <v/>
      </c>
      <c r="C785">
        <f>VLOOKUP($A785,'MDD_Data_Variables'!$A$2:$G$9999,3,FALSE)</f>
        <v/>
      </c>
      <c r="D785" t="inlineStr">
        <is>
          <t>DV_BrandMomentumNets_Familiar</t>
        </is>
      </c>
      <c r="E785">
        <f>VLOOKUP($A785,'MDD_Data_Variables'!$A$2:$G$9999,4,FALSE)</f>
        <v/>
      </c>
      <c r="F785" t="inlineStr">
        <is>
          <t>x</t>
        </is>
      </c>
      <c r="G785">
        <f>IF(NOT(ISBLANK($F785)),VLOOKUP($A785,'MDD_Data_Variables'!$A$2:$G$9999,7,FALSE),"")</f>
        <v/>
      </c>
      <c r="H785" t="inlineStr">
        <is>
          <t>-</t>
        </is>
      </c>
    </row>
    <row r="786">
      <c r="A786" s="9" t="inlineStr">
        <is>
          <t>BrandMomentum_Familiar[..].GV</t>
        </is>
      </c>
      <c r="B786">
        <f>VLOOKUP($A786,'MDD_Data_Variables'!$A$2:$G$9999,2,FALSE)</f>
        <v/>
      </c>
      <c r="C786">
        <f>VLOOKUP($A786,'MDD_Data_Variables'!$A$2:$G$9999,3,FALSE)</f>
        <v/>
      </c>
      <c r="D786" t="inlineStr">
        <is>
          <t>BrandMomentum_Familiar</t>
        </is>
      </c>
      <c r="E786">
        <f>VLOOKUP($A786,'MDD_Data_Variables'!$A$2:$G$9999,4,FALSE)</f>
        <v/>
      </c>
      <c r="F786" t="inlineStr">
        <is>
          <t>x</t>
        </is>
      </c>
      <c r="G786">
        <f>IF(NOT(ISBLANK($F786)),VLOOKUP($A786,'MDD_Data_Variables'!$A$2:$G$9999,7,FALSE),"")</f>
        <v/>
      </c>
      <c r="H786" t="inlineStr">
        <is>
          <t>-</t>
        </is>
      </c>
    </row>
    <row r="787">
      <c r="A787" s="9" t="inlineStr">
        <is>
          <t>DV_CNrefield_FY19</t>
        </is>
      </c>
      <c r="B787">
        <f>VLOOKUP($A787,'MDD_Data_Variables'!$A$2:$G$9999,2,FALSE)</f>
        <v/>
      </c>
      <c r="C787">
        <f>VLOOKUP($A787,'MDD_Data_Variables'!$A$2:$G$9999,3,FALSE)</f>
        <v/>
      </c>
      <c r="D787" t="inlineStr">
        <is>
          <t>DV_CNrefield_FY19</t>
        </is>
      </c>
      <c r="E787">
        <f>VLOOKUP($A787,'MDD_Data_Variables'!$A$2:$G$9999,4,FALSE)</f>
        <v/>
      </c>
      <c r="F787" t="inlineStr">
        <is>
          <t>x</t>
        </is>
      </c>
      <c r="G787">
        <f>IF(NOT(ISBLANK($F787)),VLOOKUP($A787,'MDD_Data_Variables'!$A$2:$G$9999,7,FALSE),"")</f>
        <v/>
      </c>
      <c r="H787" t="inlineStr">
        <is>
          <t>-</t>
        </is>
      </c>
    </row>
    <row r="788">
      <c r="A788" s="9" t="inlineStr">
        <is>
          <t>DV_MoCBannerBRMXHK</t>
        </is>
      </c>
      <c r="B788">
        <f>VLOOKUP($A788,'MDD_Data_Variables'!$A$2:$G$9999,2,FALSE)</f>
        <v/>
      </c>
      <c r="C788">
        <f>VLOOKUP($A788,'MDD_Data_Variables'!$A$2:$G$9999,3,FALSE)</f>
        <v/>
      </c>
      <c r="D788" t="inlineStr">
        <is>
          <t>DV_MoCBannerBRMXHK</t>
        </is>
      </c>
      <c r="E788">
        <f>VLOOKUP($A788,'MDD_Data_Variables'!$A$2:$G$9999,4,FALSE)</f>
        <v/>
      </c>
      <c r="F788" t="inlineStr">
        <is>
          <t>x</t>
        </is>
      </c>
      <c r="G788">
        <f>IF(NOT(ISBLANK($F788)),VLOOKUP($A788,'MDD_Data_Variables'!$A$2:$G$9999,7,FALSE),"")</f>
        <v/>
      </c>
      <c r="H788" t="inlineStr">
        <is>
          <t>-</t>
        </is>
      </c>
    </row>
    <row r="789">
      <c r="A789" s="9" t="inlineStr">
        <is>
          <t>DV_TabBanner</t>
        </is>
      </c>
      <c r="B789">
        <f>VLOOKUP($A789,'MDD_Data_Variables'!$A$2:$G$9999,2,FALSE)</f>
        <v/>
      </c>
      <c r="C789">
        <f>VLOOKUP($A789,'MDD_Data_Variables'!$A$2:$G$9999,3,FALSE)</f>
        <v/>
      </c>
      <c r="D789" t="inlineStr">
        <is>
          <t>DV_TabBanner</t>
        </is>
      </c>
      <c r="E789">
        <f>VLOOKUP($A789,'MDD_Data_Variables'!$A$2:$G$9999,4,FALSE)</f>
        <v/>
      </c>
      <c r="F789" t="inlineStr">
        <is>
          <t>x</t>
        </is>
      </c>
      <c r="G789">
        <f>IF(NOT(ISBLANK($F789)),VLOOKUP($A789,'MDD_Data_Variables'!$A$2:$G$9999,7,FALSE),"")</f>
        <v/>
      </c>
      <c r="H789" t="inlineStr">
        <is>
          <t>-</t>
        </is>
      </c>
    </row>
    <row r="790">
      <c r="A790" s="9" t="inlineStr">
        <is>
          <t>DV_TabSubgroups</t>
        </is>
      </c>
      <c r="B790">
        <f>VLOOKUP($A790,'MDD_Data_Variables'!$A$2:$G$9999,2,FALSE)</f>
        <v/>
      </c>
      <c r="C790">
        <f>VLOOKUP($A790,'MDD_Data_Variables'!$A$2:$G$9999,3,FALSE)</f>
        <v/>
      </c>
      <c r="D790" t="inlineStr">
        <is>
          <t>DV_TabSubgroups</t>
        </is>
      </c>
      <c r="E790">
        <f>VLOOKUP($A790,'MDD_Data_Variables'!$A$2:$G$9999,4,FALSE)</f>
        <v/>
      </c>
      <c r="F790" t="inlineStr">
        <is>
          <t>x</t>
        </is>
      </c>
      <c r="G790">
        <f>IF(NOT(ISBLANK($F790)),VLOOKUP($A790,'MDD_Data_Variables'!$A$2:$G$9999,7,FALSE),"")</f>
        <v/>
      </c>
      <c r="H790" t="inlineStr">
        <is>
          <t>-</t>
        </is>
      </c>
    </row>
    <row r="791">
      <c r="A791" s="9" t="inlineStr">
        <is>
          <t>DV_MoCBannerUS</t>
        </is>
      </c>
      <c r="B791">
        <f>VLOOKUP($A791,'MDD_Data_Variables'!$A$2:$G$9999,2,FALSE)</f>
        <v/>
      </c>
      <c r="C791">
        <f>VLOOKUP($A791,'MDD_Data_Variables'!$A$2:$G$9999,3,FALSE)</f>
        <v/>
      </c>
      <c r="D791" t="inlineStr">
        <is>
          <t>DV_MoCBannerUS</t>
        </is>
      </c>
      <c r="E791">
        <f>VLOOKUP($A791,'MDD_Data_Variables'!$A$2:$G$9999,4,FALSE)</f>
        <v/>
      </c>
      <c r="F791" t="inlineStr">
        <is>
          <t>x</t>
        </is>
      </c>
      <c r="G791">
        <f>IF(NOT(ISBLANK($F791)),VLOOKUP($A791,'MDD_Data_Variables'!$A$2:$G$9999,7,FALSE),"")</f>
        <v/>
      </c>
      <c r="H791" t="inlineStr">
        <is>
          <t>-</t>
        </is>
      </c>
    </row>
    <row r="792">
      <c r="A792" s="9" t="inlineStr">
        <is>
          <t>DV_MOCBannerJPEU</t>
        </is>
      </c>
      <c r="B792">
        <f>VLOOKUP($A792,'MDD_Data_Variables'!$A$2:$G$9999,2,FALSE)</f>
        <v/>
      </c>
      <c r="C792">
        <f>VLOOKUP($A792,'MDD_Data_Variables'!$A$2:$G$9999,3,FALSE)</f>
        <v/>
      </c>
      <c r="D792" t="inlineStr">
        <is>
          <t>DV_MOCBannerJPEU</t>
        </is>
      </c>
      <c r="E792">
        <f>VLOOKUP($A792,'MDD_Data_Variables'!$A$2:$G$9999,4,FALSE)</f>
        <v/>
      </c>
      <c r="F792" t="inlineStr">
        <is>
          <t>x</t>
        </is>
      </c>
      <c r="G792">
        <f>IF(NOT(ISBLANK($F792)),VLOOKUP($A792,'MDD_Data_Variables'!$A$2:$G$9999,7,FALSE),"")</f>
        <v/>
      </c>
      <c r="H792" t="inlineStr">
        <is>
          <t>-</t>
        </is>
      </c>
    </row>
    <row r="793">
      <c r="A793" s="9" t="inlineStr">
        <is>
          <t>DV_MoCBannerCHHK</t>
        </is>
      </c>
      <c r="B793">
        <f>VLOOKUP($A793,'MDD_Data_Variables'!$A$2:$G$9999,2,FALSE)</f>
        <v/>
      </c>
      <c r="C793">
        <f>VLOOKUP($A793,'MDD_Data_Variables'!$A$2:$G$9999,3,FALSE)</f>
        <v/>
      </c>
      <c r="D793" t="inlineStr">
        <is>
          <t>DV_MoCBannerCHHK</t>
        </is>
      </c>
      <c r="E793">
        <f>VLOOKUP($A793,'MDD_Data_Variables'!$A$2:$G$9999,4,FALSE)</f>
        <v/>
      </c>
      <c r="F793" t="inlineStr">
        <is>
          <t>x</t>
        </is>
      </c>
      <c r="G793">
        <f>IF(NOT(ISBLANK($F793)),VLOOKUP($A793,'MDD_Data_Variables'!$A$2:$G$9999,7,FALSE),"")</f>
        <v/>
      </c>
      <c r="H793" t="inlineStr">
        <is>
          <t>-</t>
        </is>
      </c>
    </row>
  </sheetData>
  <conditionalFormatting sqref="D2:D9999">
    <cfRule type="expression" priority="1" dxfId="0">
      <formula>=AND(NOT(ISBLANK($A2)),NOT(ISBLANK($D2)),NOT(ISBLANK($F2)),NOT($G2))</formula>
    </cfRule>
    <cfRule type="expression" priority="2" dxfId="1">
      <formula>=AND(NOT(ISBLANK($A2)),ISBLANK($D2),NOT(ISBLANK($F2)))</formula>
    </cfRule>
  </conditionalFormatting>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5" customWidth="1" min="1" max="1"/>
  </cols>
  <sheetData>
    <row r="1">
      <c r="A1" s="10" t="n"/>
    </row>
    <row r="2">
      <c r="A2" s="9" t="inlineStr">
        <is>
          <t>Question</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5" customWidth="1" min="1" max="1"/>
    <col width="85" customWidth="1" min="2" max="2"/>
  </cols>
  <sheetData>
    <row r="1">
      <c r="A1" s="8" t="inlineStr">
        <is>
          <t>Where failed</t>
        </is>
      </c>
      <c r="B1" s="8" t="inlineStr">
        <is>
          <t>Issues</t>
        </is>
      </c>
    </row>
    <row r="2">
      <c r="A2" s="9" t="inlineStr">
        <is>
          <t>Variables</t>
        </is>
      </c>
      <c r="B2">
        <f>_xlfn.XLOOKUP(FALSE,Variables!$G$2:$G$9999,Variables!$A$2:$A$9999,0)</f>
        <v/>
      </c>
    </row>
    <row r="3">
      <c r="A3" s="9" t="inlineStr">
        <is>
          <t>Categories</t>
        </is>
      </c>
      <c r="B3">
        <f>_xlfn.XLOOKUP(FALSE,MDD_Data_Categories!$G$2:$G$99999,MDD_Data_Categories!$A$2:$A$99999,0)</f>
        <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08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s>
  <sheetData>
    <row r="1">
      <c r="A1" s="8" t="inlineStr">
        <is>
          <t>Question</t>
        </is>
      </c>
      <c r="B1" s="8" t="inlineStr">
        <is>
          <t>Question Type</t>
        </is>
      </c>
      <c r="C1" s="8" t="inlineStr">
        <is>
          <t>ShortName in MDD</t>
        </is>
      </c>
      <c r="D1" s="8" t="inlineStr">
        <is>
          <t>Label</t>
        </is>
      </c>
      <c r="E1" s="8" t="inlineStr">
        <is>
          <t>Suggested ShortName</t>
        </is>
      </c>
      <c r="F1" s="8" t="inlineStr">
        <is>
          <t>Helper Validation Field - Is data variable</t>
        </is>
      </c>
      <c r="G1" s="8" t="inlineStr">
        <is>
          <t>Validation</t>
        </is>
      </c>
      <c r="H1" s="8" t="inlineStr">
        <is>
          <t>Helper Validation ShortName Lowercase Field</t>
        </is>
      </c>
      <c r="I1" s="8" t="inlineStr">
        <is>
          <t>Helper Validation - Not blank</t>
        </is>
      </c>
      <c r="J1" s="8" t="inlineStr">
        <is>
          <t>Helper Validation - Is alphanumeric</t>
        </is>
      </c>
      <c r="K1" s="8" t="inlineStr">
        <is>
          <t>Helper Validation - Does not start with a number</t>
        </is>
      </c>
      <c r="L1" s="8" t="inlineStr">
        <is>
          <t>Helper Validation - Is unique</t>
        </is>
      </c>
    </row>
    <row r="2">
      <c r="A2" s="9" t="inlineStr">
        <is>
          <t>Respondent</t>
        </is>
      </c>
      <c r="B2" t="inlineStr">
        <is>
          <t>block with fields</t>
        </is>
      </c>
      <c r="C2" t="inlineStr"/>
      <c r="D2" t="inlineStr">
        <is>
          <t>Variables reserved for respondent identification</t>
        </is>
      </c>
      <c r="E2" t="inlineStr"/>
      <c r="F2" t="inlineStr">
        <is>
          <t>FALSE</t>
        </is>
      </c>
      <c r="G2" t="inlineStr"/>
      <c r="H2">
        <f>IF($F2,LOWER($E2),"")</f>
        <v/>
      </c>
      <c r="I2">
        <f>IF($F2,AND(NOT(ISBLANK($E2)),NOT($E2=0)),"")</f>
        <v/>
      </c>
      <c r="J2">
        <f>IF($F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a",""),"b",""),"c",""),"d",""),"e",""),"f",""),"g",""),"h",""),"i",""),"j",""),"k",""),"l",""),"m",""),"n",""),"o",""),"p",""),"q",""),"r",""),"s",""),"t",""),"u",""),"v",""),"w",""),"x",""),"y",""),"z",""),"0",""),"1",""),"2",""),"3",""),"4",""),"5",""),"6",""),"7",""),"8",""),"9",""),"_",""))=0,"")</f>
        <v/>
      </c>
      <c r="K2">
        <f>IF($F2,NOT(OR(LEFT(H2,"1")="0",LEFT(H2,"1")="1",LEFT(H2,"1")="2",LEFT(H2,"1")="3",LEFT(H2,"1")="4",LEFT(H2,"1")="5",LEFT(H2,"1")="6",LEFT(H2,"1")="7",LEFT(H2,"1")="8",LEFT(H2,"1")="9")),"")</f>
        <v/>
      </c>
      <c r="L2">
        <f>IF($F2,(MATCH($A2,$A$2:$A$9999,0)=MATCH($H2,$H$2:$H$9999,0)),"")</f>
        <v/>
      </c>
    </row>
    <row r="3">
      <c r="A3" s="9" t="inlineStr">
        <is>
          <t>Respondent.Serial</t>
        </is>
      </c>
      <c r="B3" t="inlineStr">
        <is>
          <t>numeric, inside a block with fields</t>
        </is>
      </c>
      <c r="C3" t="inlineStr">
        <is>
          <t>Serial</t>
        </is>
      </c>
      <c r="D3" t="inlineStr">
        <is>
          <t>Serial number</t>
        </is>
      </c>
      <c r="E3">
        <f>VLOOKUP($A3,Variables!$A$2:$H$9999,4,FALSE)</f>
        <v/>
      </c>
      <c r="F3" t="inlineStr">
        <is>
          <t>TRUE</t>
        </is>
      </c>
      <c r="G3">
        <f>IF($F3,IF(NOT(ISERROR($E3)),AND(I3,J3,K3,L3),FALSE),"")</f>
        <v/>
      </c>
      <c r="H3">
        <f>IF($F3,LOWER($E3),"")</f>
        <v/>
      </c>
      <c r="I3">
        <f>IF($F3,AND(NOT(ISBLANK($E3)),NOT($E3=0)),"")</f>
        <v/>
      </c>
      <c r="J3">
        <f>IF($F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a",""),"b",""),"c",""),"d",""),"e",""),"f",""),"g",""),"h",""),"i",""),"j",""),"k",""),"l",""),"m",""),"n",""),"o",""),"p",""),"q",""),"r",""),"s",""),"t",""),"u",""),"v",""),"w",""),"x",""),"y",""),"z",""),"0",""),"1",""),"2",""),"3",""),"4",""),"5",""),"6",""),"7",""),"8",""),"9",""),"_",""))=0,"")</f>
        <v/>
      </c>
      <c r="K3">
        <f>IF($F3,NOT(OR(LEFT(H3,"1")="0",LEFT(H3,"1")="1",LEFT(H3,"1")="2",LEFT(H3,"1")="3",LEFT(H3,"1")="4",LEFT(H3,"1")="5",LEFT(H3,"1")="6",LEFT(H3,"1")="7",LEFT(H3,"1")="8",LEFT(H3,"1")="9")),"")</f>
        <v/>
      </c>
      <c r="L3">
        <f>IF($F3,(MATCH($A3,$A$2:$A$9999,0)=MATCH($H3,$H$2:$H$9999,0)),"")</f>
        <v/>
      </c>
    </row>
    <row r="4">
      <c r="A4" s="9" t="inlineStr">
        <is>
          <t>Respondent.ID</t>
        </is>
      </c>
      <c r="B4" t="inlineStr">
        <is>
          <t>text, inside a block with fields</t>
        </is>
      </c>
      <c r="C4" t="inlineStr">
        <is>
          <t>ID</t>
        </is>
      </c>
      <c r="D4" t="inlineStr">
        <is>
          <t>ID</t>
        </is>
      </c>
      <c r="E4">
        <f>VLOOKUP($A4,Variables!$A$2:$H$9999,4,FALSE)</f>
        <v/>
      </c>
      <c r="F4" t="inlineStr">
        <is>
          <t>TRUE</t>
        </is>
      </c>
      <c r="G4">
        <f>IF($F4,IF(NOT(ISERROR($E4)),AND(I4,J4,K4,L4),FALSE),"")</f>
        <v/>
      </c>
      <c r="H4">
        <f>IF($F4,LOWER($E4),"")</f>
        <v/>
      </c>
      <c r="I4">
        <f>IF($F4,AND(NOT(ISBLANK($E4)),NOT($E4=0)),"")</f>
        <v/>
      </c>
      <c r="J4">
        <f>IF($F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a",""),"b",""),"c",""),"d",""),"e",""),"f",""),"g",""),"h",""),"i",""),"j",""),"k",""),"l",""),"m",""),"n",""),"o",""),"p",""),"q",""),"r",""),"s",""),"t",""),"u",""),"v",""),"w",""),"x",""),"y",""),"z",""),"0",""),"1",""),"2",""),"3",""),"4",""),"5",""),"6",""),"7",""),"8",""),"9",""),"_",""))=0,"")</f>
        <v/>
      </c>
      <c r="K4">
        <f>IF($F4,NOT(OR(LEFT(H4,"1")="0",LEFT(H4,"1")="1",LEFT(H4,"1")="2",LEFT(H4,"1")="3",LEFT(H4,"1")="4",LEFT(H4,"1")="5",LEFT(H4,"1")="6",LEFT(H4,"1")="7",LEFT(H4,"1")="8",LEFT(H4,"1")="9")),"")</f>
        <v/>
      </c>
      <c r="L4">
        <f>IF($F4,(MATCH($A4,$A$2:$A$9999,0)=MATCH($H4,$H$2:$H$9999,0)),"")</f>
        <v/>
      </c>
    </row>
    <row r="5">
      <c r="A5" s="9" t="inlineStr">
        <is>
          <t>DataCollection</t>
        </is>
      </c>
      <c r="B5" t="inlineStr">
        <is>
          <t>block with fields</t>
        </is>
      </c>
      <c r="C5" t="inlineStr"/>
      <c r="D5" t="inlineStr">
        <is>
          <t>Variables reserved for data collection</t>
        </is>
      </c>
      <c r="E5" t="inlineStr"/>
      <c r="F5" t="inlineStr">
        <is>
          <t>FALSE</t>
        </is>
      </c>
      <c r="G5" t="inlineStr"/>
      <c r="H5">
        <f>IF($F5,LOWER($E5),"")</f>
        <v/>
      </c>
      <c r="I5">
        <f>IF($F5,AND(NOT(ISBLANK($E5)),NOT($E5=0)),"")</f>
        <v/>
      </c>
      <c r="J5">
        <f>IF($F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a",""),"b",""),"c",""),"d",""),"e",""),"f",""),"g",""),"h",""),"i",""),"j",""),"k",""),"l",""),"m",""),"n",""),"o",""),"p",""),"q",""),"r",""),"s",""),"t",""),"u",""),"v",""),"w",""),"x",""),"y",""),"z",""),"0",""),"1",""),"2",""),"3",""),"4",""),"5",""),"6",""),"7",""),"8",""),"9",""),"_",""))=0,"")</f>
        <v/>
      </c>
      <c r="K5">
        <f>IF($F5,NOT(OR(LEFT(H5,"1")="0",LEFT(H5,"1")="1",LEFT(H5,"1")="2",LEFT(H5,"1")="3",LEFT(H5,"1")="4",LEFT(H5,"1")="5",LEFT(H5,"1")="6",LEFT(H5,"1")="7",LEFT(H5,"1")="8",LEFT(H5,"1")="9")),"")</f>
        <v/>
      </c>
      <c r="L5">
        <f>IF($F5,(MATCH($A5,$A$2:$A$9999,0)=MATCH($H5,$H$2:$H$9999,0)),"")</f>
        <v/>
      </c>
    </row>
    <row r="6">
      <c r="A6" s="9" t="inlineStr">
        <is>
          <t>DataCollection.Status</t>
        </is>
      </c>
      <c r="B6" t="inlineStr">
        <is>
          <t>multi-punch, inside a block with fields</t>
        </is>
      </c>
      <c r="C6" t="inlineStr">
        <is>
          <t>Status</t>
        </is>
      </c>
      <c r="D6" t="inlineStr">
        <is>
          <t>Status</t>
        </is>
      </c>
      <c r="E6">
        <f>VLOOKUP($A6,Variables!$A$2:$H$9999,4,FALSE)</f>
        <v/>
      </c>
      <c r="F6" t="inlineStr">
        <is>
          <t>TRUE</t>
        </is>
      </c>
      <c r="G6">
        <f>IF($F6,IF(NOT(ISERROR($E6)),AND(I6,J6,K6,L6),FALSE),"")</f>
        <v/>
      </c>
      <c r="H6">
        <f>IF($F6,LOWER($E6),"")</f>
        <v/>
      </c>
      <c r="I6">
        <f>IF($F6,AND(NOT(ISBLANK($E6)),NOT($E6=0)),"")</f>
        <v/>
      </c>
      <c r="J6">
        <f>IF($F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a",""),"b",""),"c",""),"d",""),"e",""),"f",""),"g",""),"h",""),"i",""),"j",""),"k",""),"l",""),"m",""),"n",""),"o",""),"p",""),"q",""),"r",""),"s",""),"t",""),"u",""),"v",""),"w",""),"x",""),"y",""),"z",""),"0",""),"1",""),"2",""),"3",""),"4",""),"5",""),"6",""),"7",""),"8",""),"9",""),"_",""))=0,"")</f>
        <v/>
      </c>
      <c r="K6">
        <f>IF($F6,NOT(OR(LEFT(H6,"1")="0",LEFT(H6,"1")="1",LEFT(H6,"1")="2",LEFT(H6,"1")="3",LEFT(H6,"1")="4",LEFT(H6,"1")="5",LEFT(H6,"1")="6",LEFT(H6,"1")="7",LEFT(H6,"1")="8",LEFT(H6,"1")="9")),"")</f>
        <v/>
      </c>
      <c r="L6">
        <f>IF($F6,(MATCH($A6,$A$2:$A$9999,0)=MATCH($H6,$H$2:$H$9999,0)),"")</f>
        <v/>
      </c>
    </row>
    <row r="7">
      <c r="A7" s="9" t="inlineStr">
        <is>
          <t>DataCollection.StartTime</t>
        </is>
      </c>
      <c r="B7" t="inlineStr">
        <is>
          <t>datetime, inside a block with fields</t>
        </is>
      </c>
      <c r="C7" t="inlineStr">
        <is>
          <t>StartTime</t>
        </is>
      </c>
      <c r="D7" t="inlineStr">
        <is>
          <t>Interview start time</t>
        </is>
      </c>
      <c r="E7">
        <f>VLOOKUP($A7,Variables!$A$2:$H$9999,4,FALSE)</f>
        <v/>
      </c>
      <c r="F7" t="inlineStr">
        <is>
          <t>TRUE</t>
        </is>
      </c>
      <c r="G7">
        <f>IF($F7,IF(NOT(ISERROR($E7)),AND(I7,J7,K7,L7),FALSE),"")</f>
        <v/>
      </c>
      <c r="H7">
        <f>IF($F7,LOWER($E7),"")</f>
        <v/>
      </c>
      <c r="I7">
        <f>IF($F7,AND(NOT(ISBLANK($E7)),NOT($E7=0)),"")</f>
        <v/>
      </c>
      <c r="J7">
        <f>IF($F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a",""),"b",""),"c",""),"d",""),"e",""),"f",""),"g",""),"h",""),"i",""),"j",""),"k",""),"l",""),"m",""),"n",""),"o",""),"p",""),"q",""),"r",""),"s",""),"t",""),"u",""),"v",""),"w",""),"x",""),"y",""),"z",""),"0",""),"1",""),"2",""),"3",""),"4",""),"5",""),"6",""),"7",""),"8",""),"9",""),"_",""))=0,"")</f>
        <v/>
      </c>
      <c r="K7">
        <f>IF($F7,NOT(OR(LEFT(H7,"1")="0",LEFT(H7,"1")="1",LEFT(H7,"1")="2",LEFT(H7,"1")="3",LEFT(H7,"1")="4",LEFT(H7,"1")="5",LEFT(H7,"1")="6",LEFT(H7,"1")="7",LEFT(H7,"1")="8",LEFT(H7,"1")="9")),"")</f>
        <v/>
      </c>
      <c r="L7">
        <f>IF($F7,(MATCH($A7,$A$2:$A$9999,0)=MATCH($H7,$H$2:$H$9999,0)),"")</f>
        <v/>
      </c>
    </row>
    <row r="8">
      <c r="A8" s="9" t="inlineStr">
        <is>
          <t>DataCollection.FinishTime</t>
        </is>
      </c>
      <c r="B8" t="inlineStr">
        <is>
          <t>datetime, inside a block with fields</t>
        </is>
      </c>
      <c r="C8" t="inlineStr">
        <is>
          <t>FinishTime</t>
        </is>
      </c>
      <c r="D8" t="inlineStr">
        <is>
          <t>Interview finish time</t>
        </is>
      </c>
      <c r="E8">
        <f>VLOOKUP($A8,Variables!$A$2:$H$9999,4,FALSE)</f>
        <v/>
      </c>
      <c r="F8" t="inlineStr">
        <is>
          <t>TRUE</t>
        </is>
      </c>
      <c r="G8">
        <f>IF($F8,IF(NOT(ISERROR($E8)),AND(I8,J8,K8,L8),FALSE),"")</f>
        <v/>
      </c>
      <c r="H8">
        <f>IF($F8,LOWER($E8),"")</f>
        <v/>
      </c>
      <c r="I8">
        <f>IF($F8,AND(NOT(ISBLANK($E8)),NOT($E8=0)),"")</f>
        <v/>
      </c>
      <c r="J8">
        <f>IF($F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a",""),"b",""),"c",""),"d",""),"e",""),"f",""),"g",""),"h",""),"i",""),"j",""),"k",""),"l",""),"m",""),"n",""),"o",""),"p",""),"q",""),"r",""),"s",""),"t",""),"u",""),"v",""),"w",""),"x",""),"y",""),"z",""),"0",""),"1",""),"2",""),"3",""),"4",""),"5",""),"6",""),"7",""),"8",""),"9",""),"_",""))=0,"")</f>
        <v/>
      </c>
      <c r="K8">
        <f>IF($F8,NOT(OR(LEFT(H8,"1")="0",LEFT(H8,"1")="1",LEFT(H8,"1")="2",LEFT(H8,"1")="3",LEFT(H8,"1")="4",LEFT(H8,"1")="5",LEFT(H8,"1")="6",LEFT(H8,"1")="7",LEFT(H8,"1")="8",LEFT(H8,"1")="9")),"")</f>
        <v/>
      </c>
      <c r="L8">
        <f>IF($F8,(MATCH($A8,$A$2:$A$9999,0)=MATCH($H8,$H$2:$H$9999,0)),"")</f>
        <v/>
      </c>
    </row>
    <row r="9">
      <c r="A9" s="9" t="inlineStr">
        <is>
          <t>DataCollection.InterviewMode</t>
        </is>
      </c>
      <c r="B9" t="inlineStr">
        <is>
          <t>single-punch, inside a block with fields</t>
        </is>
      </c>
      <c r="C9" t="inlineStr">
        <is>
          <t>InterviewMode</t>
        </is>
      </c>
      <c r="D9" t="inlineStr">
        <is>
          <t>Interview Mode</t>
        </is>
      </c>
      <c r="E9">
        <f>VLOOKUP($A9,Variables!$A$2:$H$9999,4,FALSE)</f>
        <v/>
      </c>
      <c r="F9" t="inlineStr">
        <is>
          <t>TRUE</t>
        </is>
      </c>
      <c r="G9">
        <f>IF($F9,IF(NOT(ISERROR($E9)),AND(I9,J9,K9,L9),FALSE),"")</f>
        <v/>
      </c>
      <c r="H9">
        <f>IF($F9,LOWER($E9),"")</f>
        <v/>
      </c>
      <c r="I9">
        <f>IF($F9,AND(NOT(ISBLANK($E9)),NOT($E9=0)),"")</f>
        <v/>
      </c>
      <c r="J9">
        <f>IF($F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a",""),"b",""),"c",""),"d",""),"e",""),"f",""),"g",""),"h",""),"i",""),"j",""),"k",""),"l",""),"m",""),"n",""),"o",""),"p",""),"q",""),"r",""),"s",""),"t",""),"u",""),"v",""),"w",""),"x",""),"y",""),"z",""),"0",""),"1",""),"2",""),"3",""),"4",""),"5",""),"6",""),"7",""),"8",""),"9",""),"_",""))=0,"")</f>
        <v/>
      </c>
      <c r="K9">
        <f>IF($F9,NOT(OR(LEFT(H9,"1")="0",LEFT(H9,"1")="1",LEFT(H9,"1")="2",LEFT(H9,"1")="3",LEFT(H9,"1")="4",LEFT(H9,"1")="5",LEFT(H9,"1")="6",LEFT(H9,"1")="7",LEFT(H9,"1")="8",LEFT(H9,"1")="9")),"")</f>
        <v/>
      </c>
      <c r="L9">
        <f>IF($F9,(MATCH($A9,$A$2:$A$9999,0)=MATCH($H9,$H$2:$H$9999,0)),"")</f>
        <v/>
      </c>
    </row>
    <row r="10">
      <c r="A10" s="9" t="inlineStr">
        <is>
          <t>QuotaDaily</t>
        </is>
      </c>
      <c r="B10" t="inlineStr">
        <is>
          <t>single-punch</t>
        </is>
      </c>
      <c r="C10" t="inlineStr">
        <is>
          <t>QuotaDaily</t>
        </is>
      </c>
      <c r="D10" t="inlineStr">
        <is>
          <t>Quota: Daily</t>
        </is>
      </c>
      <c r="E10">
        <f>VLOOKUP($A10,Variables!$A$2:$H$9999,4,FALSE)</f>
        <v/>
      </c>
      <c r="F10" t="inlineStr">
        <is>
          <t>TRUE</t>
        </is>
      </c>
      <c r="G10">
        <f>IF($F10,IF(NOT(ISERROR($E10)),AND(I10,J10,K10,L10),FALSE),"")</f>
        <v/>
      </c>
      <c r="H10">
        <f>IF($F10,LOWER($E10),"")</f>
        <v/>
      </c>
      <c r="I10">
        <f>IF($F10,AND(NOT(ISBLANK($E10)),NOT($E10=0)),"")</f>
        <v/>
      </c>
      <c r="J10">
        <f>IF($F10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a",""),"b",""),"c",""),"d",""),"e",""),"f",""),"g",""),"h",""),"i",""),"j",""),"k",""),"l",""),"m",""),"n",""),"o",""),"p",""),"q",""),"r",""),"s",""),"t",""),"u",""),"v",""),"w",""),"x",""),"y",""),"z",""),"0",""),"1",""),"2",""),"3",""),"4",""),"5",""),"6",""),"7",""),"8",""),"9",""),"_",""))=0,"")</f>
        <v/>
      </c>
      <c r="K10">
        <f>IF($F10,NOT(OR(LEFT(H10,"1")="0",LEFT(H10,"1")="1",LEFT(H10,"1")="2",LEFT(H10,"1")="3",LEFT(H10,"1")="4",LEFT(H10,"1")="5",LEFT(H10,"1")="6",LEFT(H10,"1")="7",LEFT(H10,"1")="8",LEFT(H10,"1")="9")),"")</f>
        <v/>
      </c>
      <c r="L10">
        <f>IF($F10,(MATCH($A10,$A$2:$A$9999,0)=MATCH($H10,$H$2:$H$9999,0)),"")</f>
        <v/>
      </c>
    </row>
    <row r="11">
      <c r="A11" s="9" t="inlineStr">
        <is>
          <t>QuotaMonthly</t>
        </is>
      </c>
      <c r="B11" t="inlineStr">
        <is>
          <t>single-punch</t>
        </is>
      </c>
      <c r="C11" t="inlineStr">
        <is>
          <t>QuotaMonthly</t>
        </is>
      </c>
      <c r="D11" t="inlineStr">
        <is>
          <t>Quota: Monthly</t>
        </is>
      </c>
      <c r="E11">
        <f>VLOOKUP($A11,Variables!$A$2:$H$9999,4,FALSE)</f>
        <v/>
      </c>
      <c r="F11" t="inlineStr">
        <is>
          <t>TRUE</t>
        </is>
      </c>
      <c r="G11">
        <f>IF($F11,IF(NOT(ISERROR($E11)),AND(I11,J11,K11,L11),FALSE),"")</f>
        <v/>
      </c>
      <c r="H11">
        <f>IF($F11,LOWER($E11),"")</f>
        <v/>
      </c>
      <c r="I11">
        <f>IF($F11,AND(NOT(ISBLANK($E11)),NOT($E11=0)),"")</f>
        <v/>
      </c>
      <c r="J11">
        <f>IF($F11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11,"a",""),"b",""),"c",""),"d",""),"e",""),"f",""),"g",""),"h",""),"i",""),"j",""),"k",""),"l",""),"m",""),"n",""),"o",""),"p",""),"q",""),"r",""),"s",""),"t",""),"u",""),"v",""),"w",""),"x",""),"y",""),"z",""),"0",""),"1",""),"2",""),"3",""),"4",""),"5",""),"6",""),"7",""),"8",""),"9",""),"_",""))=0,"")</f>
        <v/>
      </c>
      <c r="K11">
        <f>IF($F11,NOT(OR(LEFT(H11,"1")="0",LEFT(H11,"1")="1",LEFT(H11,"1")="2",LEFT(H11,"1")="3",LEFT(H11,"1")="4",LEFT(H11,"1")="5",LEFT(H11,"1")="6",LEFT(H11,"1")="7",LEFT(H11,"1")="8",LEFT(H11,"1")="9")),"")</f>
        <v/>
      </c>
      <c r="L11">
        <f>IF($F11,(MATCH($A11,$A$2:$A$9999,0)=MATCH($H11,$H$2:$H$9999,0)),"")</f>
        <v/>
      </c>
    </row>
    <row r="12">
      <c r="A12" s="9" t="inlineStr">
        <is>
          <t>QuotaYearly</t>
        </is>
      </c>
      <c r="B12" t="inlineStr">
        <is>
          <t>single-punch</t>
        </is>
      </c>
      <c r="C12" t="inlineStr">
        <is>
          <t>QuotaYearly</t>
        </is>
      </c>
      <c r="D12" t="inlineStr">
        <is>
          <t>Quota: Yearly</t>
        </is>
      </c>
      <c r="E12">
        <f>VLOOKUP($A12,Variables!$A$2:$H$9999,4,FALSE)</f>
        <v/>
      </c>
      <c r="F12" t="inlineStr">
        <is>
          <t>TRUE</t>
        </is>
      </c>
      <c r="G12">
        <f>IF($F12,IF(NOT(ISERROR($E12)),AND(I12,J12,K12,L12),FALSE),"")</f>
        <v/>
      </c>
      <c r="H12">
        <f>IF($F12,LOWER($E12),"")</f>
        <v/>
      </c>
      <c r="I12">
        <f>IF($F12,AND(NOT(ISBLANK($E12)),NOT($E12=0)),"")</f>
        <v/>
      </c>
      <c r="J12">
        <f>IF($F12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12,"a",""),"b",""),"c",""),"d",""),"e",""),"f",""),"g",""),"h",""),"i",""),"j",""),"k",""),"l",""),"m",""),"n",""),"o",""),"p",""),"q",""),"r",""),"s",""),"t",""),"u",""),"v",""),"w",""),"x",""),"y",""),"z",""),"0",""),"1",""),"2",""),"3",""),"4",""),"5",""),"6",""),"7",""),"8",""),"9",""),"_",""))=0,"")</f>
        <v/>
      </c>
      <c r="K12">
        <f>IF($F12,NOT(OR(LEFT(H12,"1")="0",LEFT(H12,"1")="1",LEFT(H12,"1")="2",LEFT(H12,"1")="3",LEFT(H12,"1")="4",LEFT(H12,"1")="5",LEFT(H12,"1")="6",LEFT(H12,"1")="7",LEFT(H12,"1")="8",LEFT(H12,"1")="9")),"")</f>
        <v/>
      </c>
      <c r="L12">
        <f>IF($F12,(MATCH($A12,$A$2:$A$9999,0)=MATCH($H12,$H$2:$H$9999,0)),"")</f>
        <v/>
      </c>
    </row>
    <row r="13">
      <c r="A13" s="9" t="inlineStr">
        <is>
          <t>DV_CaliforniaYN</t>
        </is>
      </c>
      <c r="B13" t="inlineStr">
        <is>
          <t>single-punch</t>
        </is>
      </c>
      <c r="C13" t="inlineStr">
        <is>
          <t>DV_CaliforniaYN</t>
        </is>
      </c>
      <c r="D13" t="inlineStr">
        <is>
          <t>California Y/N for Compliance Quota, Based on ZIP or Other Survey Response</t>
        </is>
      </c>
      <c r="E13">
        <f>VLOOKUP($A13,Variables!$A$2:$H$9999,4,FALSE)</f>
        <v/>
      </c>
      <c r="F13" t="inlineStr">
        <is>
          <t>TRUE</t>
        </is>
      </c>
      <c r="G13">
        <f>IF($F13,IF(NOT(ISERROR($E13)),AND(I13,J13,K13,L13),FALSE),"")</f>
        <v/>
      </c>
      <c r="H13">
        <f>IF($F13,LOWER($E13),"")</f>
        <v/>
      </c>
      <c r="I13">
        <f>IF($F13,AND(NOT(ISBLANK($E13)),NOT($E13=0)),"")</f>
        <v/>
      </c>
      <c r="J13">
        <f>IF($F13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13,"a",""),"b",""),"c",""),"d",""),"e",""),"f",""),"g",""),"h",""),"i",""),"j",""),"k",""),"l",""),"m",""),"n",""),"o",""),"p",""),"q",""),"r",""),"s",""),"t",""),"u",""),"v",""),"w",""),"x",""),"y",""),"z",""),"0",""),"1",""),"2",""),"3",""),"4",""),"5",""),"6",""),"7",""),"8",""),"9",""),"_",""))=0,"")</f>
        <v/>
      </c>
      <c r="K13">
        <f>IF($F13,NOT(OR(LEFT(H13,"1")="0",LEFT(H13,"1")="1",LEFT(H13,"1")="2",LEFT(H13,"1")="3",LEFT(H13,"1")="4",LEFT(H13,"1")="5",LEFT(H13,"1")="6",LEFT(H13,"1")="7",LEFT(H13,"1")="8",LEFT(H13,"1")="9")),"")</f>
        <v/>
      </c>
      <c r="L13">
        <f>IF($F13,(MATCH($A13,$A$2:$A$9999,0)=MATCH($H13,$H$2:$H$9999,0)),"")</f>
        <v/>
      </c>
    </row>
    <row r="14">
      <c r="A14" s="9" t="inlineStr">
        <is>
          <t>CensusRegion</t>
        </is>
      </c>
      <c r="B14" t="inlineStr">
        <is>
          <t>single-punch</t>
        </is>
      </c>
      <c r="C14" t="inlineStr">
        <is>
          <t>CensusRegion</t>
        </is>
      </c>
      <c r="D14" t="inlineStr">
        <is>
          <t>Census Region based on STATE question</t>
        </is>
      </c>
      <c r="E14">
        <f>VLOOKUP($A14,Variables!$A$2:$H$9999,4,FALSE)</f>
        <v/>
      </c>
      <c r="F14" t="inlineStr">
        <is>
          <t>TRUE</t>
        </is>
      </c>
      <c r="G14">
        <f>IF($F14,IF(NOT(ISERROR($E14)),AND(I14,J14,K14,L14),FALSE),"")</f>
        <v/>
      </c>
      <c r="H14">
        <f>IF($F14,LOWER($E14),"")</f>
        <v/>
      </c>
      <c r="I14">
        <f>IF($F14,AND(NOT(ISBLANK($E14)),NOT($E14=0)),"")</f>
        <v/>
      </c>
      <c r="J14">
        <f>IF($F14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14,"a",""),"b",""),"c",""),"d",""),"e",""),"f",""),"g",""),"h",""),"i",""),"j",""),"k",""),"l",""),"m",""),"n",""),"o",""),"p",""),"q",""),"r",""),"s",""),"t",""),"u",""),"v",""),"w",""),"x",""),"y",""),"z",""),"0",""),"1",""),"2",""),"3",""),"4",""),"5",""),"6",""),"7",""),"8",""),"9",""),"_",""))=0,"")</f>
        <v/>
      </c>
      <c r="K14">
        <f>IF($F14,NOT(OR(LEFT(H14,"1")="0",LEFT(H14,"1")="1",LEFT(H14,"1")="2",LEFT(H14,"1")="3",LEFT(H14,"1")="4",LEFT(H14,"1")="5",LEFT(H14,"1")="6",LEFT(H14,"1")="7",LEFT(H14,"1")="8",LEFT(H14,"1")="9")),"")</f>
        <v/>
      </c>
      <c r="L14">
        <f>IF($F14,(MATCH($A14,$A$2:$A$9999,0)=MATCH($H14,$H$2:$H$9999,0)),"")</f>
        <v/>
      </c>
    </row>
    <row r="15">
      <c r="A15" s="9" t="inlineStr">
        <is>
          <t>PrelimBanner</t>
        </is>
      </c>
      <c r="B15" t="inlineStr">
        <is>
          <t>single-punch</t>
        </is>
      </c>
      <c r="C15" t="inlineStr">
        <is>
          <t>PrelimBanner</t>
        </is>
      </c>
      <c r="D15" t="inlineStr">
        <is>
          <t>Preliminary banner</t>
        </is>
      </c>
      <c r="E15">
        <f>VLOOKUP($A15,Variables!$A$2:$H$9999,4,FALSE)</f>
        <v/>
      </c>
      <c r="F15" t="inlineStr">
        <is>
          <t>TRUE</t>
        </is>
      </c>
      <c r="G15">
        <f>IF($F15,IF(NOT(ISERROR($E15)),AND(I15,J15,K15,L15),FALSE),"")</f>
        <v/>
      </c>
      <c r="H15">
        <f>IF($F15,LOWER($E15),"")</f>
        <v/>
      </c>
      <c r="I15">
        <f>IF($F15,AND(NOT(ISBLANK($E15)),NOT($E15=0)),"")</f>
        <v/>
      </c>
      <c r="J15">
        <f>IF($F15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15,"a",""),"b",""),"c",""),"d",""),"e",""),"f",""),"g",""),"h",""),"i",""),"j",""),"k",""),"l",""),"m",""),"n",""),"o",""),"p",""),"q",""),"r",""),"s",""),"t",""),"u",""),"v",""),"w",""),"x",""),"y",""),"z",""),"0",""),"1",""),"2",""),"3",""),"4",""),"5",""),"6",""),"7",""),"8",""),"9",""),"_",""))=0,"")</f>
        <v/>
      </c>
      <c r="K15">
        <f>IF($F15,NOT(OR(LEFT(H15,"1")="0",LEFT(H15,"1")="1",LEFT(H15,"1")="2",LEFT(H15,"1")="3",LEFT(H15,"1")="4",LEFT(H15,"1")="5",LEFT(H15,"1")="6",LEFT(H15,"1")="7",LEFT(H15,"1")="8",LEFT(H15,"1")="9")),"")</f>
        <v/>
      </c>
      <c r="L15">
        <f>IF($F15,(MATCH($A15,$A$2:$A$9999,0)=MATCH($H15,$H$2:$H$9999,0)),"")</f>
        <v/>
      </c>
    </row>
    <row r="16">
      <c r="A16" s="9" t="inlineStr">
        <is>
          <t>COMP</t>
        </is>
      </c>
      <c r="B16" t="inlineStr">
        <is>
          <t>single-punch</t>
        </is>
      </c>
      <c r="C16" t="inlineStr">
        <is>
          <t>COMP</t>
        </is>
      </c>
      <c r="D16" t="inlineStr">
        <is>
          <t>FOR TESTING: Completion Indicator</t>
        </is>
      </c>
      <c r="E16">
        <f>VLOOKUP($A16,Variables!$A$2:$H$9999,4,FALSE)</f>
        <v/>
      </c>
      <c r="F16" t="inlineStr">
        <is>
          <t>TRUE</t>
        </is>
      </c>
      <c r="G16">
        <f>IF($F16,IF(NOT(ISERROR($E16)),AND(I16,J16,K16,L16),FALSE),"")</f>
        <v/>
      </c>
      <c r="H16">
        <f>IF($F16,LOWER($E16),"")</f>
        <v/>
      </c>
      <c r="I16">
        <f>IF($F16,AND(NOT(ISBLANK($E16)),NOT($E16=0)),"")</f>
        <v/>
      </c>
      <c r="J16">
        <f>IF($F16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16,"a",""),"b",""),"c",""),"d",""),"e",""),"f",""),"g",""),"h",""),"i",""),"j",""),"k",""),"l",""),"m",""),"n",""),"o",""),"p",""),"q",""),"r",""),"s",""),"t",""),"u",""),"v",""),"w",""),"x",""),"y",""),"z",""),"0",""),"1",""),"2",""),"3",""),"4",""),"5",""),"6",""),"7",""),"8",""),"9",""),"_",""))=0,"")</f>
        <v/>
      </c>
      <c r="K16">
        <f>IF($F16,NOT(OR(LEFT(H16,"1")="0",LEFT(H16,"1")="1",LEFT(H16,"1")="2",LEFT(H16,"1")="3",LEFT(H16,"1")="4",LEFT(H16,"1")="5",LEFT(H16,"1")="6",LEFT(H16,"1")="7",LEFT(H16,"1")="8",LEFT(H16,"1")="9")),"")</f>
        <v/>
      </c>
      <c r="L16">
        <f>IF($F16,(MATCH($A16,$A$2:$A$9999,0)=MATCH($H16,$H$2:$H$9999,0)),"")</f>
        <v/>
      </c>
    </row>
    <row r="17">
      <c r="A17" s="9" t="inlineStr">
        <is>
          <t>DelayTermReasons</t>
        </is>
      </c>
      <c r="B17" t="inlineStr">
        <is>
          <t>multi-punch</t>
        </is>
      </c>
      <c r="C17" t="inlineStr">
        <is>
          <t>DelayTermReasons</t>
        </is>
      </c>
      <c r="D17" t="inlineStr">
        <is>
          <t>Reasons for End-Of-Screener Termination (if not listed individually in Comp variable)</t>
        </is>
      </c>
      <c r="E17">
        <f>VLOOKUP($A17,Variables!$A$2:$H$9999,4,FALSE)</f>
        <v/>
      </c>
      <c r="F17" t="inlineStr">
        <is>
          <t>TRUE</t>
        </is>
      </c>
      <c r="G17">
        <f>IF($F17,IF(NOT(ISERROR($E17)),AND(I17,J17,K17,L17),FALSE),"")</f>
        <v/>
      </c>
      <c r="H17">
        <f>IF($F17,LOWER($E17),"")</f>
        <v/>
      </c>
      <c r="I17">
        <f>IF($F17,AND(NOT(ISBLANK($E17)),NOT($E17=0)),"")</f>
        <v/>
      </c>
      <c r="J17">
        <f>IF($F17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17,"a",""),"b",""),"c",""),"d",""),"e",""),"f",""),"g",""),"h",""),"i",""),"j",""),"k",""),"l",""),"m",""),"n",""),"o",""),"p",""),"q",""),"r",""),"s",""),"t",""),"u",""),"v",""),"w",""),"x",""),"y",""),"z",""),"0",""),"1",""),"2",""),"3",""),"4",""),"5",""),"6",""),"7",""),"8",""),"9",""),"_",""))=0,"")</f>
        <v/>
      </c>
      <c r="K17">
        <f>IF($F17,NOT(OR(LEFT(H17,"1")="0",LEFT(H17,"1")="1",LEFT(H17,"1")="2",LEFT(H17,"1")="3",LEFT(H17,"1")="4",LEFT(H17,"1")="5",LEFT(H17,"1")="6",LEFT(H17,"1")="7",LEFT(H17,"1")="8",LEFT(H17,"1")="9")),"")</f>
        <v/>
      </c>
      <c r="L17">
        <f>IF($F17,(MATCH($A17,$A$2:$A$9999,0)=MATCH($H17,$H$2:$H$9999,0)),"")</f>
        <v/>
      </c>
    </row>
    <row r="18">
      <c r="A18" s="9" t="inlineStr">
        <is>
          <t>CompletedScreener</t>
        </is>
      </c>
      <c r="B18" t="inlineStr">
        <is>
          <t>single-punch</t>
        </is>
      </c>
      <c r="C18" t="inlineStr">
        <is>
          <t>CompletedScreener</t>
        </is>
      </c>
      <c r="D18" t="inlineStr">
        <is>
          <t>FOR TESTING: finished past screener (for timing control, etc.) - including end-of-screener terms, overquotas</t>
        </is>
      </c>
      <c r="E18">
        <f>VLOOKUP($A18,Variables!$A$2:$H$9999,4,FALSE)</f>
        <v/>
      </c>
      <c r="F18" t="inlineStr">
        <is>
          <t>TRUE</t>
        </is>
      </c>
      <c r="G18">
        <f>IF($F18,IF(NOT(ISERROR($E18)),AND(I18,J18,K18,L18),FALSE),"")</f>
        <v/>
      </c>
      <c r="H18">
        <f>IF($F18,LOWER($E18),"")</f>
        <v/>
      </c>
      <c r="I18">
        <f>IF($F18,AND(NOT(ISBLANK($E18)),NOT($E18=0)),"")</f>
        <v/>
      </c>
      <c r="J18">
        <f>IF($F18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18,"a",""),"b",""),"c",""),"d",""),"e",""),"f",""),"g",""),"h",""),"i",""),"j",""),"k",""),"l",""),"m",""),"n",""),"o",""),"p",""),"q",""),"r",""),"s",""),"t",""),"u",""),"v",""),"w",""),"x",""),"y",""),"z",""),"0",""),"1",""),"2",""),"3",""),"4",""),"5",""),"6",""),"7",""),"8",""),"9",""),"_",""))=0,"")</f>
        <v/>
      </c>
      <c r="K18">
        <f>IF($F18,NOT(OR(LEFT(H18,"1")="0",LEFT(H18,"1")="1",LEFT(H18,"1")="2",LEFT(H18,"1")="3",LEFT(H18,"1")="4",LEFT(H18,"1")="5",LEFT(H18,"1")="6",LEFT(H18,"1")="7",LEFT(H18,"1")="8",LEFT(H18,"1")="9")),"")</f>
        <v/>
      </c>
      <c r="L18">
        <f>IF($F18,(MATCH($A18,$A$2:$A$9999,0)=MATCH($H18,$H$2:$H$9999,0)),"")</f>
        <v/>
      </c>
    </row>
    <row r="19">
      <c r="A19" s="9" t="inlineStr">
        <is>
          <t>WeightingStatus</t>
        </is>
      </c>
      <c r="B19" t="inlineStr">
        <is>
          <t>multi-punch</t>
        </is>
      </c>
      <c r="C19" t="inlineStr">
        <is>
          <t>WeightingStatus</t>
        </is>
      </c>
      <c r="D19" t="inlineStr">
        <is>
          <t>Weighting Status</t>
        </is>
      </c>
      <c r="E19">
        <f>VLOOKUP($A19,Variables!$A$2:$H$9999,4,FALSE)</f>
        <v/>
      </c>
      <c r="F19" t="inlineStr">
        <is>
          <t>TRUE</t>
        </is>
      </c>
      <c r="G19">
        <f>IF($F19,IF(NOT(ISERROR($E19)),AND(I19,J19,K19,L19),FALSE),"")</f>
        <v/>
      </c>
      <c r="H19">
        <f>IF($F19,LOWER($E19),"")</f>
        <v/>
      </c>
      <c r="I19">
        <f>IF($F19,AND(NOT(ISBLANK($E19)),NOT($E19=0)),"")</f>
        <v/>
      </c>
      <c r="J19">
        <f>IF($F19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19,"a",""),"b",""),"c",""),"d",""),"e",""),"f",""),"g",""),"h",""),"i",""),"j",""),"k",""),"l",""),"m",""),"n",""),"o",""),"p",""),"q",""),"r",""),"s",""),"t",""),"u",""),"v",""),"w",""),"x",""),"y",""),"z",""),"0",""),"1",""),"2",""),"3",""),"4",""),"5",""),"6",""),"7",""),"8",""),"9",""),"_",""))=0,"")</f>
        <v/>
      </c>
      <c r="K19">
        <f>IF($F19,NOT(OR(LEFT(H19,"1")="0",LEFT(H19,"1")="1",LEFT(H19,"1")="2",LEFT(H19,"1")="3",LEFT(H19,"1")="4",LEFT(H19,"1")="5",LEFT(H19,"1")="6",LEFT(H19,"1")="7",LEFT(H19,"1")="8",LEFT(H19,"1")="9")),"")</f>
        <v/>
      </c>
      <c r="L19">
        <f>IF($F19,(MATCH($A19,$A$2:$A$9999,0)=MATCH($H19,$H$2:$H$9999,0)),"")</f>
        <v/>
      </c>
    </row>
    <row r="20">
      <c r="A20" s="9" t="inlineStr">
        <is>
          <t>QCData</t>
        </is>
      </c>
      <c r="B20" t="inlineStr">
        <is>
          <t>block with fields</t>
        </is>
      </c>
      <c r="C20" t="inlineStr"/>
      <c r="D20" t="inlineStr">
        <is>
          <t>Quality Control Data &lt;span style='color: #ff007f;'&gt;(Shown for testing purpose only)&lt;/span&gt;&lt;br/&gt;&lt;br/&gt;</t>
        </is>
      </c>
      <c r="E20" t="inlineStr"/>
      <c r="F20" t="inlineStr">
        <is>
          <t>FALSE</t>
        </is>
      </c>
      <c r="G20" t="inlineStr"/>
      <c r="H20">
        <f>IF($F20,LOWER($E20),"")</f>
        <v/>
      </c>
      <c r="I20">
        <f>IF($F20,AND(NOT(ISBLANK($E20)),NOT($E20=0)),"")</f>
        <v/>
      </c>
      <c r="J20">
        <f>IF($F20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20,"a",""),"b",""),"c",""),"d",""),"e",""),"f",""),"g",""),"h",""),"i",""),"j",""),"k",""),"l",""),"m",""),"n",""),"o",""),"p",""),"q",""),"r",""),"s",""),"t",""),"u",""),"v",""),"w",""),"x",""),"y",""),"z",""),"0",""),"1",""),"2",""),"3",""),"4",""),"5",""),"6",""),"7",""),"8",""),"9",""),"_",""))=0,"")</f>
        <v/>
      </c>
      <c r="K20">
        <f>IF($F20,NOT(OR(LEFT(H20,"1")="0",LEFT(H20,"1")="1",LEFT(H20,"1")="2",LEFT(H20,"1")="3",LEFT(H20,"1")="4",LEFT(H20,"1")="5",LEFT(H20,"1")="6",LEFT(H20,"1")="7",LEFT(H20,"1")="8",LEFT(H20,"1")="9")),"")</f>
        <v/>
      </c>
      <c r="L20">
        <f>IF($F20,(MATCH($A20,$A$2:$A$9999,0)=MATCH($H20,$H$2:$H$9999,0)),"")</f>
        <v/>
      </c>
    </row>
    <row r="21">
      <c r="A21" s="9" t="inlineStr">
        <is>
          <t>QCData.ErrorMsg</t>
        </is>
      </c>
      <c r="B21" t="inlineStr">
        <is>
          <t>not a data variable (info node), inside a block with fields</t>
        </is>
      </c>
      <c r="C21" t="inlineStr"/>
      <c r="D21" t="inlineStr">
        <is>
          <t>Error: At least one weight value not assigned to QCFlag.</t>
        </is>
      </c>
      <c r="E21" t="inlineStr"/>
      <c r="F21" t="inlineStr">
        <is>
          <t>FALSE</t>
        </is>
      </c>
      <c r="G21" t="inlineStr"/>
      <c r="H21">
        <f>IF($F21,LOWER($E21),"")</f>
        <v/>
      </c>
      <c r="I21">
        <f>IF($F21,AND(NOT(ISBLANK($E21)),NOT($E21=0)),"")</f>
        <v/>
      </c>
      <c r="J21">
        <f>IF($F21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21,"a",""),"b",""),"c",""),"d",""),"e",""),"f",""),"g",""),"h",""),"i",""),"j",""),"k",""),"l",""),"m",""),"n",""),"o",""),"p",""),"q",""),"r",""),"s",""),"t",""),"u",""),"v",""),"w",""),"x",""),"y",""),"z",""),"0",""),"1",""),"2",""),"3",""),"4",""),"5",""),"6",""),"7",""),"8",""),"9",""),"_",""))=0,"")</f>
        <v/>
      </c>
      <c r="K21">
        <f>IF($F21,NOT(OR(LEFT(H21,"1")="0",LEFT(H21,"1")="1",LEFT(H21,"1")="2",LEFT(H21,"1")="3",LEFT(H21,"1")="4",LEFT(H21,"1")="5",LEFT(H21,"1")="6",LEFT(H21,"1")="7",LEFT(H21,"1")="8",LEFT(H21,"1")="9")),"")</f>
        <v/>
      </c>
      <c r="L21">
        <f>IF($F21,(MATCH($A21,$A$2:$A$9999,0)=MATCH($H21,$H$2:$H$9999,0)),"")</f>
        <v/>
      </c>
    </row>
    <row r="22">
      <c r="A22" s="9" t="inlineStr">
        <is>
          <t>QCData.Flags</t>
        </is>
      </c>
      <c r="B22" t="inlineStr">
        <is>
          <t>multi-punch, inside a block with fields</t>
        </is>
      </c>
      <c r="C22" t="inlineStr">
        <is>
          <t>QCFlags</t>
        </is>
      </c>
      <c r="D22" t="inlineStr">
        <is>
          <t>QC Flags</t>
        </is>
      </c>
      <c r="E22">
        <f>VLOOKUP($A22,Variables!$A$2:$H$9999,4,FALSE)</f>
        <v/>
      </c>
      <c r="F22" t="inlineStr">
        <is>
          <t>TRUE</t>
        </is>
      </c>
      <c r="G22">
        <f>IF($F22,IF(NOT(ISERROR($E22)),AND(I22,J22,K22,L22),FALSE),"")</f>
        <v/>
      </c>
      <c r="H22">
        <f>IF($F22,LOWER($E22),"")</f>
        <v/>
      </c>
      <c r="I22">
        <f>IF($F22,AND(NOT(ISBLANK($E22)),NOT($E22=0)),"")</f>
        <v/>
      </c>
      <c r="J22">
        <f>IF($F22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22,"a",""),"b",""),"c",""),"d",""),"e",""),"f",""),"g",""),"h",""),"i",""),"j",""),"k",""),"l",""),"m",""),"n",""),"o",""),"p",""),"q",""),"r",""),"s",""),"t",""),"u",""),"v",""),"w",""),"x",""),"y",""),"z",""),"0",""),"1",""),"2",""),"3",""),"4",""),"5",""),"6",""),"7",""),"8",""),"9",""),"_",""))=0,"")</f>
        <v/>
      </c>
      <c r="K22">
        <f>IF($F22,NOT(OR(LEFT(H22,"1")="0",LEFT(H22,"1")="1",LEFT(H22,"1")="2",LEFT(H22,"1")="3",LEFT(H22,"1")="4",LEFT(H22,"1")="5",LEFT(H22,"1")="6",LEFT(H22,"1")="7",LEFT(H22,"1")="8",LEFT(H22,"1")="9")),"")</f>
        <v/>
      </c>
      <c r="L22">
        <f>IF($F22,(MATCH($A22,$A$2:$A$9999,0)=MATCH($H22,$H$2:$H$9999,0)),"")</f>
        <v/>
      </c>
    </row>
    <row r="23">
      <c r="A23" s="9" t="inlineStr">
        <is>
          <t>QCData.Number</t>
        </is>
      </c>
      <c r="B23" t="inlineStr">
        <is>
          <t>numeric, inside a block with fields</t>
        </is>
      </c>
      <c r="C23" t="inlineStr">
        <is>
          <t>QCFlagCount</t>
        </is>
      </c>
      <c r="D23" t="inlineStr">
        <is>
          <t>Number of QC flags failed</t>
        </is>
      </c>
      <c r="E23">
        <f>VLOOKUP($A23,Variables!$A$2:$H$9999,4,FALSE)</f>
        <v/>
      </c>
      <c r="F23" t="inlineStr">
        <is>
          <t>TRUE</t>
        </is>
      </c>
      <c r="G23">
        <f>IF($F23,IF(NOT(ISERROR($E23)),AND(I23,J23,K23,L23),FALSE),"")</f>
        <v/>
      </c>
      <c r="H23">
        <f>IF($F23,LOWER($E23),"")</f>
        <v/>
      </c>
      <c r="I23">
        <f>IF($F23,AND(NOT(ISBLANK($E23)),NOT($E23=0)),"")</f>
        <v/>
      </c>
      <c r="J23">
        <f>IF($F23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23,"a",""),"b",""),"c",""),"d",""),"e",""),"f",""),"g",""),"h",""),"i",""),"j",""),"k",""),"l",""),"m",""),"n",""),"o",""),"p",""),"q",""),"r",""),"s",""),"t",""),"u",""),"v",""),"w",""),"x",""),"y",""),"z",""),"0",""),"1",""),"2",""),"3",""),"4",""),"5",""),"6",""),"7",""),"8",""),"9",""),"_",""))=0,"")</f>
        <v/>
      </c>
      <c r="K23">
        <f>IF($F23,NOT(OR(LEFT(H23,"1")="0",LEFT(H23,"1")="1",LEFT(H23,"1")="2",LEFT(H23,"1")="3",LEFT(H23,"1")="4",LEFT(H23,"1")="5",LEFT(H23,"1")="6",LEFT(H23,"1")="7",LEFT(H23,"1")="8",LEFT(H23,"1")="9")),"")</f>
        <v/>
      </c>
      <c r="L23">
        <f>IF($F23,(MATCH($A23,$A$2:$A$9999,0)=MATCH($H23,$H$2:$H$9999,0)),"")</f>
        <v/>
      </c>
    </row>
    <row r="24">
      <c r="A24" s="9" t="inlineStr">
        <is>
          <t>USLocationData</t>
        </is>
      </c>
      <c r="B24" t="inlineStr">
        <is>
          <t>block with fields</t>
        </is>
      </c>
      <c r="C24" t="inlineStr"/>
      <c r="D24" t="inlineStr"/>
      <c r="E24" t="inlineStr"/>
      <c r="F24" t="inlineStr">
        <is>
          <t>FALSE</t>
        </is>
      </c>
      <c r="G24" t="inlineStr"/>
      <c r="H24">
        <f>IF($F24,LOWER($E24),"")</f>
        <v/>
      </c>
      <c r="I24">
        <f>IF($F24,AND(NOT(ISBLANK($E24)),NOT($E24=0)),"")</f>
        <v/>
      </c>
      <c r="J24">
        <f>IF($F24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24,"a",""),"b",""),"c",""),"d",""),"e",""),"f",""),"g",""),"h",""),"i",""),"j",""),"k",""),"l",""),"m",""),"n",""),"o",""),"p",""),"q",""),"r",""),"s",""),"t",""),"u",""),"v",""),"w",""),"x",""),"y",""),"z",""),"0",""),"1",""),"2",""),"3",""),"4",""),"5",""),"6",""),"7",""),"8",""),"9",""),"_",""))=0,"")</f>
        <v/>
      </c>
      <c r="K24">
        <f>IF($F24,NOT(OR(LEFT(H24,"1")="0",LEFT(H24,"1")="1",LEFT(H24,"1")="2",LEFT(H24,"1")="3",LEFT(H24,"1")="4",LEFT(H24,"1")="5",LEFT(H24,"1")="6",LEFT(H24,"1")="7",LEFT(H24,"1")="8",LEFT(H24,"1")="9")),"")</f>
        <v/>
      </c>
      <c r="L24">
        <f>IF($F24,(MATCH($A24,$A$2:$A$9999,0)=MATCH($H24,$H$2:$H$9999,0)),"")</f>
        <v/>
      </c>
    </row>
    <row r="25">
      <c r="A25" s="9" t="inlineStr">
        <is>
          <t>USLocationData.Zip</t>
        </is>
      </c>
      <c r="B25" t="inlineStr">
        <is>
          <t>text, inside a block with fields</t>
        </is>
      </c>
      <c r="C25" t="inlineStr">
        <is>
          <t>USLocationDataZip</t>
        </is>
      </c>
      <c r="D25" t="inlineStr">
        <is>
          <t>Zip</t>
        </is>
      </c>
      <c r="E25">
        <f>VLOOKUP($A25,Variables!$A$2:$H$9999,4,FALSE)</f>
        <v/>
      </c>
      <c r="F25" t="inlineStr">
        <is>
          <t>TRUE</t>
        </is>
      </c>
      <c r="G25">
        <f>IF($F25,IF(NOT(ISERROR($E25)),AND(I25,J25,K25,L25),FALSE),"")</f>
        <v/>
      </c>
      <c r="H25">
        <f>IF($F25,LOWER($E25),"")</f>
        <v/>
      </c>
      <c r="I25">
        <f>IF($F25,AND(NOT(ISBLANK($E25)),NOT($E25=0)),"")</f>
        <v/>
      </c>
      <c r="J25">
        <f>IF($F25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25,"a",""),"b",""),"c",""),"d",""),"e",""),"f",""),"g",""),"h",""),"i",""),"j",""),"k",""),"l",""),"m",""),"n",""),"o",""),"p",""),"q",""),"r",""),"s",""),"t",""),"u",""),"v",""),"w",""),"x",""),"y",""),"z",""),"0",""),"1",""),"2",""),"3",""),"4",""),"5",""),"6",""),"7",""),"8",""),"9",""),"_",""))=0,"")</f>
        <v/>
      </c>
      <c r="K25">
        <f>IF($F25,NOT(OR(LEFT(H25,"1")="0",LEFT(H25,"1")="1",LEFT(H25,"1")="2",LEFT(H25,"1")="3",LEFT(H25,"1")="4",LEFT(H25,"1")="5",LEFT(H25,"1")="6",LEFT(H25,"1")="7",LEFT(H25,"1")="8",LEFT(H25,"1")="9")),"")</f>
        <v/>
      </c>
      <c r="L25">
        <f>IF($F25,(MATCH($A25,$A$2:$A$9999,0)=MATCH($H25,$H$2:$H$9999,0)),"")</f>
        <v/>
      </c>
    </row>
    <row r="26">
      <c r="A26" s="9" t="inlineStr">
        <is>
          <t>USLocationData.State</t>
        </is>
      </c>
      <c r="B26" t="inlineStr">
        <is>
          <t>single-punch, inside a block with fields</t>
        </is>
      </c>
      <c r="C26" t="inlineStr">
        <is>
          <t>USLocationDataState</t>
        </is>
      </c>
      <c r="D26" t="inlineStr">
        <is>
          <t>State</t>
        </is>
      </c>
      <c r="E26">
        <f>VLOOKUP($A26,Variables!$A$2:$H$9999,4,FALSE)</f>
        <v/>
      </c>
      <c r="F26" t="inlineStr">
        <is>
          <t>TRUE</t>
        </is>
      </c>
      <c r="G26">
        <f>IF($F26,IF(NOT(ISERROR($E26)),AND(I26,J26,K26,L26),FALSE),"")</f>
        <v/>
      </c>
      <c r="H26">
        <f>IF($F26,LOWER($E26),"")</f>
        <v/>
      </c>
      <c r="I26">
        <f>IF($F26,AND(NOT(ISBLANK($E26)),NOT($E26=0)),"")</f>
        <v/>
      </c>
      <c r="J26">
        <f>IF($F26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26,"a",""),"b",""),"c",""),"d",""),"e",""),"f",""),"g",""),"h",""),"i",""),"j",""),"k",""),"l",""),"m",""),"n",""),"o",""),"p",""),"q",""),"r",""),"s",""),"t",""),"u",""),"v",""),"w",""),"x",""),"y",""),"z",""),"0",""),"1",""),"2",""),"3",""),"4",""),"5",""),"6",""),"7",""),"8",""),"9",""),"_",""))=0,"")</f>
        <v/>
      </c>
      <c r="K26">
        <f>IF($F26,NOT(OR(LEFT(H26,"1")="0",LEFT(H26,"1")="1",LEFT(H26,"1")="2",LEFT(H26,"1")="3",LEFT(H26,"1")="4",LEFT(H26,"1")="5",LEFT(H26,"1")="6",LEFT(H26,"1")="7",LEFT(H26,"1")="8",LEFT(H26,"1")="9")),"")</f>
        <v/>
      </c>
      <c r="L26">
        <f>IF($F26,(MATCH($A26,$A$2:$A$9999,0)=MATCH($H26,$H$2:$H$9999,0)),"")</f>
        <v/>
      </c>
    </row>
    <row r="27">
      <c r="A27" s="9" t="inlineStr">
        <is>
          <t>USLocationData.CensusRegion</t>
        </is>
      </c>
      <c r="B27" t="inlineStr">
        <is>
          <t>single-punch, inside a block with fields</t>
        </is>
      </c>
      <c r="C27" t="inlineStr">
        <is>
          <t>USLocationDataCensusRegion</t>
        </is>
      </c>
      <c r="D27" t="inlineStr">
        <is>
          <t>CensusRegion</t>
        </is>
      </c>
      <c r="E27">
        <f>VLOOKUP($A27,Variables!$A$2:$H$9999,4,FALSE)</f>
        <v/>
      </c>
      <c r="F27" t="inlineStr">
        <is>
          <t>TRUE</t>
        </is>
      </c>
      <c r="G27">
        <f>IF($F27,IF(NOT(ISERROR($E27)),AND(I27,J27,K27,L27),FALSE),"")</f>
        <v/>
      </c>
      <c r="H27">
        <f>IF($F27,LOWER($E27),"")</f>
        <v/>
      </c>
      <c r="I27">
        <f>IF($F27,AND(NOT(ISBLANK($E27)),NOT($E27=0)),"")</f>
        <v/>
      </c>
      <c r="J27">
        <f>IF($F27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27,"a",""),"b",""),"c",""),"d",""),"e",""),"f",""),"g",""),"h",""),"i",""),"j",""),"k",""),"l",""),"m",""),"n",""),"o",""),"p",""),"q",""),"r",""),"s",""),"t",""),"u",""),"v",""),"w",""),"x",""),"y",""),"z",""),"0",""),"1",""),"2",""),"3",""),"4",""),"5",""),"6",""),"7",""),"8",""),"9",""),"_",""))=0,"")</f>
        <v/>
      </c>
      <c r="K27">
        <f>IF($F27,NOT(OR(LEFT(H27,"1")="0",LEFT(H27,"1")="1",LEFT(H27,"1")="2",LEFT(H27,"1")="3",LEFT(H27,"1")="4",LEFT(H27,"1")="5",LEFT(H27,"1")="6",LEFT(H27,"1")="7",LEFT(H27,"1")="8",LEFT(H27,"1")="9")),"")</f>
        <v/>
      </c>
      <c r="L27">
        <f>IF($F27,(MATCH($A27,$A$2:$A$9999,0)=MATCH($H27,$H$2:$H$9999,0)),"")</f>
        <v/>
      </c>
    </row>
    <row r="28">
      <c r="A28" s="9" t="inlineStr">
        <is>
          <t>USLocationData.NielsenDMAText</t>
        </is>
      </c>
      <c r="B28" t="inlineStr">
        <is>
          <t>text, inside a block with fields</t>
        </is>
      </c>
      <c r="C28" t="inlineStr">
        <is>
          <t>US_NielsenDMAT</t>
        </is>
      </c>
      <c r="D28" t="inlineStr">
        <is>
          <t>NielsenDMAText</t>
        </is>
      </c>
      <c r="E28">
        <f>VLOOKUP($A28,Variables!$A$2:$H$9999,4,FALSE)</f>
        <v/>
      </c>
      <c r="F28" t="inlineStr">
        <is>
          <t>TRUE</t>
        </is>
      </c>
      <c r="G28">
        <f>IF($F28,IF(NOT(ISERROR($E28)),AND(I28,J28,K28,L28),FALSE),"")</f>
        <v/>
      </c>
      <c r="H28">
        <f>IF($F28,LOWER($E28),"")</f>
        <v/>
      </c>
      <c r="I28">
        <f>IF($F28,AND(NOT(ISBLANK($E28)),NOT($E28=0)),"")</f>
        <v/>
      </c>
      <c r="J28">
        <f>IF($F28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28,"a",""),"b",""),"c",""),"d",""),"e",""),"f",""),"g",""),"h",""),"i",""),"j",""),"k",""),"l",""),"m",""),"n",""),"o",""),"p",""),"q",""),"r",""),"s",""),"t",""),"u",""),"v",""),"w",""),"x",""),"y",""),"z",""),"0",""),"1",""),"2",""),"3",""),"4",""),"5",""),"6",""),"7",""),"8",""),"9",""),"_",""))=0,"")</f>
        <v/>
      </c>
      <c r="K28">
        <f>IF($F28,NOT(OR(LEFT(H28,"1")="0",LEFT(H28,"1")="1",LEFT(H28,"1")="2",LEFT(H28,"1")="3",LEFT(H28,"1")="4",LEFT(H28,"1")="5",LEFT(H28,"1")="6",LEFT(H28,"1")="7",LEFT(H28,"1")="8",LEFT(H28,"1")="9")),"")</f>
        <v/>
      </c>
      <c r="L28">
        <f>IF($F28,(MATCH($A28,$A$2:$A$9999,0)=MATCH($H28,$H$2:$H$9999,0)),"")</f>
        <v/>
      </c>
    </row>
    <row r="29">
      <c r="A29" s="9" t="inlineStr">
        <is>
          <t>USLocationData.NielsenCountySize</t>
        </is>
      </c>
      <c r="B29" t="inlineStr">
        <is>
          <t>single-punch, inside a block with fields</t>
        </is>
      </c>
      <c r="C29" t="inlineStr">
        <is>
          <t>US_NielsenCountySize</t>
        </is>
      </c>
      <c r="D29" t="inlineStr">
        <is>
          <t>NielsenCountySize</t>
        </is>
      </c>
      <c r="E29">
        <f>VLOOKUP($A29,Variables!$A$2:$H$9999,4,FALSE)</f>
        <v/>
      </c>
      <c r="F29" t="inlineStr">
        <is>
          <t>TRUE</t>
        </is>
      </c>
      <c r="G29">
        <f>IF($F29,IF(NOT(ISERROR($E29)),AND(I29,J29,K29,L29),FALSE),"")</f>
        <v/>
      </c>
      <c r="H29">
        <f>IF($F29,LOWER($E29),"")</f>
        <v/>
      </c>
      <c r="I29">
        <f>IF($F29,AND(NOT(ISBLANK($E29)),NOT($E29=0)),"")</f>
        <v/>
      </c>
      <c r="J29">
        <f>IF($F29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29,"a",""),"b",""),"c",""),"d",""),"e",""),"f",""),"g",""),"h",""),"i",""),"j",""),"k",""),"l",""),"m",""),"n",""),"o",""),"p",""),"q",""),"r",""),"s",""),"t",""),"u",""),"v",""),"w",""),"x",""),"y",""),"z",""),"0",""),"1",""),"2",""),"3",""),"4",""),"5",""),"6",""),"7",""),"8",""),"9",""),"_",""))=0,"")</f>
        <v/>
      </c>
      <c r="K29">
        <f>IF($F29,NOT(OR(LEFT(H29,"1")="0",LEFT(H29,"1")="1",LEFT(H29,"1")="2",LEFT(H29,"1")="3",LEFT(H29,"1")="4",LEFT(H29,"1")="5",LEFT(H29,"1")="6",LEFT(H29,"1")="7",LEFT(H29,"1")="8",LEFT(H29,"1")="9")),"")</f>
        <v/>
      </c>
      <c r="L29">
        <f>IF($F29,(MATCH($A29,$A$2:$A$9999,0)=MATCH($H29,$H$2:$H$9999,0)),"")</f>
        <v/>
      </c>
    </row>
    <row r="30">
      <c r="A30" s="9" t="inlineStr">
        <is>
          <t>SnifferData</t>
        </is>
      </c>
      <c r="B30" t="inlineStr">
        <is>
          <t>block with fields</t>
        </is>
      </c>
      <c r="C30" t="inlineStr"/>
      <c r="D30" t="inlineStr">
        <is>
          <t>Sniffer Data &lt;span style='color: #ff007f;'&gt;(Shown for testing purpose only)&lt;/span&gt;&lt;br/&gt;&lt;br/&gt;</t>
        </is>
      </c>
      <c r="E30" t="inlineStr"/>
      <c r="F30" t="inlineStr">
        <is>
          <t>FALSE</t>
        </is>
      </c>
      <c r="G30" t="inlineStr"/>
      <c r="H30">
        <f>IF($F30,LOWER($E30),"")</f>
        <v/>
      </c>
      <c r="I30">
        <f>IF($F30,AND(NOT(ISBLANK($E30)),NOT($E30=0)),"")</f>
        <v/>
      </c>
      <c r="J30">
        <f>IF($F30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30,"a",""),"b",""),"c",""),"d",""),"e",""),"f",""),"g",""),"h",""),"i",""),"j",""),"k",""),"l",""),"m",""),"n",""),"o",""),"p",""),"q",""),"r",""),"s",""),"t",""),"u",""),"v",""),"w",""),"x",""),"y",""),"z",""),"0",""),"1",""),"2",""),"3",""),"4",""),"5",""),"6",""),"7",""),"8",""),"9",""),"_",""))=0,"")</f>
        <v/>
      </c>
      <c r="K30">
        <f>IF($F30,NOT(OR(LEFT(H30,"1")="0",LEFT(H30,"1")="1",LEFT(H30,"1")="2",LEFT(H30,"1")="3",LEFT(H30,"1")="4",LEFT(H30,"1")="5",LEFT(H30,"1")="6",LEFT(H30,"1")="7",LEFT(H30,"1")="8",LEFT(H30,"1")="9")),"")</f>
        <v/>
      </c>
      <c r="L30">
        <f>IF($F30,(MATCH($A30,$A$2:$A$9999,0)=MATCH($H30,$H$2:$H$9999,0)),"")</f>
        <v/>
      </c>
    </row>
    <row r="31">
      <c r="A31" s="9" t="inlineStr">
        <is>
          <t>SnifferData.Cluster</t>
        </is>
      </c>
      <c r="B31" t="inlineStr">
        <is>
          <t>single-punch, inside a block with fields</t>
        </is>
      </c>
      <c r="C31" t="inlineStr">
        <is>
          <t>Sniffer_Cluster</t>
        </is>
      </c>
      <c r="D31" t="inlineStr">
        <is>
          <t>Cluster</t>
        </is>
      </c>
      <c r="E31">
        <f>VLOOKUP($A31,Variables!$A$2:$H$9999,4,FALSE)</f>
        <v/>
      </c>
      <c r="F31" t="inlineStr">
        <is>
          <t>TRUE</t>
        </is>
      </c>
      <c r="G31">
        <f>IF($F31,IF(NOT(ISERROR($E31)),AND(I31,J31,K31,L31),FALSE),"")</f>
        <v/>
      </c>
      <c r="H31">
        <f>IF($F31,LOWER($E31),"")</f>
        <v/>
      </c>
      <c r="I31">
        <f>IF($F31,AND(NOT(ISBLANK($E31)),NOT($E31=0)),"")</f>
        <v/>
      </c>
      <c r="J31">
        <f>IF($F31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31,"a",""),"b",""),"c",""),"d",""),"e",""),"f",""),"g",""),"h",""),"i",""),"j",""),"k",""),"l",""),"m",""),"n",""),"o",""),"p",""),"q",""),"r",""),"s",""),"t",""),"u",""),"v",""),"w",""),"x",""),"y",""),"z",""),"0",""),"1",""),"2",""),"3",""),"4",""),"5",""),"6",""),"7",""),"8",""),"9",""),"_",""))=0,"")</f>
        <v/>
      </c>
      <c r="K31">
        <f>IF($F31,NOT(OR(LEFT(H31,"1")="0",LEFT(H31,"1")="1",LEFT(H31,"1")="2",LEFT(H31,"1")="3",LEFT(H31,"1")="4",LEFT(H31,"1")="5",LEFT(H31,"1")="6",LEFT(H31,"1")="7",LEFT(H31,"1")="8",LEFT(H31,"1")="9")),"")</f>
        <v/>
      </c>
      <c r="L31">
        <f>IF($F31,(MATCH($A31,$A$2:$A$9999,0)=MATCH($H31,$H$2:$H$9999,0)),"")</f>
        <v/>
      </c>
    </row>
    <row r="32">
      <c r="A32" s="9" t="inlineStr">
        <is>
          <t>SnifferData.BrowserFullName</t>
        </is>
      </c>
      <c r="B32" t="inlineStr">
        <is>
          <t>text, inside a block with fields</t>
        </is>
      </c>
      <c r="C32" t="inlineStr">
        <is>
          <t>Sniffer_BrowserFullName</t>
        </is>
      </c>
      <c r="D32" t="inlineStr">
        <is>
          <t>Browser Full Name</t>
        </is>
      </c>
      <c r="E32">
        <f>VLOOKUP($A32,Variables!$A$2:$H$9999,4,FALSE)</f>
        <v/>
      </c>
      <c r="F32" t="inlineStr">
        <is>
          <t>TRUE</t>
        </is>
      </c>
      <c r="G32">
        <f>IF($F32,IF(NOT(ISERROR($E32)),AND(I32,J32,K32,L32),FALSE),"")</f>
        <v/>
      </c>
      <c r="H32">
        <f>IF($F32,LOWER($E32),"")</f>
        <v/>
      </c>
      <c r="I32">
        <f>IF($F32,AND(NOT(ISBLANK($E32)),NOT($E32=0)),"")</f>
        <v/>
      </c>
      <c r="J32">
        <f>IF($F32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32,"a",""),"b",""),"c",""),"d",""),"e",""),"f",""),"g",""),"h",""),"i",""),"j",""),"k",""),"l",""),"m",""),"n",""),"o",""),"p",""),"q",""),"r",""),"s",""),"t",""),"u",""),"v",""),"w",""),"x",""),"y",""),"z",""),"0",""),"1",""),"2",""),"3",""),"4",""),"5",""),"6",""),"7",""),"8",""),"9",""),"_",""))=0,"")</f>
        <v/>
      </c>
      <c r="K32">
        <f>IF($F32,NOT(OR(LEFT(H32,"1")="0",LEFT(H32,"1")="1",LEFT(H32,"1")="2",LEFT(H32,"1")="3",LEFT(H32,"1")="4",LEFT(H32,"1")="5",LEFT(H32,"1")="6",LEFT(H32,"1")="7",LEFT(H32,"1")="8",LEFT(H32,"1")="9")),"")</f>
        <v/>
      </c>
      <c r="L32">
        <f>IF($F32,(MATCH($A32,$A$2:$A$9999,0)=MATCH($H32,$H$2:$H$9999,0)),"")</f>
        <v/>
      </c>
    </row>
    <row r="33">
      <c r="A33" s="9" t="inlineStr">
        <is>
          <t>SnifferData.BrowserType</t>
        </is>
      </c>
      <c r="B33" t="inlineStr">
        <is>
          <t>single-punch, inside a block with fields</t>
        </is>
      </c>
      <c r="C33" t="inlineStr">
        <is>
          <t>Sniffer_BrowserType</t>
        </is>
      </c>
      <c r="D33" t="inlineStr">
        <is>
          <t>Browser Type</t>
        </is>
      </c>
      <c r="E33">
        <f>VLOOKUP($A33,Variables!$A$2:$H$9999,4,FALSE)</f>
        <v/>
      </c>
      <c r="F33" t="inlineStr">
        <is>
          <t>TRUE</t>
        </is>
      </c>
      <c r="G33">
        <f>IF($F33,IF(NOT(ISERROR($E33)),AND(I33,J33,K33,L33),FALSE),"")</f>
        <v/>
      </c>
      <c r="H33">
        <f>IF($F33,LOWER($E33),"")</f>
        <v/>
      </c>
      <c r="I33">
        <f>IF($F33,AND(NOT(ISBLANK($E33)),NOT($E33=0)),"")</f>
        <v/>
      </c>
      <c r="J33">
        <f>IF($F33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33,"a",""),"b",""),"c",""),"d",""),"e",""),"f",""),"g",""),"h",""),"i",""),"j",""),"k",""),"l",""),"m",""),"n",""),"o",""),"p",""),"q",""),"r",""),"s",""),"t",""),"u",""),"v",""),"w",""),"x",""),"y",""),"z",""),"0",""),"1",""),"2",""),"3",""),"4",""),"5",""),"6",""),"7",""),"8",""),"9",""),"_",""))=0,"")</f>
        <v/>
      </c>
      <c r="K33">
        <f>IF($F33,NOT(OR(LEFT(H33,"1")="0",LEFT(H33,"1")="1",LEFT(H33,"1")="2",LEFT(H33,"1")="3",LEFT(H33,"1")="4",LEFT(H33,"1")="5",LEFT(H33,"1")="6",LEFT(H33,"1")="7",LEFT(H33,"1")="8",LEFT(H33,"1")="9")),"")</f>
        <v/>
      </c>
      <c r="L33">
        <f>IF($F33,(MATCH($A33,$A$2:$A$9999,0)=MATCH($H33,$H$2:$H$9999,0)),"")</f>
        <v/>
      </c>
    </row>
    <row r="34">
      <c r="A34" s="9" t="inlineStr">
        <is>
          <t>SnifferData.BrowserVersionText</t>
        </is>
      </c>
      <c r="B34" t="inlineStr">
        <is>
          <t>text, inside a block with fields</t>
        </is>
      </c>
      <c r="C34" t="inlineStr">
        <is>
          <t>Sniffer_BrowserVersion</t>
        </is>
      </c>
      <c r="D34" t="inlineStr">
        <is>
          <t>Browser Version</t>
        </is>
      </c>
      <c r="E34">
        <f>VLOOKUP($A34,Variables!$A$2:$H$9999,4,FALSE)</f>
        <v/>
      </c>
      <c r="F34" t="inlineStr">
        <is>
          <t>TRUE</t>
        </is>
      </c>
      <c r="G34">
        <f>IF($F34,IF(NOT(ISERROR($E34)),AND(I34,J34,K34,L34),FALSE),"")</f>
        <v/>
      </c>
      <c r="H34">
        <f>IF($F34,LOWER($E34),"")</f>
        <v/>
      </c>
      <c r="I34">
        <f>IF($F34,AND(NOT(ISBLANK($E34)),NOT($E34=0)),"")</f>
        <v/>
      </c>
      <c r="J34">
        <f>IF($F34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34,"a",""),"b",""),"c",""),"d",""),"e",""),"f",""),"g",""),"h",""),"i",""),"j",""),"k",""),"l",""),"m",""),"n",""),"o",""),"p",""),"q",""),"r",""),"s",""),"t",""),"u",""),"v",""),"w",""),"x",""),"y",""),"z",""),"0",""),"1",""),"2",""),"3",""),"4",""),"5",""),"6",""),"7",""),"8",""),"9",""),"_",""))=0,"")</f>
        <v/>
      </c>
      <c r="K34">
        <f>IF($F34,NOT(OR(LEFT(H34,"1")="0",LEFT(H34,"1")="1",LEFT(H34,"1")="2",LEFT(H34,"1")="3",LEFT(H34,"1")="4",LEFT(H34,"1")="5",LEFT(H34,"1")="6",LEFT(H34,"1")="7",LEFT(H34,"1")="8",LEFT(H34,"1")="9")),"")</f>
        <v/>
      </c>
      <c r="L34">
        <f>IF($F34,(MATCH($A34,$A$2:$A$9999,0)=MATCH($H34,$H$2:$H$9999,0)),"")</f>
        <v/>
      </c>
    </row>
    <row r="35">
      <c r="A35" s="9" t="inlineStr">
        <is>
          <t>SnifferData.OperatingSystemFullName</t>
        </is>
      </c>
      <c r="B35" t="inlineStr">
        <is>
          <t>text, inside a block with fields</t>
        </is>
      </c>
      <c r="C35" t="inlineStr">
        <is>
          <t>Sniffer_OperatingSystemFullName</t>
        </is>
      </c>
      <c r="D35" t="inlineStr">
        <is>
          <t>Operating System Full Name</t>
        </is>
      </c>
      <c r="E35">
        <f>VLOOKUP($A35,Variables!$A$2:$H$9999,4,FALSE)</f>
        <v/>
      </c>
      <c r="F35" t="inlineStr">
        <is>
          <t>TRUE</t>
        </is>
      </c>
      <c r="G35">
        <f>IF($F35,IF(NOT(ISERROR($E35)),AND(I35,J35,K35,L35),FALSE),"")</f>
        <v/>
      </c>
      <c r="H35">
        <f>IF($F35,LOWER($E35),"")</f>
        <v/>
      </c>
      <c r="I35">
        <f>IF($F35,AND(NOT(ISBLANK($E35)),NOT($E35=0)),"")</f>
        <v/>
      </c>
      <c r="J35">
        <f>IF($F35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35,"a",""),"b",""),"c",""),"d",""),"e",""),"f",""),"g",""),"h",""),"i",""),"j",""),"k",""),"l",""),"m",""),"n",""),"o",""),"p",""),"q",""),"r",""),"s",""),"t",""),"u",""),"v",""),"w",""),"x",""),"y",""),"z",""),"0",""),"1",""),"2",""),"3",""),"4",""),"5",""),"6",""),"7",""),"8",""),"9",""),"_",""))=0,"")</f>
        <v/>
      </c>
      <c r="K35">
        <f>IF($F35,NOT(OR(LEFT(H35,"1")="0",LEFT(H35,"1")="1",LEFT(H35,"1")="2",LEFT(H35,"1")="3",LEFT(H35,"1")="4",LEFT(H35,"1")="5",LEFT(H35,"1")="6",LEFT(H35,"1")="7",LEFT(H35,"1")="8",LEFT(H35,"1")="9")),"")</f>
        <v/>
      </c>
      <c r="L35">
        <f>IF($F35,(MATCH($A35,$A$2:$A$9999,0)=MATCH($H35,$H$2:$H$9999,0)),"")</f>
        <v/>
      </c>
    </row>
    <row r="36">
      <c r="A36" s="9" t="inlineStr">
        <is>
          <t>SnifferData.OperatingSystemName</t>
        </is>
      </c>
      <c r="B36" t="inlineStr">
        <is>
          <t>single-punch, inside a block with fields</t>
        </is>
      </c>
      <c r="C36" t="inlineStr">
        <is>
          <t>Sniffer_OperatingSystemName</t>
        </is>
      </c>
      <c r="D36" t="inlineStr">
        <is>
          <t>Operating System Name</t>
        </is>
      </c>
      <c r="E36">
        <f>VLOOKUP($A36,Variables!$A$2:$H$9999,4,FALSE)</f>
        <v/>
      </c>
      <c r="F36" t="inlineStr">
        <is>
          <t>TRUE</t>
        </is>
      </c>
      <c r="G36">
        <f>IF($F36,IF(NOT(ISERROR($E36)),AND(I36,J36,K36,L36),FALSE),"")</f>
        <v/>
      </c>
      <c r="H36">
        <f>IF($F36,LOWER($E36),"")</f>
        <v/>
      </c>
      <c r="I36">
        <f>IF($F36,AND(NOT(ISBLANK($E36)),NOT($E36=0)),"")</f>
        <v/>
      </c>
      <c r="J36">
        <f>IF($F36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36,"a",""),"b",""),"c",""),"d",""),"e",""),"f",""),"g",""),"h",""),"i",""),"j",""),"k",""),"l",""),"m",""),"n",""),"o",""),"p",""),"q",""),"r",""),"s",""),"t",""),"u",""),"v",""),"w",""),"x",""),"y",""),"z",""),"0",""),"1",""),"2",""),"3",""),"4",""),"5",""),"6",""),"7",""),"8",""),"9",""),"_",""))=0,"")</f>
        <v/>
      </c>
      <c r="K36">
        <f>IF($F36,NOT(OR(LEFT(H36,"1")="0",LEFT(H36,"1")="1",LEFT(H36,"1")="2",LEFT(H36,"1")="3",LEFT(H36,"1")="4",LEFT(H36,"1")="5",LEFT(H36,"1")="6",LEFT(H36,"1")="7",LEFT(H36,"1")="8",LEFT(H36,"1")="9")),"")</f>
        <v/>
      </c>
      <c r="L36">
        <f>IF($F36,(MATCH($A36,$A$2:$A$9999,0)=MATCH($H36,$H$2:$H$9999,0)),"")</f>
        <v/>
      </c>
    </row>
    <row r="37">
      <c r="A37" s="9" t="inlineStr">
        <is>
          <t>SnifferData.OperatingSystemVersion</t>
        </is>
      </c>
      <c r="B37" t="inlineStr">
        <is>
          <t>text, inside a block with fields</t>
        </is>
      </c>
      <c r="C37" t="inlineStr">
        <is>
          <t>Sniffer_OperatingSystemVersion</t>
        </is>
      </c>
      <c r="D37" t="inlineStr">
        <is>
          <t>Operating System Version</t>
        </is>
      </c>
      <c r="E37">
        <f>VLOOKUP($A37,Variables!$A$2:$H$9999,4,FALSE)</f>
        <v/>
      </c>
      <c r="F37" t="inlineStr">
        <is>
          <t>TRUE</t>
        </is>
      </c>
      <c r="G37">
        <f>IF($F37,IF(NOT(ISERROR($E37)),AND(I37,J37,K37,L37),FALSE),"")</f>
        <v/>
      </c>
      <c r="H37">
        <f>IF($F37,LOWER($E37),"")</f>
        <v/>
      </c>
      <c r="I37">
        <f>IF($F37,AND(NOT(ISBLANK($E37)),NOT($E37=0)),"")</f>
        <v/>
      </c>
      <c r="J37">
        <f>IF($F37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37,"a",""),"b",""),"c",""),"d",""),"e",""),"f",""),"g",""),"h",""),"i",""),"j",""),"k",""),"l",""),"m",""),"n",""),"o",""),"p",""),"q",""),"r",""),"s",""),"t",""),"u",""),"v",""),"w",""),"x",""),"y",""),"z",""),"0",""),"1",""),"2",""),"3",""),"4",""),"5",""),"6",""),"7",""),"8",""),"9",""),"_",""))=0,"")</f>
        <v/>
      </c>
      <c r="K37">
        <f>IF($F37,NOT(OR(LEFT(H37,"1")="0",LEFT(H37,"1")="1",LEFT(H37,"1")="2",LEFT(H37,"1")="3",LEFT(H37,"1")="4",LEFT(H37,"1")="5",LEFT(H37,"1")="6",LEFT(H37,"1")="7",LEFT(H37,"1")="8",LEFT(H37,"1")="9")),"")</f>
        <v/>
      </c>
      <c r="L37">
        <f>IF($F37,(MATCH($A37,$A$2:$A$9999,0)=MATCH($H37,$H$2:$H$9999,0)),"")</f>
        <v/>
      </c>
    </row>
    <row r="38">
      <c r="A38" s="9" t="inlineStr">
        <is>
          <t>SnifferData.DeviceName</t>
        </is>
      </c>
      <c r="B38" t="inlineStr">
        <is>
          <t>text, inside a block with fields</t>
        </is>
      </c>
      <c r="C38" t="inlineStr">
        <is>
          <t>Sniffer_DeviceName</t>
        </is>
      </c>
      <c r="D38" t="inlineStr">
        <is>
          <t>Device Name</t>
        </is>
      </c>
      <c r="E38">
        <f>VLOOKUP($A38,Variables!$A$2:$H$9999,4,FALSE)</f>
        <v/>
      </c>
      <c r="F38" t="inlineStr">
        <is>
          <t>TRUE</t>
        </is>
      </c>
      <c r="G38">
        <f>IF($F38,IF(NOT(ISERROR($E38)),AND(I38,J38,K38,L38),FALSE),"")</f>
        <v/>
      </c>
      <c r="H38">
        <f>IF($F38,LOWER($E38),"")</f>
        <v/>
      </c>
      <c r="I38">
        <f>IF($F38,AND(NOT(ISBLANK($E38)),NOT($E38=0)),"")</f>
        <v/>
      </c>
      <c r="J38">
        <f>IF($F38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38,"a",""),"b",""),"c",""),"d",""),"e",""),"f",""),"g",""),"h",""),"i",""),"j",""),"k",""),"l",""),"m",""),"n",""),"o",""),"p",""),"q",""),"r",""),"s",""),"t",""),"u",""),"v",""),"w",""),"x",""),"y",""),"z",""),"0",""),"1",""),"2",""),"3",""),"4",""),"5",""),"6",""),"7",""),"8",""),"9",""),"_",""))=0,"")</f>
        <v/>
      </c>
      <c r="K38">
        <f>IF($F38,NOT(OR(LEFT(H38,"1")="0",LEFT(H38,"1")="1",LEFT(H38,"1")="2",LEFT(H38,"1")="3",LEFT(H38,"1")="4",LEFT(H38,"1")="5",LEFT(H38,"1")="6",LEFT(H38,"1")="7",LEFT(H38,"1")="8",LEFT(H38,"1")="9")),"")</f>
        <v/>
      </c>
      <c r="L38">
        <f>IF($F38,(MATCH($A38,$A$2:$A$9999,0)=MATCH($H38,$H$2:$H$9999,0)),"")</f>
        <v/>
      </c>
    </row>
    <row r="39">
      <c r="A39" s="9" t="inlineStr">
        <is>
          <t>SnifferData.DeviceTypeCat</t>
        </is>
      </c>
      <c r="B39" t="inlineStr">
        <is>
          <t>single-punch, inside a block with fields</t>
        </is>
      </c>
      <c r="C39" t="inlineStr">
        <is>
          <t>Sniffer_DeviceType</t>
        </is>
      </c>
      <c r="D39" t="inlineStr">
        <is>
          <t>Device Type</t>
        </is>
      </c>
      <c r="E39">
        <f>VLOOKUP($A39,Variables!$A$2:$H$9999,4,FALSE)</f>
        <v/>
      </c>
      <c r="F39" t="inlineStr">
        <is>
          <t>TRUE</t>
        </is>
      </c>
      <c r="G39">
        <f>IF($F39,IF(NOT(ISERROR($E39)),AND(I39,J39,K39,L39),FALSE),"")</f>
        <v/>
      </c>
      <c r="H39">
        <f>IF($F39,LOWER($E39),"")</f>
        <v/>
      </c>
      <c r="I39">
        <f>IF($F39,AND(NOT(ISBLANK($E39)),NOT($E39=0)),"")</f>
        <v/>
      </c>
      <c r="J39">
        <f>IF($F39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39,"a",""),"b",""),"c",""),"d",""),"e",""),"f",""),"g",""),"h",""),"i",""),"j",""),"k",""),"l",""),"m",""),"n",""),"o",""),"p",""),"q",""),"r",""),"s",""),"t",""),"u",""),"v",""),"w",""),"x",""),"y",""),"z",""),"0",""),"1",""),"2",""),"3",""),"4",""),"5",""),"6",""),"7",""),"8",""),"9",""),"_",""))=0,"")</f>
        <v/>
      </c>
      <c r="K39">
        <f>IF($F39,NOT(OR(LEFT(H39,"1")="0",LEFT(H39,"1")="1",LEFT(H39,"1")="2",LEFT(H39,"1")="3",LEFT(H39,"1")="4",LEFT(H39,"1")="5",LEFT(H39,"1")="6",LEFT(H39,"1")="7",LEFT(H39,"1")="8",LEFT(H39,"1")="9")),"")</f>
        <v/>
      </c>
      <c r="L39">
        <f>IF($F39,(MATCH($A39,$A$2:$A$9999,0)=MATCH($H39,$H$2:$H$9999,0)),"")</f>
        <v/>
      </c>
    </row>
    <row r="40">
      <c r="A40" s="9" t="inlineStr">
        <is>
          <t>SnifferData.UniqueID</t>
        </is>
      </c>
      <c r="B40" t="inlineStr">
        <is>
          <t>text, inside a block with fields</t>
        </is>
      </c>
      <c r="C40" t="inlineStr">
        <is>
          <t>Sniffer_UniqueID</t>
        </is>
      </c>
      <c r="D40" t="inlineStr">
        <is>
          <t>Unique ID</t>
        </is>
      </c>
      <c r="E40">
        <f>VLOOKUP($A40,Variables!$A$2:$H$9999,4,FALSE)</f>
        <v/>
      </c>
      <c r="F40" t="inlineStr">
        <is>
          <t>TRUE</t>
        </is>
      </c>
      <c r="G40">
        <f>IF($F40,IF(NOT(ISERROR($E40)),AND(I40,J40,K40,L40),FALSE),"")</f>
        <v/>
      </c>
      <c r="H40">
        <f>IF($F40,LOWER($E40),"")</f>
        <v/>
      </c>
      <c r="I40">
        <f>IF($F40,AND(NOT(ISBLANK($E40)),NOT($E40=0)),"")</f>
        <v/>
      </c>
      <c r="J40">
        <f>IF($F40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40,"a",""),"b",""),"c",""),"d",""),"e",""),"f",""),"g",""),"h",""),"i",""),"j",""),"k",""),"l",""),"m",""),"n",""),"o",""),"p",""),"q",""),"r",""),"s",""),"t",""),"u",""),"v",""),"w",""),"x",""),"y",""),"z",""),"0",""),"1",""),"2",""),"3",""),"4",""),"5",""),"6",""),"7",""),"8",""),"9",""),"_",""))=0,"")</f>
        <v/>
      </c>
      <c r="K40">
        <f>IF($F40,NOT(OR(LEFT(H40,"1")="0",LEFT(H40,"1")="1",LEFT(H40,"1")="2",LEFT(H40,"1")="3",LEFT(H40,"1")="4",LEFT(H40,"1")="5",LEFT(H40,"1")="6",LEFT(H40,"1")="7",LEFT(H40,"1")="8",LEFT(H40,"1")="9")),"")</f>
        <v/>
      </c>
      <c r="L40">
        <f>IF($F40,(MATCH($A40,$A$2:$A$9999,0)=MATCH($H40,$H$2:$H$9999,0)),"")</f>
        <v/>
      </c>
    </row>
    <row r="41">
      <c r="A41" s="9" t="inlineStr">
        <is>
          <t>SnifferData.MessageId</t>
        </is>
      </c>
      <c r="B41" t="inlineStr">
        <is>
          <t>text, inside a block with fields</t>
        </is>
      </c>
      <c r="C41" t="inlineStr">
        <is>
          <t>Sniffer_MessageId</t>
        </is>
      </c>
      <c r="D41" t="inlineStr">
        <is>
          <t>Message ID</t>
        </is>
      </c>
      <c r="E41">
        <f>VLOOKUP($A41,Variables!$A$2:$H$9999,4,FALSE)</f>
        <v/>
      </c>
      <c r="F41" t="inlineStr">
        <is>
          <t>TRUE</t>
        </is>
      </c>
      <c r="G41">
        <f>IF($F41,IF(NOT(ISERROR($E41)),AND(I41,J41,K41,L41),FALSE),"")</f>
        <v/>
      </c>
      <c r="H41">
        <f>IF($F41,LOWER($E41),"")</f>
        <v/>
      </c>
      <c r="I41">
        <f>IF($F41,AND(NOT(ISBLANK($E41)),NOT($E41=0)),"")</f>
        <v/>
      </c>
      <c r="J41">
        <f>IF($F41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41,"a",""),"b",""),"c",""),"d",""),"e",""),"f",""),"g",""),"h",""),"i",""),"j",""),"k",""),"l",""),"m",""),"n",""),"o",""),"p",""),"q",""),"r",""),"s",""),"t",""),"u",""),"v",""),"w",""),"x",""),"y",""),"z",""),"0",""),"1",""),"2",""),"3",""),"4",""),"5",""),"6",""),"7",""),"8",""),"9",""),"_",""))=0,"")</f>
        <v/>
      </c>
      <c r="K41">
        <f>IF($F41,NOT(OR(LEFT(H41,"1")="0",LEFT(H41,"1")="1",LEFT(H41,"1")="2",LEFT(H41,"1")="3",LEFT(H41,"1")="4",LEFT(H41,"1")="5",LEFT(H41,"1")="6",LEFT(H41,"1")="7",LEFT(H41,"1")="8",LEFT(H41,"1")="9")),"")</f>
        <v/>
      </c>
      <c r="L41">
        <f>IF($F41,(MATCH($A41,$A$2:$A$9999,0)=MATCH($H41,$H$2:$H$9999,0)),"")</f>
        <v/>
      </c>
    </row>
    <row r="42">
      <c r="A42" s="9" t="inlineStr">
        <is>
          <t>SnifferData.EnvironmentKey</t>
        </is>
      </c>
      <c r="B42" t="inlineStr">
        <is>
          <t>text, inside a block with fields</t>
        </is>
      </c>
      <c r="C42" t="inlineStr">
        <is>
          <t>Sniffer_EnvironmentKey</t>
        </is>
      </c>
      <c r="D42" t="inlineStr">
        <is>
          <t>Environment Key</t>
        </is>
      </c>
      <c r="E42">
        <f>VLOOKUP($A42,Variables!$A$2:$H$9999,4,FALSE)</f>
        <v/>
      </c>
      <c r="F42" t="inlineStr">
        <is>
          <t>TRUE</t>
        </is>
      </c>
      <c r="G42">
        <f>IF($F42,IF(NOT(ISERROR($E42)),AND(I42,J42,K42,L42),FALSE),"")</f>
        <v/>
      </c>
      <c r="H42">
        <f>IF($F42,LOWER($E42),"")</f>
        <v/>
      </c>
      <c r="I42">
        <f>IF($F42,AND(NOT(ISBLANK($E42)),NOT($E42=0)),"")</f>
        <v/>
      </c>
      <c r="J42">
        <f>IF($F42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42,"a",""),"b",""),"c",""),"d",""),"e",""),"f",""),"g",""),"h",""),"i",""),"j",""),"k",""),"l",""),"m",""),"n",""),"o",""),"p",""),"q",""),"r",""),"s",""),"t",""),"u",""),"v",""),"w",""),"x",""),"y",""),"z",""),"0",""),"1",""),"2",""),"3",""),"4",""),"5",""),"6",""),"7",""),"8",""),"9",""),"_",""))=0,"")</f>
        <v/>
      </c>
      <c r="K42">
        <f>IF($F42,NOT(OR(LEFT(H42,"1")="0",LEFT(H42,"1")="1",LEFT(H42,"1")="2",LEFT(H42,"1")="3",LEFT(H42,"1")="4",LEFT(H42,"1")="5",LEFT(H42,"1")="6",LEFT(H42,"1")="7",LEFT(H42,"1")="8",LEFT(H42,"1")="9")),"")</f>
        <v/>
      </c>
      <c r="L42">
        <f>IF($F42,(MATCH($A42,$A$2:$A$9999,0)=MATCH($H42,$H$2:$H$9999,0)),"")</f>
        <v/>
      </c>
    </row>
    <row r="43">
      <c r="A43" s="9" t="inlineStr">
        <is>
          <t>SnifferData.InfoGathered</t>
        </is>
      </c>
      <c r="B43" t="inlineStr">
        <is>
          <t>text, inside a block with fields</t>
        </is>
      </c>
      <c r="C43" t="inlineStr">
        <is>
          <t>Sniffer_InfoGathered</t>
        </is>
      </c>
      <c r="D43" t="inlineStr">
        <is>
          <t>InfoGathered</t>
        </is>
      </c>
      <c r="E43">
        <f>VLOOKUP($A43,Variables!$A$2:$H$9999,4,FALSE)</f>
        <v/>
      </c>
      <c r="F43" t="inlineStr">
        <is>
          <t>TRUE</t>
        </is>
      </c>
      <c r="G43">
        <f>IF($F43,IF(NOT(ISERROR($E43)),AND(I43,J43,K43,L43),FALSE),"")</f>
        <v/>
      </c>
      <c r="H43">
        <f>IF($F43,LOWER($E43),"")</f>
        <v/>
      </c>
      <c r="I43">
        <f>IF($F43,AND(NOT(ISBLANK($E43)),NOT($E43=0)),"")</f>
        <v/>
      </c>
      <c r="J43">
        <f>IF($F43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43,"a",""),"b",""),"c",""),"d",""),"e",""),"f",""),"g",""),"h",""),"i",""),"j",""),"k",""),"l",""),"m",""),"n",""),"o",""),"p",""),"q",""),"r",""),"s",""),"t",""),"u",""),"v",""),"w",""),"x",""),"y",""),"z",""),"0",""),"1",""),"2",""),"3",""),"4",""),"5",""),"6",""),"7",""),"8",""),"9",""),"_",""))=0,"")</f>
        <v/>
      </c>
      <c r="K43">
        <f>IF($F43,NOT(OR(LEFT(H43,"1")="0",LEFT(H43,"1")="1",LEFT(H43,"1")="2",LEFT(H43,"1")="3",LEFT(H43,"1")="4",LEFT(H43,"1")="5",LEFT(H43,"1")="6",LEFT(H43,"1")="7",LEFT(H43,"1")="8",LEFT(H43,"1")="9")),"")</f>
        <v/>
      </c>
      <c r="L43">
        <f>IF($F43,(MATCH($A43,$A$2:$A$9999,0)=MATCH($H43,$H$2:$H$9999,0)),"")</f>
        <v/>
      </c>
    </row>
    <row r="44">
      <c r="A44" s="9" t="inlineStr">
        <is>
          <t>SnifferData.FlashSupported</t>
        </is>
      </c>
      <c r="B44" t="inlineStr">
        <is>
          <t>boolean flag, inside a block with fields</t>
        </is>
      </c>
      <c r="C44" t="inlineStr">
        <is>
          <t>Sniffer_FlashSupported</t>
        </is>
      </c>
      <c r="D44" t="inlineStr">
        <is>
          <t>Flash Supported</t>
        </is>
      </c>
      <c r="E44">
        <f>VLOOKUP($A44,Variables!$A$2:$H$9999,4,FALSE)</f>
        <v/>
      </c>
      <c r="F44" t="inlineStr">
        <is>
          <t>TRUE</t>
        </is>
      </c>
      <c r="G44">
        <f>IF($F44,IF(NOT(ISERROR($E44)),AND(I44,J44,K44,L44),FALSE),"")</f>
        <v/>
      </c>
      <c r="H44">
        <f>IF($F44,LOWER($E44),"")</f>
        <v/>
      </c>
      <c r="I44">
        <f>IF($F44,AND(NOT(ISBLANK($E44)),NOT($E44=0)),"")</f>
        <v/>
      </c>
      <c r="J44">
        <f>IF($F44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44,"a",""),"b",""),"c",""),"d",""),"e",""),"f",""),"g",""),"h",""),"i",""),"j",""),"k",""),"l",""),"m",""),"n",""),"o",""),"p",""),"q",""),"r",""),"s",""),"t",""),"u",""),"v",""),"w",""),"x",""),"y",""),"z",""),"0",""),"1",""),"2",""),"3",""),"4",""),"5",""),"6",""),"7",""),"8",""),"9",""),"_",""))=0,"")</f>
        <v/>
      </c>
      <c r="K44">
        <f>IF($F44,NOT(OR(LEFT(H44,"1")="0",LEFT(H44,"1")="1",LEFT(H44,"1")="2",LEFT(H44,"1")="3",LEFT(H44,"1")="4",LEFT(H44,"1")="5",LEFT(H44,"1")="6",LEFT(H44,"1")="7",LEFT(H44,"1")="8",LEFT(H44,"1")="9")),"")</f>
        <v/>
      </c>
      <c r="L44">
        <f>IF($F44,(MATCH($A44,$A$2:$A$9999,0)=MATCH($H44,$H$2:$H$9999,0)),"")</f>
        <v/>
      </c>
    </row>
    <row r="45">
      <c r="A45" s="9" t="inlineStr">
        <is>
          <t>WGT_Device</t>
        </is>
      </c>
      <c r="B45" t="inlineStr">
        <is>
          <t>single-punch</t>
        </is>
      </c>
      <c r="C45" t="inlineStr">
        <is>
          <t>WGT_Device</t>
        </is>
      </c>
      <c r="D45" t="inlineStr">
        <is>
          <t>WGT_Device: 2-category device classification for weighting</t>
        </is>
      </c>
      <c r="E45">
        <f>VLOOKUP($A45,Variables!$A$2:$H$9999,4,FALSE)</f>
        <v/>
      </c>
      <c r="F45" t="inlineStr">
        <is>
          <t>TRUE</t>
        </is>
      </c>
      <c r="G45">
        <f>IF($F45,IF(NOT(ISERROR($E45)),AND(I45,J45,K45,L45),FALSE),"")</f>
        <v/>
      </c>
      <c r="H45">
        <f>IF($F45,LOWER($E45),"")</f>
        <v/>
      </c>
      <c r="I45">
        <f>IF($F45,AND(NOT(ISBLANK($E45)),NOT($E45=0)),"")</f>
        <v/>
      </c>
      <c r="J45">
        <f>IF($F45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45,"a",""),"b",""),"c",""),"d",""),"e",""),"f",""),"g",""),"h",""),"i",""),"j",""),"k",""),"l",""),"m",""),"n",""),"o",""),"p",""),"q",""),"r",""),"s",""),"t",""),"u",""),"v",""),"w",""),"x",""),"y",""),"z",""),"0",""),"1",""),"2",""),"3",""),"4",""),"5",""),"6",""),"7",""),"8",""),"9",""),"_",""))=0,"")</f>
        <v/>
      </c>
      <c r="K45">
        <f>IF($F45,NOT(OR(LEFT(H45,"1")="0",LEFT(H45,"1")="1",LEFT(H45,"1")="2",LEFT(H45,"1")="3",LEFT(H45,"1")="4",LEFT(H45,"1")="5",LEFT(H45,"1")="6",LEFT(H45,"1")="7",LEFT(H45,"1")="8",LEFT(H45,"1")="9")),"")</f>
        <v/>
      </c>
      <c r="L45">
        <f>IF($F45,(MATCH($A45,$A$2:$A$9999,0)=MATCH($H45,$H$2:$H$9999,0)),"")</f>
        <v/>
      </c>
    </row>
    <row r="46">
      <c r="A46" s="9" t="inlineStr">
        <is>
          <t>CaptchaError</t>
        </is>
      </c>
      <c r="B46" t="inlineStr">
        <is>
          <t>not a data variable (info node)</t>
        </is>
      </c>
      <c r="C46" t="inlineStr"/>
      <c r="D46" t="inlineStr">
        <is>
          <t>Your entry was incorrect, please try again.</t>
        </is>
      </c>
      <c r="E46" t="inlineStr"/>
      <c r="F46" t="inlineStr">
        <is>
          <t>FALSE</t>
        </is>
      </c>
      <c r="G46" t="inlineStr"/>
      <c r="H46">
        <f>IF($F46,LOWER($E46),"")</f>
        <v/>
      </c>
      <c r="I46">
        <f>IF($F46,AND(NOT(ISBLANK($E46)),NOT($E46=0)),"")</f>
        <v/>
      </c>
      <c r="J46">
        <f>IF($F46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46,"a",""),"b",""),"c",""),"d",""),"e",""),"f",""),"g",""),"h",""),"i",""),"j",""),"k",""),"l",""),"m",""),"n",""),"o",""),"p",""),"q",""),"r",""),"s",""),"t",""),"u",""),"v",""),"w",""),"x",""),"y",""),"z",""),"0",""),"1",""),"2",""),"3",""),"4",""),"5",""),"6",""),"7",""),"8",""),"9",""),"_",""))=0,"")</f>
        <v/>
      </c>
      <c r="K46">
        <f>IF($F46,NOT(OR(LEFT(H46,"1")="0",LEFT(H46,"1")="1",LEFT(H46,"1")="2",LEFT(H46,"1")="3",LEFT(H46,"1")="4",LEFT(H46,"1")="5",LEFT(H46,"1")="6",LEFT(H46,"1")="7",LEFT(H46,"1")="8",LEFT(H46,"1")="9")),"")</f>
        <v/>
      </c>
      <c r="L46">
        <f>IF($F46,(MATCH($A46,$A$2:$A$9999,0)=MATCH($H46,$H$2:$H$9999,0)),"")</f>
        <v/>
      </c>
    </row>
    <row r="47">
      <c r="A47" s="9" t="inlineStr">
        <is>
          <t>reCaptchaAttempt</t>
        </is>
      </c>
      <c r="B47" t="inlineStr">
        <is>
          <t>numeric</t>
        </is>
      </c>
      <c r="C47" t="inlineStr">
        <is>
          <t>reCaptchaAttempt</t>
        </is>
      </c>
      <c r="D47" t="inlineStr">
        <is>
          <t>reCaptchaAttempt</t>
        </is>
      </c>
      <c r="E47">
        <f>VLOOKUP($A47,Variables!$A$2:$H$9999,4,FALSE)</f>
        <v/>
      </c>
      <c r="F47" t="inlineStr">
        <is>
          <t>TRUE</t>
        </is>
      </c>
      <c r="G47">
        <f>IF($F47,IF(NOT(ISERROR($E47)),AND(I47,J47,K47,L47),FALSE),"")</f>
        <v/>
      </c>
      <c r="H47">
        <f>IF($F47,LOWER($E47),"")</f>
        <v/>
      </c>
      <c r="I47">
        <f>IF($F47,AND(NOT(ISBLANK($E47)),NOT($E47=0)),"")</f>
        <v/>
      </c>
      <c r="J47">
        <f>IF($F47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47,"a",""),"b",""),"c",""),"d",""),"e",""),"f",""),"g",""),"h",""),"i",""),"j",""),"k",""),"l",""),"m",""),"n",""),"o",""),"p",""),"q",""),"r",""),"s",""),"t",""),"u",""),"v",""),"w",""),"x",""),"y",""),"z",""),"0",""),"1",""),"2",""),"3",""),"4",""),"5",""),"6",""),"7",""),"8",""),"9",""),"_",""))=0,"")</f>
        <v/>
      </c>
      <c r="K47">
        <f>IF($F47,NOT(OR(LEFT(H47,"1")="0",LEFT(H47,"1")="1",LEFT(H47,"1")="2",LEFT(H47,"1")="3",LEFT(H47,"1")="4",LEFT(H47,"1")="5",LEFT(H47,"1")="6",LEFT(H47,"1")="7",LEFT(H47,"1")="8",LEFT(H47,"1")="9")),"")</f>
        <v/>
      </c>
      <c r="L47">
        <f>IF($F47,(MATCH($A47,$A$2:$A$9999,0)=MATCH($H47,$H$2:$H$9999,0)),"")</f>
        <v/>
      </c>
    </row>
    <row r="48">
      <c r="A48" s="9" t="inlineStr">
        <is>
          <t>reCaptchaTerm</t>
        </is>
      </c>
      <c r="B48" t="inlineStr">
        <is>
          <t>boolean flag</t>
        </is>
      </c>
      <c r="C48" t="inlineStr">
        <is>
          <t>reCaptchaTerm</t>
        </is>
      </c>
      <c r="D48" t="inlineStr">
        <is>
          <t>reCaptchaTerm</t>
        </is>
      </c>
      <c r="E48">
        <f>VLOOKUP($A48,Variables!$A$2:$H$9999,4,FALSE)</f>
        <v/>
      </c>
      <c r="F48" t="inlineStr">
        <is>
          <t>TRUE</t>
        </is>
      </c>
      <c r="G48">
        <f>IF($F48,IF(NOT(ISERROR($E48)),AND(I48,J48,K48,L48),FALSE),"")</f>
        <v/>
      </c>
      <c r="H48">
        <f>IF($F48,LOWER($E48),"")</f>
        <v/>
      </c>
      <c r="I48">
        <f>IF($F48,AND(NOT(ISBLANK($E48)),NOT($E48=0)),"")</f>
        <v/>
      </c>
      <c r="J48">
        <f>IF($F48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48,"a",""),"b",""),"c",""),"d",""),"e",""),"f",""),"g",""),"h",""),"i",""),"j",""),"k",""),"l",""),"m",""),"n",""),"o",""),"p",""),"q",""),"r",""),"s",""),"t",""),"u",""),"v",""),"w",""),"x",""),"y",""),"z",""),"0",""),"1",""),"2",""),"3",""),"4",""),"5",""),"6",""),"7",""),"8",""),"9",""),"_",""))=0,"")</f>
        <v/>
      </c>
      <c r="K48">
        <f>IF($F48,NOT(OR(LEFT(H48,"1")="0",LEFT(H48,"1")="1",LEFT(H48,"1")="2",LEFT(H48,"1")="3",LEFT(H48,"1")="4",LEFT(H48,"1")="5",LEFT(H48,"1")="6",LEFT(H48,"1")="7",LEFT(H48,"1")="8",LEFT(H48,"1")="9")),"")</f>
        <v/>
      </c>
      <c r="L48">
        <f>IF($F48,(MATCH($A48,$A$2:$A$9999,0)=MATCH($H48,$H$2:$H$9999,0)),"")</f>
        <v/>
      </c>
    </row>
    <row r="49">
      <c r="A49" s="9" t="inlineStr">
        <is>
          <t>Timers</t>
        </is>
      </c>
      <c r="B49" t="inlineStr">
        <is>
          <t>block with fields</t>
        </is>
      </c>
      <c r="C49" t="inlineStr"/>
      <c r="D49" t="inlineStr">
        <is>
          <t>Block of all timer variables &lt;span style='color: #ff007f;'&gt;(Shown for testing purpose only)&lt;/span&gt;&lt;br/&gt;&lt;br/&gt;</t>
        </is>
      </c>
      <c r="E49" t="inlineStr"/>
      <c r="F49" t="inlineStr">
        <is>
          <t>FALSE</t>
        </is>
      </c>
      <c r="G49" t="inlineStr"/>
      <c r="H49">
        <f>IF($F49,LOWER($E49),"")</f>
        <v/>
      </c>
      <c r="I49">
        <f>IF($F49,AND(NOT(ISBLANK($E49)),NOT($E49=0)),"")</f>
        <v/>
      </c>
      <c r="J49">
        <f>IF($F49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49,"a",""),"b",""),"c",""),"d",""),"e",""),"f",""),"g",""),"h",""),"i",""),"j",""),"k",""),"l",""),"m",""),"n",""),"o",""),"p",""),"q",""),"r",""),"s",""),"t",""),"u",""),"v",""),"w",""),"x",""),"y",""),"z",""),"0",""),"1",""),"2",""),"3",""),"4",""),"5",""),"6",""),"7",""),"8",""),"9",""),"_",""))=0,"")</f>
        <v/>
      </c>
      <c r="K49">
        <f>IF($F49,NOT(OR(LEFT(H49,"1")="0",LEFT(H49,"1")="1",LEFT(H49,"1")="2",LEFT(H49,"1")="3",LEFT(H49,"1")="4",LEFT(H49,"1")="5",LEFT(H49,"1")="6",LEFT(H49,"1")="7",LEFT(H49,"1")="8",LEFT(H49,"1")="9")),"")</f>
        <v/>
      </c>
      <c r="L49">
        <f>IF($F49,(MATCH($A49,$A$2:$A$9999,0)=MATCH($H49,$H$2:$H$9999,0)),"")</f>
        <v/>
      </c>
    </row>
    <row r="50">
      <c r="A50" s="9" t="inlineStr">
        <is>
          <t>Timers.Sections</t>
        </is>
      </c>
      <c r="B50" t="inlineStr">
        <is>
          <t>single-punch, inside a block with fields</t>
        </is>
      </c>
      <c r="C50" t="inlineStr">
        <is>
          <t>Timers_Section</t>
        </is>
      </c>
      <c r="D50" t="inlineStr">
        <is>
          <t>Holds the current section</t>
        </is>
      </c>
      <c r="E50">
        <f>VLOOKUP($A50,Variables!$A$2:$H$9999,4,FALSE)</f>
        <v/>
      </c>
      <c r="F50" t="inlineStr">
        <is>
          <t>TRUE</t>
        </is>
      </c>
      <c r="G50">
        <f>IF($F50,IF(NOT(ISERROR($E50)),AND(I50,J50,K50,L50),FALSE),"")</f>
        <v/>
      </c>
      <c r="H50">
        <f>IF($F50,LOWER($E50),"")</f>
        <v/>
      </c>
      <c r="I50">
        <f>IF($F50,AND(NOT(ISBLANK($E50)),NOT($E50=0)),"")</f>
        <v/>
      </c>
      <c r="J50">
        <f>IF($F50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50,"a",""),"b",""),"c",""),"d",""),"e",""),"f",""),"g",""),"h",""),"i",""),"j",""),"k",""),"l",""),"m",""),"n",""),"o",""),"p",""),"q",""),"r",""),"s",""),"t",""),"u",""),"v",""),"w",""),"x",""),"y",""),"z",""),"0",""),"1",""),"2",""),"3",""),"4",""),"5",""),"6",""),"7",""),"8",""),"9",""),"_",""))=0,"")</f>
        <v/>
      </c>
      <c r="K50">
        <f>IF($F50,NOT(OR(LEFT(H50,"1")="0",LEFT(H50,"1")="1",LEFT(H50,"1")="2",LEFT(H50,"1")="3",LEFT(H50,"1")="4",LEFT(H50,"1")="5",LEFT(H50,"1")="6",LEFT(H50,"1")="7",LEFT(H50,"1")="8",LEFT(H50,"1")="9")),"")</f>
        <v/>
      </c>
      <c r="L50">
        <f>IF($F50,(MATCH($A50,$A$2:$A$9999,0)=MATCH($H50,$H$2:$H$9999,0)),"")</f>
        <v/>
      </c>
    </row>
    <row r="51">
      <c r="A51" s="9" t="inlineStr">
        <is>
          <t>Timers.ScreenerLengthSec</t>
        </is>
      </c>
      <c r="B51" t="inlineStr">
        <is>
          <t>numeric, inside a block with fields</t>
        </is>
      </c>
      <c r="C51" t="inlineStr">
        <is>
          <t>Timers_ScreenerLengthSec</t>
        </is>
      </c>
      <c r="D51" t="inlineStr">
        <is>
          <t>Holds TRUE total time (in seconds) taken by respondent to finish the Screener, NOT including time away from survey due to restarting with URL/ID.</t>
        </is>
      </c>
      <c r="E51">
        <f>VLOOKUP($A51,Variables!$A$2:$H$9999,4,FALSE)</f>
        <v/>
      </c>
      <c r="F51" t="inlineStr">
        <is>
          <t>TRUE</t>
        </is>
      </c>
      <c r="G51">
        <f>IF($F51,IF(NOT(ISERROR($E51)),AND(I51,J51,K51,L51),FALSE),"")</f>
        <v/>
      </c>
      <c r="H51">
        <f>IF($F51,LOWER($E51),"")</f>
        <v/>
      </c>
      <c r="I51">
        <f>IF($F51,AND(NOT(ISBLANK($E51)),NOT($E51=0)),"")</f>
        <v/>
      </c>
      <c r="J51">
        <f>IF($F51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51,"a",""),"b",""),"c",""),"d",""),"e",""),"f",""),"g",""),"h",""),"i",""),"j",""),"k",""),"l",""),"m",""),"n",""),"o",""),"p",""),"q",""),"r",""),"s",""),"t",""),"u",""),"v",""),"w",""),"x",""),"y",""),"z",""),"0",""),"1",""),"2",""),"3",""),"4",""),"5",""),"6",""),"7",""),"8",""),"9",""),"_",""))=0,"")</f>
        <v/>
      </c>
      <c r="K51">
        <f>IF($F51,NOT(OR(LEFT(H51,"1")="0",LEFT(H51,"1")="1",LEFT(H51,"1")="2",LEFT(H51,"1")="3",LEFT(H51,"1")="4",LEFT(H51,"1")="5",LEFT(H51,"1")="6",LEFT(H51,"1")="7",LEFT(H51,"1")="8",LEFT(H51,"1")="9")),"")</f>
        <v/>
      </c>
      <c r="L51">
        <f>IF($F51,(MATCH($A51,$A$2:$A$9999,0)=MATCH($H51,$H$2:$H$9999,0)),"")</f>
        <v/>
      </c>
    </row>
    <row r="52">
      <c r="A52" s="9" t="inlineStr">
        <is>
          <t>Timers.ScreenerLengthMin</t>
        </is>
      </c>
      <c r="B52" t="inlineStr">
        <is>
          <t>numeric, inside a block with fields</t>
        </is>
      </c>
      <c r="C52" t="inlineStr">
        <is>
          <t>Timers_ScreenerLengthMin</t>
        </is>
      </c>
      <c r="D52" t="inlineStr">
        <is>
          <t>Holds total time (rounded to  minutes) taken by respondent to finish the Screener, NOT including time away from survey due to restarting with URL/ID.</t>
        </is>
      </c>
      <c r="E52">
        <f>VLOOKUP($A52,Variables!$A$2:$H$9999,4,FALSE)</f>
        <v/>
      </c>
      <c r="F52" t="inlineStr">
        <is>
          <t>TRUE</t>
        </is>
      </c>
      <c r="G52">
        <f>IF($F52,IF(NOT(ISERROR($E52)),AND(I52,J52,K52,L52),FALSE),"")</f>
        <v/>
      </c>
      <c r="H52">
        <f>IF($F52,LOWER($E52),"")</f>
        <v/>
      </c>
      <c r="I52">
        <f>IF($F52,AND(NOT(ISBLANK($E52)),NOT($E52=0)),"")</f>
        <v/>
      </c>
      <c r="J52">
        <f>IF($F52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52,"a",""),"b",""),"c",""),"d",""),"e",""),"f",""),"g",""),"h",""),"i",""),"j",""),"k",""),"l",""),"m",""),"n",""),"o",""),"p",""),"q",""),"r",""),"s",""),"t",""),"u",""),"v",""),"w",""),"x",""),"y",""),"z",""),"0",""),"1",""),"2",""),"3",""),"4",""),"5",""),"6",""),"7",""),"8",""),"9",""),"_",""))=0,"")</f>
        <v/>
      </c>
      <c r="K52">
        <f>IF($F52,NOT(OR(LEFT(H52,"1")="0",LEFT(H52,"1")="1",LEFT(H52,"1")="2",LEFT(H52,"1")="3",LEFT(H52,"1")="4",LEFT(H52,"1")="5",LEFT(H52,"1")="6",LEFT(H52,"1")="7",LEFT(H52,"1")="8",LEFT(H52,"1")="9")),"")</f>
        <v/>
      </c>
      <c r="L52">
        <f>IF($F52,(MATCH($A52,$A$2:$A$9999,0)=MATCH($H52,$H$2:$H$9999,0)),"")</f>
        <v/>
      </c>
    </row>
    <row r="53">
      <c r="A53" s="9" t="inlineStr">
        <is>
          <t>Timers.MainLengthSec</t>
        </is>
      </c>
      <c r="B53" t="inlineStr">
        <is>
          <t>numeric, inside a block with fields</t>
        </is>
      </c>
      <c r="C53" t="inlineStr">
        <is>
          <t>Timers_MainLengthSec</t>
        </is>
      </c>
      <c r="D53" t="inlineStr">
        <is>
          <t>Holds total time (in seconds) taken by respondent to finish the Main, NOT including time away from survey due to restarting with URL/ID..</t>
        </is>
      </c>
      <c r="E53">
        <f>VLOOKUP($A53,Variables!$A$2:$H$9999,4,FALSE)</f>
        <v/>
      </c>
      <c r="F53" t="inlineStr">
        <is>
          <t>TRUE</t>
        </is>
      </c>
      <c r="G53">
        <f>IF($F53,IF(NOT(ISERROR($E53)),AND(I53,J53,K53,L53),FALSE),"")</f>
        <v/>
      </c>
      <c r="H53">
        <f>IF($F53,LOWER($E53),"")</f>
        <v/>
      </c>
      <c r="I53">
        <f>IF($F53,AND(NOT(ISBLANK($E53)),NOT($E53=0)),"")</f>
        <v/>
      </c>
      <c r="J53">
        <f>IF($F53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53,"a",""),"b",""),"c",""),"d",""),"e",""),"f",""),"g",""),"h",""),"i",""),"j",""),"k",""),"l",""),"m",""),"n",""),"o",""),"p",""),"q",""),"r",""),"s",""),"t",""),"u",""),"v",""),"w",""),"x",""),"y",""),"z",""),"0",""),"1",""),"2",""),"3",""),"4",""),"5",""),"6",""),"7",""),"8",""),"9",""),"_",""))=0,"")</f>
        <v/>
      </c>
      <c r="K53">
        <f>IF($F53,NOT(OR(LEFT(H53,"1")="0",LEFT(H53,"1")="1",LEFT(H53,"1")="2",LEFT(H53,"1")="3",LEFT(H53,"1")="4",LEFT(H53,"1")="5",LEFT(H53,"1")="6",LEFT(H53,"1")="7",LEFT(H53,"1")="8",LEFT(H53,"1")="9")),"")</f>
        <v/>
      </c>
      <c r="L53">
        <f>IF($F53,(MATCH($A53,$A$2:$A$9999,0)=MATCH($H53,$H$2:$H$9999,0)),"")</f>
        <v/>
      </c>
    </row>
    <row r="54">
      <c r="A54" s="9" t="inlineStr">
        <is>
          <t>Timers.MainLengthMin</t>
        </is>
      </c>
      <c r="B54" t="inlineStr">
        <is>
          <t>numeric, inside a block with fields</t>
        </is>
      </c>
      <c r="C54" t="inlineStr">
        <is>
          <t>Timers_MainLengthMin</t>
        </is>
      </c>
      <c r="D54" t="inlineStr">
        <is>
          <t>Holds total time (rounded to minutes) taken by respondent to finish the Main, NOT including time away from survey due to restarting with URL/ID.</t>
        </is>
      </c>
      <c r="E54">
        <f>VLOOKUP($A54,Variables!$A$2:$H$9999,4,FALSE)</f>
        <v/>
      </c>
      <c r="F54" t="inlineStr">
        <is>
          <t>TRUE</t>
        </is>
      </c>
      <c r="G54">
        <f>IF($F54,IF(NOT(ISERROR($E54)),AND(I54,J54,K54,L54),FALSE),"")</f>
        <v/>
      </c>
      <c r="H54">
        <f>IF($F54,LOWER($E54),"")</f>
        <v/>
      </c>
      <c r="I54">
        <f>IF($F54,AND(NOT(ISBLANK($E54)),NOT($E54=0)),"")</f>
        <v/>
      </c>
      <c r="J54">
        <f>IF($F54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54,"a",""),"b",""),"c",""),"d",""),"e",""),"f",""),"g",""),"h",""),"i",""),"j",""),"k",""),"l",""),"m",""),"n",""),"o",""),"p",""),"q",""),"r",""),"s",""),"t",""),"u",""),"v",""),"w",""),"x",""),"y",""),"z",""),"0",""),"1",""),"2",""),"3",""),"4",""),"5",""),"6",""),"7",""),"8",""),"9",""),"_",""))=0,"")</f>
        <v/>
      </c>
      <c r="K54">
        <f>IF($F54,NOT(OR(LEFT(H54,"1")="0",LEFT(H54,"1")="1",LEFT(H54,"1")="2",LEFT(H54,"1")="3",LEFT(H54,"1")="4",LEFT(H54,"1")="5",LEFT(H54,"1")="6",LEFT(H54,"1")="7",LEFT(H54,"1")="8",LEFT(H54,"1")="9")),"")</f>
        <v/>
      </c>
      <c r="L54">
        <f>IF($F54,(MATCH($A54,$A$2:$A$9999,0)=MATCH($H54,$H$2:$H$9999,0)),"")</f>
        <v/>
      </c>
    </row>
    <row r="55">
      <c r="A55" s="9" t="inlineStr">
        <is>
          <t>Timers.SurveyLengthSec</t>
        </is>
      </c>
      <c r="B55" t="inlineStr">
        <is>
          <t>numeric, inside a block with fields</t>
        </is>
      </c>
      <c r="C55" t="inlineStr">
        <is>
          <t>Timers_SurveyLengthSec</t>
        </is>
      </c>
      <c r="D55" t="inlineStr">
        <is>
          <t>Holds total time (in Seconds) taken by respondent to finish the Survey.</t>
        </is>
      </c>
      <c r="E55">
        <f>VLOOKUP($A55,Variables!$A$2:$H$9999,4,FALSE)</f>
        <v/>
      </c>
      <c r="F55" t="inlineStr">
        <is>
          <t>TRUE</t>
        </is>
      </c>
      <c r="G55">
        <f>IF($F55,IF(NOT(ISERROR($E55)),AND(I55,J55,K55,L55),FALSE),"")</f>
        <v/>
      </c>
      <c r="H55">
        <f>IF($F55,LOWER($E55),"")</f>
        <v/>
      </c>
      <c r="I55">
        <f>IF($F55,AND(NOT(ISBLANK($E55)),NOT($E55=0)),"")</f>
        <v/>
      </c>
      <c r="J55">
        <f>IF($F55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55,"a",""),"b",""),"c",""),"d",""),"e",""),"f",""),"g",""),"h",""),"i",""),"j",""),"k",""),"l",""),"m",""),"n",""),"o",""),"p",""),"q",""),"r",""),"s",""),"t",""),"u",""),"v",""),"w",""),"x",""),"y",""),"z",""),"0",""),"1",""),"2",""),"3",""),"4",""),"5",""),"6",""),"7",""),"8",""),"9",""),"_",""))=0,"")</f>
        <v/>
      </c>
      <c r="K55">
        <f>IF($F55,NOT(OR(LEFT(H55,"1")="0",LEFT(H55,"1")="1",LEFT(H55,"1")="2",LEFT(H55,"1")="3",LEFT(H55,"1")="4",LEFT(H55,"1")="5",LEFT(H55,"1")="6",LEFT(H55,"1")="7",LEFT(H55,"1")="8",LEFT(H55,"1")="9")),"")</f>
        <v/>
      </c>
      <c r="L55">
        <f>IF($F55,(MATCH($A55,$A$2:$A$9999,0)=MATCH($H55,$H$2:$H$9999,0)),"")</f>
        <v/>
      </c>
    </row>
    <row r="56">
      <c r="A56" s="9" t="inlineStr">
        <is>
          <t>Timers.SurveyLengthMin</t>
        </is>
      </c>
      <c r="B56" t="inlineStr">
        <is>
          <t>numeric, inside a block with fields</t>
        </is>
      </c>
      <c r="C56" t="inlineStr">
        <is>
          <t>Timers_SurveyLengthMin</t>
        </is>
      </c>
      <c r="D56" t="inlineStr">
        <is>
          <t>Holds total time (in minutes) taken by respondent to finish the Survey</t>
        </is>
      </c>
      <c r="E56">
        <f>VLOOKUP($A56,Variables!$A$2:$H$9999,4,FALSE)</f>
        <v/>
      </c>
      <c r="F56" t="inlineStr">
        <is>
          <t>TRUE</t>
        </is>
      </c>
      <c r="G56">
        <f>IF($F56,IF(NOT(ISERROR($E56)),AND(I56,J56,K56,L56),FALSE),"")</f>
        <v/>
      </c>
      <c r="H56">
        <f>IF($F56,LOWER($E56),"")</f>
        <v/>
      </c>
      <c r="I56">
        <f>IF($F56,AND(NOT(ISBLANK($E56)),NOT($E56=0)),"")</f>
        <v/>
      </c>
      <c r="J56">
        <f>IF($F56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56,"a",""),"b",""),"c",""),"d",""),"e",""),"f",""),"g",""),"h",""),"i",""),"j",""),"k",""),"l",""),"m",""),"n",""),"o",""),"p",""),"q",""),"r",""),"s",""),"t",""),"u",""),"v",""),"w",""),"x",""),"y",""),"z",""),"0",""),"1",""),"2",""),"3",""),"4",""),"5",""),"6",""),"7",""),"8",""),"9",""),"_",""))=0,"")</f>
        <v/>
      </c>
      <c r="K56">
        <f>IF($F56,NOT(OR(LEFT(H56,"1")="0",LEFT(H56,"1")="1",LEFT(H56,"1")="2",LEFT(H56,"1")="3",LEFT(H56,"1")="4",LEFT(H56,"1")="5",LEFT(H56,"1")="6",LEFT(H56,"1")="7",LEFT(H56,"1")="8",LEFT(H56,"1")="9")),"")</f>
        <v/>
      </c>
      <c r="L56">
        <f>IF($F56,(MATCH($A56,$A$2:$A$9999,0)=MATCH($H56,$H$2:$H$9999,0)),"")</f>
        <v/>
      </c>
    </row>
    <row r="57">
      <c r="A57" s="9" t="inlineStr">
        <is>
          <t>Timers.SessionStartTime</t>
        </is>
      </c>
      <c r="B57" t="inlineStr">
        <is>
          <t>datetime, inside a block with fields</t>
        </is>
      </c>
      <c r="C57" t="inlineStr">
        <is>
          <t>Timers_SessionStartTime</t>
        </is>
      </c>
      <c r="D57" t="inlineStr">
        <is>
          <t>Holds the most recent session start time</t>
        </is>
      </c>
      <c r="E57">
        <f>VLOOKUP($A57,Variables!$A$2:$H$9999,4,FALSE)</f>
        <v/>
      </c>
      <c r="F57" t="inlineStr">
        <is>
          <t>TRUE</t>
        </is>
      </c>
      <c r="G57">
        <f>IF($F57,IF(NOT(ISERROR($E57)),AND(I57,J57,K57,L57),FALSE),"")</f>
        <v/>
      </c>
      <c r="H57">
        <f>IF($F57,LOWER($E57),"")</f>
        <v/>
      </c>
      <c r="I57">
        <f>IF($F57,AND(NOT(ISBLANK($E57)),NOT($E57=0)),"")</f>
        <v/>
      </c>
      <c r="J57">
        <f>IF($F57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57,"a",""),"b",""),"c",""),"d",""),"e",""),"f",""),"g",""),"h",""),"i",""),"j",""),"k",""),"l",""),"m",""),"n",""),"o",""),"p",""),"q",""),"r",""),"s",""),"t",""),"u",""),"v",""),"w",""),"x",""),"y",""),"z",""),"0",""),"1",""),"2",""),"3",""),"4",""),"5",""),"6",""),"7",""),"8",""),"9",""),"_",""))=0,"")</f>
        <v/>
      </c>
      <c r="K57">
        <f>IF($F57,NOT(OR(LEFT(H57,"1")="0",LEFT(H57,"1")="1",LEFT(H57,"1")="2",LEFT(H57,"1")="3",LEFT(H57,"1")="4",LEFT(H57,"1")="5",LEFT(H57,"1")="6",LEFT(H57,"1")="7",LEFT(H57,"1")="8",LEFT(H57,"1")="9")),"")</f>
        <v/>
      </c>
      <c r="L57">
        <f>IF($F57,(MATCH($A57,$A$2:$A$9999,0)=MATCH($H57,$H$2:$H$9999,0)),"")</f>
        <v/>
      </c>
    </row>
    <row r="58">
      <c r="A58" s="9" t="inlineStr">
        <is>
          <t>Timers.QuestionStartTime</t>
        </is>
      </c>
      <c r="B58" t="inlineStr">
        <is>
          <t>datetime, inside a block with fields</t>
        </is>
      </c>
      <c r="C58" t="inlineStr">
        <is>
          <t>Timers_QuestionStartTime</t>
        </is>
      </c>
      <c r="D58" t="inlineStr">
        <is>
          <t>Holds the most recent question start time</t>
        </is>
      </c>
      <c r="E58">
        <f>VLOOKUP($A58,Variables!$A$2:$H$9999,4,FALSE)</f>
        <v/>
      </c>
      <c r="F58" t="inlineStr">
        <is>
          <t>TRUE</t>
        </is>
      </c>
      <c r="G58">
        <f>IF($F58,IF(NOT(ISERROR($E58)),AND(I58,J58,K58,L58),FALSE),"")</f>
        <v/>
      </c>
      <c r="H58">
        <f>IF($F58,LOWER($E58),"")</f>
        <v/>
      </c>
      <c r="I58">
        <f>IF($F58,AND(NOT(ISBLANK($E58)),NOT($E58=0)),"")</f>
        <v/>
      </c>
      <c r="J58">
        <f>IF($F58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58,"a",""),"b",""),"c",""),"d",""),"e",""),"f",""),"g",""),"h",""),"i",""),"j",""),"k",""),"l",""),"m",""),"n",""),"o",""),"p",""),"q",""),"r",""),"s",""),"t",""),"u",""),"v",""),"w",""),"x",""),"y",""),"z",""),"0",""),"1",""),"2",""),"3",""),"4",""),"5",""),"6",""),"7",""),"8",""),"9",""),"_",""))=0,"")</f>
        <v/>
      </c>
      <c r="K58">
        <f>IF($F58,NOT(OR(LEFT(H58,"1")="0",LEFT(H58,"1")="1",LEFT(H58,"1")="2",LEFT(H58,"1")="3",LEFT(H58,"1")="4",LEFT(H58,"1")="5",LEFT(H58,"1")="6",LEFT(H58,"1")="7",LEFT(H58,"1")="8",LEFT(H58,"1")="9")),"")</f>
        <v/>
      </c>
      <c r="L58">
        <f>IF($F58,(MATCH($A58,$A$2:$A$9999,0)=MATCH($H58,$H$2:$H$9999,0)),"")</f>
        <v/>
      </c>
    </row>
    <row r="59">
      <c r="A59" s="9" t="inlineStr">
        <is>
          <t>Timers.CustomSection</t>
        </is>
      </c>
      <c r="B59" t="inlineStr">
        <is>
          <t>loop, inside a block with fields</t>
        </is>
      </c>
      <c r="C59" t="inlineStr"/>
      <c r="D59" t="inlineStr">
        <is>
          <t>TimeStamps for custom sections, in seconds</t>
        </is>
      </c>
      <c r="E59" t="inlineStr"/>
      <c r="F59" t="inlineStr">
        <is>
          <t>FALSE</t>
        </is>
      </c>
      <c r="G59" t="inlineStr"/>
      <c r="H59">
        <f>IF($F59,LOWER($E59),"")</f>
        <v/>
      </c>
      <c r="I59">
        <f>IF($F59,AND(NOT(ISBLANK($E59)),NOT($E59=0)),"")</f>
        <v/>
      </c>
      <c r="J59">
        <f>IF($F59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59,"a",""),"b",""),"c",""),"d",""),"e",""),"f",""),"g",""),"h",""),"i",""),"j",""),"k",""),"l",""),"m",""),"n",""),"o",""),"p",""),"q",""),"r",""),"s",""),"t",""),"u",""),"v",""),"w",""),"x",""),"y",""),"z",""),"0",""),"1",""),"2",""),"3",""),"4",""),"5",""),"6",""),"7",""),"8",""),"9",""),"_",""))=0,"")</f>
        <v/>
      </c>
      <c r="K59">
        <f>IF($F59,NOT(OR(LEFT(H59,"1")="0",LEFT(H59,"1")="1",LEFT(H59,"1")="2",LEFT(H59,"1")="3",LEFT(H59,"1")="4",LEFT(H59,"1")="5",LEFT(H59,"1")="6",LEFT(H59,"1")="7",LEFT(H59,"1")="8",LEFT(H59,"1")="9")),"")</f>
        <v/>
      </c>
      <c r="L59">
        <f>IF($F59,(MATCH($A59,$A$2:$A$9999,0)=MATCH($H59,$H$2:$H$9999,0)),"")</f>
        <v/>
      </c>
    </row>
    <row r="60">
      <c r="A60" s="9" t="inlineStr">
        <is>
          <t>Timers.CustomSection[..].Seconds</t>
        </is>
      </c>
      <c r="B60" t="inlineStr">
        <is>
          <t>numeric grid, inside a block with fields</t>
        </is>
      </c>
      <c r="C60" t="inlineStr">
        <is>
          <t>Timers_CustomSection_001</t>
        </is>
      </c>
      <c r="D60" t="inlineStr">
        <is>
          <t>Time for custom sections, in seconds - Seconds</t>
        </is>
      </c>
      <c r="E60">
        <f>VLOOKUP($A60,Variables!$A$2:$H$9999,4,FALSE)</f>
        <v/>
      </c>
      <c r="F60" t="inlineStr">
        <is>
          <t>TRUE</t>
        </is>
      </c>
      <c r="G60">
        <f>IF($F60,IF(NOT(ISERROR($E60)),AND(I60,J60,K60,L60),FALSE),"")</f>
        <v/>
      </c>
      <c r="H60">
        <f>IF($F60,LOWER($E60),"")</f>
        <v/>
      </c>
      <c r="I60">
        <f>IF($F60,AND(NOT(ISBLANK($E60)),NOT($E60=0)),"")</f>
        <v/>
      </c>
      <c r="J60">
        <f>IF($F60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60,"a",""),"b",""),"c",""),"d",""),"e",""),"f",""),"g",""),"h",""),"i",""),"j",""),"k",""),"l",""),"m",""),"n",""),"o",""),"p",""),"q",""),"r",""),"s",""),"t",""),"u",""),"v",""),"w",""),"x",""),"y",""),"z",""),"0",""),"1",""),"2",""),"3",""),"4",""),"5",""),"6",""),"7",""),"8",""),"9",""),"_",""))=0,"")</f>
        <v/>
      </c>
      <c r="K60">
        <f>IF($F60,NOT(OR(LEFT(H60,"1")="0",LEFT(H60,"1")="1",LEFT(H60,"1")="2",LEFT(H60,"1")="3",LEFT(H60,"1")="4",LEFT(H60,"1")="5",LEFT(H60,"1")="6",LEFT(H60,"1")="7",LEFT(H60,"1")="8",LEFT(H60,"1")="9")),"")</f>
        <v/>
      </c>
      <c r="L60">
        <f>IF($F60,(MATCH($A60,$A$2:$A$9999,0)=MATCH($H60,$H$2:$H$9999,0)),"")</f>
        <v/>
      </c>
    </row>
    <row r="61">
      <c r="A61" s="9" t="inlineStr">
        <is>
          <t>CodingID</t>
        </is>
      </c>
      <c r="B61" t="inlineStr">
        <is>
          <t>text</t>
        </is>
      </c>
      <c r="C61" t="inlineStr">
        <is>
          <t>CodingID</t>
        </is>
      </c>
      <c r="D61" t="inlineStr">
        <is>
          <t>Coding ID - Unique across all projects.  ProjectID plus Serial</t>
        </is>
      </c>
      <c r="E61">
        <f>VLOOKUP($A61,Variables!$A$2:$H$9999,4,FALSE)</f>
        <v/>
      </c>
      <c r="F61" t="inlineStr">
        <is>
          <t>TRUE</t>
        </is>
      </c>
      <c r="G61">
        <f>IF($F61,IF(NOT(ISERROR($E61)),AND(I61,J61,K61,L61),FALSE),"")</f>
        <v/>
      </c>
      <c r="H61">
        <f>IF($F61,LOWER($E61),"")</f>
        <v/>
      </c>
      <c r="I61">
        <f>IF($F61,AND(NOT(ISBLANK($E61)),NOT($E61=0)),"")</f>
        <v/>
      </c>
      <c r="J61">
        <f>IF($F61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61,"a",""),"b",""),"c",""),"d",""),"e",""),"f",""),"g",""),"h",""),"i",""),"j",""),"k",""),"l",""),"m",""),"n",""),"o",""),"p",""),"q",""),"r",""),"s",""),"t",""),"u",""),"v",""),"w",""),"x",""),"y",""),"z",""),"0",""),"1",""),"2",""),"3",""),"4",""),"5",""),"6",""),"7",""),"8",""),"9",""),"_",""))=0,"")</f>
        <v/>
      </c>
      <c r="K61">
        <f>IF($F61,NOT(OR(LEFT(H61,"1")="0",LEFT(H61,"1")="1",LEFT(H61,"1")="2",LEFT(H61,"1")="3",LEFT(H61,"1")="4",LEFT(H61,"1")="5",LEFT(H61,"1")="6",LEFT(H61,"1")="7",LEFT(H61,"1")="8",LEFT(H61,"1")="9")),"")</f>
        <v/>
      </c>
      <c r="L61">
        <f>IF($F61,(MATCH($A61,$A$2:$A$9999,0)=MATCH($H61,$H$2:$H$9999,0)),"")</f>
        <v/>
      </c>
    </row>
    <row r="62">
      <c r="A62" s="9" t="inlineStr">
        <is>
          <t>INS_MetaRefresh</t>
        </is>
      </c>
      <c r="B62" t="inlineStr">
        <is>
          <t>not a data variable (info node)</t>
        </is>
      </c>
      <c r="C62" t="inlineStr"/>
      <c r="D62" t="inlineStr">
        <is>
          <t>INS_MetaRefresh</t>
        </is>
      </c>
      <c r="E62" t="inlineStr"/>
      <c r="F62" t="inlineStr">
        <is>
          <t>FALSE</t>
        </is>
      </c>
      <c r="G62" t="inlineStr"/>
      <c r="H62">
        <f>IF($F62,LOWER($E62),"")</f>
        <v/>
      </c>
      <c r="I62">
        <f>IF($F62,AND(NOT(ISBLANK($E62)),NOT($E62=0)),"")</f>
        <v/>
      </c>
      <c r="J62">
        <f>IF($F62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62,"a",""),"b",""),"c",""),"d",""),"e",""),"f",""),"g",""),"h",""),"i",""),"j",""),"k",""),"l",""),"m",""),"n",""),"o",""),"p",""),"q",""),"r",""),"s",""),"t",""),"u",""),"v",""),"w",""),"x",""),"y",""),"z",""),"0",""),"1",""),"2",""),"3",""),"4",""),"5",""),"6",""),"7",""),"8",""),"9",""),"_",""))=0,"")</f>
        <v/>
      </c>
      <c r="K62">
        <f>IF($F62,NOT(OR(LEFT(H62,"1")="0",LEFT(H62,"1")="1",LEFT(H62,"1")="2",LEFT(H62,"1")="3",LEFT(H62,"1")="4",LEFT(H62,"1")="5",LEFT(H62,"1")="6",LEFT(H62,"1")="7",LEFT(H62,"1")="8",LEFT(H62,"1")="9")),"")</f>
        <v/>
      </c>
      <c r="L62">
        <f>IF($F62,(MATCH($A62,$A$2:$A$9999,0)=MATCH($H62,$H$2:$H$9999,0)),"")</f>
        <v/>
      </c>
    </row>
    <row r="63">
      <c r="A63" s="9" t="inlineStr">
        <is>
          <t>INS_ClickHere</t>
        </is>
      </c>
      <c r="B63" t="inlineStr">
        <is>
          <t>not a data variable (info node)</t>
        </is>
      </c>
      <c r="C63" t="inlineStr"/>
      <c r="D63" t="inlineStr">
        <is>
          <t>Click here if you are not redirected automatically.</t>
        </is>
      </c>
      <c r="E63" t="inlineStr"/>
      <c r="F63" t="inlineStr">
        <is>
          <t>FALSE</t>
        </is>
      </c>
      <c r="G63" t="inlineStr"/>
      <c r="H63">
        <f>IF($F63,LOWER($E63),"")</f>
        <v/>
      </c>
      <c r="I63">
        <f>IF($F63,AND(NOT(ISBLANK($E63)),NOT($E63=0)),"")</f>
        <v/>
      </c>
      <c r="J63">
        <f>IF($F63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63,"a",""),"b",""),"c",""),"d",""),"e",""),"f",""),"g",""),"h",""),"i",""),"j",""),"k",""),"l",""),"m",""),"n",""),"o",""),"p",""),"q",""),"r",""),"s",""),"t",""),"u",""),"v",""),"w",""),"x",""),"y",""),"z",""),"0",""),"1",""),"2",""),"3",""),"4",""),"5",""),"6",""),"7",""),"8",""),"9",""),"_",""))=0,"")</f>
        <v/>
      </c>
      <c r="K63">
        <f>IF($F63,NOT(OR(LEFT(H63,"1")="0",LEFT(H63,"1")="1",LEFT(H63,"1")="2",LEFT(H63,"1")="3",LEFT(H63,"1")="4",LEFT(H63,"1")="5",LEFT(H63,"1")="6",LEFT(H63,"1")="7",LEFT(H63,"1")="8",LEFT(H63,"1")="9")),"")</f>
        <v/>
      </c>
      <c r="L63">
        <f>IF($F63,(MATCH($A63,$A$2:$A$9999,0)=MATCH($H63,$H$2:$H$9999,0)),"")</f>
        <v/>
      </c>
    </row>
    <row r="64">
      <c r="A64" s="9" t="inlineStr">
        <is>
          <t>IPS_EndPage</t>
        </is>
      </c>
      <c r="B64" t="inlineStr">
        <is>
          <t>not a data variable (info node)</t>
        </is>
      </c>
      <c r="C64" t="inlineStr"/>
      <c r="D64" t="inlineStr">
        <is>
          <t xml:space="preserve">
	</t>
        </is>
      </c>
      <c r="E64" t="inlineStr"/>
      <c r="F64" t="inlineStr">
        <is>
          <t>FALSE</t>
        </is>
      </c>
      <c r="G64" t="inlineStr"/>
      <c r="H64">
        <f>IF($F64,LOWER($E64),"")</f>
        <v/>
      </c>
      <c r="I64">
        <f>IF($F64,AND(NOT(ISBLANK($E64)),NOT($E64=0)),"")</f>
        <v/>
      </c>
      <c r="J64">
        <f>IF($F64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64,"a",""),"b",""),"c",""),"d",""),"e",""),"f",""),"g",""),"h",""),"i",""),"j",""),"k",""),"l",""),"m",""),"n",""),"o",""),"p",""),"q",""),"r",""),"s",""),"t",""),"u",""),"v",""),"w",""),"x",""),"y",""),"z",""),"0",""),"1",""),"2",""),"3",""),"4",""),"5",""),"6",""),"7",""),"8",""),"9",""),"_",""))=0,"")</f>
        <v/>
      </c>
      <c r="K64">
        <f>IF($F64,NOT(OR(LEFT(H64,"1")="0",LEFT(H64,"1")="1",LEFT(H64,"1")="2",LEFT(H64,"1")="3",LEFT(H64,"1")="4",LEFT(H64,"1")="5",LEFT(H64,"1")="6",LEFT(H64,"1")="7",LEFT(H64,"1")="8",LEFT(H64,"1")="9")),"")</f>
        <v/>
      </c>
      <c r="L64">
        <f>IF($F64,(MATCH($A64,$A$2:$A$9999,0)=MATCH($H64,$H$2:$H$9999,0)),"")</f>
        <v/>
      </c>
    </row>
    <row r="65">
      <c r="A65" s="9" t="inlineStr">
        <is>
          <t>SampleProvider</t>
        </is>
      </c>
      <c r="B65" t="inlineStr">
        <is>
          <t>single-punch</t>
        </is>
      </c>
      <c r="C65" t="inlineStr">
        <is>
          <t>SampleProvider</t>
        </is>
      </c>
      <c r="D65" t="inlineStr">
        <is>
          <t>FOR TESTING: This holds the sample provider. This will be blank while testing on the Staging server.</t>
        </is>
      </c>
      <c r="E65">
        <f>VLOOKUP($A65,Variables!$A$2:$H$9999,4,FALSE)</f>
        <v/>
      </c>
      <c r="F65" t="inlineStr">
        <is>
          <t>TRUE</t>
        </is>
      </c>
      <c r="G65">
        <f>IF($F65,IF(NOT(ISERROR($E65)),AND(I65,J65,K65,L65),FALSE),"")</f>
        <v/>
      </c>
      <c r="H65">
        <f>IF($F65,LOWER($E65),"")</f>
        <v/>
      </c>
      <c r="I65">
        <f>IF($F65,AND(NOT(ISBLANK($E65)),NOT($E65=0)),"")</f>
        <v/>
      </c>
      <c r="J65">
        <f>IF($F65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65,"a",""),"b",""),"c",""),"d",""),"e",""),"f",""),"g",""),"h",""),"i",""),"j",""),"k",""),"l",""),"m",""),"n",""),"o",""),"p",""),"q",""),"r",""),"s",""),"t",""),"u",""),"v",""),"w",""),"x",""),"y",""),"z",""),"0",""),"1",""),"2",""),"3",""),"4",""),"5",""),"6",""),"7",""),"8",""),"9",""),"_",""))=0,"")</f>
        <v/>
      </c>
      <c r="K65">
        <f>IF($F65,NOT(OR(LEFT(H65,"1")="0",LEFT(H65,"1")="1",LEFT(H65,"1")="2",LEFT(H65,"1")="3",LEFT(H65,"1")="4",LEFT(H65,"1")="5",LEFT(H65,"1")="6",LEFT(H65,"1")="7",LEFT(H65,"1")="8",LEFT(H65,"1")="9")),"")</f>
        <v/>
      </c>
      <c r="L65">
        <f>IF($F65,(MATCH($A65,$A$2:$A$9999,0)=MATCH($H65,$H$2:$H$9999,0)),"")</f>
        <v/>
      </c>
    </row>
    <row r="66">
      <c r="A66" s="9" t="inlineStr">
        <is>
          <t>SubPanel</t>
        </is>
      </c>
      <c r="B66" t="inlineStr">
        <is>
          <t>single-punch</t>
        </is>
      </c>
      <c r="C66" t="inlineStr">
        <is>
          <t>SubPanel</t>
        </is>
      </c>
      <c r="D66" t="inlineStr">
        <is>
          <t>SubPanel: Holds all the Partner Panels</t>
        </is>
      </c>
      <c r="E66">
        <f>VLOOKUP($A66,Variables!$A$2:$H$9999,4,FALSE)</f>
        <v/>
      </c>
      <c r="F66" t="inlineStr">
        <is>
          <t>TRUE</t>
        </is>
      </c>
      <c r="G66">
        <f>IF($F66,IF(NOT(ISERROR($E66)),AND(I66,J66,K66,L66),FALSE),"")</f>
        <v/>
      </c>
      <c r="H66">
        <f>IF($F66,LOWER($E66),"")</f>
        <v/>
      </c>
      <c r="I66">
        <f>IF($F66,AND(NOT(ISBLANK($E66)),NOT($E66=0)),"")</f>
        <v/>
      </c>
      <c r="J66">
        <f>IF($F66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66,"a",""),"b",""),"c",""),"d",""),"e",""),"f",""),"g",""),"h",""),"i",""),"j",""),"k",""),"l",""),"m",""),"n",""),"o",""),"p",""),"q",""),"r",""),"s",""),"t",""),"u",""),"v",""),"w",""),"x",""),"y",""),"z",""),"0",""),"1",""),"2",""),"3",""),"4",""),"5",""),"6",""),"7",""),"8",""),"9",""),"_",""))=0,"")</f>
        <v/>
      </c>
      <c r="K66">
        <f>IF($F66,NOT(OR(LEFT(H66,"1")="0",LEFT(H66,"1")="1",LEFT(H66,"1")="2",LEFT(H66,"1")="3",LEFT(H66,"1")="4",LEFT(H66,"1")="5",LEFT(H66,"1")="6",LEFT(H66,"1")="7",LEFT(H66,"1")="8",LEFT(H66,"1")="9")),"")</f>
        <v/>
      </c>
      <c r="L66">
        <f>IF($F66,(MATCH($A66,$A$2:$A$9999,0)=MATCH($H66,$H$2:$H$9999,0)),"")</f>
        <v/>
      </c>
    </row>
    <row r="67">
      <c r="A67" s="9" t="inlineStr">
        <is>
          <t>DV_PanelRiver</t>
        </is>
      </c>
      <c r="B67" t="inlineStr">
        <is>
          <t>single-punch</t>
        </is>
      </c>
      <c r="C67" t="inlineStr">
        <is>
          <t>DV_PanelRiver</t>
        </is>
      </c>
      <c r="D67" t="inlineStr">
        <is>
          <t>Hidden variable to capture whether link is from panel or river</t>
        </is>
      </c>
      <c r="E67">
        <f>VLOOKUP($A67,Variables!$A$2:$H$9999,4,FALSE)</f>
        <v/>
      </c>
      <c r="F67" t="inlineStr">
        <is>
          <t>TRUE</t>
        </is>
      </c>
      <c r="G67">
        <f>IF($F67,IF(NOT(ISERROR($E67)),AND(I67,J67,K67,L67),FALSE),"")</f>
        <v/>
      </c>
      <c r="H67">
        <f>IF($F67,LOWER($E67),"")</f>
        <v/>
      </c>
      <c r="I67">
        <f>IF($F67,AND(NOT(ISBLANK($E67)),NOT($E67=0)),"")</f>
        <v/>
      </c>
      <c r="J67">
        <f>IF($F67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67,"a",""),"b",""),"c",""),"d",""),"e",""),"f",""),"g",""),"h",""),"i",""),"j",""),"k",""),"l",""),"m",""),"n",""),"o",""),"p",""),"q",""),"r",""),"s",""),"t",""),"u",""),"v",""),"w",""),"x",""),"y",""),"z",""),"0",""),"1",""),"2",""),"3",""),"4",""),"5",""),"6",""),"7",""),"8",""),"9",""),"_",""))=0,"")</f>
        <v/>
      </c>
      <c r="K67">
        <f>IF($F67,NOT(OR(LEFT(H67,"1")="0",LEFT(H67,"1")="1",LEFT(H67,"1")="2",LEFT(H67,"1")="3",LEFT(H67,"1")="4",LEFT(H67,"1")="5",LEFT(H67,"1")="6",LEFT(H67,"1")="7",LEFT(H67,"1")="8",LEFT(H67,"1")="9")),"")</f>
        <v/>
      </c>
      <c r="L67">
        <f>IF($F67,(MATCH($A67,$A$2:$A$9999,0)=MATCH($H67,$H$2:$H$9999,0)),"")</f>
        <v/>
      </c>
    </row>
    <row r="68">
      <c r="A68" s="9" t="inlineStr">
        <is>
          <t>BannerCopyRight</t>
        </is>
      </c>
      <c r="B68" t="inlineStr">
        <is>
          <t>not a data variable (info node)</t>
        </is>
      </c>
      <c r="C68" t="inlineStr"/>
      <c r="D68" t="inlineStr">
        <is>
          <t>BannerCopyRight</t>
        </is>
      </c>
      <c r="E68" t="inlineStr"/>
      <c r="F68" t="inlineStr">
        <is>
          <t>FALSE</t>
        </is>
      </c>
      <c r="G68" t="inlineStr"/>
      <c r="H68">
        <f>IF($F68,LOWER($E68),"")</f>
        <v/>
      </c>
      <c r="I68">
        <f>IF($F68,AND(NOT(ISBLANK($E68)),NOT($E68=0)),"")</f>
        <v/>
      </c>
      <c r="J68">
        <f>IF($F68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68,"a",""),"b",""),"c",""),"d",""),"e",""),"f",""),"g",""),"h",""),"i",""),"j",""),"k",""),"l",""),"m",""),"n",""),"o",""),"p",""),"q",""),"r",""),"s",""),"t",""),"u",""),"v",""),"w",""),"x",""),"y",""),"z",""),"0",""),"1",""),"2",""),"3",""),"4",""),"5",""),"6",""),"7",""),"8",""),"9",""),"_",""))=0,"")</f>
        <v/>
      </c>
      <c r="K68">
        <f>IF($F68,NOT(OR(LEFT(H68,"1")="0",LEFT(H68,"1")="1",LEFT(H68,"1")="2",LEFT(H68,"1")="3",LEFT(H68,"1")="4",LEFT(H68,"1")="5",LEFT(H68,"1")="6",LEFT(H68,"1")="7",LEFT(H68,"1")="8",LEFT(H68,"1")="9")),"")</f>
        <v/>
      </c>
      <c r="L68">
        <f>IF($F68,(MATCH($A68,$A$2:$A$9999,0)=MATCH($H68,$H$2:$H$9999,0)),"")</f>
        <v/>
      </c>
    </row>
    <row r="69">
      <c r="A69" s="9" t="inlineStr">
        <is>
          <t>BannerForTesting</t>
        </is>
      </c>
      <c r="B69" t="inlineStr">
        <is>
          <t>not a data variable (info node)</t>
        </is>
      </c>
      <c r="C69" t="inlineStr"/>
      <c r="D69" t="inlineStr">
        <is>
          <t>(Shown for testing purpose only)</t>
        </is>
      </c>
      <c r="E69" t="inlineStr"/>
      <c r="F69" t="inlineStr">
        <is>
          <t>FALSE</t>
        </is>
      </c>
      <c r="G69" t="inlineStr"/>
      <c r="H69">
        <f>IF($F69,LOWER($E69),"")</f>
        <v/>
      </c>
      <c r="I69">
        <f>IF($F69,AND(NOT(ISBLANK($E69)),NOT($E69=0)),"")</f>
        <v/>
      </c>
      <c r="J69">
        <f>IF($F69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69,"a",""),"b",""),"c",""),"d",""),"e",""),"f",""),"g",""),"h",""),"i",""),"j",""),"k",""),"l",""),"m",""),"n",""),"o",""),"p",""),"q",""),"r",""),"s",""),"t",""),"u",""),"v",""),"w",""),"x",""),"y",""),"z",""),"0",""),"1",""),"2",""),"3",""),"4",""),"5",""),"6",""),"7",""),"8",""),"9",""),"_",""))=0,"")</f>
        <v/>
      </c>
      <c r="K69">
        <f>IF($F69,NOT(OR(LEFT(H69,"1")="0",LEFT(H69,"1")="1",LEFT(H69,"1")="2",LEFT(H69,"1")="3",LEFT(H69,"1")="4",LEFT(H69,"1")="5",LEFT(H69,"1")="6",LEFT(H69,"1")="7",LEFT(H69,"1")="8",LEFT(H69,"1")="9")),"")</f>
        <v/>
      </c>
      <c r="L69">
        <f>IF($F69,(MATCH($A69,$A$2:$A$9999,0)=MATCH($H69,$H$2:$H$9999,0)),"")</f>
        <v/>
      </c>
    </row>
    <row r="70">
      <c r="A70" s="9" t="inlineStr">
        <is>
          <t>StandardTexts</t>
        </is>
      </c>
      <c r="B70" t="inlineStr">
        <is>
          <t>block with fields</t>
        </is>
      </c>
      <c r="C70" t="inlineStr"/>
      <c r="D70" t="inlineStr">
        <is>
          <t>StandardTexts</t>
        </is>
      </c>
      <c r="E70" t="inlineStr"/>
      <c r="F70" t="inlineStr">
        <is>
          <t>FALSE</t>
        </is>
      </c>
      <c r="G70" t="inlineStr"/>
      <c r="H70">
        <f>IF($F70,LOWER($E70),"")</f>
        <v/>
      </c>
      <c r="I70">
        <f>IF($F70,AND(NOT(ISBLANK($E70)),NOT($E70=0)),"")</f>
        <v/>
      </c>
      <c r="J70">
        <f>IF($F70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70,"a",""),"b",""),"c",""),"d",""),"e",""),"f",""),"g",""),"h",""),"i",""),"j",""),"k",""),"l",""),"m",""),"n",""),"o",""),"p",""),"q",""),"r",""),"s",""),"t",""),"u",""),"v",""),"w",""),"x",""),"y",""),"z",""),"0",""),"1",""),"2",""),"3",""),"4",""),"5",""),"6",""),"7",""),"8",""),"9",""),"_",""))=0,"")</f>
        <v/>
      </c>
      <c r="K70">
        <f>IF($F70,NOT(OR(LEFT(H70,"1")="0",LEFT(H70,"1")="1",LEFT(H70,"1")="2",LEFT(H70,"1")="3",LEFT(H70,"1")="4",LEFT(H70,"1")="5",LEFT(H70,"1")="6",LEFT(H70,"1")="7",LEFT(H70,"1")="8",LEFT(H70,"1")="9")),"")</f>
        <v/>
      </c>
      <c r="L70">
        <f>IF($F70,(MATCH($A70,$A$2:$A$9999,0)=MATCH($H70,$H$2:$H$9999,0)),"")</f>
        <v/>
      </c>
    </row>
    <row r="71">
      <c r="A71" s="9" t="inlineStr">
        <is>
          <t>StandardTexts.Errors</t>
        </is>
      </c>
      <c r="B71" t="inlineStr">
        <is>
          <t>block with fields, inside a block with fields</t>
        </is>
      </c>
      <c r="C71" t="inlineStr"/>
      <c r="D71" t="inlineStr">
        <is>
          <t>Errors</t>
        </is>
      </c>
      <c r="E71" t="inlineStr"/>
      <c r="F71" t="inlineStr">
        <is>
          <t>FALSE</t>
        </is>
      </c>
      <c r="G71" t="inlineStr"/>
      <c r="H71">
        <f>IF($F71,LOWER($E71),"")</f>
        <v/>
      </c>
      <c r="I71">
        <f>IF($F71,AND(NOT(ISBLANK($E71)),NOT($E71=0)),"")</f>
        <v/>
      </c>
      <c r="J71">
        <f>IF($F71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71,"a",""),"b",""),"c",""),"d",""),"e",""),"f",""),"g",""),"h",""),"i",""),"j",""),"k",""),"l",""),"m",""),"n",""),"o",""),"p",""),"q",""),"r",""),"s",""),"t",""),"u",""),"v",""),"w",""),"x",""),"y",""),"z",""),"0",""),"1",""),"2",""),"3",""),"4",""),"5",""),"6",""),"7",""),"8",""),"9",""),"_",""))=0,"")</f>
        <v/>
      </c>
      <c r="K71">
        <f>IF($F71,NOT(OR(LEFT(H71,"1")="0",LEFT(H71,"1")="1",LEFT(H71,"1")="2",LEFT(H71,"1")="3",LEFT(H71,"1")="4",LEFT(H71,"1")="5",LEFT(H71,"1")="6",LEFT(H71,"1")="7",LEFT(H71,"1")="8",LEFT(H71,"1")="9")),"")</f>
        <v/>
      </c>
      <c r="L71">
        <f>IF($F71,(MATCH($A71,$A$2:$A$9999,0)=MATCH($H71,$H$2:$H$9999,0)),"")</f>
        <v/>
      </c>
    </row>
    <row r="72">
      <c r="A72" s="9" t="inlineStr">
        <is>
          <t>StandardTexts.Errors.MissingAnswer</t>
        </is>
      </c>
      <c r="B72" t="inlineStr">
        <is>
          <t>not a data variable (info node), inside a block with fields, inside a block with fields</t>
        </is>
      </c>
      <c r="C72" t="inlineStr"/>
      <c r="D72" t="inlineStr">
        <is>
          <t>A response is required.</t>
        </is>
      </c>
      <c r="E72" t="inlineStr"/>
      <c r="F72" t="inlineStr">
        <is>
          <t>FALSE</t>
        </is>
      </c>
      <c r="G72" t="inlineStr"/>
      <c r="H72">
        <f>IF($F72,LOWER($E72),"")</f>
        <v/>
      </c>
      <c r="I72">
        <f>IF($F72,AND(NOT(ISBLANK($E72)),NOT($E72=0)),"")</f>
        <v/>
      </c>
      <c r="J72">
        <f>IF($F72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72,"a",""),"b",""),"c",""),"d",""),"e",""),"f",""),"g",""),"h",""),"i",""),"j",""),"k",""),"l",""),"m",""),"n",""),"o",""),"p",""),"q",""),"r",""),"s",""),"t",""),"u",""),"v",""),"w",""),"x",""),"y",""),"z",""),"0",""),"1",""),"2",""),"3",""),"4",""),"5",""),"6",""),"7",""),"8",""),"9",""),"_",""))=0,"")</f>
        <v/>
      </c>
      <c r="K72">
        <f>IF($F72,NOT(OR(LEFT(H72,"1")="0",LEFT(H72,"1")="1",LEFT(H72,"1")="2",LEFT(H72,"1")="3",LEFT(H72,"1")="4",LEFT(H72,"1")="5",LEFT(H72,"1")="6",LEFT(H72,"1")="7",LEFT(H72,"1")="8",LEFT(H72,"1")="9")),"")</f>
        <v/>
      </c>
      <c r="L72">
        <f>IF($F72,(MATCH($A72,$A$2:$A$9999,0)=MATCH($H72,$H$2:$H$9999,0)),"")</f>
        <v/>
      </c>
    </row>
    <row r="73">
      <c r="A73" s="9" t="inlineStr">
        <is>
          <t>StandardTexts.Errors.TooLittleText</t>
        </is>
      </c>
      <c r="B73" t="inlineStr">
        <is>
          <t>not a data variable (info node), inside a block with fields, inside a block with fields</t>
        </is>
      </c>
      <c r="C73" t="inlineStr"/>
      <c r="D73" t="inlineStr">
        <is>
          <t>Please be more specific.</t>
        </is>
      </c>
      <c r="E73" t="inlineStr"/>
      <c r="F73" t="inlineStr">
        <is>
          <t>FALSE</t>
        </is>
      </c>
      <c r="G73" t="inlineStr"/>
      <c r="H73">
        <f>IF($F73,LOWER($E73),"")</f>
        <v/>
      </c>
      <c r="I73">
        <f>IF($F73,AND(NOT(ISBLANK($E73)),NOT($E73=0)),"")</f>
        <v/>
      </c>
      <c r="J73">
        <f>IF($F73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73,"a",""),"b",""),"c",""),"d",""),"e",""),"f",""),"g",""),"h",""),"i",""),"j",""),"k",""),"l",""),"m",""),"n",""),"o",""),"p",""),"q",""),"r",""),"s",""),"t",""),"u",""),"v",""),"w",""),"x",""),"y",""),"z",""),"0",""),"1",""),"2",""),"3",""),"4",""),"5",""),"6",""),"7",""),"8",""),"9",""),"_",""))=0,"")</f>
        <v/>
      </c>
      <c r="K73">
        <f>IF($F73,NOT(OR(LEFT(H73,"1")="0",LEFT(H73,"1")="1",LEFT(H73,"1")="2",LEFT(H73,"1")="3",LEFT(H73,"1")="4",LEFT(H73,"1")="5",LEFT(H73,"1")="6",LEFT(H73,"1")="7",LEFT(H73,"1")="8",LEFT(H73,"1")="9")),"")</f>
        <v/>
      </c>
      <c r="L73">
        <f>IF($F73,(MATCH($A73,$A$2:$A$9999,0)=MATCH($H73,$H$2:$H$9999,0)),"")</f>
        <v/>
      </c>
    </row>
    <row r="74">
      <c r="A74" s="9" t="inlineStr">
        <is>
          <t>StandardTexts.Errors.QuestionMissingAnswer</t>
        </is>
      </c>
      <c r="B74" t="inlineStr">
        <is>
          <t>not a data variable (info node), inside a block with fields, inside a block with fields</t>
        </is>
      </c>
      <c r="C74" t="inlineStr"/>
      <c r="D74" t="inlineStr">
        <is>
          <t>A response is required.</t>
        </is>
      </c>
      <c r="E74" t="inlineStr"/>
      <c r="F74" t="inlineStr">
        <is>
          <t>FALSE</t>
        </is>
      </c>
      <c r="G74" t="inlineStr"/>
      <c r="H74">
        <f>IF($F74,LOWER($E74),"")</f>
        <v/>
      </c>
      <c r="I74">
        <f>IF($F74,AND(NOT(ISBLANK($E74)),NOT($E74=0)),"")</f>
        <v/>
      </c>
      <c r="J74">
        <f>IF($F74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74,"a",""),"b",""),"c",""),"d",""),"e",""),"f",""),"g",""),"h",""),"i",""),"j",""),"k",""),"l",""),"m",""),"n",""),"o",""),"p",""),"q",""),"r",""),"s",""),"t",""),"u",""),"v",""),"w",""),"x",""),"y",""),"z",""),"0",""),"1",""),"2",""),"3",""),"4",""),"5",""),"6",""),"7",""),"8",""),"9",""),"_",""))=0,"")</f>
        <v/>
      </c>
      <c r="K74">
        <f>IF($F74,NOT(OR(LEFT(H74,"1")="0",LEFT(H74,"1")="1",LEFT(H74,"1")="2",LEFT(H74,"1")="3",LEFT(H74,"1")="4",LEFT(H74,"1")="5",LEFT(H74,"1")="6",LEFT(H74,"1")="7",LEFT(H74,"1")="8",LEFT(H74,"1")="9")),"")</f>
        <v/>
      </c>
      <c r="L74">
        <f>IF($F74,(MATCH($A74,$A$2:$A$9999,0)=MATCH($H74,$H$2:$H$9999,0)),"")</f>
        <v/>
      </c>
    </row>
    <row r="75">
      <c r="A75" s="9" t="inlineStr">
        <is>
          <t>StandardTexts.Errors.NotNumeric</t>
        </is>
      </c>
      <c r="B75" t="inlineStr">
        <is>
          <t>not a data variable (info node), inside a block with fields, inside a block with fields</t>
        </is>
      </c>
      <c r="C75" t="inlineStr"/>
      <c r="D75" t="inlineStr">
        <is>
          <t>' is not numeric.</t>
        </is>
      </c>
      <c r="E75" t="inlineStr"/>
      <c r="F75" t="inlineStr">
        <is>
          <t>FALSE</t>
        </is>
      </c>
      <c r="G75" t="inlineStr"/>
      <c r="H75">
        <f>IF($F75,LOWER($E75),"")</f>
        <v/>
      </c>
      <c r="I75">
        <f>IF($F75,AND(NOT(ISBLANK($E75)),NOT($E75=0)),"")</f>
        <v/>
      </c>
      <c r="J75">
        <f>IF($F75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75,"a",""),"b",""),"c",""),"d",""),"e",""),"f",""),"g",""),"h",""),"i",""),"j",""),"k",""),"l",""),"m",""),"n",""),"o",""),"p",""),"q",""),"r",""),"s",""),"t",""),"u",""),"v",""),"w",""),"x",""),"y",""),"z",""),"0",""),"1",""),"2",""),"3",""),"4",""),"5",""),"6",""),"7",""),"8",""),"9",""),"_",""))=0,"")</f>
        <v/>
      </c>
      <c r="K75">
        <f>IF($F75,NOT(OR(LEFT(H75,"1")="0",LEFT(H75,"1")="1",LEFT(H75,"1")="2",LEFT(H75,"1")="3",LEFT(H75,"1")="4",LEFT(H75,"1")="5",LEFT(H75,"1")="6",LEFT(H75,"1")="7",LEFT(H75,"1")="8",LEFT(H75,"1")="9")),"")</f>
        <v/>
      </c>
      <c r="L75">
        <f>IF($F75,(MATCH($A75,$A$2:$A$9999,0)=MATCH($H75,$H$2:$H$9999,0)),"")</f>
        <v/>
      </c>
    </row>
    <row r="76">
      <c r="A76" s="9" t="inlineStr">
        <is>
          <t>StandardTexts.Errors.NotInteger</t>
        </is>
      </c>
      <c r="B76" t="inlineStr">
        <is>
          <t>not a data variable (info node), inside a block with fields, inside a block with fields</t>
        </is>
      </c>
      <c r="C76" t="inlineStr"/>
      <c r="D76" t="inlineStr">
        <is>
          <t>' is not an integer value.</t>
        </is>
      </c>
      <c r="E76" t="inlineStr"/>
      <c r="F76" t="inlineStr">
        <is>
          <t>FALSE</t>
        </is>
      </c>
      <c r="G76" t="inlineStr"/>
      <c r="H76">
        <f>IF($F76,LOWER($E76),"")</f>
        <v/>
      </c>
      <c r="I76">
        <f>IF($F76,AND(NOT(ISBLANK($E76)),NOT($E76=0)),"")</f>
        <v/>
      </c>
      <c r="J76">
        <f>IF($F76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76,"a",""),"b",""),"c",""),"d",""),"e",""),"f",""),"g",""),"h",""),"i",""),"j",""),"k",""),"l",""),"m",""),"n",""),"o",""),"p",""),"q",""),"r",""),"s",""),"t",""),"u",""),"v",""),"w",""),"x",""),"y",""),"z",""),"0",""),"1",""),"2",""),"3",""),"4",""),"5",""),"6",""),"7",""),"8",""),"9",""),"_",""))=0,"")</f>
        <v/>
      </c>
      <c r="K76">
        <f>IF($F76,NOT(OR(LEFT(H76,"1")="0",LEFT(H76,"1")="1",LEFT(H76,"1")="2",LEFT(H76,"1")="3",LEFT(H76,"1")="4",LEFT(H76,"1")="5",LEFT(H76,"1")="6",LEFT(H76,"1")="7",LEFT(H76,"1")="8",LEFT(H76,"1")="9")),"")</f>
        <v/>
      </c>
      <c r="L76">
        <f>IF($F76,(MATCH($A76,$A$2:$A$9999,0)=MATCH($H76,$H$2:$H$9999,0)),"")</f>
        <v/>
      </c>
    </row>
    <row r="77">
      <c r="A77" s="9" t="inlineStr">
        <is>
          <t>StandardTexts.Errors.NotDate</t>
        </is>
      </c>
      <c r="B77" t="inlineStr">
        <is>
          <t>not a data variable (info node), inside a block with fields, inside a block with fields</t>
        </is>
      </c>
      <c r="C77" t="inlineStr"/>
      <c r="D77" t="inlineStr">
        <is>
          <t>' is not a valid date.</t>
        </is>
      </c>
      <c r="E77" t="inlineStr"/>
      <c r="F77" t="inlineStr">
        <is>
          <t>FALSE</t>
        </is>
      </c>
      <c r="G77" t="inlineStr"/>
      <c r="H77">
        <f>IF($F77,LOWER($E77),"")</f>
        <v/>
      </c>
      <c r="I77">
        <f>IF($F77,AND(NOT(ISBLANK($E77)),NOT($E77=0)),"")</f>
        <v/>
      </c>
      <c r="J77">
        <f>IF($F77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77,"a",""),"b",""),"c",""),"d",""),"e",""),"f",""),"g",""),"h",""),"i",""),"j",""),"k",""),"l",""),"m",""),"n",""),"o",""),"p",""),"q",""),"r",""),"s",""),"t",""),"u",""),"v",""),"w",""),"x",""),"y",""),"z",""),"0",""),"1",""),"2",""),"3",""),"4",""),"5",""),"6",""),"7",""),"8",""),"9",""),"_",""))=0,"")</f>
        <v/>
      </c>
      <c r="K77">
        <f>IF($F77,NOT(OR(LEFT(H77,"1")="0",LEFT(H77,"1")="1",LEFT(H77,"1")="2",LEFT(H77,"1")="3",LEFT(H77,"1")="4",LEFT(H77,"1")="5",LEFT(H77,"1")="6",LEFT(H77,"1")="7",LEFT(H77,"1")="8",LEFT(H77,"1")="9")),"")</f>
        <v/>
      </c>
      <c r="L77">
        <f>IF($F77,(MATCH($A77,$A$2:$A$9999,0)=MATCH($H77,$H$2:$H$9999,0)),"")</f>
        <v/>
      </c>
    </row>
    <row r="78">
      <c r="A78" s="9" t="inlineStr">
        <is>
          <t>StandardTexts.Errors.NotInRange</t>
        </is>
      </c>
      <c r="B78" t="inlineStr">
        <is>
          <t>not a data variable (info node), inside a block with fields, inside a block with fields</t>
        </is>
      </c>
      <c r="C78" t="inlineStr"/>
      <c r="D78" t="inlineStr">
        <is>
          <t>' is not in range '.</t>
        </is>
      </c>
      <c r="E78" t="inlineStr"/>
      <c r="F78" t="inlineStr">
        <is>
          <t>FALSE</t>
        </is>
      </c>
      <c r="G78" t="inlineStr"/>
      <c r="H78">
        <f>IF($F78,LOWER($E78),"")</f>
        <v/>
      </c>
      <c r="I78">
        <f>IF($F78,AND(NOT(ISBLANK($E78)),NOT($E78=0)),"")</f>
        <v/>
      </c>
      <c r="J78">
        <f>IF($F78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78,"a",""),"b",""),"c",""),"d",""),"e",""),"f",""),"g",""),"h",""),"i",""),"j",""),"k",""),"l",""),"m",""),"n",""),"o",""),"p",""),"q",""),"r",""),"s",""),"t",""),"u",""),"v",""),"w",""),"x",""),"y",""),"z",""),"0",""),"1",""),"2",""),"3",""),"4",""),"5",""),"6",""),"7",""),"8",""),"9",""),"_",""))=0,"")</f>
        <v/>
      </c>
      <c r="K78">
        <f>IF($F78,NOT(OR(LEFT(H78,"1")="0",LEFT(H78,"1")="1",LEFT(H78,"1")="2",LEFT(H78,"1")="3",LEFT(H78,"1")="4",LEFT(H78,"1")="5",LEFT(H78,"1")="6",LEFT(H78,"1")="7",LEFT(H78,"1")="8",LEFT(H78,"1")="9")),"")</f>
        <v/>
      </c>
      <c r="L78">
        <f>IF($F78,(MATCH($A78,$A$2:$A$9999,0)=MATCH($H78,$H$2:$H$9999,0)),"")</f>
        <v/>
      </c>
    </row>
    <row r="79">
      <c r="A79" s="9" t="inlineStr">
        <is>
          <t>StandardTexts.Errors.CannotCombine</t>
        </is>
      </c>
      <c r="B79" t="inlineStr">
        <is>
          <t>not a data variable (info node), inside a block with fields, inside a block with fields</t>
        </is>
      </c>
      <c r="C79" t="inlineStr"/>
      <c r="D79" t="inlineStr">
        <is>
          <t>' cannot be combined with other answers.</t>
        </is>
      </c>
      <c r="E79" t="inlineStr"/>
      <c r="F79" t="inlineStr">
        <is>
          <t>FALSE</t>
        </is>
      </c>
      <c r="G79" t="inlineStr"/>
      <c r="H79">
        <f>IF($F79,LOWER($E79),"")</f>
        <v/>
      </c>
      <c r="I79">
        <f>IF($F79,AND(NOT(ISBLANK($E79)),NOT($E79=0)),"")</f>
        <v/>
      </c>
      <c r="J79">
        <f>IF($F79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79,"a",""),"b",""),"c",""),"d",""),"e",""),"f",""),"g",""),"h",""),"i",""),"j",""),"k",""),"l",""),"m",""),"n",""),"o",""),"p",""),"q",""),"r",""),"s",""),"t",""),"u",""),"v",""),"w",""),"x",""),"y",""),"z",""),"0",""),"1",""),"2",""),"3",""),"4",""),"5",""),"6",""),"7",""),"8",""),"9",""),"_",""))=0,"")</f>
        <v/>
      </c>
      <c r="K79">
        <f>IF($F79,NOT(OR(LEFT(H79,"1")="0",LEFT(H79,"1")="1",LEFT(H79,"1")="2",LEFT(H79,"1")="3",LEFT(H79,"1")="4",LEFT(H79,"1")="5",LEFT(H79,"1")="6",LEFT(H79,"1")="7",LEFT(H79,"1")="8",LEFT(H79,"1")="9")),"")</f>
        <v/>
      </c>
      <c r="L79">
        <f>IF($F79,(MATCH($A79,$A$2:$A$9999,0)=MATCH($H79,$H$2:$H$9999,0)),"")</f>
        <v/>
      </c>
    </row>
    <row r="80">
      <c r="A80" s="9" t="inlineStr">
        <is>
          <t>StandardTexts.Errors.OtherNotSelected</t>
        </is>
      </c>
      <c r="B80" t="inlineStr">
        <is>
          <t>not a data variable (info node), inside a block with fields, inside a block with fields</t>
        </is>
      </c>
      <c r="C80" t="inlineStr"/>
      <c r="D80" t="inlineStr">
        <is>
          <t>' has a response but is not selected.</t>
        </is>
      </c>
      <c r="E80" t="inlineStr"/>
      <c r="F80" t="inlineStr">
        <is>
          <t>FALSE</t>
        </is>
      </c>
      <c r="G80" t="inlineStr"/>
      <c r="H80">
        <f>IF($F80,LOWER($E80),"")</f>
        <v/>
      </c>
      <c r="I80">
        <f>IF($F80,AND(NOT(ISBLANK($E80)),NOT($E80=0)),"")</f>
        <v/>
      </c>
      <c r="J80">
        <f>IF($F80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80,"a",""),"b",""),"c",""),"d",""),"e",""),"f",""),"g",""),"h",""),"i",""),"j",""),"k",""),"l",""),"m",""),"n",""),"o",""),"p",""),"q",""),"r",""),"s",""),"t",""),"u",""),"v",""),"w",""),"x",""),"y",""),"z",""),"0",""),"1",""),"2",""),"3",""),"4",""),"5",""),"6",""),"7",""),"8",""),"9",""),"_",""))=0,"")</f>
        <v/>
      </c>
      <c r="K80">
        <f>IF($F80,NOT(OR(LEFT(H80,"1")="0",LEFT(H80,"1")="1",LEFT(H80,"1")="2",LEFT(H80,"1")="3",LEFT(H80,"1")="4",LEFT(H80,"1")="5",LEFT(H80,"1")="6",LEFT(H80,"1")="7",LEFT(H80,"1")="8",LEFT(H80,"1")="9")),"")</f>
        <v/>
      </c>
      <c r="L80">
        <f>IF($F80,(MATCH($A80,$A$2:$A$9999,0)=MATCH($H80,$H$2:$H$9999,0)),"")</f>
        <v/>
      </c>
    </row>
    <row r="81">
      <c r="A81" s="9" t="inlineStr">
        <is>
          <t>StandardTexts.Errors.InvalidText</t>
        </is>
      </c>
      <c r="B81" t="inlineStr">
        <is>
          <t>not a data variable (info node), inside a block with fields, inside a block with fields</t>
        </is>
      </c>
      <c r="C81" t="inlineStr"/>
      <c r="D81" t="inlineStr">
        <is>
          <t>' is not valid.</t>
        </is>
      </c>
      <c r="E81" t="inlineStr"/>
      <c r="F81" t="inlineStr">
        <is>
          <t>FALSE</t>
        </is>
      </c>
      <c r="G81" t="inlineStr"/>
      <c r="H81">
        <f>IF($F81,LOWER($E81),"")</f>
        <v/>
      </c>
      <c r="I81">
        <f>IF($F81,AND(NOT(ISBLANK($E81)),NOT($E81=0)),"")</f>
        <v/>
      </c>
      <c r="J81">
        <f>IF($F81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81,"a",""),"b",""),"c",""),"d",""),"e",""),"f",""),"g",""),"h",""),"i",""),"j",""),"k",""),"l",""),"m",""),"n",""),"o",""),"p",""),"q",""),"r",""),"s",""),"t",""),"u",""),"v",""),"w",""),"x",""),"y",""),"z",""),"0",""),"1",""),"2",""),"3",""),"4",""),"5",""),"6",""),"7",""),"8",""),"9",""),"_",""))=0,"")</f>
        <v/>
      </c>
      <c r="K81">
        <f>IF($F81,NOT(OR(LEFT(H81,"1")="0",LEFT(H81,"1")="1",LEFT(H81,"1")="2",LEFT(H81,"1")="3",LEFT(H81,"1")="4",LEFT(H81,"1")="5",LEFT(H81,"1")="6",LEFT(H81,"1")="7",LEFT(H81,"1")="8",LEFT(H81,"1")="9")),"")</f>
        <v/>
      </c>
      <c r="L81">
        <f>IF($F81,(MATCH($A81,$A$2:$A$9999,0)=MATCH($H81,$H$2:$H$9999,0)),"")</f>
        <v/>
      </c>
    </row>
    <row r="82">
      <c r="A82" s="9" t="inlineStr">
        <is>
          <t>StandardTexts.Errors.TooMuchText</t>
        </is>
      </c>
      <c r="B82" t="inlineStr">
        <is>
          <t>not a data variable (info node), inside a block with fields, inside a block with fields</t>
        </is>
      </c>
      <c r="C82" t="inlineStr"/>
      <c r="D82" t="inlineStr">
        <is>
          <t>The answer has too much text, current length is ', maximum is '.</t>
        </is>
      </c>
      <c r="E82" t="inlineStr"/>
      <c r="F82" t="inlineStr">
        <is>
          <t>FALSE</t>
        </is>
      </c>
      <c r="G82" t="inlineStr"/>
      <c r="H82">
        <f>IF($F82,LOWER($E82),"")</f>
        <v/>
      </c>
      <c r="I82">
        <f>IF($F82,AND(NOT(ISBLANK($E82)),NOT($E82=0)),"")</f>
        <v/>
      </c>
      <c r="J82">
        <f>IF($F82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82,"a",""),"b",""),"c",""),"d",""),"e",""),"f",""),"g",""),"h",""),"i",""),"j",""),"k",""),"l",""),"m",""),"n",""),"o",""),"p",""),"q",""),"r",""),"s",""),"t",""),"u",""),"v",""),"w",""),"x",""),"y",""),"z",""),"0",""),"1",""),"2",""),"3",""),"4",""),"5",""),"6",""),"7",""),"8",""),"9",""),"_",""))=0,"")</f>
        <v/>
      </c>
      <c r="K82">
        <f>IF($F82,NOT(OR(LEFT(H82,"1")="0",LEFT(H82,"1")="1",LEFT(H82,"1")="2",LEFT(H82,"1")="3",LEFT(H82,"1")="4",LEFT(H82,"1")="5",LEFT(H82,"1")="6",LEFT(H82,"1")="7",LEFT(H82,"1")="8",LEFT(H82,"1")="9")),"")</f>
        <v/>
      </c>
      <c r="L82">
        <f>IF($F82,(MATCH($A82,$A$2:$A$9999,0)=MATCH($H82,$H$2:$H$9999,0)),"")</f>
        <v/>
      </c>
    </row>
    <row r="83">
      <c r="A83" s="9" t="inlineStr">
        <is>
          <t>StandardTexts.Errors.PlayerNavigationDisabled</t>
        </is>
      </c>
      <c r="B83" t="inlineStr">
        <is>
          <t>not a data variable (info node), inside a block with fields, inside a block with fields</t>
        </is>
      </c>
      <c r="C83" t="inlineStr"/>
      <c r="D83" t="inlineStr">
        <is>
          <t>You have used the browser buttons, please use only the Next button below.</t>
        </is>
      </c>
      <c r="E83" t="inlineStr"/>
      <c r="F83" t="inlineStr">
        <is>
          <t>FALSE</t>
        </is>
      </c>
      <c r="G83" t="inlineStr"/>
      <c r="H83">
        <f>IF($F83,LOWER($E83),"")</f>
        <v/>
      </c>
      <c r="I83">
        <f>IF($F83,AND(NOT(ISBLANK($E83)),NOT($E83=0)),"")</f>
        <v/>
      </c>
      <c r="J83">
        <f>IF($F83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83,"a",""),"b",""),"c",""),"d",""),"e",""),"f",""),"g",""),"h",""),"i",""),"j",""),"k",""),"l",""),"m",""),"n",""),"o",""),"p",""),"q",""),"r",""),"s",""),"t",""),"u",""),"v",""),"w",""),"x",""),"y",""),"z",""),"0",""),"1",""),"2",""),"3",""),"4",""),"5",""),"6",""),"7",""),"8",""),"9",""),"_",""))=0,"")</f>
        <v/>
      </c>
      <c r="K83">
        <f>IF($F83,NOT(OR(LEFT(H83,"1")="0",LEFT(H83,"1")="1",LEFT(H83,"1")="2",LEFT(H83,"1")="3",LEFT(H83,"1")="4",LEFT(H83,"1")="5",LEFT(H83,"1")="6",LEFT(H83,"1")="7",LEFT(H83,"1")="8",LEFT(H83,"1")="9")),"")</f>
        <v/>
      </c>
      <c r="L83">
        <f>IF($F83,(MATCH($A83,$A$2:$A$9999,0)=MATCH($H83,$H$2:$H$9999,0)),"")</f>
        <v/>
      </c>
    </row>
    <row r="84">
      <c r="A84" s="9" t="inlineStr">
        <is>
          <t>StandardTexts.Errors.TooFewAnswers</t>
        </is>
      </c>
      <c r="B84" t="inlineStr">
        <is>
          <t>not a data variable (info node), inside a block with fields, inside a block with fields</t>
        </is>
      </c>
      <c r="C84" t="inlineStr"/>
      <c r="D84" t="inlineStr">
        <is>
          <t>There are too few answers, at least  are required.</t>
        </is>
      </c>
      <c r="E84" t="inlineStr"/>
      <c r="F84" t="inlineStr">
        <is>
          <t>FALSE</t>
        </is>
      </c>
      <c r="G84" t="inlineStr"/>
      <c r="H84">
        <f>IF($F84,LOWER($E84),"")</f>
        <v/>
      </c>
      <c r="I84">
        <f>IF($F84,AND(NOT(ISBLANK($E84)),NOT($E84=0)),"")</f>
        <v/>
      </c>
      <c r="J84">
        <f>IF($F84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84,"a",""),"b",""),"c",""),"d",""),"e",""),"f",""),"g",""),"h",""),"i",""),"j",""),"k",""),"l",""),"m",""),"n",""),"o",""),"p",""),"q",""),"r",""),"s",""),"t",""),"u",""),"v",""),"w",""),"x",""),"y",""),"z",""),"0",""),"1",""),"2",""),"3",""),"4",""),"5",""),"6",""),"7",""),"8",""),"9",""),"_",""))=0,"")</f>
        <v/>
      </c>
      <c r="K84">
        <f>IF($F84,NOT(OR(LEFT(H84,"1")="0",LEFT(H84,"1")="1",LEFT(H84,"1")="2",LEFT(H84,"1")="3",LEFT(H84,"1")="4",LEFT(H84,"1")="5",LEFT(H84,"1")="6",LEFT(H84,"1")="7",LEFT(H84,"1")="8",LEFT(H84,"1")="9")),"")</f>
        <v/>
      </c>
      <c r="L84">
        <f>IF($F84,(MATCH($A84,$A$2:$A$9999,0)=MATCH($H84,$H$2:$H$9999,0)),"")</f>
        <v/>
      </c>
    </row>
    <row r="85">
      <c r="A85" s="9" t="inlineStr">
        <is>
          <t>StandardTexts.Errors.TooManyAnswers</t>
        </is>
      </c>
      <c r="B85" t="inlineStr">
        <is>
          <t>not a data variable (info node), inside a block with fields, inside a block with fields</t>
        </is>
      </c>
      <c r="C85" t="inlineStr"/>
      <c r="D85" t="inlineStr">
        <is>
          <t>There are too many answers, only  are allowed.</t>
        </is>
      </c>
      <c r="E85" t="inlineStr"/>
      <c r="F85" t="inlineStr">
        <is>
          <t>FALSE</t>
        </is>
      </c>
      <c r="G85" t="inlineStr"/>
      <c r="H85">
        <f>IF($F85,LOWER($E85),"")</f>
        <v/>
      </c>
      <c r="I85">
        <f>IF($F85,AND(NOT(ISBLANK($E85)),NOT($E85=0)),"")</f>
        <v/>
      </c>
      <c r="J85">
        <f>IF($F85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85,"a",""),"b",""),"c",""),"d",""),"e",""),"f",""),"g",""),"h",""),"i",""),"j",""),"k",""),"l",""),"m",""),"n",""),"o",""),"p",""),"q",""),"r",""),"s",""),"t",""),"u",""),"v",""),"w",""),"x",""),"y",""),"z",""),"0",""),"1",""),"2",""),"3",""),"4",""),"5",""),"6",""),"7",""),"8",""),"9",""),"_",""))=0,"")</f>
        <v/>
      </c>
      <c r="K85">
        <f>IF($F85,NOT(OR(LEFT(H85,"1")="0",LEFT(H85,"1")="1",LEFT(H85,"1")="2",LEFT(H85,"1")="3",LEFT(H85,"1")="4",LEFT(H85,"1")="5",LEFT(H85,"1")="6",LEFT(H85,"1")="7",LEFT(H85,"1")="8",LEFT(H85,"1")="9")),"")</f>
        <v/>
      </c>
      <c r="L85">
        <f>IF($F85,(MATCH($A85,$A$2:$A$9999,0)=MATCH($H85,$H$2:$H$9999,0)),"")</f>
        <v/>
      </c>
    </row>
    <row r="86">
      <c r="A86" s="9" t="inlineStr">
        <is>
          <t>StandardTexts.Errors.NotSingleAnswer</t>
        </is>
      </c>
      <c r="B86" t="inlineStr">
        <is>
          <t>not a data variable (info node), inside a block with fields, inside a block with fields</t>
        </is>
      </c>
      <c r="C86" t="inlineStr"/>
      <c r="D86" t="inlineStr">
        <is>
          <t>Only one answer is allowed.</t>
        </is>
      </c>
      <c r="E86" t="inlineStr"/>
      <c r="F86" t="inlineStr">
        <is>
          <t>FALSE</t>
        </is>
      </c>
      <c r="G86" t="inlineStr"/>
      <c r="H86">
        <f>IF($F86,LOWER($E86),"")</f>
        <v/>
      </c>
      <c r="I86">
        <f>IF($F86,AND(NOT(ISBLANK($E86)),NOT($E86=0)),"")</f>
        <v/>
      </c>
      <c r="J86">
        <f>IF($F86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86,"a",""),"b",""),"c",""),"d",""),"e",""),"f",""),"g",""),"h",""),"i",""),"j",""),"k",""),"l",""),"m",""),"n",""),"o",""),"p",""),"q",""),"r",""),"s",""),"t",""),"u",""),"v",""),"w",""),"x",""),"y",""),"z",""),"0",""),"1",""),"2",""),"3",""),"4",""),"5",""),"6",""),"7",""),"8",""),"9",""),"_",""))=0,"")</f>
        <v/>
      </c>
      <c r="K86">
        <f>IF($F86,NOT(OR(LEFT(H86,"1")="0",LEFT(H86,"1")="1",LEFT(H86,"1")="2",LEFT(H86,"1")="3",LEFT(H86,"1")="4",LEFT(H86,"1")="5",LEFT(H86,"1")="6",LEFT(H86,"1")="7",LEFT(H86,"1")="8",LEFT(H86,"1")="9")),"")</f>
        <v/>
      </c>
      <c r="L86">
        <f>IF($F86,(MATCH($A86,$A$2:$A$9999,0)=MATCH($H86,$H$2:$H$9999,0)),"")</f>
        <v/>
      </c>
    </row>
    <row r="87">
      <c r="A87" s="9" t="inlineStr">
        <is>
          <t>StandardTexts.Errors.ThousandsSeparator</t>
        </is>
      </c>
      <c r="B87" t="inlineStr">
        <is>
          <t>not a data variable (info node), inside a block with fields, inside a block with fields</t>
        </is>
      </c>
      <c r="C87" t="inlineStr"/>
      <c r="D87" t="inlineStr">
        <is>
          <t>The thousands separator character is not allowed.</t>
        </is>
      </c>
      <c r="E87" t="inlineStr"/>
      <c r="F87" t="inlineStr">
        <is>
          <t>FALSE</t>
        </is>
      </c>
      <c r="G87" t="inlineStr"/>
      <c r="H87">
        <f>IF($F87,LOWER($E87),"")</f>
        <v/>
      </c>
      <c r="I87">
        <f>IF($F87,AND(NOT(ISBLANK($E87)),NOT($E87=0)),"")</f>
        <v/>
      </c>
      <c r="J87">
        <f>IF($F87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87,"a",""),"b",""),"c",""),"d",""),"e",""),"f",""),"g",""),"h",""),"i",""),"j",""),"k",""),"l",""),"m",""),"n",""),"o",""),"p",""),"q",""),"r",""),"s",""),"t",""),"u",""),"v",""),"w",""),"x",""),"y",""),"z",""),"0",""),"1",""),"2",""),"3",""),"4",""),"5",""),"6",""),"7",""),"8",""),"9",""),"_",""))=0,"")</f>
        <v/>
      </c>
      <c r="K87">
        <f>IF($F87,NOT(OR(LEFT(H87,"1")="0",LEFT(H87,"1")="1",LEFT(H87,"1")="2",LEFT(H87,"1")="3",LEFT(H87,"1")="4",LEFT(H87,"1")="5",LEFT(H87,"1")="6",LEFT(H87,"1")="7",LEFT(H87,"1")="8",LEFT(H87,"1")="9")),"")</f>
        <v/>
      </c>
      <c r="L87">
        <f>IF($F87,(MATCH($A87,$A$2:$A$9999,0)=MATCH($H87,$H$2:$H$9999,0)),"")</f>
        <v/>
      </c>
    </row>
    <row r="88">
      <c r="A88" s="9" t="inlineStr">
        <is>
          <t>StandardTexts.Navigations</t>
        </is>
      </c>
      <c r="B88" t="inlineStr">
        <is>
          <t>block with fields, inside a block with fields</t>
        </is>
      </c>
      <c r="C88" t="inlineStr"/>
      <c r="D88" t="inlineStr">
        <is>
          <t>Navigations</t>
        </is>
      </c>
      <c r="E88" t="inlineStr"/>
      <c r="F88" t="inlineStr">
        <is>
          <t>FALSE</t>
        </is>
      </c>
      <c r="G88" t="inlineStr"/>
      <c r="H88">
        <f>IF($F88,LOWER($E88),"")</f>
        <v/>
      </c>
      <c r="I88">
        <f>IF($F88,AND(NOT(ISBLANK($E88)),NOT($E88=0)),"")</f>
        <v/>
      </c>
      <c r="J88">
        <f>IF($F88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88,"a",""),"b",""),"c",""),"d",""),"e",""),"f",""),"g",""),"h",""),"i",""),"j",""),"k",""),"l",""),"m",""),"n",""),"o",""),"p",""),"q",""),"r",""),"s",""),"t",""),"u",""),"v",""),"w",""),"x",""),"y",""),"z",""),"0",""),"1",""),"2",""),"3",""),"4",""),"5",""),"6",""),"7",""),"8",""),"9",""),"_",""))=0,"")</f>
        <v/>
      </c>
      <c r="K88">
        <f>IF($F88,NOT(OR(LEFT(H88,"1")="0",LEFT(H88,"1")="1",LEFT(H88,"1")="2",LEFT(H88,"1")="3",LEFT(H88,"1")="4",LEFT(H88,"1")="5",LEFT(H88,"1")="6",LEFT(H88,"1")="7",LEFT(H88,"1")="8",LEFT(H88,"1")="9")),"")</f>
        <v/>
      </c>
      <c r="L88">
        <f>IF($F88,(MATCH($A88,$A$2:$A$9999,0)=MATCH($H88,$H$2:$H$9999,0)),"")</f>
        <v/>
      </c>
    </row>
    <row r="89">
      <c r="A89" s="9" t="inlineStr">
        <is>
          <t>StandardTexts.Navigations.Next</t>
        </is>
      </c>
      <c r="B89" t="inlineStr">
        <is>
          <t>not a data variable (info node), inside a block with fields, inside a block with fields</t>
        </is>
      </c>
      <c r="C89" t="inlineStr"/>
      <c r="D89" t="inlineStr">
        <is>
          <t>Next</t>
        </is>
      </c>
      <c r="E89" t="inlineStr"/>
      <c r="F89" t="inlineStr">
        <is>
          <t>FALSE</t>
        </is>
      </c>
      <c r="G89" t="inlineStr"/>
      <c r="H89">
        <f>IF($F89,LOWER($E89),"")</f>
        <v/>
      </c>
      <c r="I89">
        <f>IF($F89,AND(NOT(ISBLANK($E89)),NOT($E89=0)),"")</f>
        <v/>
      </c>
      <c r="J89">
        <f>IF($F89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89,"a",""),"b",""),"c",""),"d",""),"e",""),"f",""),"g",""),"h",""),"i",""),"j",""),"k",""),"l",""),"m",""),"n",""),"o",""),"p",""),"q",""),"r",""),"s",""),"t",""),"u",""),"v",""),"w",""),"x",""),"y",""),"z",""),"0",""),"1",""),"2",""),"3",""),"4",""),"5",""),"6",""),"7",""),"8",""),"9",""),"_",""))=0,"")</f>
        <v/>
      </c>
      <c r="K89">
        <f>IF($F89,NOT(OR(LEFT(H89,"1")="0",LEFT(H89,"1")="1",LEFT(H89,"1")="2",LEFT(H89,"1")="3",LEFT(H89,"1")="4",LEFT(H89,"1")="5",LEFT(H89,"1")="6",LEFT(H89,"1")="7",LEFT(H89,"1")="8",LEFT(H89,"1")="9")),"")</f>
        <v/>
      </c>
      <c r="L89">
        <f>IF($F89,(MATCH($A89,$A$2:$A$9999,0)=MATCH($H89,$H$2:$H$9999,0)),"")</f>
        <v/>
      </c>
    </row>
    <row r="90">
      <c r="A90" s="9" t="inlineStr">
        <is>
          <t>StandardTexts.Navigations.Prev</t>
        </is>
      </c>
      <c r="B90" t="inlineStr">
        <is>
          <t>not a data variable (info node), inside a block with fields, inside a block with fields</t>
        </is>
      </c>
      <c r="C90" t="inlineStr"/>
      <c r="D90" t="inlineStr">
        <is>
          <t>Back</t>
        </is>
      </c>
      <c r="E90" t="inlineStr"/>
      <c r="F90" t="inlineStr">
        <is>
          <t>FALSE</t>
        </is>
      </c>
      <c r="G90" t="inlineStr"/>
      <c r="H90">
        <f>IF($F90,LOWER($E90),"")</f>
        <v/>
      </c>
      <c r="I90">
        <f>IF($F90,AND(NOT(ISBLANK($E90)),NOT($E90=0)),"")</f>
        <v/>
      </c>
      <c r="J90">
        <f>IF($F90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90,"a",""),"b",""),"c",""),"d",""),"e",""),"f",""),"g",""),"h",""),"i",""),"j",""),"k",""),"l",""),"m",""),"n",""),"o",""),"p",""),"q",""),"r",""),"s",""),"t",""),"u",""),"v",""),"w",""),"x",""),"y",""),"z",""),"0",""),"1",""),"2",""),"3",""),"4",""),"5",""),"6",""),"7",""),"8",""),"9",""),"_",""))=0,"")</f>
        <v/>
      </c>
      <c r="K90">
        <f>IF($F90,NOT(OR(LEFT(H90,"1")="0",LEFT(H90,"1")="1",LEFT(H90,"1")="2",LEFT(H90,"1")="3",LEFT(H90,"1")="4",LEFT(H90,"1")="5",LEFT(H90,"1")="6",LEFT(H90,"1")="7",LEFT(H90,"1")="8",LEFT(H90,"1")="9")),"")</f>
        <v/>
      </c>
      <c r="L90">
        <f>IF($F90,(MATCH($A90,$A$2:$A$9999,0)=MATCH($H90,$H$2:$H$9999,0)),"")</f>
        <v/>
      </c>
    </row>
    <row r="91">
      <c r="A91" s="9" t="inlineStr">
        <is>
          <t>JobNumber</t>
        </is>
      </c>
      <c r="B91" t="inlineStr">
        <is>
          <t>text</t>
        </is>
      </c>
      <c r="C91" t="inlineStr">
        <is>
          <t>JobNumber</t>
        </is>
      </c>
      <c r="D91" t="inlineStr">
        <is>
          <t>SHELL VARIABLE: Job number for project</t>
        </is>
      </c>
      <c r="E91">
        <f>VLOOKUP($A91,Variables!$A$2:$H$9999,4,FALSE)</f>
        <v/>
      </c>
      <c r="F91" t="inlineStr">
        <is>
          <t>TRUE</t>
        </is>
      </c>
      <c r="G91">
        <f>IF($F91,IF(NOT(ISERROR($E91)),AND(I91,J91,K91,L91),FALSE),"")</f>
        <v/>
      </c>
      <c r="H91">
        <f>IF($F91,LOWER($E91),"")</f>
        <v/>
      </c>
      <c r="I91">
        <f>IF($F91,AND(NOT(ISBLANK($E91)),NOT($E91=0)),"")</f>
        <v/>
      </c>
      <c r="J91">
        <f>IF($F91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91,"a",""),"b",""),"c",""),"d",""),"e",""),"f",""),"g",""),"h",""),"i",""),"j",""),"k",""),"l",""),"m",""),"n",""),"o",""),"p",""),"q",""),"r",""),"s",""),"t",""),"u",""),"v",""),"w",""),"x",""),"y",""),"z",""),"0",""),"1",""),"2",""),"3",""),"4",""),"5",""),"6",""),"7",""),"8",""),"9",""),"_",""))=0,"")</f>
        <v/>
      </c>
      <c r="K91">
        <f>IF($F91,NOT(OR(LEFT(H91,"1")="0",LEFT(H91,"1")="1",LEFT(H91,"1")="2",LEFT(H91,"1")="3",LEFT(H91,"1")="4",LEFT(H91,"1")="5",LEFT(H91,"1")="6",LEFT(H91,"1")="7",LEFT(H91,"1")="8",LEFT(H91,"1")="9")),"")</f>
        <v/>
      </c>
      <c r="L91">
        <f>IF($F91,(MATCH($A91,$A$2:$A$9999,0)=MATCH($H91,$H$2:$H$9999,0)),"")</f>
        <v/>
      </c>
    </row>
    <row r="92">
      <c r="A92" s="9" t="inlineStr">
        <is>
          <t>ProgramVersion</t>
        </is>
      </c>
      <c r="B92" t="inlineStr">
        <is>
          <t>numeric</t>
        </is>
      </c>
      <c r="C92" t="inlineStr">
        <is>
          <t>ProgramVersion</t>
        </is>
      </c>
      <c r="D92" t="inlineStr">
        <is>
          <t>FOR TESTING: Program version number, to be incremented ONLY if updates must be made to an already launched program.</t>
        </is>
      </c>
      <c r="E92">
        <f>VLOOKUP($A92,Variables!$A$2:$H$9999,4,FALSE)</f>
        <v/>
      </c>
      <c r="F92" t="inlineStr">
        <is>
          <t>TRUE</t>
        </is>
      </c>
      <c r="G92">
        <f>IF($F92,IF(NOT(ISERROR($E92)),AND(I92,J92,K92,L92),FALSE),"")</f>
        <v/>
      </c>
      <c r="H92">
        <f>IF($F92,LOWER($E92),"")</f>
        <v/>
      </c>
      <c r="I92">
        <f>IF($F92,AND(NOT(ISBLANK($E92)),NOT($E92=0)),"")</f>
        <v/>
      </c>
      <c r="J92">
        <f>IF($F92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92,"a",""),"b",""),"c",""),"d",""),"e",""),"f",""),"g",""),"h",""),"i",""),"j",""),"k",""),"l",""),"m",""),"n",""),"o",""),"p",""),"q",""),"r",""),"s",""),"t",""),"u",""),"v",""),"w",""),"x",""),"y",""),"z",""),"0",""),"1",""),"2",""),"3",""),"4",""),"5",""),"6",""),"7",""),"8",""),"9",""),"_",""))=0,"")</f>
        <v/>
      </c>
      <c r="K92">
        <f>IF($F92,NOT(OR(LEFT(H92,"1")="0",LEFT(H92,"1")="1",LEFT(H92,"1")="2",LEFT(H92,"1")="3",LEFT(H92,"1")="4",LEFT(H92,"1")="5",LEFT(H92,"1")="6",LEFT(H92,"1")="7",LEFT(H92,"1")="8",LEFT(H92,"1")="9")),"")</f>
        <v/>
      </c>
      <c r="L92">
        <f>IF($F92,(MATCH($A92,$A$2:$A$9999,0)=MATCH($H92,$H$2:$H$9999,0)),"")</f>
        <v/>
      </c>
    </row>
    <row r="93">
      <c r="A93" s="9" t="inlineStr">
        <is>
          <t>ShellVersion</t>
        </is>
      </c>
      <c r="B93" t="inlineStr">
        <is>
          <t>text</t>
        </is>
      </c>
      <c r="C93" t="inlineStr">
        <is>
          <t>ShellVersion</t>
        </is>
      </c>
      <c r="D93" t="inlineStr">
        <is>
          <t>SHELL VARIABLE: Shell version number</t>
        </is>
      </c>
      <c r="E93">
        <f>VLOOKUP($A93,Variables!$A$2:$H$9999,4,FALSE)</f>
        <v/>
      </c>
      <c r="F93" t="inlineStr">
        <is>
          <t>TRUE</t>
        </is>
      </c>
      <c r="G93">
        <f>IF($F93,IF(NOT(ISERROR($E93)),AND(I93,J93,K93,L93),FALSE),"")</f>
        <v/>
      </c>
      <c r="H93">
        <f>IF($F93,LOWER($E93),"")</f>
        <v/>
      </c>
      <c r="I93">
        <f>IF($F93,AND(NOT(ISBLANK($E93)),NOT($E93=0)),"")</f>
        <v/>
      </c>
      <c r="J93">
        <f>IF($F93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93,"a",""),"b",""),"c",""),"d",""),"e",""),"f",""),"g",""),"h",""),"i",""),"j",""),"k",""),"l",""),"m",""),"n",""),"o",""),"p",""),"q",""),"r",""),"s",""),"t",""),"u",""),"v",""),"w",""),"x",""),"y",""),"z",""),"0",""),"1",""),"2",""),"3",""),"4",""),"5",""),"6",""),"7",""),"8",""),"9",""),"_",""))=0,"")</f>
        <v/>
      </c>
      <c r="K93">
        <f>IF($F93,NOT(OR(LEFT(H93,"1")="0",LEFT(H93,"1")="1",LEFT(H93,"1")="2",LEFT(H93,"1")="3",LEFT(H93,"1")="4",LEFT(H93,"1")="5",LEFT(H93,"1")="6",LEFT(H93,"1")="7",LEFT(H93,"1")="8",LEFT(H93,"1")="9")),"")</f>
        <v/>
      </c>
      <c r="L93">
        <f>IF($F93,(MATCH($A93,$A$2:$A$9999,0)=MATCH($H93,$H$2:$H$9999,0)),"")</f>
        <v/>
      </c>
    </row>
    <row r="94">
      <c r="A94" s="9" t="inlineStr">
        <is>
          <t>RPCVersion</t>
        </is>
      </c>
      <c r="B94" t="inlineStr">
        <is>
          <t>text</t>
        </is>
      </c>
      <c r="C94" t="inlineStr">
        <is>
          <t>RPCVersion</t>
        </is>
      </c>
      <c r="D94" t="inlineStr">
        <is>
          <t>SHELL VARIABLE: Rapid Choice version number</t>
        </is>
      </c>
      <c r="E94">
        <f>VLOOKUP($A94,Variables!$A$2:$H$9999,4,FALSE)</f>
        <v/>
      </c>
      <c r="F94" t="inlineStr">
        <is>
          <t>TRUE</t>
        </is>
      </c>
      <c r="G94">
        <f>IF($F94,IF(NOT(ISERROR($E94)),AND(I94,J94,K94,L94),FALSE),"")</f>
        <v/>
      </c>
      <c r="H94">
        <f>IF($F94,LOWER($E94),"")</f>
        <v/>
      </c>
      <c r="I94">
        <f>IF($F94,AND(NOT(ISBLANK($E94)),NOT($E94=0)),"")</f>
        <v/>
      </c>
      <c r="J94">
        <f>IF($F94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94,"a",""),"b",""),"c",""),"d",""),"e",""),"f",""),"g",""),"h",""),"i",""),"j",""),"k",""),"l",""),"m",""),"n",""),"o",""),"p",""),"q",""),"r",""),"s",""),"t",""),"u",""),"v",""),"w",""),"x",""),"y",""),"z",""),"0",""),"1",""),"2",""),"3",""),"4",""),"5",""),"6",""),"7",""),"8",""),"9",""),"_",""))=0,"")</f>
        <v/>
      </c>
      <c r="K94">
        <f>IF($F94,NOT(OR(LEFT(H94,"1")="0",LEFT(H94,"1")="1",LEFT(H94,"1")="2",LEFT(H94,"1")="3",LEFT(H94,"1")="4",LEFT(H94,"1")="5",LEFT(H94,"1")="6",LEFT(H94,"1")="7",LEFT(H94,"1")="8",LEFT(H94,"1")="9")),"")</f>
        <v/>
      </c>
      <c r="L94">
        <f>IF($F94,(MATCH($A94,$A$2:$A$9999,0)=MATCH($H94,$H$2:$H$9999,0)),"")</f>
        <v/>
      </c>
    </row>
    <row r="95">
      <c r="A95" s="9" t="inlineStr">
        <is>
          <t>IIMVersion</t>
        </is>
      </c>
      <c r="B95" t="inlineStr">
        <is>
          <t>text</t>
        </is>
      </c>
      <c r="C95" t="inlineStr">
        <is>
          <t>IIMVersion</t>
        </is>
      </c>
      <c r="D95" t="inlineStr">
        <is>
          <t>SHELL VARIABLE: Identity Measure version number</t>
        </is>
      </c>
      <c r="E95">
        <f>VLOOKUP($A95,Variables!$A$2:$H$9999,4,FALSE)</f>
        <v/>
      </c>
      <c r="F95" t="inlineStr">
        <is>
          <t>TRUE</t>
        </is>
      </c>
      <c r="G95">
        <f>IF($F95,IF(NOT(ISERROR($E95)),AND(I95,J95,K95,L95),FALSE),"")</f>
        <v/>
      </c>
      <c r="H95">
        <f>IF($F95,LOWER($E95),"")</f>
        <v/>
      </c>
      <c r="I95">
        <f>IF($F95,AND(NOT(ISBLANK($E95)),NOT($E95=0)),"")</f>
        <v/>
      </c>
      <c r="J95">
        <f>IF($F95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95,"a",""),"b",""),"c",""),"d",""),"e",""),"f",""),"g",""),"h",""),"i",""),"j",""),"k",""),"l",""),"m",""),"n",""),"o",""),"p",""),"q",""),"r",""),"s",""),"t",""),"u",""),"v",""),"w",""),"x",""),"y",""),"z",""),"0",""),"1",""),"2",""),"3",""),"4",""),"5",""),"6",""),"7",""),"8",""),"9",""),"_",""))=0,"")</f>
        <v/>
      </c>
      <c r="K95">
        <f>IF($F95,NOT(OR(LEFT(H95,"1")="0",LEFT(H95,"1")="1",LEFT(H95,"1")="2",LEFT(H95,"1")="3",LEFT(H95,"1")="4",LEFT(H95,"1")="5",LEFT(H95,"1")="6",LEFT(H95,"1")="7",LEFT(H95,"1")="8",LEFT(H95,"1")="9")),"")</f>
        <v/>
      </c>
      <c r="L95">
        <f>IF($F95,(MATCH($A95,$A$2:$A$9999,0)=MATCH($H95,$H$2:$H$9999,0)),"")</f>
        <v/>
      </c>
    </row>
    <row r="96">
      <c r="A96" s="9" t="inlineStr">
        <is>
          <t>IPS_SurveyScout_BannerText</t>
        </is>
      </c>
      <c r="B96" t="inlineStr">
        <is>
          <t>not a data variable (info node)</t>
        </is>
      </c>
      <c r="C96" t="inlineStr"/>
      <c r="D96" t="inlineStr">
        <is>
          <t>This page was pre-populated by IPS SurveySCOUT</t>
        </is>
      </c>
      <c r="E96" t="inlineStr"/>
      <c r="F96" t="inlineStr">
        <is>
          <t>FALSE</t>
        </is>
      </c>
      <c r="G96" t="inlineStr"/>
      <c r="H96">
        <f>IF($F96,LOWER($E96),"")</f>
        <v/>
      </c>
      <c r="I96">
        <f>IF($F96,AND(NOT(ISBLANK($E96)),NOT($E96=0)),"")</f>
        <v/>
      </c>
      <c r="J96">
        <f>IF($F96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96,"a",""),"b",""),"c",""),"d",""),"e",""),"f",""),"g",""),"h",""),"i",""),"j",""),"k",""),"l",""),"m",""),"n",""),"o",""),"p",""),"q",""),"r",""),"s",""),"t",""),"u",""),"v",""),"w",""),"x",""),"y",""),"z",""),"0",""),"1",""),"2",""),"3",""),"4",""),"5",""),"6",""),"7",""),"8",""),"9",""),"_",""))=0,"")</f>
        <v/>
      </c>
      <c r="K96">
        <f>IF($F96,NOT(OR(LEFT(H96,"1")="0",LEFT(H96,"1")="1",LEFT(H96,"1")="2",LEFT(H96,"1")="3",LEFT(H96,"1")="4",LEFT(H96,"1")="5",LEFT(H96,"1")="6",LEFT(H96,"1")="7",LEFT(H96,"1")="8",LEFT(H96,"1")="9")),"")</f>
        <v/>
      </c>
      <c r="L96">
        <f>IF($F96,(MATCH($A96,$A$2:$A$9999,0)=MATCH($H96,$H$2:$H$9999,0)),"")</f>
        <v/>
      </c>
    </row>
    <row r="97">
      <c r="A97" s="9" t="inlineStr">
        <is>
          <t>IPS_SurveyScout_BannerText_Blank</t>
        </is>
      </c>
      <c r="B97" t="inlineStr">
        <is>
          <t>not a data variable (info node)</t>
        </is>
      </c>
      <c r="C97" t="inlineStr"/>
      <c r="D97" t="inlineStr">
        <is>
          <t xml:space="preserve"> _ </t>
        </is>
      </c>
      <c r="E97" t="inlineStr"/>
      <c r="F97" t="inlineStr">
        <is>
          <t>FALSE</t>
        </is>
      </c>
      <c r="G97" t="inlineStr"/>
      <c r="H97">
        <f>IF($F97,LOWER($E97),"")</f>
        <v/>
      </c>
      <c r="I97">
        <f>IF($F97,AND(NOT(ISBLANK($E97)),NOT($E97=0)),"")</f>
        <v/>
      </c>
      <c r="J97">
        <f>IF($F97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97,"a",""),"b",""),"c",""),"d",""),"e",""),"f",""),"g",""),"h",""),"i",""),"j",""),"k",""),"l",""),"m",""),"n",""),"o",""),"p",""),"q",""),"r",""),"s",""),"t",""),"u",""),"v",""),"w",""),"x",""),"y",""),"z",""),"0",""),"1",""),"2",""),"3",""),"4",""),"5",""),"6",""),"7",""),"8",""),"9",""),"_",""))=0,"")</f>
        <v/>
      </c>
      <c r="K97">
        <f>IF($F97,NOT(OR(LEFT(H97,"1")="0",LEFT(H97,"1")="1",LEFT(H97,"1")="2",LEFT(H97,"1")="3",LEFT(H97,"1")="4",LEFT(H97,"1")="5",LEFT(H97,"1")="6",LEFT(H97,"1")="7",LEFT(H97,"1")="8",LEFT(H97,"1")="9")),"")</f>
        <v/>
      </c>
      <c r="L97">
        <f>IF($F97,(MATCH($A97,$A$2:$A$9999,0)=MATCH($H97,$H$2:$H$9999,0)),"")</f>
        <v/>
      </c>
    </row>
    <row r="98">
      <c r="A98" s="9" t="inlineStr">
        <is>
          <t>IPS_StopAutoAt</t>
        </is>
      </c>
      <c r="B98" t="inlineStr">
        <is>
          <t>text</t>
        </is>
      </c>
      <c r="C98" t="inlineStr">
        <is>
          <t>IPS_StopAutoAt</t>
        </is>
      </c>
      <c r="D98" t="inlineStr">
        <is>
          <t>Enter the name of a question to pause autoAnswer there.</t>
        </is>
      </c>
      <c r="E98">
        <f>VLOOKUP($A98,Variables!$A$2:$H$9999,4,FALSE)</f>
        <v/>
      </c>
      <c r="F98" t="inlineStr">
        <is>
          <t>TRUE</t>
        </is>
      </c>
      <c r="G98">
        <f>IF($F98,IF(NOT(ISERROR($E98)),AND(I98,J98,K98,L98),FALSE),"")</f>
        <v/>
      </c>
      <c r="H98">
        <f>IF($F98,LOWER($E98),"")</f>
        <v/>
      </c>
      <c r="I98">
        <f>IF($F98,AND(NOT(ISBLANK($E98)),NOT($E98=0)),"")</f>
        <v/>
      </c>
      <c r="J98">
        <f>IF($F98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98,"a",""),"b",""),"c",""),"d",""),"e",""),"f",""),"g",""),"h",""),"i",""),"j",""),"k",""),"l",""),"m",""),"n",""),"o",""),"p",""),"q",""),"r",""),"s",""),"t",""),"u",""),"v",""),"w",""),"x",""),"y",""),"z",""),"0",""),"1",""),"2",""),"3",""),"4",""),"5",""),"6",""),"7",""),"8",""),"9",""),"_",""))=0,"")</f>
        <v/>
      </c>
      <c r="K98">
        <f>IF($F98,NOT(OR(LEFT(H98,"1")="0",LEFT(H98,"1")="1",LEFT(H98,"1")="2",LEFT(H98,"1")="3",LEFT(H98,"1")="4",LEFT(H98,"1")="5",LEFT(H98,"1")="6",LEFT(H98,"1")="7",LEFT(H98,"1")="8",LEFT(H98,"1")="9")),"")</f>
        <v/>
      </c>
      <c r="L98">
        <f>IF($F98,(MATCH($A98,$A$2:$A$9999,0)=MATCH($H98,$H$2:$H$9999,0)),"")</f>
        <v/>
      </c>
    </row>
    <row r="99">
      <c r="A99" s="9" t="inlineStr">
        <is>
          <t>IPS_DummyDataURL</t>
        </is>
      </c>
      <c r="B99" t="inlineStr">
        <is>
          <t>text</t>
        </is>
      </c>
      <c r="C99" t="inlineStr">
        <is>
          <t>IPS_DummyDataURL</t>
        </is>
      </c>
      <c r="D99" t="inlineStr">
        <is>
          <t>Enter the URL for your dummy records.
    *Be sure to END URL with "&amp;i.user9=DummyData" OR "&amp;i.user9=DummyUntilSerial000010".
	*Include "&amp;SMP=98&amp;ID=TEST" BEFORE i.user9 if you have Sample Management enabled.</t>
        </is>
      </c>
      <c r="E99">
        <f>VLOOKUP($A99,Variables!$A$2:$H$9999,4,FALSE)</f>
        <v/>
      </c>
      <c r="F99" t="inlineStr">
        <is>
          <t>TRUE</t>
        </is>
      </c>
      <c r="G99">
        <f>IF($F99,IF(NOT(ISERROR($E99)),AND(I99,J99,K99,L99),FALSE),"")</f>
        <v/>
      </c>
      <c r="H99">
        <f>IF($F99,LOWER($E99),"")</f>
        <v/>
      </c>
      <c r="I99">
        <f>IF($F99,AND(NOT(ISBLANK($E99)),NOT($E99=0)),"")</f>
        <v/>
      </c>
      <c r="J99">
        <f>IF($F99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99,"a",""),"b",""),"c",""),"d",""),"e",""),"f",""),"g",""),"h",""),"i",""),"j",""),"k",""),"l",""),"m",""),"n",""),"o",""),"p",""),"q",""),"r",""),"s",""),"t",""),"u",""),"v",""),"w",""),"x",""),"y",""),"z",""),"0",""),"1",""),"2",""),"3",""),"4",""),"5",""),"6",""),"7",""),"8",""),"9",""),"_",""))=0,"")</f>
        <v/>
      </c>
      <c r="K99">
        <f>IF($F99,NOT(OR(LEFT(H99,"1")="0",LEFT(H99,"1")="1",LEFT(H99,"1")="2",LEFT(H99,"1")="3",LEFT(H99,"1")="4",LEFT(H99,"1")="5",LEFT(H99,"1")="6",LEFT(H99,"1")="7",LEFT(H99,"1")="8",LEFT(H99,"1")="9")),"")</f>
        <v/>
      </c>
      <c r="L99">
        <f>IF($F99,(MATCH($A99,$A$2:$A$9999,0)=MATCH($H99,$H$2:$H$9999,0)),"")</f>
        <v/>
      </c>
    </row>
    <row r="100">
      <c r="A100" s="9" t="inlineStr">
        <is>
          <t>TXT_Percent</t>
        </is>
      </c>
      <c r="B100" t="inlineStr">
        <is>
          <t>not a data variable (info node)</t>
        </is>
      </c>
      <c r="C100" t="inlineStr"/>
      <c r="D100" t="inlineStr">
        <is>
          <t>%</t>
        </is>
      </c>
      <c r="E100" t="inlineStr"/>
      <c r="F100" t="inlineStr">
        <is>
          <t>FALSE</t>
        </is>
      </c>
      <c r="G100" t="inlineStr"/>
      <c r="H100">
        <f>IF($F100,LOWER($E100),"")</f>
        <v/>
      </c>
      <c r="I100">
        <f>IF($F100,AND(NOT(ISBLANK($E100)),NOT($E100=0)),"")</f>
        <v/>
      </c>
      <c r="J100">
        <f>IF($F100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100,"a",""),"b",""),"c",""),"d",""),"e",""),"f",""),"g",""),"h",""),"i",""),"j",""),"k",""),"l",""),"m",""),"n",""),"o",""),"p",""),"q",""),"r",""),"s",""),"t",""),"u",""),"v",""),"w",""),"x",""),"y",""),"z",""),"0",""),"1",""),"2",""),"3",""),"4",""),"5",""),"6",""),"7",""),"8",""),"9",""),"_",""))=0,"")</f>
        <v/>
      </c>
      <c r="K100">
        <f>IF($F100,NOT(OR(LEFT(H100,"1")="0",LEFT(H100,"1")="1",LEFT(H100,"1")="2",LEFT(H100,"1")="3",LEFT(H100,"1")="4",LEFT(H100,"1")="5",LEFT(H100,"1")="6",LEFT(H100,"1")="7",LEFT(H100,"1")="8",LEFT(H100,"1")="9")),"")</f>
        <v/>
      </c>
      <c r="L100">
        <f>IF($F100,(MATCH($A100,$A$2:$A$9999,0)=MATCH($H100,$H$2:$H$9999,0)),"")</f>
        <v/>
      </c>
    </row>
    <row r="101">
      <c r="A101" s="9" t="inlineStr">
        <is>
          <t>TXT_Total</t>
        </is>
      </c>
      <c r="B101" t="inlineStr">
        <is>
          <t>not a data variable (info node)</t>
        </is>
      </c>
      <c r="C101" t="inlineStr"/>
      <c r="D101" t="inlineStr">
        <is>
          <t>TOTAL</t>
        </is>
      </c>
      <c r="E101" t="inlineStr"/>
      <c r="F101" t="inlineStr">
        <is>
          <t>FALSE</t>
        </is>
      </c>
      <c r="G101" t="inlineStr"/>
      <c r="H101">
        <f>IF($F101,LOWER($E101),"")</f>
        <v/>
      </c>
      <c r="I101">
        <f>IF($F101,AND(NOT(ISBLANK($E101)),NOT($E101=0)),"")</f>
        <v/>
      </c>
      <c r="J101">
        <f>IF($F101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101,"a",""),"b",""),"c",""),"d",""),"e",""),"f",""),"g",""),"h",""),"i",""),"j",""),"k",""),"l",""),"m",""),"n",""),"o",""),"p",""),"q",""),"r",""),"s",""),"t",""),"u",""),"v",""),"w",""),"x",""),"y",""),"z",""),"0",""),"1",""),"2",""),"3",""),"4",""),"5",""),"6",""),"7",""),"8",""),"9",""),"_",""))=0,"")</f>
        <v/>
      </c>
      <c r="K101">
        <f>IF($F101,NOT(OR(LEFT(H101,"1")="0",LEFT(H101,"1")="1",LEFT(H101,"1")="2",LEFT(H101,"1")="3",LEFT(H101,"1")="4",LEFT(H101,"1")="5",LEFT(H101,"1")="6",LEFT(H101,"1")="7",LEFT(H101,"1")="8",LEFT(H101,"1")="9")),"")</f>
        <v/>
      </c>
      <c r="L101">
        <f>IF($F101,(MATCH($A101,$A$2:$A$9999,0)=MATCH($H101,$H$2:$H$9999,0)),"")</f>
        <v/>
      </c>
    </row>
    <row r="102">
      <c r="A102" s="9" t="inlineStr">
        <is>
          <t>TXT_TurnDevice</t>
        </is>
      </c>
      <c r="B102" t="inlineStr">
        <is>
          <t>not a data variable (info node)</t>
        </is>
      </c>
      <c r="C102" t="inlineStr"/>
      <c r="D102" t="inlineStr">
        <is>
          <t>Please turn your device horizontally before continuing.</t>
        </is>
      </c>
      <c r="E102" t="inlineStr"/>
      <c r="F102" t="inlineStr">
        <is>
          <t>FALSE</t>
        </is>
      </c>
      <c r="G102" t="inlineStr"/>
      <c r="H102">
        <f>IF($F102,LOWER($E102),"")</f>
        <v/>
      </c>
      <c r="I102">
        <f>IF($F102,AND(NOT(ISBLANK($E102)),NOT($E102=0)),"")</f>
        <v/>
      </c>
      <c r="J102">
        <f>IF($F102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102,"a",""),"b",""),"c",""),"d",""),"e",""),"f",""),"g",""),"h",""),"i",""),"j",""),"k",""),"l",""),"m",""),"n",""),"o",""),"p",""),"q",""),"r",""),"s",""),"t",""),"u",""),"v",""),"w",""),"x",""),"y",""),"z",""),"0",""),"1",""),"2",""),"3",""),"4",""),"5",""),"6",""),"7",""),"8",""),"9",""),"_",""))=0,"")</f>
        <v/>
      </c>
      <c r="K102">
        <f>IF($F102,NOT(OR(LEFT(H102,"1")="0",LEFT(H102,"1")="1",LEFT(H102,"1")="2",LEFT(H102,"1")="3",LEFT(H102,"1")="4",LEFT(H102,"1")="5",LEFT(H102,"1")="6",LEFT(H102,"1")="7",LEFT(H102,"1")="8",LEFT(H102,"1")="9")),"")</f>
        <v/>
      </c>
      <c r="L102">
        <f>IF($F102,(MATCH($A102,$A$2:$A$9999,0)=MATCH($H102,$H$2:$H$9999,0)),"")</f>
        <v/>
      </c>
    </row>
    <row r="103">
      <c r="A103" s="9" t="inlineStr">
        <is>
          <t>TXT_ScrollDown</t>
        </is>
      </c>
      <c r="B103" t="inlineStr">
        <is>
          <t>not a data variable (info node)</t>
        </is>
      </c>
      <c r="C103" t="inlineStr"/>
      <c r="D103" t="inlineStr">
        <is>
          <t>Please scroll down..</t>
        </is>
      </c>
      <c r="E103" t="inlineStr"/>
      <c r="F103" t="inlineStr">
        <is>
          <t>FALSE</t>
        </is>
      </c>
      <c r="G103" t="inlineStr"/>
      <c r="H103">
        <f>IF($F103,LOWER($E103),"")</f>
        <v/>
      </c>
      <c r="I103">
        <f>IF($F103,AND(NOT(ISBLANK($E103)),NOT($E103=0)),"")</f>
        <v/>
      </c>
      <c r="J103">
        <f>IF($F103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103,"a",""),"b",""),"c",""),"d",""),"e",""),"f",""),"g",""),"h",""),"i",""),"j",""),"k",""),"l",""),"m",""),"n",""),"o",""),"p",""),"q",""),"r",""),"s",""),"t",""),"u",""),"v",""),"w",""),"x",""),"y",""),"z",""),"0",""),"1",""),"2",""),"3",""),"4",""),"5",""),"6",""),"7",""),"8",""),"9",""),"_",""))=0,"")</f>
        <v/>
      </c>
      <c r="K103">
        <f>IF($F103,NOT(OR(LEFT(H103,"1")="0",LEFT(H103,"1")="1",LEFT(H103,"1")="2",LEFT(H103,"1")="3",LEFT(H103,"1")="4",LEFT(H103,"1")="5",LEFT(H103,"1")="6",LEFT(H103,"1")="7",LEFT(H103,"1")="8",LEFT(H103,"1")="9")),"")</f>
        <v/>
      </c>
      <c r="L103">
        <f>IF($F103,(MATCH($A103,$A$2:$A$9999,0)=MATCH($H103,$H$2:$H$9999,0)),"")</f>
        <v/>
      </c>
    </row>
    <row r="104">
      <c r="A104" s="9" t="inlineStr">
        <is>
          <t>ERR_100Percent</t>
        </is>
      </c>
      <c r="B104" t="inlineStr">
        <is>
          <t>not a data variable (info node)</t>
        </is>
      </c>
      <c r="C104" t="inlineStr"/>
      <c r="D104" t="inlineStr">
        <is>
          <t>Please ensure your entries sum to 100%.</t>
        </is>
      </c>
      <c r="E104" t="inlineStr"/>
      <c r="F104" t="inlineStr">
        <is>
          <t>FALSE</t>
        </is>
      </c>
      <c r="G104" t="inlineStr"/>
      <c r="H104">
        <f>IF($F104,LOWER($E104),"")</f>
        <v/>
      </c>
      <c r="I104">
        <f>IF($F104,AND(NOT(ISBLANK($E104)),NOT($E104=0)),"")</f>
        <v/>
      </c>
      <c r="J104">
        <f>IF($F104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104,"a",""),"b",""),"c",""),"d",""),"e",""),"f",""),"g",""),"h",""),"i",""),"j",""),"k",""),"l",""),"m",""),"n",""),"o",""),"p",""),"q",""),"r",""),"s",""),"t",""),"u",""),"v",""),"w",""),"x",""),"y",""),"z",""),"0",""),"1",""),"2",""),"3",""),"4",""),"5",""),"6",""),"7",""),"8",""),"9",""),"_",""))=0,"")</f>
        <v/>
      </c>
      <c r="K104">
        <f>IF($F104,NOT(OR(LEFT(H104,"1")="0",LEFT(H104,"1")="1",LEFT(H104,"1")="2",LEFT(H104,"1")="3",LEFT(H104,"1")="4",LEFT(H104,"1")="5",LEFT(H104,"1")="6",LEFT(H104,"1")="7",LEFT(H104,"1")="8",LEFT(H104,"1")="9")),"")</f>
        <v/>
      </c>
      <c r="L104">
        <f>IF($F104,(MATCH($A104,$A$2:$A$9999,0)=MATCH($H104,$H$2:$H$9999,0)),"")</f>
        <v/>
      </c>
    </row>
    <row r="105">
      <c r="A105" s="9" t="inlineStr">
        <is>
          <t>ERR_Rank</t>
        </is>
      </c>
      <c r="B105" t="inlineStr">
        <is>
          <t>not a data variable (info node)</t>
        </is>
      </c>
      <c r="C105" t="inlineStr"/>
      <c r="D105" t="inlineStr">
        <is>
          <t>Please rank your top , using each rank only once.</t>
        </is>
      </c>
      <c r="E105" t="inlineStr"/>
      <c r="F105" t="inlineStr">
        <is>
          <t>FALSE</t>
        </is>
      </c>
      <c r="G105" t="inlineStr"/>
      <c r="H105">
        <f>IF($F105,LOWER($E105),"")</f>
        <v/>
      </c>
      <c r="I105">
        <f>IF($F105,AND(NOT(ISBLANK($E105)),NOT($E105=0)),"")</f>
        <v/>
      </c>
      <c r="J105">
        <f>IF($F105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105,"a",""),"b",""),"c",""),"d",""),"e",""),"f",""),"g",""),"h",""),"i",""),"j",""),"k",""),"l",""),"m",""),"n",""),"o",""),"p",""),"q",""),"r",""),"s",""),"t",""),"u",""),"v",""),"w",""),"x",""),"y",""),"z",""),"0",""),"1",""),"2",""),"3",""),"4",""),"5",""),"6",""),"7",""),"8",""),"9",""),"_",""))=0,"")</f>
        <v/>
      </c>
      <c r="K105">
        <f>IF($F105,NOT(OR(LEFT(H105,"1")="0",LEFT(H105,"1")="1",LEFT(H105,"1")="2",LEFT(H105,"1")="3",LEFT(H105,"1")="4",LEFT(H105,"1")="5",LEFT(H105,"1")="6",LEFT(H105,"1")="7",LEFT(H105,"1")="8",LEFT(H105,"1")="9")),"")</f>
        <v/>
      </c>
      <c r="L105">
        <f>IF($F105,(MATCH($A105,$A$2:$A$9999,0)=MATCH($H105,$H$2:$H$9999,0)),"")</f>
        <v/>
      </c>
    </row>
    <row r="106">
      <c r="A106" s="9" t="inlineStr">
        <is>
          <t>ERR_ResponseRequired</t>
        </is>
      </c>
      <c r="B106" t="inlineStr">
        <is>
          <t>not a data variable (info node)</t>
        </is>
      </c>
      <c r="C106" t="inlineStr"/>
      <c r="D106" t="inlineStr">
        <is>
          <t>A response is required.</t>
        </is>
      </c>
      <c r="E106" t="inlineStr"/>
      <c r="F106" t="inlineStr">
        <is>
          <t>FALSE</t>
        </is>
      </c>
      <c r="G106" t="inlineStr"/>
      <c r="H106">
        <f>IF($F106,LOWER($E106),"")</f>
        <v/>
      </c>
      <c r="I106">
        <f>IF($F106,AND(NOT(ISBLANK($E106)),NOT($E106=0)),"")</f>
        <v/>
      </c>
      <c r="J106">
        <f>IF($F106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106,"a",""),"b",""),"c",""),"d",""),"e",""),"f",""),"g",""),"h",""),"i",""),"j",""),"k",""),"l",""),"m",""),"n",""),"o",""),"p",""),"q",""),"r",""),"s",""),"t",""),"u",""),"v",""),"w",""),"x",""),"y",""),"z",""),"0",""),"1",""),"2",""),"3",""),"4",""),"5",""),"6",""),"7",""),"8",""),"9",""),"_",""))=0,"")</f>
        <v/>
      </c>
      <c r="K106">
        <f>IF($F106,NOT(OR(LEFT(H106,"1")="0",LEFT(H106,"1")="1",LEFT(H106,"1")="2",LEFT(H106,"1")="3",LEFT(H106,"1")="4",LEFT(H106,"1")="5",LEFT(H106,"1")="6",LEFT(H106,"1")="7",LEFT(H106,"1")="8",LEFT(H106,"1")="9")),"")</f>
        <v/>
      </c>
      <c r="L106">
        <f>IF($F106,(MATCH($A106,$A$2:$A$9999,0)=MATCH($H106,$H$2:$H$9999,0)),"")</f>
        <v/>
      </c>
    </row>
    <row r="107">
      <c r="A107" s="9" t="inlineStr">
        <is>
          <t>ERR_TooLittleText</t>
        </is>
      </c>
      <c r="B107" t="inlineStr">
        <is>
          <t>not a data variable (info node)</t>
        </is>
      </c>
      <c r="C107" t="inlineStr"/>
      <c r="D107" t="inlineStr">
        <is>
          <t>Please be more specific.</t>
        </is>
      </c>
      <c r="E107" t="inlineStr"/>
      <c r="F107" t="inlineStr">
        <is>
          <t>FALSE</t>
        </is>
      </c>
      <c r="G107" t="inlineStr"/>
      <c r="H107">
        <f>IF($F107,LOWER($E107),"")</f>
        <v/>
      </c>
      <c r="I107">
        <f>IF($F107,AND(NOT(ISBLANK($E107)),NOT($E107=0)),"")</f>
        <v/>
      </c>
      <c r="J107">
        <f>IF($F107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107,"a",""),"b",""),"c",""),"d",""),"e",""),"f",""),"g",""),"h",""),"i",""),"j",""),"k",""),"l",""),"m",""),"n",""),"o",""),"p",""),"q",""),"r",""),"s",""),"t",""),"u",""),"v",""),"w",""),"x",""),"y",""),"z",""),"0",""),"1",""),"2",""),"3",""),"4",""),"5",""),"6",""),"7",""),"8",""),"9",""),"_",""))=0,"")</f>
        <v/>
      </c>
      <c r="K107">
        <f>IF($F107,NOT(OR(LEFT(H107,"1")="0",LEFT(H107,"1")="1",LEFT(H107,"1")="2",LEFT(H107,"1")="3",LEFT(H107,"1")="4",LEFT(H107,"1")="5",LEFT(H107,"1")="6",LEFT(H107,"1")="7",LEFT(H107,"1")="8",LEFT(H107,"1")="9")),"")</f>
        <v/>
      </c>
      <c r="L107">
        <f>IF($F107,(MATCH($A107,$A$2:$A$9999,0)=MATCH($H107,$H$2:$H$9999,0)),"")</f>
        <v/>
      </c>
    </row>
    <row r="108">
      <c r="A108" s="9" t="inlineStr">
        <is>
          <t>ActiveStatus</t>
        </is>
      </c>
      <c r="B108" t="inlineStr">
        <is>
          <t>single-punch</t>
        </is>
      </c>
      <c r="C108" t="inlineStr">
        <is>
          <t>ActiveStatus</t>
        </is>
      </c>
      <c r="D108" t="inlineStr">
        <is>
          <t>hold temp active status for use in custom variables</t>
        </is>
      </c>
      <c r="E108">
        <f>VLOOKUP($A108,Variables!$A$2:$H$9999,4,FALSE)</f>
        <v/>
      </c>
      <c r="F108" t="inlineStr">
        <is>
          <t>TRUE</t>
        </is>
      </c>
      <c r="G108">
        <f>IF($F108,IF(NOT(ISERROR($E108)),AND(I108,J108,K108,L108),FALSE),"")</f>
        <v/>
      </c>
      <c r="H108">
        <f>IF($F108,LOWER($E108),"")</f>
        <v/>
      </c>
      <c r="I108">
        <f>IF($F108,AND(NOT(ISBLANK($E108)),NOT($E108=0)),"")</f>
        <v/>
      </c>
      <c r="J108">
        <f>IF($F108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108,"a",""),"b",""),"c",""),"d",""),"e",""),"f",""),"g",""),"h",""),"i",""),"j",""),"k",""),"l",""),"m",""),"n",""),"o",""),"p",""),"q",""),"r",""),"s",""),"t",""),"u",""),"v",""),"w",""),"x",""),"y",""),"z",""),"0",""),"1",""),"2",""),"3",""),"4",""),"5",""),"6",""),"7",""),"8",""),"9",""),"_",""))=0,"")</f>
        <v/>
      </c>
      <c r="K108">
        <f>IF($F108,NOT(OR(LEFT(H108,"1")="0",LEFT(H108,"1")="1",LEFT(H108,"1")="2",LEFT(H108,"1")="3",LEFT(H108,"1")="4",LEFT(H108,"1")="5",LEFT(H108,"1")="6",LEFT(H108,"1")="7",LEFT(H108,"1")="8",LEFT(H108,"1")="9")),"")</f>
        <v/>
      </c>
      <c r="L108">
        <f>IF($F108,(MATCH($A108,$A$2:$A$9999,0)=MATCH($H108,$H$2:$H$9999,0)),"")</f>
        <v/>
      </c>
    </row>
    <row r="109">
      <c r="A109" s="9" t="inlineStr">
        <is>
          <t>JumpToSection</t>
        </is>
      </c>
      <c r="B109" t="inlineStr">
        <is>
          <t>single-punch</t>
        </is>
      </c>
      <c r="C109" t="inlineStr">
        <is>
          <t>JumpToSection</t>
        </is>
      </c>
      <c r="D109" t="inlineStr">
        <is>
          <t>Jump to a specific section?
    Note: this may break some logic, especially jumping into a Deep Dive block (which are within a rotation)</t>
        </is>
      </c>
      <c r="E109">
        <f>VLOOKUP($A109,Variables!$A$2:$H$9999,4,FALSE)</f>
        <v/>
      </c>
      <c r="F109" t="inlineStr">
        <is>
          <t>TRUE</t>
        </is>
      </c>
      <c r="G109">
        <f>IF($F109,IF(NOT(ISERROR($E109)),AND(I109,J109,K109,L109),FALSE),"")</f>
        <v/>
      </c>
      <c r="H109">
        <f>IF($F109,LOWER($E109),"")</f>
        <v/>
      </c>
      <c r="I109">
        <f>IF($F109,AND(NOT(ISBLANK($E109)),NOT($E109=0)),"")</f>
        <v/>
      </c>
      <c r="J109">
        <f>IF($F109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109,"a",""),"b",""),"c",""),"d",""),"e",""),"f",""),"g",""),"h",""),"i",""),"j",""),"k",""),"l",""),"m",""),"n",""),"o",""),"p",""),"q",""),"r",""),"s",""),"t",""),"u",""),"v",""),"w",""),"x",""),"y",""),"z",""),"0",""),"1",""),"2",""),"3",""),"4",""),"5",""),"6",""),"7",""),"8",""),"9",""),"_",""))=0,"")</f>
        <v/>
      </c>
      <c r="K109">
        <f>IF($F109,NOT(OR(LEFT(H109,"1")="0",LEFT(H109,"1")="1",LEFT(H109,"1")="2",LEFT(H109,"1")="3",LEFT(H109,"1")="4",LEFT(H109,"1")="5",LEFT(H109,"1")="6",LEFT(H109,"1")="7",LEFT(H109,"1")="8",LEFT(H109,"1")="9")),"")</f>
        <v/>
      </c>
      <c r="L109">
        <f>IF($F109,(MATCH($A109,$A$2:$A$9999,0)=MATCH($H109,$H$2:$H$9999,0)),"")</f>
        <v/>
      </c>
    </row>
    <row r="110">
      <c r="A110" s="9" t="inlineStr">
        <is>
          <t>Force_English</t>
        </is>
      </c>
      <c r="B110" t="inlineStr">
        <is>
          <t>single-punch</t>
        </is>
      </c>
      <c r="C110" t="inlineStr">
        <is>
          <t>Force_English</t>
        </is>
      </c>
      <c r="D110" t="inlineStr">
        <is>
          <t>For testing only:   Force English/Suppress overlay</t>
        </is>
      </c>
      <c r="E110">
        <f>VLOOKUP($A110,Variables!$A$2:$H$9999,4,FALSE)</f>
        <v/>
      </c>
      <c r="F110" t="inlineStr">
        <is>
          <t>TRUE</t>
        </is>
      </c>
      <c r="G110">
        <f>IF($F110,IF(NOT(ISERROR($E110)),AND(I110,J110,K110,L110),FALSE),"")</f>
        <v/>
      </c>
      <c r="H110">
        <f>IF($F110,LOWER($E110),"")</f>
        <v/>
      </c>
      <c r="I110">
        <f>IF($F110,AND(NOT(ISBLANK($E110)),NOT($E110=0)),"")</f>
        <v/>
      </c>
      <c r="J110">
        <f>IF($F110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110,"a",""),"b",""),"c",""),"d",""),"e",""),"f",""),"g",""),"h",""),"i",""),"j",""),"k",""),"l",""),"m",""),"n",""),"o",""),"p",""),"q",""),"r",""),"s",""),"t",""),"u",""),"v",""),"w",""),"x",""),"y",""),"z",""),"0",""),"1",""),"2",""),"3",""),"4",""),"5",""),"6",""),"7",""),"8",""),"9",""),"_",""))=0,"")</f>
        <v/>
      </c>
      <c r="K110">
        <f>IF($F110,NOT(OR(LEFT(H110,"1")="0",LEFT(H110,"1")="1",LEFT(H110,"1")="2",LEFT(H110,"1")="3",LEFT(H110,"1")="4",LEFT(H110,"1")="5",LEFT(H110,"1")="6",LEFT(H110,"1")="7",LEFT(H110,"1")="8",LEFT(H110,"1")="9")),"")</f>
        <v/>
      </c>
      <c r="L110">
        <f>IF($F110,(MATCH($A110,$A$2:$A$9999,0)=MATCH($H110,$H$2:$H$9999,0)),"")</f>
        <v/>
      </c>
    </row>
    <row r="111">
      <c r="A111" s="9" t="inlineStr">
        <is>
          <t>insCAWIEndColor</t>
        </is>
      </c>
      <c r="B111" t="inlineStr">
        <is>
          <t>single-punch</t>
        </is>
      </c>
      <c r="C111" t="inlineStr">
        <is>
          <t>insCAWIEndColor</t>
        </is>
      </c>
      <c r="D111" t="inlineStr">
        <is>
          <t>insert for CAWIEndTransition color</t>
        </is>
      </c>
      <c r="E111">
        <f>VLOOKUP($A111,Variables!$A$2:$H$9999,4,FALSE)</f>
        <v/>
      </c>
      <c r="F111" t="inlineStr">
        <is>
          <t>TRUE</t>
        </is>
      </c>
      <c r="G111">
        <f>IF($F111,IF(NOT(ISERROR($E111)),AND(I111,J111,K111,L111),FALSE),"")</f>
        <v/>
      </c>
      <c r="H111">
        <f>IF($F111,LOWER($E111),"")</f>
        <v/>
      </c>
      <c r="I111">
        <f>IF($F111,AND(NOT(ISBLANK($E111)),NOT($E111=0)),"")</f>
        <v/>
      </c>
      <c r="J111">
        <f>IF($F111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111,"a",""),"b",""),"c",""),"d",""),"e",""),"f",""),"g",""),"h",""),"i",""),"j",""),"k",""),"l",""),"m",""),"n",""),"o",""),"p",""),"q",""),"r",""),"s",""),"t",""),"u",""),"v",""),"w",""),"x",""),"y",""),"z",""),"0",""),"1",""),"2",""),"3",""),"4",""),"5",""),"6",""),"7",""),"8",""),"9",""),"_",""))=0,"")</f>
        <v/>
      </c>
      <c r="K111">
        <f>IF($F111,NOT(OR(LEFT(H111,"1")="0",LEFT(H111,"1")="1",LEFT(H111,"1")="2",LEFT(H111,"1")="3",LEFT(H111,"1")="4",LEFT(H111,"1")="5",LEFT(H111,"1")="6",LEFT(H111,"1")="7",LEFT(H111,"1")="8",LEFT(H111,"1")="9")),"")</f>
        <v/>
      </c>
      <c r="L111">
        <f>IF($F111,(MATCH($A111,$A$2:$A$9999,0)=MATCH($H111,$H$2:$H$9999,0)),"")</f>
        <v/>
      </c>
    </row>
    <row r="112">
      <c r="A112" s="9" t="inlineStr">
        <is>
          <t>DV_Country</t>
        </is>
      </c>
      <c r="B112" t="inlineStr">
        <is>
          <t>single-punch</t>
        </is>
      </c>
      <c r="C112" t="inlineStr">
        <is>
          <t>Country</t>
        </is>
      </c>
      <c r="D112" t="inlineStr">
        <is>
          <t>Country</t>
        </is>
      </c>
      <c r="E112">
        <f>VLOOKUP($A112,Variables!$A$2:$H$9999,4,FALSE)</f>
        <v/>
      </c>
      <c r="F112" t="inlineStr">
        <is>
          <t>TRUE</t>
        </is>
      </c>
      <c r="G112">
        <f>IF($F112,IF(NOT(ISERROR($E112)),AND(I112,J112,K112,L112),FALSE),"")</f>
        <v/>
      </c>
      <c r="H112">
        <f>IF($F112,LOWER($E112),"")</f>
        <v/>
      </c>
      <c r="I112">
        <f>IF($F112,AND(NOT(ISBLANK($E112)),NOT($E112=0)),"")</f>
        <v/>
      </c>
      <c r="J112">
        <f>IF($F112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112,"a",""),"b",""),"c",""),"d",""),"e",""),"f",""),"g",""),"h",""),"i",""),"j",""),"k",""),"l",""),"m",""),"n",""),"o",""),"p",""),"q",""),"r",""),"s",""),"t",""),"u",""),"v",""),"w",""),"x",""),"y",""),"z",""),"0",""),"1",""),"2",""),"3",""),"4",""),"5",""),"6",""),"7",""),"8",""),"9",""),"_",""))=0,"")</f>
        <v/>
      </c>
      <c r="K112">
        <f>IF($F112,NOT(OR(LEFT(H112,"1")="0",LEFT(H112,"1")="1",LEFT(H112,"1")="2",LEFT(H112,"1")="3",LEFT(H112,"1")="4",LEFT(H112,"1")="5",LEFT(H112,"1")="6",LEFT(H112,"1")="7",LEFT(H112,"1")="8",LEFT(H112,"1")="9")),"")</f>
        <v/>
      </c>
      <c r="L112">
        <f>IF($F112,(MATCH($A112,$A$2:$A$9999,0)=MATCH($H112,$H$2:$H$9999,0)),"")</f>
        <v/>
      </c>
    </row>
    <row r="113">
      <c r="A113" s="9" t="inlineStr">
        <is>
          <t>DV_Country2</t>
        </is>
      </c>
      <c r="B113" t="inlineStr">
        <is>
          <t>single-punch</t>
        </is>
      </c>
      <c r="C113" t="inlineStr">
        <is>
          <t>DV_Country</t>
        </is>
      </c>
      <c r="D113" t="inlineStr">
        <is>
          <t>Country</t>
        </is>
      </c>
      <c r="E113">
        <f>VLOOKUP($A113,Variables!$A$2:$H$9999,4,FALSE)</f>
        <v/>
      </c>
      <c r="F113" t="inlineStr">
        <is>
          <t>TRUE</t>
        </is>
      </c>
      <c r="G113">
        <f>IF($F113,IF(NOT(ISERROR($E113)),AND(I113,J113,K113,L113),FALSE),"")</f>
        <v/>
      </c>
      <c r="H113">
        <f>IF($F113,LOWER($E113),"")</f>
        <v/>
      </c>
      <c r="I113">
        <f>IF($F113,AND(NOT(ISBLANK($E113)),NOT($E113=0)),"")</f>
        <v/>
      </c>
      <c r="J113">
        <f>IF($F113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113,"a",""),"b",""),"c",""),"d",""),"e",""),"f",""),"g",""),"h",""),"i",""),"j",""),"k",""),"l",""),"m",""),"n",""),"o",""),"p",""),"q",""),"r",""),"s",""),"t",""),"u",""),"v",""),"w",""),"x",""),"y",""),"z",""),"0",""),"1",""),"2",""),"3",""),"4",""),"5",""),"6",""),"7",""),"8",""),"9",""),"_",""))=0,"")</f>
        <v/>
      </c>
      <c r="K113">
        <f>IF($F113,NOT(OR(LEFT(H113,"1")="0",LEFT(H113,"1")="1",LEFT(H113,"1")="2",LEFT(H113,"1")="3",LEFT(H113,"1")="4",LEFT(H113,"1")="5",LEFT(H113,"1")="6",LEFT(H113,"1")="7",LEFT(H113,"1")="8",LEFT(H113,"1")="9")),"")</f>
        <v/>
      </c>
      <c r="L113">
        <f>IF($F113,(MATCH($A113,$A$2:$A$9999,0)=MATCH($H113,$H$2:$H$9999,0)),"")</f>
        <v/>
      </c>
    </row>
    <row r="114">
      <c r="A114" s="9" t="inlineStr">
        <is>
          <t>DV_SampleProvider</t>
        </is>
      </c>
      <c r="B114" t="inlineStr">
        <is>
          <t>single-punch</t>
        </is>
      </c>
      <c r="C114" t="inlineStr">
        <is>
          <t>DV_SampleProvider</t>
        </is>
      </c>
      <c r="D114" t="inlineStr">
        <is>
          <t>Hidden variable to capture panel sample</t>
        </is>
      </c>
      <c r="E114">
        <f>VLOOKUP($A114,Variables!$A$2:$H$9999,4,FALSE)</f>
        <v/>
      </c>
      <c r="F114" t="inlineStr">
        <is>
          <t>TRUE</t>
        </is>
      </c>
      <c r="G114">
        <f>IF($F114,IF(NOT(ISERROR($E114)),AND(I114,J114,K114,L114),FALSE),"")</f>
        <v/>
      </c>
      <c r="H114">
        <f>IF($F114,LOWER($E114),"")</f>
        <v/>
      </c>
      <c r="I114">
        <f>IF($F114,AND(NOT(ISBLANK($E114)),NOT($E114=0)),"")</f>
        <v/>
      </c>
      <c r="J114">
        <f>IF($F114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114,"a",""),"b",""),"c",""),"d",""),"e",""),"f",""),"g",""),"h",""),"i",""),"j",""),"k",""),"l",""),"m",""),"n",""),"o",""),"p",""),"q",""),"r",""),"s",""),"t",""),"u",""),"v",""),"w",""),"x",""),"y",""),"z",""),"0",""),"1",""),"2",""),"3",""),"4",""),"5",""),"6",""),"7",""),"8",""),"9",""),"_",""))=0,"")</f>
        <v/>
      </c>
      <c r="K114">
        <f>IF($F114,NOT(OR(LEFT(H114,"1")="0",LEFT(H114,"1")="1",LEFT(H114,"1")="2",LEFT(H114,"1")="3",LEFT(H114,"1")="4",LEFT(H114,"1")="5",LEFT(H114,"1")="6",LEFT(H114,"1")="7",LEFT(H114,"1")="8",LEFT(H114,"1")="9")),"")</f>
        <v/>
      </c>
      <c r="L114">
        <f>IF($F114,(MATCH($A114,$A$2:$A$9999,0)=MATCH($H114,$H$2:$H$9999,0)),"")</f>
        <v/>
      </c>
    </row>
    <row r="115">
      <c r="A115" s="9" t="inlineStr">
        <is>
          <t>DV_DynataSources</t>
        </is>
      </c>
      <c r="B115" t="inlineStr">
        <is>
          <t>single-punch</t>
        </is>
      </c>
      <c r="C115" t="inlineStr">
        <is>
          <t>DV_DynataSources</t>
        </is>
      </c>
      <c r="D115" t="inlineStr">
        <is>
          <t>Hidden variable to capture new Dynata sources</t>
        </is>
      </c>
      <c r="E115">
        <f>VLOOKUP($A115,Variables!$A$2:$H$9999,4,FALSE)</f>
        <v/>
      </c>
      <c r="F115" t="inlineStr">
        <is>
          <t>TRUE</t>
        </is>
      </c>
      <c r="G115">
        <f>IF($F115,IF(NOT(ISERROR($E115)),AND(I115,J115,K115,L115),FALSE),"")</f>
        <v/>
      </c>
      <c r="H115">
        <f>IF($F115,LOWER($E115),"")</f>
        <v/>
      </c>
      <c r="I115">
        <f>IF($F115,AND(NOT(ISBLANK($E115)),NOT($E115=0)),"")</f>
        <v/>
      </c>
      <c r="J115">
        <f>IF($F115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115,"a",""),"b",""),"c",""),"d",""),"e",""),"f",""),"g",""),"h",""),"i",""),"j",""),"k",""),"l",""),"m",""),"n",""),"o",""),"p",""),"q",""),"r",""),"s",""),"t",""),"u",""),"v",""),"w",""),"x",""),"y",""),"z",""),"0",""),"1",""),"2",""),"3",""),"4",""),"5",""),"6",""),"7",""),"8",""),"9",""),"_",""))=0,"")</f>
        <v/>
      </c>
      <c r="K115">
        <f>IF($F115,NOT(OR(LEFT(H115,"1")="0",LEFT(H115,"1")="1",LEFT(H115,"1")="2",LEFT(H115,"1")="3",LEFT(H115,"1")="4",LEFT(H115,"1")="5",LEFT(H115,"1")="6",LEFT(H115,"1")="7",LEFT(H115,"1")="8",LEFT(H115,"1")="9")),"")</f>
        <v/>
      </c>
      <c r="L115">
        <f>IF($F115,(MATCH($A115,$A$2:$A$9999,0)=MATCH($H115,$H$2:$H$9999,0)),"")</f>
        <v/>
      </c>
    </row>
    <row r="116">
      <c r="A116" s="9" t="inlineStr">
        <is>
          <t>DV_SampleProviderBroad</t>
        </is>
      </c>
      <c r="B116" t="inlineStr">
        <is>
          <t>single-punch</t>
        </is>
      </c>
      <c r="C116" t="inlineStr">
        <is>
          <t>DV_SampleProviderBroad</t>
        </is>
      </c>
      <c r="D116" t="inlineStr">
        <is>
          <t>Hidden variable to capture the broad panel from sample provider</t>
        </is>
      </c>
      <c r="E116">
        <f>VLOOKUP($A116,Variables!$A$2:$H$9999,4,FALSE)</f>
        <v/>
      </c>
      <c r="F116" t="inlineStr">
        <is>
          <t>TRUE</t>
        </is>
      </c>
      <c r="G116">
        <f>IF($F116,IF(NOT(ISERROR($E116)),AND(I116,J116,K116,L116),FALSE),"")</f>
        <v/>
      </c>
      <c r="H116">
        <f>IF($F116,LOWER($E116),"")</f>
        <v/>
      </c>
      <c r="I116">
        <f>IF($F116,AND(NOT(ISBLANK($E116)),NOT($E116=0)),"")</f>
        <v/>
      </c>
      <c r="J116">
        <f>IF($F116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116,"a",""),"b",""),"c",""),"d",""),"e",""),"f",""),"g",""),"h",""),"i",""),"j",""),"k",""),"l",""),"m",""),"n",""),"o",""),"p",""),"q",""),"r",""),"s",""),"t",""),"u",""),"v",""),"w",""),"x",""),"y",""),"z",""),"0",""),"1",""),"2",""),"3",""),"4",""),"5",""),"6",""),"7",""),"8",""),"9",""),"_",""))=0,"")</f>
        <v/>
      </c>
      <c r="K116">
        <f>IF($F116,NOT(OR(LEFT(H116,"1")="0",LEFT(H116,"1")="1",LEFT(H116,"1")="2",LEFT(H116,"1")="3",LEFT(H116,"1")="4",LEFT(H116,"1")="5",LEFT(H116,"1")="6",LEFT(H116,"1")="7",LEFT(H116,"1")="8",LEFT(H116,"1")="9")),"")</f>
        <v/>
      </c>
      <c r="L116">
        <f>IF($F116,(MATCH($A116,$A$2:$A$9999,0)=MATCH($H116,$H$2:$H$9999,0)),"")</f>
        <v/>
      </c>
    </row>
    <row r="117">
      <c r="A117" s="9" t="inlineStr">
        <is>
          <t>DV_QTA_MobileNonMobile</t>
        </is>
      </c>
      <c r="B117" t="inlineStr">
        <is>
          <t>single-punch</t>
        </is>
      </c>
      <c r="C117" t="inlineStr">
        <is>
          <t>DV_QTA_MobileNonMobile</t>
        </is>
      </c>
      <c r="D117" t="inlineStr">
        <is>
          <t>Mobile or Non-mobile</t>
        </is>
      </c>
      <c r="E117">
        <f>VLOOKUP($A117,Variables!$A$2:$H$9999,4,FALSE)</f>
        <v/>
      </c>
      <c r="F117" t="inlineStr">
        <is>
          <t>TRUE</t>
        </is>
      </c>
      <c r="G117">
        <f>IF($F117,IF(NOT(ISERROR($E117)),AND(I117,J117,K117,L117),FALSE),"")</f>
        <v/>
      </c>
      <c r="H117">
        <f>IF($F117,LOWER($E117),"")</f>
        <v/>
      </c>
      <c r="I117">
        <f>IF($F117,AND(NOT(ISBLANK($E117)),NOT($E117=0)),"")</f>
        <v/>
      </c>
      <c r="J117">
        <f>IF($F117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117,"a",""),"b",""),"c",""),"d",""),"e",""),"f",""),"g",""),"h",""),"i",""),"j",""),"k",""),"l",""),"m",""),"n",""),"o",""),"p",""),"q",""),"r",""),"s",""),"t",""),"u",""),"v",""),"w",""),"x",""),"y",""),"z",""),"0",""),"1",""),"2",""),"3",""),"4",""),"5",""),"6",""),"7",""),"8",""),"9",""),"_",""))=0,"")</f>
        <v/>
      </c>
      <c r="K117">
        <f>IF($F117,NOT(OR(LEFT(H117,"1")="0",LEFT(H117,"1")="1",LEFT(H117,"1")="2",LEFT(H117,"1")="3",LEFT(H117,"1")="4",LEFT(H117,"1")="5",LEFT(H117,"1")="6",LEFT(H117,"1")="7",LEFT(H117,"1")="8",LEFT(H117,"1")="9")),"")</f>
        <v/>
      </c>
      <c r="L117">
        <f>IF($F117,(MATCH($A117,$A$2:$A$9999,0)=MATCH($H117,$H$2:$H$9999,0)),"")</f>
        <v/>
      </c>
    </row>
    <row r="118">
      <c r="A118" s="9" t="inlineStr">
        <is>
          <t>DV_OnlineCAWI</t>
        </is>
      </c>
      <c r="B118" t="inlineStr">
        <is>
          <t>single-punch</t>
        </is>
      </c>
      <c r="C118" t="inlineStr">
        <is>
          <t>DV_OnlineCAWI</t>
        </is>
      </c>
      <c r="D118" t="inlineStr">
        <is>
          <t>Online vs. CAWI</t>
        </is>
      </c>
      <c r="E118">
        <f>VLOOKUP($A118,Variables!$A$2:$H$9999,4,FALSE)</f>
        <v/>
      </c>
      <c r="F118" t="inlineStr">
        <is>
          <t>TRUE</t>
        </is>
      </c>
      <c r="G118">
        <f>IF($F118,IF(NOT(ISERROR($E118)),AND(I118,J118,K118,L118),FALSE),"")</f>
        <v/>
      </c>
      <c r="H118">
        <f>IF($F118,LOWER($E118),"")</f>
        <v/>
      </c>
      <c r="I118">
        <f>IF($F118,AND(NOT(ISBLANK($E118)),NOT($E118=0)),"")</f>
        <v/>
      </c>
      <c r="J118">
        <f>IF($F118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118,"a",""),"b",""),"c",""),"d",""),"e",""),"f",""),"g",""),"h",""),"i",""),"j",""),"k",""),"l",""),"m",""),"n",""),"o",""),"p",""),"q",""),"r",""),"s",""),"t",""),"u",""),"v",""),"w",""),"x",""),"y",""),"z",""),"0",""),"1",""),"2",""),"3",""),"4",""),"5",""),"6",""),"7",""),"8",""),"9",""),"_",""))=0,"")</f>
        <v/>
      </c>
      <c r="K118">
        <f>IF($F118,NOT(OR(LEFT(H118,"1")="0",LEFT(H118,"1")="1",LEFT(H118,"1")="2",LEFT(H118,"1")="3",LEFT(H118,"1")="4",LEFT(H118,"1")="5",LEFT(H118,"1")="6",LEFT(H118,"1")="7",LEFT(H118,"1")="8",LEFT(H118,"1")="9")),"")</f>
        <v/>
      </c>
      <c r="L118">
        <f>IF($F118,(MATCH($A118,$A$2:$A$9999,0)=MATCH($H118,$H$2:$H$9999,0)),"")</f>
        <v/>
      </c>
    </row>
    <row r="119">
      <c r="A119" s="9" t="inlineStr">
        <is>
          <t>CAWIType</t>
        </is>
      </c>
      <c r="B119" t="inlineStr">
        <is>
          <t>single-punch</t>
        </is>
      </c>
      <c r="C119" t="inlineStr">
        <is>
          <t>QS25</t>
        </is>
      </c>
      <c r="D119" t="inlineStr">
        <is>
          <t>QS25 - CAWI Type (Online vs. Phone Recruit)</t>
        </is>
      </c>
      <c r="E119">
        <f>VLOOKUP($A119,Variables!$A$2:$H$9999,4,FALSE)</f>
        <v/>
      </c>
      <c r="F119" t="inlineStr">
        <is>
          <t>TRUE</t>
        </is>
      </c>
      <c r="G119">
        <f>IF($F119,IF(NOT(ISERROR($E119)),AND(I119,J119,K119,L119),FALSE),"")</f>
        <v/>
      </c>
      <c r="H119">
        <f>IF($F119,LOWER($E119),"")</f>
        <v/>
      </c>
      <c r="I119">
        <f>IF($F119,AND(NOT(ISBLANK($E119)),NOT($E119=0)),"")</f>
        <v/>
      </c>
      <c r="J119">
        <f>IF($F119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119,"a",""),"b",""),"c",""),"d",""),"e",""),"f",""),"g",""),"h",""),"i",""),"j",""),"k",""),"l",""),"m",""),"n",""),"o",""),"p",""),"q",""),"r",""),"s",""),"t",""),"u",""),"v",""),"w",""),"x",""),"y",""),"z",""),"0",""),"1",""),"2",""),"3",""),"4",""),"5",""),"6",""),"7",""),"8",""),"9",""),"_",""))=0,"")</f>
        <v/>
      </c>
      <c r="K119">
        <f>IF($F119,NOT(OR(LEFT(H119,"1")="0",LEFT(H119,"1")="1",LEFT(H119,"1")="2",LEFT(H119,"1")="3",LEFT(H119,"1")="4",LEFT(H119,"1")="5",LEFT(H119,"1")="6",LEFT(H119,"1")="7",LEFT(H119,"1")="8",LEFT(H119,"1")="9")),"")</f>
        <v/>
      </c>
      <c r="L119">
        <f>IF($F119,(MATCH($A119,$A$2:$A$9999,0)=MATCH($H119,$H$2:$H$9999,0)),"")</f>
        <v/>
      </c>
    </row>
    <row r="120">
      <c r="A120" s="9" t="inlineStr">
        <is>
          <t>DV_Method</t>
        </is>
      </c>
      <c r="B120" t="inlineStr">
        <is>
          <t>single-punch</t>
        </is>
      </c>
      <c r="C120" t="inlineStr">
        <is>
          <t>DV_Method</t>
        </is>
      </c>
      <c r="D120" t="inlineStr">
        <is>
          <t>Online vs. Phone-Recruit vs.Traditional CAWI</t>
        </is>
      </c>
      <c r="E120">
        <f>VLOOKUP($A120,Variables!$A$2:$H$9999,4,FALSE)</f>
        <v/>
      </c>
      <c r="F120" t="inlineStr">
        <is>
          <t>TRUE</t>
        </is>
      </c>
      <c r="G120">
        <f>IF($F120,IF(NOT(ISERROR($E120)),AND(I120,J120,K120,L120),FALSE),"")</f>
        <v/>
      </c>
      <c r="H120">
        <f>IF($F120,LOWER($E120),"")</f>
        <v/>
      </c>
      <c r="I120">
        <f>IF($F120,AND(NOT(ISBLANK($E120)),NOT($E120=0)),"")</f>
        <v/>
      </c>
      <c r="J120">
        <f>IF($F120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120,"a",""),"b",""),"c",""),"d",""),"e",""),"f",""),"g",""),"h",""),"i",""),"j",""),"k",""),"l",""),"m",""),"n",""),"o",""),"p",""),"q",""),"r",""),"s",""),"t",""),"u",""),"v",""),"w",""),"x",""),"y",""),"z",""),"0",""),"1",""),"2",""),"3",""),"4",""),"5",""),"6",""),"7",""),"8",""),"9",""),"_",""))=0,"")</f>
        <v/>
      </c>
      <c r="K120">
        <f>IF($F120,NOT(OR(LEFT(H120,"1")="0",LEFT(H120,"1")="1",LEFT(H120,"1")="2",LEFT(H120,"1")="3",LEFT(H120,"1")="4",LEFT(H120,"1")="5",LEFT(H120,"1")="6",LEFT(H120,"1")="7",LEFT(H120,"1")="8",LEFT(H120,"1")="9")),"")</f>
        <v/>
      </c>
      <c r="L120">
        <f>IF($F120,(MATCH($A120,$A$2:$A$9999,0)=MATCH($H120,$H$2:$H$9999,0)),"")</f>
        <v/>
      </c>
    </row>
    <row r="121">
      <c r="A121" s="9" t="inlineStr">
        <is>
          <t>DV_CountryMethod</t>
        </is>
      </c>
      <c r="B121" t="inlineStr">
        <is>
          <t>single-punch</t>
        </is>
      </c>
      <c r="C121" t="inlineStr">
        <is>
          <t>DV_CountryMethod</t>
        </is>
      </c>
      <c r="D121" t="inlineStr">
        <is>
          <t>Online/CAWI nested within Country</t>
        </is>
      </c>
      <c r="E121">
        <f>VLOOKUP($A121,Variables!$A$2:$H$9999,4,FALSE)</f>
        <v/>
      </c>
      <c r="F121" t="inlineStr">
        <is>
          <t>TRUE</t>
        </is>
      </c>
      <c r="G121">
        <f>IF($F121,IF(NOT(ISERROR($E121)),AND(I121,J121,K121,L121),FALSE),"")</f>
        <v/>
      </c>
      <c r="H121">
        <f>IF($F121,LOWER($E121),"")</f>
        <v/>
      </c>
      <c r="I121">
        <f>IF($F121,AND(NOT(ISBLANK($E121)),NOT($E121=0)),"")</f>
        <v/>
      </c>
      <c r="J121">
        <f>IF($F121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121,"a",""),"b",""),"c",""),"d",""),"e",""),"f",""),"g",""),"h",""),"i",""),"j",""),"k",""),"l",""),"m",""),"n",""),"o",""),"p",""),"q",""),"r",""),"s",""),"t",""),"u",""),"v",""),"w",""),"x",""),"y",""),"z",""),"0",""),"1",""),"2",""),"3",""),"4",""),"5",""),"6",""),"7",""),"8",""),"9",""),"_",""))=0,"")</f>
        <v/>
      </c>
      <c r="K121">
        <f>IF($F121,NOT(OR(LEFT(H121,"1")="0",LEFT(H121,"1")="1",LEFT(H121,"1")="2",LEFT(H121,"1")="3",LEFT(H121,"1")="4",LEFT(H121,"1")="5",LEFT(H121,"1")="6",LEFT(H121,"1")="7",LEFT(H121,"1")="8",LEFT(H121,"1")="9")),"")</f>
        <v/>
      </c>
      <c r="L121">
        <f>IF($F121,(MATCH($A121,$A$2:$A$9999,0)=MATCH($H121,$H$2:$H$9999,0)),"")</f>
        <v/>
      </c>
    </row>
    <row r="122">
      <c r="A122" s="9" t="inlineStr">
        <is>
          <t>DV_USMethods</t>
        </is>
      </c>
      <c r="B122" t="inlineStr">
        <is>
          <t>single-punch</t>
        </is>
      </c>
      <c r="C122" t="inlineStr">
        <is>
          <t>DV_USMethods</t>
        </is>
      </c>
      <c r="D122" t="inlineStr">
        <is>
          <t>Online/phone setup for quota</t>
        </is>
      </c>
      <c r="E122">
        <f>VLOOKUP($A122,Variables!$A$2:$H$9999,4,FALSE)</f>
        <v/>
      </c>
      <c r="F122" t="inlineStr">
        <is>
          <t>TRUE</t>
        </is>
      </c>
      <c r="G122">
        <f>IF($F122,IF(NOT(ISERROR($E122)),AND(I122,J122,K122,L122),FALSE),"")</f>
        <v/>
      </c>
      <c r="H122">
        <f>IF($F122,LOWER($E122),"")</f>
        <v/>
      </c>
      <c r="I122">
        <f>IF($F122,AND(NOT(ISBLANK($E122)),NOT($E122=0)),"")</f>
        <v/>
      </c>
      <c r="J122">
        <f>IF($F122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122,"a",""),"b",""),"c",""),"d",""),"e",""),"f",""),"g",""),"h",""),"i",""),"j",""),"k",""),"l",""),"m",""),"n",""),"o",""),"p",""),"q",""),"r",""),"s",""),"t",""),"u",""),"v",""),"w",""),"x",""),"y",""),"z",""),"0",""),"1",""),"2",""),"3",""),"4",""),"5",""),"6",""),"7",""),"8",""),"9",""),"_",""))=0,"")</f>
        <v/>
      </c>
      <c r="K122">
        <f>IF($F122,NOT(OR(LEFT(H122,"1")="0",LEFT(H122,"1")="1",LEFT(H122,"1")="2",LEFT(H122,"1")="3",LEFT(H122,"1")="4",LEFT(H122,"1")="5",LEFT(H122,"1")="6",LEFT(H122,"1")="7",LEFT(H122,"1")="8",LEFT(H122,"1")="9")),"")</f>
        <v/>
      </c>
      <c r="L122">
        <f>IF($F122,(MATCH($A122,$A$2:$A$9999,0)=MATCH($H122,$H$2:$H$9999,0)),"")</f>
        <v/>
      </c>
    </row>
    <row r="123">
      <c r="A123" s="9" t="inlineStr">
        <is>
          <t>currhour</t>
        </is>
      </c>
      <c r="B123" t="inlineStr">
        <is>
          <t>numeric</t>
        </is>
      </c>
      <c r="C123" t="inlineStr">
        <is>
          <t>currhour</t>
        </is>
      </c>
      <c r="D123" t="inlineStr">
        <is>
          <t>current hour - used to check along with date to adjust for time zones, extended days, etc.</t>
        </is>
      </c>
      <c r="E123">
        <f>VLOOKUP($A123,Variables!$A$2:$H$9999,4,FALSE)</f>
        <v/>
      </c>
      <c r="F123" t="inlineStr">
        <is>
          <t>TRUE</t>
        </is>
      </c>
      <c r="G123">
        <f>IF($F123,IF(NOT(ISERROR($E123)),AND(I123,J123,K123,L123),FALSE),"")</f>
        <v/>
      </c>
      <c r="H123">
        <f>IF($F123,LOWER($E123),"")</f>
        <v/>
      </c>
      <c r="I123">
        <f>IF($F123,AND(NOT(ISBLANK($E123)),NOT($E123=0)),"")</f>
        <v/>
      </c>
      <c r="J123">
        <f>IF($F123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123,"a",""),"b",""),"c",""),"d",""),"e",""),"f",""),"g",""),"h",""),"i",""),"j",""),"k",""),"l",""),"m",""),"n",""),"o",""),"p",""),"q",""),"r",""),"s",""),"t",""),"u",""),"v",""),"w",""),"x",""),"y",""),"z",""),"0",""),"1",""),"2",""),"3",""),"4",""),"5",""),"6",""),"7",""),"8",""),"9",""),"_",""))=0,"")</f>
        <v/>
      </c>
      <c r="K123">
        <f>IF($F123,NOT(OR(LEFT(H123,"1")="0",LEFT(H123,"1")="1",LEFT(H123,"1")="2",LEFT(H123,"1")="3",LEFT(H123,"1")="4",LEFT(H123,"1")="5",LEFT(H123,"1")="6",LEFT(H123,"1")="7",LEFT(H123,"1")="8",LEFT(H123,"1")="9")),"")</f>
        <v/>
      </c>
      <c r="L123">
        <f>IF($F123,(MATCH($A123,$A$2:$A$9999,0)=MATCH($H123,$H$2:$H$9999,0)),"")</f>
        <v/>
      </c>
    </row>
    <row r="124">
      <c r="A124" s="9" t="inlineStr">
        <is>
          <t>currdate</t>
        </is>
      </c>
      <c r="B124" t="inlineStr">
        <is>
          <t>datetime</t>
        </is>
      </c>
      <c r="C124" t="inlineStr">
        <is>
          <t>currdate</t>
        </is>
      </c>
      <c r="D124" t="inlineStr">
        <is>
          <t>Date of Interview</t>
        </is>
      </c>
      <c r="E124">
        <f>VLOOKUP($A124,Variables!$A$2:$H$9999,4,FALSE)</f>
        <v/>
      </c>
      <c r="F124" t="inlineStr">
        <is>
          <t>TRUE</t>
        </is>
      </c>
      <c r="G124">
        <f>IF($F124,IF(NOT(ISERROR($E124)),AND(I124,J124,K124,L124),FALSE),"")</f>
        <v/>
      </c>
      <c r="H124">
        <f>IF($F124,LOWER($E124),"")</f>
        <v/>
      </c>
      <c r="I124">
        <f>IF($F124,AND(NOT(ISBLANK($E124)),NOT($E124=0)),"")</f>
        <v/>
      </c>
      <c r="J124">
        <f>IF($F124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124,"a",""),"b",""),"c",""),"d",""),"e",""),"f",""),"g",""),"h",""),"i",""),"j",""),"k",""),"l",""),"m",""),"n",""),"o",""),"p",""),"q",""),"r",""),"s",""),"t",""),"u",""),"v",""),"w",""),"x",""),"y",""),"z",""),"0",""),"1",""),"2",""),"3",""),"4",""),"5",""),"6",""),"7",""),"8",""),"9",""),"_",""))=0,"")</f>
        <v/>
      </c>
      <c r="K124">
        <f>IF($F124,NOT(OR(LEFT(H124,"1")="0",LEFT(H124,"1")="1",LEFT(H124,"1")="2",LEFT(H124,"1")="3",LEFT(H124,"1")="4",LEFT(H124,"1")="5",LEFT(H124,"1")="6",LEFT(H124,"1")="7",LEFT(H124,"1")="8",LEFT(H124,"1")="9")),"")</f>
        <v/>
      </c>
      <c r="L124">
        <f>IF($F124,(MATCH($A124,$A$2:$A$9999,0)=MATCH($H124,$H$2:$H$9999,0)),"")</f>
        <v/>
      </c>
    </row>
    <row r="125">
      <c r="A125" s="9" t="inlineStr">
        <is>
          <t>DV_QTA_Period</t>
        </is>
      </c>
      <c r="B125" t="inlineStr">
        <is>
          <t>single-punch</t>
        </is>
      </c>
      <c r="C125" t="inlineStr">
        <is>
          <t>DV_QTA_Period</t>
        </is>
      </c>
      <c r="D125" t="inlineStr">
        <is>
          <t>Week of fielding: Odd numbered weeks start the first monday of each month, while even numbered weeks start the second Monday of the month and continue until the next month.</t>
        </is>
      </c>
      <c r="E125">
        <f>VLOOKUP($A125,Variables!$A$2:$H$9999,4,FALSE)</f>
        <v/>
      </c>
      <c r="F125" t="inlineStr">
        <is>
          <t>TRUE</t>
        </is>
      </c>
      <c r="G125">
        <f>IF($F125,IF(NOT(ISERROR($E125)),AND(I125,J125,K125,L125),FALSE),"")</f>
        <v/>
      </c>
      <c r="H125">
        <f>IF($F125,LOWER($E125),"")</f>
        <v/>
      </c>
      <c r="I125">
        <f>IF($F125,AND(NOT(ISBLANK($E125)),NOT($E125=0)),"")</f>
        <v/>
      </c>
      <c r="J125">
        <f>IF($F125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125,"a",""),"b",""),"c",""),"d",""),"e",""),"f",""),"g",""),"h",""),"i",""),"j",""),"k",""),"l",""),"m",""),"n",""),"o",""),"p",""),"q",""),"r",""),"s",""),"t",""),"u",""),"v",""),"w",""),"x",""),"y",""),"z",""),"0",""),"1",""),"2",""),"3",""),"4",""),"5",""),"6",""),"7",""),"8",""),"9",""),"_",""))=0,"")</f>
        <v/>
      </c>
      <c r="K125">
        <f>IF($F125,NOT(OR(LEFT(H125,"1")="0",LEFT(H125,"1")="1",LEFT(H125,"1")="2",LEFT(H125,"1")="3",LEFT(H125,"1")="4",LEFT(H125,"1")="5",LEFT(H125,"1")="6",LEFT(H125,"1")="7",LEFT(H125,"1")="8",LEFT(H125,"1")="9")),"")</f>
        <v/>
      </c>
      <c r="L125">
        <f>IF($F125,(MATCH($A125,$A$2:$A$9999,0)=MATCH($H125,$H$2:$H$9999,0)),"")</f>
        <v/>
      </c>
    </row>
    <row r="126">
      <c r="A126" s="9" t="inlineStr">
        <is>
          <t>DV_QTA_Month</t>
        </is>
      </c>
      <c r="B126" t="inlineStr">
        <is>
          <t>single-punch</t>
        </is>
      </c>
      <c r="C126" t="inlineStr">
        <is>
          <t>DV_QTA_Month</t>
        </is>
      </c>
      <c r="D126" t="inlineStr">
        <is>
          <t>Per-month quota</t>
        </is>
      </c>
      <c r="E126">
        <f>VLOOKUP($A126,Variables!$A$2:$H$9999,4,FALSE)</f>
        <v/>
      </c>
      <c r="F126" t="inlineStr">
        <is>
          <t>TRUE</t>
        </is>
      </c>
      <c r="G126">
        <f>IF($F126,IF(NOT(ISERROR($E126)),AND(I126,J126,K126,L126),FALSE),"")</f>
        <v/>
      </c>
      <c r="H126">
        <f>IF($F126,LOWER($E126),"")</f>
        <v/>
      </c>
      <c r="I126">
        <f>IF($F126,AND(NOT(ISBLANK($E126)),NOT($E126=0)),"")</f>
        <v/>
      </c>
      <c r="J126">
        <f>IF($F126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126,"a",""),"b",""),"c",""),"d",""),"e",""),"f",""),"g",""),"h",""),"i",""),"j",""),"k",""),"l",""),"m",""),"n",""),"o",""),"p",""),"q",""),"r",""),"s",""),"t",""),"u",""),"v",""),"w",""),"x",""),"y",""),"z",""),"0",""),"1",""),"2",""),"3",""),"4",""),"5",""),"6",""),"7",""),"8",""),"9",""),"_",""))=0,"")</f>
        <v/>
      </c>
      <c r="K126">
        <f>IF($F126,NOT(OR(LEFT(H126,"1")="0",LEFT(H126,"1")="1",LEFT(H126,"1")="2",LEFT(H126,"1")="3",LEFT(H126,"1")="4",LEFT(H126,"1")="5",LEFT(H126,"1")="6",LEFT(H126,"1")="7",LEFT(H126,"1")="8",LEFT(H126,"1")="9")),"")</f>
        <v/>
      </c>
      <c r="L126">
        <f>IF($F126,(MATCH($A126,$A$2:$A$9999,0)=MATCH($H126,$H$2:$H$9999,0)),"")</f>
        <v/>
      </c>
    </row>
    <row r="127">
      <c r="A127" s="9" t="inlineStr">
        <is>
          <t>DV_QTA_Quarter</t>
        </is>
      </c>
      <c r="B127" t="inlineStr">
        <is>
          <t>single-punch</t>
        </is>
      </c>
      <c r="C127" t="inlineStr">
        <is>
          <t>DV_QTA_Quarter</t>
        </is>
      </c>
      <c r="D127" t="inlineStr">
        <is>
          <t>Per-quarter quota</t>
        </is>
      </c>
      <c r="E127">
        <f>VLOOKUP($A127,Variables!$A$2:$H$9999,4,FALSE)</f>
        <v/>
      </c>
      <c r="F127" t="inlineStr">
        <is>
          <t>TRUE</t>
        </is>
      </c>
      <c r="G127">
        <f>IF($F127,IF(NOT(ISERROR($E127)),AND(I127,J127,K127,L127),FALSE),"")</f>
        <v/>
      </c>
      <c r="H127">
        <f>IF($F127,LOWER($E127),"")</f>
        <v/>
      </c>
      <c r="I127">
        <f>IF($F127,AND(NOT(ISBLANK($E127)),NOT($E127=0)),"")</f>
        <v/>
      </c>
      <c r="J127">
        <f>IF($F127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127,"a",""),"b",""),"c",""),"d",""),"e",""),"f",""),"g",""),"h",""),"i",""),"j",""),"k",""),"l",""),"m",""),"n",""),"o",""),"p",""),"q",""),"r",""),"s",""),"t",""),"u",""),"v",""),"w",""),"x",""),"y",""),"z",""),"0",""),"1",""),"2",""),"3",""),"4",""),"5",""),"6",""),"7",""),"8",""),"9",""),"_",""))=0,"")</f>
        <v/>
      </c>
      <c r="K127">
        <f>IF($F127,NOT(OR(LEFT(H127,"1")="0",LEFT(H127,"1")="1",LEFT(H127,"1")="2",LEFT(H127,"1")="3",LEFT(H127,"1")="4",LEFT(H127,"1")="5",LEFT(H127,"1")="6",LEFT(H127,"1")="7",LEFT(H127,"1")="8",LEFT(H127,"1")="9")),"")</f>
        <v/>
      </c>
      <c r="L127">
        <f>IF($F127,(MATCH($A127,$A$2:$A$9999,0)=MATCH($H127,$H$2:$H$9999,0)),"")</f>
        <v/>
      </c>
    </row>
    <row r="128">
      <c r="A128" s="9" t="inlineStr">
        <is>
          <t>DV_Week_2025</t>
        </is>
      </c>
      <c r="B128" t="inlineStr">
        <is>
          <t>single-punch</t>
        </is>
      </c>
      <c r="C128" t="inlineStr">
        <is>
          <t>DV_Week_2025</t>
        </is>
      </c>
      <c r="D128" t="inlineStr">
        <is>
          <t>Week of interview 2025.</t>
        </is>
      </c>
      <c r="E128">
        <f>VLOOKUP($A128,Variables!$A$2:$H$9999,4,FALSE)</f>
        <v/>
      </c>
      <c r="F128" t="inlineStr">
        <is>
          <t>TRUE</t>
        </is>
      </c>
      <c r="G128">
        <f>IF($F128,IF(NOT(ISERROR($E128)),AND(I128,J128,K128,L128),FALSE),"")</f>
        <v/>
      </c>
      <c r="H128">
        <f>IF($F128,LOWER($E128),"")</f>
        <v/>
      </c>
      <c r="I128">
        <f>IF($F128,AND(NOT(ISBLANK($E128)),NOT($E128=0)),"")</f>
        <v/>
      </c>
      <c r="J128">
        <f>IF($F128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128,"a",""),"b",""),"c",""),"d",""),"e",""),"f",""),"g",""),"h",""),"i",""),"j",""),"k",""),"l",""),"m",""),"n",""),"o",""),"p",""),"q",""),"r",""),"s",""),"t",""),"u",""),"v",""),"w",""),"x",""),"y",""),"z",""),"0",""),"1",""),"2",""),"3",""),"4",""),"5",""),"6",""),"7",""),"8",""),"9",""),"_",""))=0,"")</f>
        <v/>
      </c>
      <c r="K128">
        <f>IF($F128,NOT(OR(LEFT(H128,"1")="0",LEFT(H128,"1")="1",LEFT(H128,"1")="2",LEFT(H128,"1")="3",LEFT(H128,"1")="4",LEFT(H128,"1")="5",LEFT(H128,"1")="6",LEFT(H128,"1")="7",LEFT(H128,"1")="8",LEFT(H128,"1")="9")),"")</f>
        <v/>
      </c>
      <c r="L128">
        <f>IF($F128,(MATCH($A128,$A$2:$A$9999,0)=MATCH($H128,$H$2:$H$9999,0)),"")</f>
        <v/>
      </c>
    </row>
    <row r="129">
      <c r="A129" s="9" t="inlineStr">
        <is>
          <t>DV_YearQuarters</t>
        </is>
      </c>
      <c r="B129" t="inlineStr">
        <is>
          <t>single-punch</t>
        </is>
      </c>
      <c r="C129" t="inlineStr">
        <is>
          <t>YearQuarters</t>
        </is>
      </c>
      <c r="D129" t="inlineStr">
        <is>
          <t>Disney Fiscal Quarters</t>
        </is>
      </c>
      <c r="E129">
        <f>VLOOKUP($A129,Variables!$A$2:$H$9999,4,FALSE)</f>
        <v/>
      </c>
      <c r="F129" t="inlineStr">
        <is>
          <t>TRUE</t>
        </is>
      </c>
      <c r="G129">
        <f>IF($F129,IF(NOT(ISERROR($E129)),AND(I129,J129,K129,L129),FALSE),"")</f>
        <v/>
      </c>
      <c r="H129">
        <f>IF($F129,LOWER($E129),"")</f>
        <v/>
      </c>
      <c r="I129">
        <f>IF($F129,AND(NOT(ISBLANK($E129)),NOT($E129=0)),"")</f>
        <v/>
      </c>
      <c r="J129">
        <f>IF($F129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129,"a",""),"b",""),"c",""),"d",""),"e",""),"f",""),"g",""),"h",""),"i",""),"j",""),"k",""),"l",""),"m",""),"n",""),"o",""),"p",""),"q",""),"r",""),"s",""),"t",""),"u",""),"v",""),"w",""),"x",""),"y",""),"z",""),"0",""),"1",""),"2",""),"3",""),"4",""),"5",""),"6",""),"7",""),"8",""),"9",""),"_",""))=0,"")</f>
        <v/>
      </c>
      <c r="K129">
        <f>IF($F129,NOT(OR(LEFT(H129,"1")="0",LEFT(H129,"1")="1",LEFT(H129,"1")="2",LEFT(H129,"1")="3",LEFT(H129,"1")="4",LEFT(H129,"1")="5",LEFT(H129,"1")="6",LEFT(H129,"1")="7",LEFT(H129,"1")="8",LEFT(H129,"1")="9")),"")</f>
        <v/>
      </c>
      <c r="L129">
        <f>IF($F129,(MATCH($A129,$A$2:$A$9999,0)=MATCH($H129,$H$2:$H$9999,0)),"")</f>
        <v/>
      </c>
    </row>
    <row r="130">
      <c r="A130" s="9" t="inlineStr">
        <is>
          <t>DV_YearSemiAnnual</t>
        </is>
      </c>
      <c r="B130" t="inlineStr">
        <is>
          <t>single-punch</t>
        </is>
      </c>
      <c r="C130" t="inlineStr">
        <is>
          <t>YearSemiAnnual</t>
        </is>
      </c>
      <c r="D130" t="inlineStr">
        <is>
          <t>Disney 6 Month Fiscal Periods</t>
        </is>
      </c>
      <c r="E130">
        <f>VLOOKUP($A130,Variables!$A$2:$H$9999,4,FALSE)</f>
        <v/>
      </c>
      <c r="F130" t="inlineStr">
        <is>
          <t>TRUE</t>
        </is>
      </c>
      <c r="G130">
        <f>IF($F130,IF(NOT(ISERROR($E130)),AND(I130,J130,K130,L130),FALSE),"")</f>
        <v/>
      </c>
      <c r="H130">
        <f>IF($F130,LOWER($E130),"")</f>
        <v/>
      </c>
      <c r="I130">
        <f>IF($F130,AND(NOT(ISBLANK($E130)),NOT($E130=0)),"")</f>
        <v/>
      </c>
      <c r="J130">
        <f>IF($F130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130,"a",""),"b",""),"c",""),"d",""),"e",""),"f",""),"g",""),"h",""),"i",""),"j",""),"k",""),"l",""),"m",""),"n",""),"o",""),"p",""),"q",""),"r",""),"s",""),"t",""),"u",""),"v",""),"w",""),"x",""),"y",""),"z",""),"0",""),"1",""),"2",""),"3",""),"4",""),"5",""),"6",""),"7",""),"8",""),"9",""),"_",""))=0,"")</f>
        <v/>
      </c>
      <c r="K130">
        <f>IF($F130,NOT(OR(LEFT(H130,"1")="0",LEFT(H130,"1")="1",LEFT(H130,"1")="2",LEFT(H130,"1")="3",LEFT(H130,"1")="4",LEFT(H130,"1")="5",LEFT(H130,"1")="6",LEFT(H130,"1")="7",LEFT(H130,"1")="8",LEFT(H130,"1")="9")),"")</f>
        <v/>
      </c>
      <c r="L130">
        <f>IF($F130,(MATCH($A130,$A$2:$A$9999,0)=MATCH($H130,$H$2:$H$9999,0)),"")</f>
        <v/>
      </c>
    </row>
    <row r="131">
      <c r="A131" s="9" t="inlineStr">
        <is>
          <t>DV_FiscalYear</t>
        </is>
      </c>
      <c r="B131" t="inlineStr">
        <is>
          <t>single-punch</t>
        </is>
      </c>
      <c r="C131" t="inlineStr">
        <is>
          <t>FiscalYear</t>
        </is>
      </c>
      <c r="D131" t="inlineStr">
        <is>
          <t>Disney Fiscal Year</t>
        </is>
      </c>
      <c r="E131">
        <f>VLOOKUP($A131,Variables!$A$2:$H$9999,4,FALSE)</f>
        <v/>
      </c>
      <c r="F131" t="inlineStr">
        <is>
          <t>TRUE</t>
        </is>
      </c>
      <c r="G131">
        <f>IF($F131,IF(NOT(ISERROR($E131)),AND(I131,J131,K131,L131),FALSE),"")</f>
        <v/>
      </c>
      <c r="H131">
        <f>IF($F131,LOWER($E131),"")</f>
        <v/>
      </c>
      <c r="I131">
        <f>IF($F131,AND(NOT(ISBLANK($E131)),NOT($E131=0)),"")</f>
        <v/>
      </c>
      <c r="J131">
        <f>IF($F131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131,"a",""),"b",""),"c",""),"d",""),"e",""),"f",""),"g",""),"h",""),"i",""),"j",""),"k",""),"l",""),"m",""),"n",""),"o",""),"p",""),"q",""),"r",""),"s",""),"t",""),"u",""),"v",""),"w",""),"x",""),"y",""),"z",""),"0",""),"1",""),"2",""),"3",""),"4",""),"5",""),"6",""),"7",""),"8",""),"9",""),"_",""))=0,"")</f>
        <v/>
      </c>
      <c r="K131">
        <f>IF($F131,NOT(OR(LEFT(H131,"1")="0",LEFT(H131,"1")="1",LEFT(H131,"1")="2",LEFT(H131,"1")="3",LEFT(H131,"1")="4",LEFT(H131,"1")="5",LEFT(H131,"1")="6",LEFT(H131,"1")="7",LEFT(H131,"1")="8",LEFT(H131,"1")="9")),"")</f>
        <v/>
      </c>
      <c r="L131">
        <f>IF($F131,(MATCH($A131,$A$2:$A$9999,0)=MATCH($H131,$H$2:$H$9999,0)),"")</f>
        <v/>
      </c>
    </row>
    <row r="132">
      <c r="A132" s="9" t="inlineStr">
        <is>
          <t>DV_CalendarYear</t>
        </is>
      </c>
      <c r="B132" t="inlineStr">
        <is>
          <t>single-punch</t>
        </is>
      </c>
      <c r="C132" t="inlineStr">
        <is>
          <t>CalendarYear</t>
        </is>
      </c>
      <c r="D132" t="inlineStr">
        <is>
          <t>Calendar Year</t>
        </is>
      </c>
      <c r="E132">
        <f>VLOOKUP($A132,Variables!$A$2:$H$9999,4,FALSE)</f>
        <v/>
      </c>
      <c r="F132" t="inlineStr">
        <is>
          <t>TRUE</t>
        </is>
      </c>
      <c r="G132">
        <f>IF($F132,IF(NOT(ISERROR($E132)),AND(I132,J132,K132,L132),FALSE),"")</f>
        <v/>
      </c>
      <c r="H132">
        <f>IF($F132,LOWER($E132),"")</f>
        <v/>
      </c>
      <c r="I132">
        <f>IF($F132,AND(NOT(ISBLANK($E132)),NOT($E132=0)),"")</f>
        <v/>
      </c>
      <c r="J132">
        <f>IF($F132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132,"a",""),"b",""),"c",""),"d",""),"e",""),"f",""),"g",""),"h",""),"i",""),"j",""),"k",""),"l",""),"m",""),"n",""),"o",""),"p",""),"q",""),"r",""),"s",""),"t",""),"u",""),"v",""),"w",""),"x",""),"y",""),"z",""),"0",""),"1",""),"2",""),"3",""),"4",""),"5",""),"6",""),"7",""),"8",""),"9",""),"_",""))=0,"")</f>
        <v/>
      </c>
      <c r="K132">
        <f>IF($F132,NOT(OR(LEFT(H132,"1")="0",LEFT(H132,"1")="1",LEFT(H132,"1")="2",LEFT(H132,"1")="3",LEFT(H132,"1")="4",LEFT(H132,"1")="5",LEFT(H132,"1")="6",LEFT(H132,"1")="7",LEFT(H132,"1")="8",LEFT(H132,"1")="9")),"")</f>
        <v/>
      </c>
      <c r="L132">
        <f>IF($F132,(MATCH($A132,$A$2:$A$9999,0)=MATCH($H132,$H$2:$H$9999,0)),"")</f>
        <v/>
      </c>
    </row>
    <row r="133">
      <c r="A133" s="9" t="inlineStr">
        <is>
          <t>DV_CalendarMonth</t>
        </is>
      </c>
      <c r="B133" t="inlineStr">
        <is>
          <t>single-punch</t>
        </is>
      </c>
      <c r="C133" t="inlineStr">
        <is>
          <t>DV_CalendarMonth</t>
        </is>
      </c>
      <c r="D133" t="inlineStr">
        <is>
          <t>DV to capture calendar year</t>
        </is>
      </c>
      <c r="E133">
        <f>VLOOKUP($A133,Variables!$A$2:$H$9999,4,FALSE)</f>
        <v/>
      </c>
      <c r="F133" t="inlineStr">
        <is>
          <t>TRUE</t>
        </is>
      </c>
      <c r="G133">
        <f>IF($F133,IF(NOT(ISERROR($E133)),AND(I133,J133,K133,L133),FALSE),"")</f>
        <v/>
      </c>
      <c r="H133">
        <f>IF($F133,LOWER($E133),"")</f>
        <v/>
      </c>
      <c r="I133">
        <f>IF($F133,AND(NOT(ISBLANK($E133)),NOT($E133=0)),"")</f>
        <v/>
      </c>
      <c r="J133">
        <f>IF($F133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133,"a",""),"b",""),"c",""),"d",""),"e",""),"f",""),"g",""),"h",""),"i",""),"j",""),"k",""),"l",""),"m",""),"n",""),"o",""),"p",""),"q",""),"r",""),"s",""),"t",""),"u",""),"v",""),"w",""),"x",""),"y",""),"z",""),"0",""),"1",""),"2",""),"3",""),"4",""),"5",""),"6",""),"7",""),"8",""),"9",""),"_",""))=0,"")</f>
        <v/>
      </c>
      <c r="K133">
        <f>IF($F133,NOT(OR(LEFT(H133,"1")="0",LEFT(H133,"1")="1",LEFT(H133,"1")="2",LEFT(H133,"1")="3",LEFT(H133,"1")="4",LEFT(H133,"1")="5",LEFT(H133,"1")="6",LEFT(H133,"1")="7",LEFT(H133,"1")="8",LEFT(H133,"1")="9")),"")</f>
        <v/>
      </c>
      <c r="L133">
        <f>IF($F133,(MATCH($A133,$A$2:$A$9999,0)=MATCH($H133,$H$2:$H$9999,0)),"")</f>
        <v/>
      </c>
    </row>
    <row r="134">
      <c r="A134" s="9" t="inlineStr">
        <is>
          <t>USLanguage</t>
        </is>
      </c>
      <c r="B134" t="inlineStr">
        <is>
          <t>single-punch</t>
        </is>
      </c>
      <c r="C134" t="inlineStr">
        <is>
          <t>QS1</t>
        </is>
      </c>
      <c r="D134" t="inlineStr">
        <is>
          <t>QS1  - US Language Preference</t>
        </is>
      </c>
      <c r="E134">
        <f>VLOOKUP($A134,Variables!$A$2:$H$9999,4,FALSE)</f>
        <v/>
      </c>
      <c r="F134" t="inlineStr">
        <is>
          <t>TRUE</t>
        </is>
      </c>
      <c r="G134">
        <f>IF($F134,IF(NOT(ISERROR($E134)),AND(I134,J134,K134,L134),FALSE),"")</f>
        <v/>
      </c>
      <c r="H134">
        <f>IF($F134,LOWER($E134),"")</f>
        <v/>
      </c>
      <c r="I134">
        <f>IF($F134,AND(NOT(ISBLANK($E134)),NOT($E134=0)),"")</f>
        <v/>
      </c>
      <c r="J134">
        <f>IF($F134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134,"a",""),"b",""),"c",""),"d",""),"e",""),"f",""),"g",""),"h",""),"i",""),"j",""),"k",""),"l",""),"m",""),"n",""),"o",""),"p",""),"q",""),"r",""),"s",""),"t",""),"u",""),"v",""),"w",""),"x",""),"y",""),"z",""),"0",""),"1",""),"2",""),"3",""),"4",""),"5",""),"6",""),"7",""),"8",""),"9",""),"_",""))=0,"")</f>
        <v/>
      </c>
      <c r="K134">
        <f>IF($F134,NOT(OR(LEFT(H134,"1")="0",LEFT(H134,"1")="1",LEFT(H134,"1")="2",LEFT(H134,"1")="3",LEFT(H134,"1")="4",LEFT(H134,"1")="5",LEFT(H134,"1")="6",LEFT(H134,"1")="7",LEFT(H134,"1")="8",LEFT(H134,"1")="9")),"")</f>
        <v/>
      </c>
      <c r="L134">
        <f>IF($F134,(MATCH($A134,$A$2:$A$9999,0)=MATCH($H134,$H$2:$H$9999,0)),"")</f>
        <v/>
      </c>
    </row>
    <row r="135">
      <c r="A135" s="9" t="inlineStr">
        <is>
          <t>HKLanguage</t>
        </is>
      </c>
      <c r="B135" t="inlineStr">
        <is>
          <t>single-punch</t>
        </is>
      </c>
      <c r="C135" t="inlineStr">
        <is>
          <t>QS37</t>
        </is>
      </c>
      <c r="D135" t="inlineStr">
        <is>
          <t>QS37 - HK Language Preference</t>
        </is>
      </c>
      <c r="E135">
        <f>VLOOKUP($A135,Variables!$A$2:$H$9999,4,FALSE)</f>
        <v/>
      </c>
      <c r="F135" t="inlineStr">
        <is>
          <t>TRUE</t>
        </is>
      </c>
      <c r="G135">
        <f>IF($F135,IF(NOT(ISERROR($E135)),AND(I135,J135,K135,L135),FALSE),"")</f>
        <v/>
      </c>
      <c r="H135">
        <f>IF($F135,LOWER($E135),"")</f>
        <v/>
      </c>
      <c r="I135">
        <f>IF($F135,AND(NOT(ISBLANK($E135)),NOT($E135=0)),"")</f>
        <v/>
      </c>
      <c r="J135">
        <f>IF($F135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135,"a",""),"b",""),"c",""),"d",""),"e",""),"f",""),"g",""),"h",""),"i",""),"j",""),"k",""),"l",""),"m",""),"n",""),"o",""),"p",""),"q",""),"r",""),"s",""),"t",""),"u",""),"v",""),"w",""),"x",""),"y",""),"z",""),"0",""),"1",""),"2",""),"3",""),"4",""),"5",""),"6",""),"7",""),"8",""),"9",""),"_",""))=0,"")</f>
        <v/>
      </c>
      <c r="K135">
        <f>IF($F135,NOT(OR(LEFT(H135,"1")="0",LEFT(H135,"1")="1",LEFT(H135,"1")="2",LEFT(H135,"1")="3",LEFT(H135,"1")="4",LEFT(H135,"1")="5",LEFT(H135,"1")="6",LEFT(H135,"1")="7",LEFT(H135,"1")="8",LEFT(H135,"1")="9")),"")</f>
        <v/>
      </c>
      <c r="L135">
        <f>IF($F135,(MATCH($A135,$A$2:$A$9999,0)=MATCH($H135,$H$2:$H$9999,0)),"")</f>
        <v/>
      </c>
    </row>
    <row r="136">
      <c r="A136" s="9" t="inlineStr">
        <is>
          <t>CAWIWelcome</t>
        </is>
      </c>
      <c r="B136" t="inlineStr">
        <is>
          <t>not a data variable (info node)</t>
        </is>
      </c>
      <c r="C136" t="inlineStr"/>
      <c r="D136" t="inlineStr">
        <is>
          <t>Welcome Interviewer/Recruiter 
You must fill this out for the interview to be valid.</t>
        </is>
      </c>
      <c r="E136" t="inlineStr"/>
      <c r="F136" t="inlineStr">
        <is>
          <t>FALSE</t>
        </is>
      </c>
      <c r="G136" t="inlineStr"/>
      <c r="H136">
        <f>IF($F136,LOWER($E136),"")</f>
        <v/>
      </c>
      <c r="I136">
        <f>IF($F136,AND(NOT(ISBLANK($E136)),NOT($E136=0)),"")</f>
        <v/>
      </c>
      <c r="J136">
        <f>IF($F136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136,"a",""),"b",""),"c",""),"d",""),"e",""),"f",""),"g",""),"h",""),"i",""),"j",""),"k",""),"l",""),"m",""),"n",""),"o",""),"p",""),"q",""),"r",""),"s",""),"t",""),"u",""),"v",""),"w",""),"x",""),"y",""),"z",""),"0",""),"1",""),"2",""),"3",""),"4",""),"5",""),"6",""),"7",""),"8",""),"9",""),"_",""))=0,"")</f>
        <v/>
      </c>
      <c r="K136">
        <f>IF($F136,NOT(OR(LEFT(H136,"1")="0",LEFT(H136,"1")="1",LEFT(H136,"1")="2",LEFT(H136,"1")="3",LEFT(H136,"1")="4",LEFT(H136,"1")="5",LEFT(H136,"1")="6",LEFT(H136,"1")="7",LEFT(H136,"1")="8",LEFT(H136,"1")="9")),"")</f>
        <v/>
      </c>
      <c r="L136">
        <f>IF($F136,(MATCH($A136,$A$2:$A$9999,0)=MATCH($H136,$H$2:$H$9999,0)),"")</f>
        <v/>
      </c>
    </row>
    <row r="137">
      <c r="A137" s="9" t="inlineStr">
        <is>
          <t>DV_CAWIVendor</t>
        </is>
      </c>
      <c r="B137" t="inlineStr">
        <is>
          <t>single-punch</t>
        </is>
      </c>
      <c r="C137" t="inlineStr">
        <is>
          <t>DV_CAWIVendor</t>
        </is>
      </c>
      <c r="D137" t="inlineStr">
        <is>
          <t>CAWI Vendor (link variable)</t>
        </is>
      </c>
      <c r="E137">
        <f>VLOOKUP($A137,Variables!$A$2:$H$9999,4,FALSE)</f>
        <v/>
      </c>
      <c r="F137" t="inlineStr">
        <is>
          <t>TRUE</t>
        </is>
      </c>
      <c r="G137">
        <f>IF($F137,IF(NOT(ISERROR($E137)),AND(I137,J137,K137,L137),FALSE),"")</f>
        <v/>
      </c>
      <c r="H137">
        <f>IF($F137,LOWER($E137),"")</f>
        <v/>
      </c>
      <c r="I137">
        <f>IF($F137,AND(NOT(ISBLANK($E137)),NOT($E137=0)),"")</f>
        <v/>
      </c>
      <c r="J137">
        <f>IF($F137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137,"a",""),"b",""),"c",""),"d",""),"e",""),"f",""),"g",""),"h",""),"i",""),"j",""),"k",""),"l",""),"m",""),"n",""),"o",""),"p",""),"q",""),"r",""),"s",""),"t",""),"u",""),"v",""),"w",""),"x",""),"y",""),"z",""),"0",""),"1",""),"2",""),"3",""),"4",""),"5",""),"6",""),"7",""),"8",""),"9",""),"_",""))=0,"")</f>
        <v/>
      </c>
      <c r="K137">
        <f>IF($F137,NOT(OR(LEFT(H137,"1")="0",LEFT(H137,"1")="1",LEFT(H137,"1")="2",LEFT(H137,"1")="3",LEFT(H137,"1")="4",LEFT(H137,"1")="5",LEFT(H137,"1")="6",LEFT(H137,"1")="7",LEFT(H137,"1")="8",LEFT(H137,"1")="9")),"")</f>
        <v/>
      </c>
      <c r="L137">
        <f>IF($F137,(MATCH($A137,$A$2:$A$9999,0)=MATCH($H137,$H$2:$H$9999,0)),"")</f>
        <v/>
      </c>
    </row>
    <row r="138">
      <c r="A138" s="9" t="inlineStr">
        <is>
          <t>DV_CAWIFacility</t>
        </is>
      </c>
      <c r="B138" t="inlineStr">
        <is>
          <t>single-punch</t>
        </is>
      </c>
      <c r="C138" t="inlineStr">
        <is>
          <t>DV_CAWIFacility</t>
        </is>
      </c>
      <c r="D138" t="inlineStr">
        <is>
          <t>CAWI Facility (link variable)</t>
        </is>
      </c>
      <c r="E138">
        <f>VLOOKUP($A138,Variables!$A$2:$H$9999,4,FALSE)</f>
        <v/>
      </c>
      <c r="F138" t="inlineStr">
        <is>
          <t>TRUE</t>
        </is>
      </c>
      <c r="G138">
        <f>IF($F138,IF(NOT(ISERROR($E138)),AND(I138,J138,K138,L138),FALSE),"")</f>
        <v/>
      </c>
      <c r="H138">
        <f>IF($F138,LOWER($E138),"")</f>
        <v/>
      </c>
      <c r="I138">
        <f>IF($F138,AND(NOT(ISBLANK($E138)),NOT($E138=0)),"")</f>
        <v/>
      </c>
      <c r="J138">
        <f>IF($F138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138,"a",""),"b",""),"c",""),"d",""),"e",""),"f",""),"g",""),"h",""),"i",""),"j",""),"k",""),"l",""),"m",""),"n",""),"o",""),"p",""),"q",""),"r",""),"s",""),"t",""),"u",""),"v",""),"w",""),"x",""),"y",""),"z",""),"0",""),"1",""),"2",""),"3",""),"4",""),"5",""),"6",""),"7",""),"8",""),"9",""),"_",""))=0,"")</f>
        <v/>
      </c>
      <c r="K138">
        <f>IF($F138,NOT(OR(LEFT(H138,"1")="0",LEFT(H138,"1")="1",LEFT(H138,"1")="2",LEFT(H138,"1")="3",LEFT(H138,"1")="4",LEFT(H138,"1")="5",LEFT(H138,"1")="6",LEFT(H138,"1")="7",LEFT(H138,"1")="8",LEFT(H138,"1")="9")),"")</f>
        <v/>
      </c>
      <c r="L138">
        <f>IF($F138,(MATCH($A138,$A$2:$A$9999,0)=MATCH($H138,$H$2:$H$9999,0)),"")</f>
        <v/>
      </c>
    </row>
    <row r="139">
      <c r="A139" s="9" t="inlineStr">
        <is>
          <t>CAWIBegin</t>
        </is>
      </c>
      <c r="B139" t="inlineStr">
        <is>
          <t>single-punch</t>
        </is>
      </c>
      <c r="C139" t="inlineStr">
        <is>
          <t>QS26</t>
        </is>
      </c>
      <c r="D139" t="inlineStr">
        <is>
          <t>QS26 - CAWI Begin</t>
        </is>
      </c>
      <c r="E139">
        <f>VLOOKUP($A139,Variables!$A$2:$H$9999,4,FALSE)</f>
        <v/>
      </c>
      <c r="F139" t="inlineStr">
        <is>
          <t>TRUE</t>
        </is>
      </c>
      <c r="G139">
        <f>IF($F139,IF(NOT(ISERROR($E139)),AND(I139,J139,K139,L139),FALSE),"")</f>
        <v/>
      </c>
      <c r="H139">
        <f>IF($F139,LOWER($E139),"")</f>
        <v/>
      </c>
      <c r="I139">
        <f>IF($F139,AND(NOT(ISBLANK($E139)),NOT($E139=0)),"")</f>
        <v/>
      </c>
      <c r="J139">
        <f>IF($F139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139,"a",""),"b",""),"c",""),"d",""),"e",""),"f",""),"g",""),"h",""),"i",""),"j",""),"k",""),"l",""),"m",""),"n",""),"o",""),"p",""),"q",""),"r",""),"s",""),"t",""),"u",""),"v",""),"w",""),"x",""),"y",""),"z",""),"0",""),"1",""),"2",""),"3",""),"4",""),"5",""),"6",""),"7",""),"8",""),"9",""),"_",""))=0,"")</f>
        <v/>
      </c>
      <c r="K139">
        <f>IF($F139,NOT(OR(LEFT(H139,"1")="0",LEFT(H139,"1")="1",LEFT(H139,"1")="2",LEFT(H139,"1")="3",LEFT(H139,"1")="4",LEFT(H139,"1")="5",LEFT(H139,"1")="6",LEFT(H139,"1")="7",LEFT(H139,"1")="8",LEFT(H139,"1")="9")),"")</f>
        <v/>
      </c>
      <c r="L139">
        <f>IF($F139,(MATCH($A139,$A$2:$A$9999,0)=MATCH($H139,$H$2:$H$9999,0)),"")</f>
        <v/>
      </c>
    </row>
    <row r="140">
      <c r="A140" s="9" t="inlineStr">
        <is>
          <t>CAWILivePractice</t>
        </is>
      </c>
      <c r="B140" t="inlineStr">
        <is>
          <t>single-punch</t>
        </is>
      </c>
      <c r="C140" t="inlineStr">
        <is>
          <t>QS27</t>
        </is>
      </c>
      <c r="D140" t="inlineStr">
        <is>
          <t>QS27 - CAWI Live Practice</t>
        </is>
      </c>
      <c r="E140">
        <f>VLOOKUP($A140,Variables!$A$2:$H$9999,4,FALSE)</f>
        <v/>
      </c>
      <c r="F140" t="inlineStr">
        <is>
          <t>TRUE</t>
        </is>
      </c>
      <c r="G140">
        <f>IF($F140,IF(NOT(ISERROR($E140)),AND(I140,J140,K140,L140),FALSE),"")</f>
        <v/>
      </c>
      <c r="H140">
        <f>IF($F140,LOWER($E140),"")</f>
        <v/>
      </c>
      <c r="I140">
        <f>IF($F140,AND(NOT(ISBLANK($E140)),NOT($E140=0)),"")</f>
        <v/>
      </c>
      <c r="J140">
        <f>IF($F140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140,"a",""),"b",""),"c",""),"d",""),"e",""),"f",""),"g",""),"h",""),"i",""),"j",""),"k",""),"l",""),"m",""),"n",""),"o",""),"p",""),"q",""),"r",""),"s",""),"t",""),"u",""),"v",""),"w",""),"x",""),"y",""),"z",""),"0",""),"1",""),"2",""),"3",""),"4",""),"5",""),"6",""),"7",""),"8",""),"9",""),"_",""))=0,"")</f>
        <v/>
      </c>
      <c r="K140">
        <f>IF($F140,NOT(OR(LEFT(H140,"1")="0",LEFT(H140,"1")="1",LEFT(H140,"1")="2",LEFT(H140,"1")="3",LEFT(H140,"1")="4",LEFT(H140,"1")="5",LEFT(H140,"1")="6",LEFT(H140,"1")="7",LEFT(H140,"1")="8",LEFT(H140,"1")="9")),"")</f>
        <v/>
      </c>
      <c r="L140">
        <f>IF($F140,(MATCH($A140,$A$2:$A$9999,0)=MATCH($H140,$H$2:$H$9999,0)),"")</f>
        <v/>
      </c>
    </row>
    <row r="141">
      <c r="A141" s="9" t="inlineStr">
        <is>
          <t>Practice</t>
        </is>
      </c>
      <c r="B141" t="inlineStr">
        <is>
          <t>not a data variable (info node)</t>
        </is>
      </c>
      <c r="C141" t="inlineStr"/>
      <c r="D141" t="inlineStr">
        <is>
          <t>As a PRACTICE interview, this interview will not count towards quota.</t>
        </is>
      </c>
      <c r="E141" t="inlineStr"/>
      <c r="F141" t="inlineStr">
        <is>
          <t>FALSE</t>
        </is>
      </c>
      <c r="G141" t="inlineStr"/>
      <c r="H141">
        <f>IF($F141,LOWER($E141),"")</f>
        <v/>
      </c>
      <c r="I141">
        <f>IF($F141,AND(NOT(ISBLANK($E141)),NOT($E141=0)),"")</f>
        <v/>
      </c>
      <c r="J141">
        <f>IF($F141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141,"a",""),"b",""),"c",""),"d",""),"e",""),"f",""),"g",""),"h",""),"i",""),"j",""),"k",""),"l",""),"m",""),"n",""),"o",""),"p",""),"q",""),"r",""),"s",""),"t",""),"u",""),"v",""),"w",""),"x",""),"y",""),"z",""),"0",""),"1",""),"2",""),"3",""),"4",""),"5",""),"6",""),"7",""),"8",""),"9",""),"_",""))=0,"")</f>
        <v/>
      </c>
      <c r="K141">
        <f>IF($F141,NOT(OR(LEFT(H141,"1")="0",LEFT(H141,"1")="1",LEFT(H141,"1")="2",LEFT(H141,"1")="3",LEFT(H141,"1")="4",LEFT(H141,"1")="5",LEFT(H141,"1")="6",LEFT(H141,"1")="7",LEFT(H141,"1")="8",LEFT(H141,"1")="9")),"")</f>
        <v/>
      </c>
      <c r="L141">
        <f>IF($F141,(MATCH($A141,$A$2:$A$9999,0)=MATCH($H141,$H$2:$H$9999,0)),"")</f>
        <v/>
      </c>
    </row>
    <row r="142">
      <c r="A142" s="9" t="inlineStr">
        <is>
          <t>CAWIInterviewer</t>
        </is>
      </c>
      <c r="B142" t="inlineStr">
        <is>
          <t>loop</t>
        </is>
      </c>
      <c r="C142" t="inlineStr"/>
      <c r="D142" t="inlineStr">
        <is>
          <t>QS28 - CAWI Interviewer</t>
        </is>
      </c>
      <c r="E142" t="inlineStr"/>
      <c r="F142" t="inlineStr">
        <is>
          <t>FALSE</t>
        </is>
      </c>
      <c r="G142" t="inlineStr"/>
      <c r="H142">
        <f>IF($F142,LOWER($E142),"")</f>
        <v/>
      </c>
      <c r="I142">
        <f>IF($F142,AND(NOT(ISBLANK($E142)),NOT($E142=0)),"")</f>
        <v/>
      </c>
      <c r="J142">
        <f>IF($F142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142,"a",""),"b",""),"c",""),"d",""),"e",""),"f",""),"g",""),"h",""),"i",""),"j",""),"k",""),"l",""),"m",""),"n",""),"o",""),"p",""),"q",""),"r",""),"s",""),"t",""),"u",""),"v",""),"w",""),"x",""),"y",""),"z",""),"0",""),"1",""),"2",""),"3",""),"4",""),"5",""),"6",""),"7",""),"8",""),"9",""),"_",""))=0,"")</f>
        <v/>
      </c>
      <c r="K142">
        <f>IF($F142,NOT(OR(LEFT(H142,"1")="0",LEFT(H142,"1")="1",LEFT(H142,"1")="2",LEFT(H142,"1")="3",LEFT(H142,"1")="4",LEFT(H142,"1")="5",LEFT(H142,"1")="6",LEFT(H142,"1")="7",LEFT(H142,"1")="8",LEFT(H142,"1")="9")),"")</f>
        <v/>
      </c>
      <c r="L142">
        <f>IF($F142,(MATCH($A142,$A$2:$A$9999,0)=MATCH($H142,$H$2:$H$9999,0)),"")</f>
        <v/>
      </c>
    </row>
    <row r="143">
      <c r="A143" s="9" t="inlineStr">
        <is>
          <t>CAWIInterviewer[..].CAWI_Name</t>
        </is>
      </c>
      <c r="B143" t="inlineStr">
        <is>
          <t>text, inside a loop</t>
        </is>
      </c>
      <c r="C143" t="inlineStr">
        <is>
          <t>QS28_001</t>
        </is>
      </c>
      <c r="D143" t="inlineStr">
        <is>
          <t>Enter Interviewer/Recruiter Name and ID. - Interviewer/Recruiter Name (first and last)</t>
        </is>
      </c>
      <c r="E143">
        <f>VLOOKUP($A143,Variables!$A$2:$H$9999,4,FALSE)</f>
        <v/>
      </c>
      <c r="F143" t="inlineStr">
        <is>
          <t>TRUE</t>
        </is>
      </c>
      <c r="G143">
        <f>IF($F143,IF(NOT(ISERROR($E143)),AND(I143,J143,K143,L143),FALSE),"")</f>
        <v/>
      </c>
      <c r="H143">
        <f>IF($F143,LOWER($E143),"")</f>
        <v/>
      </c>
      <c r="I143">
        <f>IF($F143,AND(NOT(ISBLANK($E143)),NOT($E143=0)),"")</f>
        <v/>
      </c>
      <c r="J143">
        <f>IF($F143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143,"a",""),"b",""),"c",""),"d",""),"e",""),"f",""),"g",""),"h",""),"i",""),"j",""),"k",""),"l",""),"m",""),"n",""),"o",""),"p",""),"q",""),"r",""),"s",""),"t",""),"u",""),"v",""),"w",""),"x",""),"y",""),"z",""),"0",""),"1",""),"2",""),"3",""),"4",""),"5",""),"6",""),"7",""),"8",""),"9",""),"_",""))=0,"")</f>
        <v/>
      </c>
      <c r="K143">
        <f>IF($F143,NOT(OR(LEFT(H143,"1")="0",LEFT(H143,"1")="1",LEFT(H143,"1")="2",LEFT(H143,"1")="3",LEFT(H143,"1")="4",LEFT(H143,"1")="5",LEFT(H143,"1")="6",LEFT(H143,"1")="7",LEFT(H143,"1")="8",LEFT(H143,"1")="9")),"")</f>
        <v/>
      </c>
      <c r="L143">
        <f>IF($F143,(MATCH($A143,$A$2:$A$9999,0)=MATCH($H143,$H$2:$H$9999,0)),"")</f>
        <v/>
      </c>
    </row>
    <row r="144">
      <c r="A144" s="9" t="inlineStr">
        <is>
          <t>CAWIInterviewer[..].CAWI_ID</t>
        </is>
      </c>
      <c r="B144" t="inlineStr">
        <is>
          <t>text, inside a loop</t>
        </is>
      </c>
      <c r="C144" t="inlineStr">
        <is>
          <t>QS28_002</t>
        </is>
      </c>
      <c r="D144" t="inlineStr">
        <is>
          <t>Interviewer Name and ID - ID (5 digits)</t>
        </is>
      </c>
      <c r="E144">
        <f>VLOOKUP($A144,Variables!$A$2:$H$9999,4,FALSE)</f>
        <v/>
      </c>
      <c r="F144" t="inlineStr">
        <is>
          <t>TRUE</t>
        </is>
      </c>
      <c r="G144">
        <f>IF($F144,IF(NOT(ISERROR($E144)),AND(I144,J144,K144,L144),FALSE),"")</f>
        <v/>
      </c>
      <c r="H144">
        <f>IF($F144,LOWER($E144),"")</f>
        <v/>
      </c>
      <c r="I144">
        <f>IF($F144,AND(NOT(ISBLANK($E144)),NOT($E144=0)),"")</f>
        <v/>
      </c>
      <c r="J144">
        <f>IF($F144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144,"a",""),"b",""),"c",""),"d",""),"e",""),"f",""),"g",""),"h",""),"i",""),"j",""),"k",""),"l",""),"m",""),"n",""),"o",""),"p",""),"q",""),"r",""),"s",""),"t",""),"u",""),"v",""),"w",""),"x",""),"y",""),"z",""),"0",""),"1",""),"2",""),"3",""),"4",""),"5",""),"6",""),"7",""),"8",""),"9",""),"_",""))=0,"")</f>
        <v/>
      </c>
      <c r="K144">
        <f>IF($F144,NOT(OR(LEFT(H144,"1")="0",LEFT(H144,"1")="1",LEFT(H144,"1")="2",LEFT(H144,"1")="3",LEFT(H144,"1")="4",LEFT(H144,"1")="5",LEFT(H144,"1")="6",LEFT(H144,"1")="7",LEFT(H144,"1")="8",LEFT(H144,"1")="9")),"")</f>
        <v/>
      </c>
      <c r="L144">
        <f>IF($F144,(MATCH($A144,$A$2:$A$9999,0)=MATCH($H144,$H$2:$H$9999,0)),"")</f>
        <v/>
      </c>
    </row>
    <row r="145">
      <c r="A145" s="9" t="inlineStr">
        <is>
          <t>CAWIInterviewer[..].CAWI_ID.StandardTexts</t>
        </is>
      </c>
      <c r="B145" t="inlineStr">
        <is>
          <t>block with fields, a helper field of var of type text, inside a loop</t>
        </is>
      </c>
      <c r="C145" t="inlineStr"/>
      <c r="D145" t="inlineStr">
        <is>
          <t>StandardTexts</t>
        </is>
      </c>
      <c r="E145" t="inlineStr"/>
      <c r="F145" t="inlineStr">
        <is>
          <t>FALSE</t>
        </is>
      </c>
      <c r="G145" t="inlineStr"/>
      <c r="H145">
        <f>IF($F145,LOWER($E145),"")</f>
        <v/>
      </c>
      <c r="I145">
        <f>IF($F145,AND(NOT(ISBLANK($E145)),NOT($E145=0)),"")</f>
        <v/>
      </c>
      <c r="J145">
        <f>IF($F145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145,"a",""),"b",""),"c",""),"d",""),"e",""),"f",""),"g",""),"h",""),"i",""),"j",""),"k",""),"l",""),"m",""),"n",""),"o",""),"p",""),"q",""),"r",""),"s",""),"t",""),"u",""),"v",""),"w",""),"x",""),"y",""),"z",""),"0",""),"1",""),"2",""),"3",""),"4",""),"5",""),"6",""),"7",""),"8",""),"9",""),"_",""))=0,"")</f>
        <v/>
      </c>
      <c r="K145">
        <f>IF($F145,NOT(OR(LEFT(H145,"1")="0",LEFT(H145,"1")="1",LEFT(H145,"1")="2",LEFT(H145,"1")="3",LEFT(H145,"1")="4",LEFT(H145,"1")="5",LEFT(H145,"1")="6",LEFT(H145,"1")="7",LEFT(H145,"1")="8",LEFT(H145,"1")="9")),"")</f>
        <v/>
      </c>
      <c r="L145">
        <f>IF($F145,(MATCH($A145,$A$2:$A$9999,0)=MATCH($H145,$H$2:$H$9999,0)),"")</f>
        <v/>
      </c>
    </row>
    <row r="146">
      <c r="A146" s="9" t="inlineStr">
        <is>
          <t>CAWIInterviewer[..].CAWI_ID.StandardTexts.Errors</t>
        </is>
      </c>
      <c r="B146" t="inlineStr">
        <is>
          <t>block with fields, inside a block with fields, inside text, inside a loop</t>
        </is>
      </c>
      <c r="C146" t="inlineStr"/>
      <c r="D146" t="inlineStr">
        <is>
          <t>Errors</t>
        </is>
      </c>
      <c r="E146" t="inlineStr"/>
      <c r="F146" t="inlineStr">
        <is>
          <t>FALSE</t>
        </is>
      </c>
      <c r="G146" t="inlineStr"/>
      <c r="H146">
        <f>IF($F146,LOWER($E146),"")</f>
        <v/>
      </c>
      <c r="I146">
        <f>IF($F146,AND(NOT(ISBLANK($E146)),NOT($E146=0)),"")</f>
        <v/>
      </c>
      <c r="J146">
        <f>IF($F146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146,"a",""),"b",""),"c",""),"d",""),"e",""),"f",""),"g",""),"h",""),"i",""),"j",""),"k",""),"l",""),"m",""),"n",""),"o",""),"p",""),"q",""),"r",""),"s",""),"t",""),"u",""),"v",""),"w",""),"x",""),"y",""),"z",""),"0",""),"1",""),"2",""),"3",""),"4",""),"5",""),"6",""),"7",""),"8",""),"9",""),"_",""))=0,"")</f>
        <v/>
      </c>
      <c r="K146">
        <f>IF($F146,NOT(OR(LEFT(H146,"1")="0",LEFT(H146,"1")="1",LEFT(H146,"1")="2",LEFT(H146,"1")="3",LEFT(H146,"1")="4",LEFT(H146,"1")="5",LEFT(H146,"1")="6",LEFT(H146,"1")="7",LEFT(H146,"1")="8",LEFT(H146,"1")="9")),"")</f>
        <v/>
      </c>
      <c r="L146">
        <f>IF($F146,(MATCH($A146,$A$2:$A$9999,0)=MATCH($H146,$H$2:$H$9999,0)),"")</f>
        <v/>
      </c>
    </row>
    <row r="147">
      <c r="A147" s="9" t="inlineStr">
        <is>
          <t>CAWIInterviewer[..].CAWI_ID.StandardTexts.Errors.TooLittleText</t>
        </is>
      </c>
      <c r="B147" t="inlineStr">
        <is>
          <t>not a data variable (info node), inside a block with fields, inside a block with fields, inside text, inside a loop</t>
        </is>
      </c>
      <c r="C147" t="inlineStr"/>
      <c r="D147" t="inlineStr">
        <is>
          <t>Please enter a valid 5-digit interviewer ID.</t>
        </is>
      </c>
      <c r="E147" t="inlineStr"/>
      <c r="F147" t="inlineStr">
        <is>
          <t>FALSE</t>
        </is>
      </c>
      <c r="G147" t="inlineStr"/>
      <c r="H147">
        <f>IF($F147,LOWER($E147),"")</f>
        <v/>
      </c>
      <c r="I147">
        <f>IF($F147,AND(NOT(ISBLANK($E147)),NOT($E147=0)),"")</f>
        <v/>
      </c>
      <c r="J147">
        <f>IF($F147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147,"a",""),"b",""),"c",""),"d",""),"e",""),"f",""),"g",""),"h",""),"i",""),"j",""),"k",""),"l",""),"m",""),"n",""),"o",""),"p",""),"q",""),"r",""),"s",""),"t",""),"u",""),"v",""),"w",""),"x",""),"y",""),"z",""),"0",""),"1",""),"2",""),"3",""),"4",""),"5",""),"6",""),"7",""),"8",""),"9",""),"_",""))=0,"")</f>
        <v/>
      </c>
      <c r="K147">
        <f>IF($F147,NOT(OR(LEFT(H147,"1")="0",LEFT(H147,"1")="1",LEFT(H147,"1")="2",LEFT(H147,"1")="3",LEFT(H147,"1")="4",LEFT(H147,"1")="5",LEFT(H147,"1")="6",LEFT(H147,"1")="7",LEFT(H147,"1")="8",LEFT(H147,"1")="9")),"")</f>
        <v/>
      </c>
      <c r="L147">
        <f>IF($F147,(MATCH($A147,$A$2:$A$9999,0)=MATCH($H147,$H$2:$H$9999,0)),"")</f>
        <v/>
      </c>
    </row>
    <row r="148">
      <c r="A148" s="9" t="inlineStr">
        <is>
          <t>CAWIInterviewer[..].Dummy</t>
        </is>
      </c>
      <c r="B148" t="inlineStr">
        <is>
          <t>not a data variable (info node), inside a loop</t>
        </is>
      </c>
      <c r="C148" t="inlineStr"/>
      <c r="D148" t="inlineStr">
        <is>
          <t>Enter Interviewer/Recruiter Name and ID.</t>
        </is>
      </c>
      <c r="E148" t="inlineStr"/>
      <c r="F148" t="inlineStr">
        <is>
          <t>FALSE</t>
        </is>
      </c>
      <c r="G148" t="inlineStr"/>
      <c r="H148">
        <f>IF($F148,LOWER($E148),"")</f>
        <v/>
      </c>
      <c r="I148">
        <f>IF($F148,AND(NOT(ISBLANK($E148)),NOT($E148=0)),"")</f>
        <v/>
      </c>
      <c r="J148">
        <f>IF($F148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148,"a",""),"b",""),"c",""),"d",""),"e",""),"f",""),"g",""),"h",""),"i",""),"j",""),"k",""),"l",""),"m",""),"n",""),"o",""),"p",""),"q",""),"r",""),"s",""),"t",""),"u",""),"v",""),"w",""),"x",""),"y",""),"z",""),"0",""),"1",""),"2",""),"3",""),"4",""),"5",""),"6",""),"7",""),"8",""),"9",""),"_",""))=0,"")</f>
        <v/>
      </c>
      <c r="K148">
        <f>IF($F148,NOT(OR(LEFT(H148,"1")="0",LEFT(H148,"1")="1",LEFT(H148,"1")="2",LEFT(H148,"1")="3",LEFT(H148,"1")="4",LEFT(H148,"1")="5",LEFT(H148,"1")="6",LEFT(H148,"1")="7",LEFT(H148,"1")="8",LEFT(H148,"1")="9")),"")</f>
        <v/>
      </c>
      <c r="L148">
        <f>IF($F148,(MATCH($A148,$A$2:$A$9999,0)=MATCH($H148,$H$2:$H$9999,0)),"")</f>
        <v/>
      </c>
    </row>
    <row r="149">
      <c r="A149" s="9" t="inlineStr">
        <is>
          <t>CAWIInterviewer[..].FirstName</t>
        </is>
      </c>
      <c r="B149" t="inlineStr">
        <is>
          <t>text, inside a loop</t>
        </is>
      </c>
      <c r="C149" t="inlineStr">
        <is>
          <t>QS28_003</t>
        </is>
      </c>
      <c r="D149" t="inlineStr">
        <is>
          <t>Interviewer/Recruiter First name</t>
        </is>
      </c>
      <c r="E149">
        <f>VLOOKUP($A149,Variables!$A$2:$H$9999,4,FALSE)</f>
        <v/>
      </c>
      <c r="F149" t="inlineStr">
        <is>
          <t>TRUE</t>
        </is>
      </c>
      <c r="G149">
        <f>IF($F149,IF(NOT(ISERROR($E149)),AND(I149,J149,K149,L149),FALSE),"")</f>
        <v/>
      </c>
      <c r="H149">
        <f>IF($F149,LOWER($E149),"")</f>
        <v/>
      </c>
      <c r="I149">
        <f>IF($F149,AND(NOT(ISBLANK($E149)),NOT($E149=0)),"")</f>
        <v/>
      </c>
      <c r="J149">
        <f>IF($F149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149,"a",""),"b",""),"c",""),"d",""),"e",""),"f",""),"g",""),"h",""),"i",""),"j",""),"k",""),"l",""),"m",""),"n",""),"o",""),"p",""),"q",""),"r",""),"s",""),"t",""),"u",""),"v",""),"w",""),"x",""),"y",""),"z",""),"0",""),"1",""),"2",""),"3",""),"4",""),"5",""),"6",""),"7",""),"8",""),"9",""),"_",""))=0,"")</f>
        <v/>
      </c>
      <c r="K149">
        <f>IF($F149,NOT(OR(LEFT(H149,"1")="0",LEFT(H149,"1")="1",LEFT(H149,"1")="2",LEFT(H149,"1")="3",LEFT(H149,"1")="4",LEFT(H149,"1")="5",LEFT(H149,"1")="6",LEFT(H149,"1")="7",LEFT(H149,"1")="8",LEFT(H149,"1")="9")),"")</f>
        <v/>
      </c>
      <c r="L149">
        <f>IF($F149,(MATCH($A149,$A$2:$A$9999,0)=MATCH($H149,$H$2:$H$9999,0)),"")</f>
        <v/>
      </c>
    </row>
    <row r="150">
      <c r="A150" s="9" t="inlineStr">
        <is>
          <t>CAWIInterviewer[..].LastName</t>
        </is>
      </c>
      <c r="B150" t="inlineStr">
        <is>
          <t>text, inside a loop</t>
        </is>
      </c>
      <c r="C150" t="inlineStr">
        <is>
          <t>QS28_004</t>
        </is>
      </c>
      <c r="D150" t="inlineStr">
        <is>
          <t>Interviewer/Recruiter Last name</t>
        </is>
      </c>
      <c r="E150">
        <f>VLOOKUP($A150,Variables!$A$2:$H$9999,4,FALSE)</f>
        <v/>
      </c>
      <c r="F150" t="inlineStr">
        <is>
          <t>TRUE</t>
        </is>
      </c>
      <c r="G150">
        <f>IF($F150,IF(NOT(ISERROR($E150)),AND(I150,J150,K150,L150),FALSE),"")</f>
        <v/>
      </c>
      <c r="H150">
        <f>IF($F150,LOWER($E150),"")</f>
        <v/>
      </c>
      <c r="I150">
        <f>IF($F150,AND(NOT(ISBLANK($E150)),NOT($E150=0)),"")</f>
        <v/>
      </c>
      <c r="J150">
        <f>IF($F150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150,"a",""),"b",""),"c",""),"d",""),"e",""),"f",""),"g",""),"h",""),"i",""),"j",""),"k",""),"l",""),"m",""),"n",""),"o",""),"p",""),"q",""),"r",""),"s",""),"t",""),"u",""),"v",""),"w",""),"x",""),"y",""),"z",""),"0",""),"1",""),"2",""),"3",""),"4",""),"5",""),"6",""),"7",""),"8",""),"9",""),"_",""))=0,"")</f>
        <v/>
      </c>
      <c r="K150">
        <f>IF($F150,NOT(OR(LEFT(H150,"1")="0",LEFT(H150,"1")="1",LEFT(H150,"1")="2",LEFT(H150,"1")="3",LEFT(H150,"1")="4",LEFT(H150,"1")="5",LEFT(H150,"1")="6",LEFT(H150,"1")="7",LEFT(H150,"1")="8",LEFT(H150,"1")="9")),"")</f>
        <v/>
      </c>
      <c r="L150">
        <f>IF($F150,(MATCH($A150,$A$2:$A$9999,0)=MATCH($H150,$H$2:$H$9999,0)),"")</f>
        <v/>
      </c>
    </row>
    <row r="151">
      <c r="A151" s="9" t="inlineStr">
        <is>
          <t>CAWIVendorSelect</t>
        </is>
      </c>
      <c r="B151" t="inlineStr">
        <is>
          <t>single-punch</t>
        </is>
      </c>
      <c r="C151" t="inlineStr">
        <is>
          <t>QS29</t>
        </is>
      </c>
      <c r="D151" t="inlineStr">
        <is>
          <t>QS29 - CAWI Vendor - Selected</t>
        </is>
      </c>
      <c r="E151">
        <f>VLOOKUP($A151,Variables!$A$2:$H$9999,4,FALSE)</f>
        <v/>
      </c>
      <c r="F151" t="inlineStr">
        <is>
          <t>TRUE</t>
        </is>
      </c>
      <c r="G151">
        <f>IF($F151,IF(NOT(ISERROR($E151)),AND(I151,J151,K151,L151),FALSE),"")</f>
        <v/>
      </c>
      <c r="H151">
        <f>IF($F151,LOWER($E151),"")</f>
        <v/>
      </c>
      <c r="I151">
        <f>IF($F151,AND(NOT(ISBLANK($E151)),NOT($E151=0)),"")</f>
        <v/>
      </c>
      <c r="J151">
        <f>IF($F151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151,"a",""),"b",""),"c",""),"d",""),"e",""),"f",""),"g",""),"h",""),"i",""),"j",""),"k",""),"l",""),"m",""),"n",""),"o",""),"p",""),"q",""),"r",""),"s",""),"t",""),"u",""),"v",""),"w",""),"x",""),"y",""),"z",""),"0",""),"1",""),"2",""),"3",""),"4",""),"5",""),"6",""),"7",""),"8",""),"9",""),"_",""))=0,"")</f>
        <v/>
      </c>
      <c r="K151">
        <f>IF($F151,NOT(OR(LEFT(H151,"1")="0",LEFT(H151,"1")="1",LEFT(H151,"1")="2",LEFT(H151,"1")="3",LEFT(H151,"1")="4",LEFT(H151,"1")="5",LEFT(H151,"1")="6",LEFT(H151,"1")="7",LEFT(H151,"1")="8",LEFT(H151,"1")="9")),"")</f>
        <v/>
      </c>
      <c r="L151">
        <f>IF($F151,(MATCH($A151,$A$2:$A$9999,0)=MATCH($H151,$H$2:$H$9999,0)),"")</f>
        <v/>
      </c>
    </row>
    <row r="152">
      <c r="A152" s="9" t="inlineStr">
        <is>
          <t>CAWIFacilitySelect</t>
        </is>
      </c>
      <c r="B152" t="inlineStr">
        <is>
          <t>single-punch</t>
        </is>
      </c>
      <c r="C152" t="inlineStr">
        <is>
          <t>QS30</t>
        </is>
      </c>
      <c r="D152" t="inlineStr">
        <is>
          <t>QS30 - CAWI Facility - Selected</t>
        </is>
      </c>
      <c r="E152">
        <f>VLOOKUP($A152,Variables!$A$2:$H$9999,4,FALSE)</f>
        <v/>
      </c>
      <c r="F152" t="inlineStr">
        <is>
          <t>TRUE</t>
        </is>
      </c>
      <c r="G152">
        <f>IF($F152,IF(NOT(ISERROR($E152)),AND(I152,J152,K152,L152),FALSE),"")</f>
        <v/>
      </c>
      <c r="H152">
        <f>IF($F152,LOWER($E152),"")</f>
        <v/>
      </c>
      <c r="I152">
        <f>IF($F152,AND(NOT(ISBLANK($E152)),NOT($E152=0)),"")</f>
        <v/>
      </c>
      <c r="J152">
        <f>IF($F152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152,"a",""),"b",""),"c",""),"d",""),"e",""),"f",""),"g",""),"h",""),"i",""),"j",""),"k",""),"l",""),"m",""),"n",""),"o",""),"p",""),"q",""),"r",""),"s",""),"t",""),"u",""),"v",""),"w",""),"x",""),"y",""),"z",""),"0",""),"1",""),"2",""),"3",""),"4",""),"5",""),"6",""),"7",""),"8",""),"9",""),"_",""))=0,"")</f>
        <v/>
      </c>
      <c r="K152">
        <f>IF($F152,NOT(OR(LEFT(H152,"1")="0",LEFT(H152,"1")="1",LEFT(H152,"1")="2",LEFT(H152,"1")="3",LEFT(H152,"1")="4",LEFT(H152,"1")="5",LEFT(H152,"1")="6",LEFT(H152,"1")="7",LEFT(H152,"1")="8",LEFT(H152,"1")="9")),"")</f>
        <v/>
      </c>
      <c r="L152">
        <f>IF($F152,(MATCH($A152,$A$2:$A$9999,0)=MATCH($H152,$H$2:$H$9999,0)),"")</f>
        <v/>
      </c>
    </row>
    <row r="153">
      <c r="A153" s="9" t="inlineStr">
        <is>
          <t>CAWIName</t>
        </is>
      </c>
      <c r="B153" t="inlineStr">
        <is>
          <t>loop</t>
        </is>
      </c>
      <c r="C153" t="inlineStr"/>
      <c r="D153" t="inlineStr">
        <is>
          <t>QS31 - CAWI Respondent Name</t>
        </is>
      </c>
      <c r="E153" t="inlineStr"/>
      <c r="F153" t="inlineStr">
        <is>
          <t>FALSE</t>
        </is>
      </c>
      <c r="G153" t="inlineStr"/>
      <c r="H153">
        <f>IF($F153,LOWER($E153),"")</f>
        <v/>
      </c>
      <c r="I153">
        <f>IF($F153,AND(NOT(ISBLANK($E153)),NOT($E153=0)),"")</f>
        <v/>
      </c>
      <c r="J153">
        <f>IF($F153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153,"a",""),"b",""),"c",""),"d",""),"e",""),"f",""),"g",""),"h",""),"i",""),"j",""),"k",""),"l",""),"m",""),"n",""),"o",""),"p",""),"q",""),"r",""),"s",""),"t",""),"u",""),"v",""),"w",""),"x",""),"y",""),"z",""),"0",""),"1",""),"2",""),"3",""),"4",""),"5",""),"6",""),"7",""),"8",""),"9",""),"_",""))=0,"")</f>
        <v/>
      </c>
      <c r="K153">
        <f>IF($F153,NOT(OR(LEFT(H153,"1")="0",LEFT(H153,"1")="1",LEFT(H153,"1")="2",LEFT(H153,"1")="3",LEFT(H153,"1")="4",LEFT(H153,"1")="5",LEFT(H153,"1")="6",LEFT(H153,"1")="7",LEFT(H153,"1")="8",LEFT(H153,"1")="9")),"")</f>
        <v/>
      </c>
      <c r="L153">
        <f>IF($F153,(MATCH($A153,$A$2:$A$9999,0)=MATCH($H153,$H$2:$H$9999,0)),"")</f>
        <v/>
      </c>
    </row>
    <row r="154">
      <c r="A154" s="9" t="inlineStr">
        <is>
          <t>CAWIName[..].Num</t>
        </is>
      </c>
      <c r="B154" t="inlineStr">
        <is>
          <t>text grid</t>
        </is>
      </c>
      <c r="C154" t="inlineStr">
        <is>
          <t>QS31_001</t>
        </is>
      </c>
      <c r="D154" t="inlineStr">
        <is>
          <t>Respondent Name</t>
        </is>
      </c>
      <c r="E154">
        <f>VLOOKUP($A154,Variables!$A$2:$H$9999,4,FALSE)</f>
        <v/>
      </c>
      <c r="F154" t="inlineStr">
        <is>
          <t>TRUE</t>
        </is>
      </c>
      <c r="G154">
        <f>IF($F154,IF(NOT(ISERROR($E154)),AND(I154,J154,K154,L154),FALSE),"")</f>
        <v/>
      </c>
      <c r="H154">
        <f>IF($F154,LOWER($E154),"")</f>
        <v/>
      </c>
      <c r="I154">
        <f>IF($F154,AND(NOT(ISBLANK($E154)),NOT($E154=0)),"")</f>
        <v/>
      </c>
      <c r="J154">
        <f>IF($F154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154,"a",""),"b",""),"c",""),"d",""),"e",""),"f",""),"g",""),"h",""),"i",""),"j",""),"k",""),"l",""),"m",""),"n",""),"o",""),"p",""),"q",""),"r",""),"s",""),"t",""),"u",""),"v",""),"w",""),"x",""),"y",""),"z",""),"0",""),"1",""),"2",""),"3",""),"4",""),"5",""),"6",""),"7",""),"8",""),"9",""),"_",""))=0,"")</f>
        <v/>
      </c>
      <c r="K154">
        <f>IF($F154,NOT(OR(LEFT(H154,"1")="0",LEFT(H154,"1")="1",LEFT(H154,"1")="2",LEFT(H154,"1")="3",LEFT(H154,"1")="4",LEFT(H154,"1")="5",LEFT(H154,"1")="6",LEFT(H154,"1")="7",LEFT(H154,"1")="8",LEFT(H154,"1")="9")),"")</f>
        <v/>
      </c>
      <c r="L154">
        <f>IF($F154,(MATCH($A154,$A$2:$A$9999,0)=MATCH($H154,$H$2:$H$9999,0)),"")</f>
        <v/>
      </c>
    </row>
    <row r="155">
      <c r="A155" s="9" t="inlineStr">
        <is>
          <t>CAWIName[..].Num.Codes</t>
        </is>
      </c>
      <c r="B155" t="inlineStr">
        <is>
          <t>multi-punch, a helper field of var of type text grid</t>
        </is>
      </c>
      <c r="C155" t="inlineStr">
        <is>
          <t>QS31_001_Codes</t>
        </is>
      </c>
      <c r="D155" t="inlineStr">
        <is>
          <t>Codes</t>
        </is>
      </c>
      <c r="E155">
        <f>VLOOKUP($A155,Variables!$A$2:$H$9999,4,FALSE)</f>
        <v/>
      </c>
      <c r="F155" t="inlineStr">
        <is>
          <t>TRUE</t>
        </is>
      </c>
      <c r="G155">
        <f>IF($F155,IF(NOT(ISERROR($E155)),AND(I155,J155,K155,L155),FALSE),"")</f>
        <v/>
      </c>
      <c r="H155">
        <f>IF($F155,LOWER($E155),"")</f>
        <v/>
      </c>
      <c r="I155">
        <f>IF($F155,AND(NOT(ISBLANK($E155)),NOT($E155=0)),"")</f>
        <v/>
      </c>
      <c r="J155">
        <f>IF($F155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155,"a",""),"b",""),"c",""),"d",""),"e",""),"f",""),"g",""),"h",""),"i",""),"j",""),"k",""),"l",""),"m",""),"n",""),"o",""),"p",""),"q",""),"r",""),"s",""),"t",""),"u",""),"v",""),"w",""),"x",""),"y",""),"z",""),"0",""),"1",""),"2",""),"3",""),"4",""),"5",""),"6",""),"7",""),"8",""),"9",""),"_",""))=0,"")</f>
        <v/>
      </c>
      <c r="K155">
        <f>IF($F155,NOT(OR(LEFT(H155,"1")="0",LEFT(H155,"1")="1",LEFT(H155,"1")="2",LEFT(H155,"1")="3",LEFT(H155,"1")="4",LEFT(H155,"1")="5",LEFT(H155,"1")="6",LEFT(H155,"1")="7",LEFT(H155,"1")="8",LEFT(H155,"1")="9")),"")</f>
        <v/>
      </c>
      <c r="L155">
        <f>IF($F155,(MATCH($A155,$A$2:$A$9999,0)=MATCH($H155,$H$2:$H$9999,0)),"")</f>
        <v/>
      </c>
    </row>
    <row r="156">
      <c r="A156" s="9" t="inlineStr">
        <is>
          <t>CAWIName[..].Dummy</t>
        </is>
      </c>
      <c r="B156" t="inlineStr">
        <is>
          <t>not a data variable (info node), inside a loop</t>
        </is>
      </c>
      <c r="C156" t="inlineStr"/>
      <c r="D156" t="inlineStr">
        <is>
          <t>Please enter the respondent's name.</t>
        </is>
      </c>
      <c r="E156" t="inlineStr"/>
      <c r="F156" t="inlineStr">
        <is>
          <t>FALSE</t>
        </is>
      </c>
      <c r="G156" t="inlineStr"/>
      <c r="H156">
        <f>IF($F156,LOWER($E156),"")</f>
        <v/>
      </c>
      <c r="I156">
        <f>IF($F156,AND(NOT(ISBLANK($E156)),NOT($E156=0)),"")</f>
        <v/>
      </c>
      <c r="J156">
        <f>IF($F156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156,"a",""),"b",""),"c",""),"d",""),"e",""),"f",""),"g",""),"h",""),"i",""),"j",""),"k",""),"l",""),"m",""),"n",""),"o",""),"p",""),"q",""),"r",""),"s",""),"t",""),"u",""),"v",""),"w",""),"x",""),"y",""),"z",""),"0",""),"1",""),"2",""),"3",""),"4",""),"5",""),"6",""),"7",""),"8",""),"9",""),"_",""))=0,"")</f>
        <v/>
      </c>
      <c r="K156">
        <f>IF($F156,NOT(OR(LEFT(H156,"1")="0",LEFT(H156,"1")="1",LEFT(H156,"1")="2",LEFT(H156,"1")="3",LEFT(H156,"1")="4",LEFT(H156,"1")="5",LEFT(H156,"1")="6",LEFT(H156,"1")="7",LEFT(H156,"1")="8",LEFT(H156,"1")="9")),"")</f>
        <v/>
      </c>
      <c r="L156">
        <f>IF($F156,(MATCH($A156,$A$2:$A$9999,0)=MATCH($H156,$H$2:$H$9999,0)),"")</f>
        <v/>
      </c>
    </row>
    <row r="157">
      <c r="A157" s="9" t="inlineStr">
        <is>
          <t>CAWINameOptOut</t>
        </is>
      </c>
      <c r="B157" t="inlineStr">
        <is>
          <t>single-punch</t>
        </is>
      </c>
      <c r="C157" t="inlineStr">
        <is>
          <t>QS32</t>
        </is>
      </c>
      <c r="D157" t="inlineStr">
        <is>
          <t>QS32 - CAWI Respondent Name - Opt Out</t>
        </is>
      </c>
      <c r="E157">
        <f>VLOOKUP($A157,Variables!$A$2:$H$9999,4,FALSE)</f>
        <v/>
      </c>
      <c r="F157" t="inlineStr">
        <is>
          <t>TRUE</t>
        </is>
      </c>
      <c r="G157">
        <f>IF($F157,IF(NOT(ISERROR($E157)),AND(I157,J157,K157,L157),FALSE),"")</f>
        <v/>
      </c>
      <c r="H157">
        <f>IF($F157,LOWER($E157),"")</f>
        <v/>
      </c>
      <c r="I157">
        <f>IF($F157,AND(NOT(ISBLANK($E157)),NOT($E157=0)),"")</f>
        <v/>
      </c>
      <c r="J157">
        <f>IF($F157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157,"a",""),"b",""),"c",""),"d",""),"e",""),"f",""),"g",""),"h",""),"i",""),"j",""),"k",""),"l",""),"m",""),"n",""),"o",""),"p",""),"q",""),"r",""),"s",""),"t",""),"u",""),"v",""),"w",""),"x",""),"y",""),"z",""),"0",""),"1",""),"2",""),"3",""),"4",""),"5",""),"6",""),"7",""),"8",""),"9",""),"_",""))=0,"")</f>
        <v/>
      </c>
      <c r="K157">
        <f>IF($F157,NOT(OR(LEFT(H157,"1")="0",LEFT(H157,"1")="1",LEFT(H157,"1")="2",LEFT(H157,"1")="3",LEFT(H157,"1")="4",LEFT(H157,"1")="5",LEFT(H157,"1")="6",LEFT(H157,"1")="7",LEFT(H157,"1")="8",LEFT(H157,"1")="9")),"")</f>
        <v/>
      </c>
      <c r="L157">
        <f>IF($F157,(MATCH($A157,$A$2:$A$9999,0)=MATCH($H157,$H$2:$H$9999,0)),"")</f>
        <v/>
      </c>
    </row>
    <row r="158">
      <c r="A158" s="9" t="inlineStr">
        <is>
          <t>CAWINameOptOutRI</t>
        </is>
      </c>
      <c r="B158" t="inlineStr">
        <is>
          <t>not a data variable (info node)</t>
        </is>
      </c>
      <c r="C158" t="inlineStr"/>
      <c r="D158" t="inlineStr">
        <is>
          <t>CAWINameOptOutRI</t>
        </is>
      </c>
      <c r="E158" t="inlineStr"/>
      <c r="F158" t="inlineStr">
        <is>
          <t>FALSE</t>
        </is>
      </c>
      <c r="G158" t="inlineStr"/>
      <c r="H158">
        <f>IF($F158,LOWER($E158),"")</f>
        <v/>
      </c>
      <c r="I158">
        <f>IF($F158,AND(NOT(ISBLANK($E158)),NOT($E158=0)),"")</f>
        <v/>
      </c>
      <c r="J158">
        <f>IF($F158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158,"a",""),"b",""),"c",""),"d",""),"e",""),"f",""),"g",""),"h",""),"i",""),"j",""),"k",""),"l",""),"m",""),"n",""),"o",""),"p",""),"q",""),"r",""),"s",""),"t",""),"u",""),"v",""),"w",""),"x",""),"y",""),"z",""),"0",""),"1",""),"2",""),"3",""),"4",""),"5",""),"6",""),"7",""),"8",""),"9",""),"_",""))=0,"")</f>
        <v/>
      </c>
      <c r="K158">
        <f>IF($F158,NOT(OR(LEFT(H158,"1")="0",LEFT(H158,"1")="1",LEFT(H158,"1")="2",LEFT(H158,"1")="3",LEFT(H158,"1")="4",LEFT(H158,"1")="5",LEFT(H158,"1")="6",LEFT(H158,"1")="7",LEFT(H158,"1")="8",LEFT(H158,"1")="9")),"")</f>
        <v/>
      </c>
      <c r="L158">
        <f>IF($F158,(MATCH($A158,$A$2:$A$9999,0)=MATCH($H158,$H$2:$H$9999,0)),"")</f>
        <v/>
      </c>
    </row>
    <row r="159">
      <c r="A159" s="9" t="inlineStr">
        <is>
          <t>NameError</t>
        </is>
      </c>
      <c r="B159" t="inlineStr">
        <is>
          <t>not a data variable (info node)</t>
        </is>
      </c>
      <c r="C159" t="inlineStr"/>
      <c r="D159" t="inlineStr">
        <is>
          <t>Please enter both the respondent's first and last name.</t>
        </is>
      </c>
      <c r="E159" t="inlineStr"/>
      <c r="F159" t="inlineStr">
        <is>
          <t>FALSE</t>
        </is>
      </c>
      <c r="G159" t="inlineStr"/>
      <c r="H159">
        <f>IF($F159,LOWER($E159),"")</f>
        <v/>
      </c>
      <c r="I159">
        <f>IF($F159,AND(NOT(ISBLANK($E159)),NOT($E159=0)),"")</f>
        <v/>
      </c>
      <c r="J159">
        <f>IF($F159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159,"a",""),"b",""),"c",""),"d",""),"e",""),"f",""),"g",""),"h",""),"i",""),"j",""),"k",""),"l",""),"m",""),"n",""),"o",""),"p",""),"q",""),"r",""),"s",""),"t",""),"u",""),"v",""),"w",""),"x",""),"y",""),"z",""),"0",""),"1",""),"2",""),"3",""),"4",""),"5",""),"6",""),"7",""),"8",""),"9",""),"_",""))=0,"")</f>
        <v/>
      </c>
      <c r="K159">
        <f>IF($F159,NOT(OR(LEFT(H159,"1")="0",LEFT(H159,"1")="1",LEFT(H159,"1")="2",LEFT(H159,"1")="3",LEFT(H159,"1")="4",LEFT(H159,"1")="5",LEFT(H159,"1")="6",LEFT(H159,"1")="7",LEFT(H159,"1")="8",LEFT(H159,"1")="9")),"")</f>
        <v/>
      </c>
      <c r="L159">
        <f>IF($F159,(MATCH($A159,$A$2:$A$9999,0)=MATCH($H159,$H$2:$H$9999,0)),"")</f>
        <v/>
      </c>
    </row>
    <row r="160">
      <c r="A160" s="9" t="inlineStr">
        <is>
          <t>NeitherNameError</t>
        </is>
      </c>
      <c r="B160" t="inlineStr">
        <is>
          <t>not a data variable (info node)</t>
        </is>
      </c>
      <c r="C160" t="inlineStr"/>
      <c r="D160" t="inlineStr">
        <is>
          <t>Please enter the respondent's first and last name or check the "Respondent refuses to provide information" box.</t>
        </is>
      </c>
      <c r="E160" t="inlineStr"/>
      <c r="F160" t="inlineStr">
        <is>
          <t>FALSE</t>
        </is>
      </c>
      <c r="G160" t="inlineStr"/>
      <c r="H160">
        <f>IF($F160,LOWER($E160),"")</f>
        <v/>
      </c>
      <c r="I160">
        <f>IF($F160,AND(NOT(ISBLANK($E160)),NOT($E160=0)),"")</f>
        <v/>
      </c>
      <c r="J160">
        <f>IF($F160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160,"a",""),"b",""),"c",""),"d",""),"e",""),"f",""),"g",""),"h",""),"i",""),"j",""),"k",""),"l",""),"m",""),"n",""),"o",""),"p",""),"q",""),"r",""),"s",""),"t",""),"u",""),"v",""),"w",""),"x",""),"y",""),"z",""),"0",""),"1",""),"2",""),"3",""),"4",""),"5",""),"6",""),"7",""),"8",""),"9",""),"_",""))=0,"")</f>
        <v/>
      </c>
      <c r="K160">
        <f>IF($F160,NOT(OR(LEFT(H160,"1")="0",LEFT(H160,"1")="1",LEFT(H160,"1")="2",LEFT(H160,"1")="3",LEFT(H160,"1")="4",LEFT(H160,"1")="5",LEFT(H160,"1")="6",LEFT(H160,"1")="7",LEFT(H160,"1")="8",LEFT(H160,"1")="9")),"")</f>
        <v/>
      </c>
      <c r="L160">
        <f>IF($F160,(MATCH($A160,$A$2:$A$9999,0)=MATCH($H160,$H$2:$H$9999,0)),"")</f>
        <v/>
      </c>
    </row>
    <row r="161">
      <c r="A161" s="9" t="inlineStr">
        <is>
          <t>NameBothError</t>
        </is>
      </c>
      <c r="B161" t="inlineStr">
        <is>
          <t>not a data variable (info node)</t>
        </is>
      </c>
      <c r="C161" t="inlineStr"/>
      <c r="D161" t="inlineStr">
        <is>
          <t>Please do not check the "Respondent refuses to provide information" if you also enter the respondent's first and last name.</t>
        </is>
      </c>
      <c r="E161" t="inlineStr"/>
      <c r="F161" t="inlineStr">
        <is>
          <t>FALSE</t>
        </is>
      </c>
      <c r="G161" t="inlineStr"/>
      <c r="H161">
        <f>IF($F161,LOWER($E161),"")</f>
        <v/>
      </c>
      <c r="I161">
        <f>IF($F161,AND(NOT(ISBLANK($E161)),NOT($E161=0)),"")</f>
        <v/>
      </c>
      <c r="J161">
        <f>IF($F161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161,"a",""),"b",""),"c",""),"d",""),"e",""),"f",""),"g",""),"h",""),"i",""),"j",""),"k",""),"l",""),"m",""),"n",""),"o",""),"p",""),"q",""),"r",""),"s",""),"t",""),"u",""),"v",""),"w",""),"x",""),"y",""),"z",""),"0",""),"1",""),"2",""),"3",""),"4",""),"5",""),"6",""),"7",""),"8",""),"9",""),"_",""))=0,"")</f>
        <v/>
      </c>
      <c r="K161">
        <f>IF($F161,NOT(OR(LEFT(H161,"1")="0",LEFT(H161,"1")="1",LEFT(H161,"1")="2",LEFT(H161,"1")="3",LEFT(H161,"1")="4",LEFT(H161,"1")="5",LEFT(H161,"1")="6",LEFT(H161,"1")="7",LEFT(H161,"1")="8",LEFT(H161,"1")="9")),"")</f>
        <v/>
      </c>
      <c r="L161">
        <f>IF($F161,(MATCH($A161,$A$2:$A$9999,0)=MATCH($H161,$H$2:$H$9999,0)),"")</f>
        <v/>
      </c>
    </row>
    <row r="162">
      <c r="A162" s="9" t="inlineStr">
        <is>
          <t>CAWIPhoneIntl</t>
        </is>
      </c>
      <c r="B162" t="inlineStr">
        <is>
          <t>text</t>
        </is>
      </c>
      <c r="C162" t="inlineStr">
        <is>
          <t>QS40</t>
        </is>
      </c>
      <c r="D162" t="inlineStr">
        <is>
          <t>Please enter the respondent's area code and telephone number</t>
        </is>
      </c>
      <c r="E162">
        <f>VLOOKUP($A162,Variables!$A$2:$H$9999,4,FALSE)</f>
        <v/>
      </c>
      <c r="F162" t="inlineStr">
        <is>
          <t>TRUE</t>
        </is>
      </c>
      <c r="G162">
        <f>IF($F162,IF(NOT(ISERROR($E162)),AND(I162,J162,K162,L162),FALSE),"")</f>
        <v/>
      </c>
      <c r="H162">
        <f>IF($F162,LOWER($E162),"")</f>
        <v/>
      </c>
      <c r="I162">
        <f>IF($F162,AND(NOT(ISBLANK($E162)),NOT($E162=0)),"")</f>
        <v/>
      </c>
      <c r="J162">
        <f>IF($F162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162,"a",""),"b",""),"c",""),"d",""),"e",""),"f",""),"g",""),"h",""),"i",""),"j",""),"k",""),"l",""),"m",""),"n",""),"o",""),"p",""),"q",""),"r",""),"s",""),"t",""),"u",""),"v",""),"w",""),"x",""),"y",""),"z",""),"0",""),"1",""),"2",""),"3",""),"4",""),"5",""),"6",""),"7",""),"8",""),"9",""),"_",""))=0,"")</f>
        <v/>
      </c>
      <c r="K162">
        <f>IF($F162,NOT(OR(LEFT(H162,"1")="0",LEFT(H162,"1")="1",LEFT(H162,"1")="2",LEFT(H162,"1")="3",LEFT(H162,"1")="4",LEFT(H162,"1")="5",LEFT(H162,"1")="6",LEFT(H162,"1")="7",LEFT(H162,"1")="8",LEFT(H162,"1")="9")),"")</f>
        <v/>
      </c>
      <c r="L162">
        <f>IF($F162,(MATCH($A162,$A$2:$A$9999,0)=MATCH($H162,$H$2:$H$9999,0)),"")</f>
        <v/>
      </c>
    </row>
    <row r="163">
      <c r="A163" s="9" t="inlineStr">
        <is>
          <t>CAWIPhoneIntl.Codes</t>
        </is>
      </c>
      <c r="B163" t="inlineStr">
        <is>
          <t>multi-punch, a helper field of var of type text</t>
        </is>
      </c>
      <c r="C163" t="inlineStr">
        <is>
          <t>QS40_Codes</t>
        </is>
      </c>
      <c r="D163" t="inlineStr">
        <is>
          <t>Codes</t>
        </is>
      </c>
      <c r="E163">
        <f>VLOOKUP($A163,Variables!$A$2:$H$9999,4,FALSE)</f>
        <v/>
      </c>
      <c r="F163" t="inlineStr">
        <is>
          <t>TRUE</t>
        </is>
      </c>
      <c r="G163">
        <f>IF($F163,IF(NOT(ISERROR($E163)),AND(I163,J163,K163,L163),FALSE),"")</f>
        <v/>
      </c>
      <c r="H163">
        <f>IF($F163,LOWER($E163),"")</f>
        <v/>
      </c>
      <c r="I163">
        <f>IF($F163,AND(NOT(ISBLANK($E163)),NOT($E163=0)),"")</f>
        <v/>
      </c>
      <c r="J163">
        <f>IF($F163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163,"a",""),"b",""),"c",""),"d",""),"e",""),"f",""),"g",""),"h",""),"i",""),"j",""),"k",""),"l",""),"m",""),"n",""),"o",""),"p",""),"q",""),"r",""),"s",""),"t",""),"u",""),"v",""),"w",""),"x",""),"y",""),"z",""),"0",""),"1",""),"2",""),"3",""),"4",""),"5",""),"6",""),"7",""),"8",""),"9",""),"_",""))=0,"")</f>
        <v/>
      </c>
      <c r="K163">
        <f>IF($F163,NOT(OR(LEFT(H163,"1")="0",LEFT(H163,"1")="1",LEFT(H163,"1")="2",LEFT(H163,"1")="3",LEFT(H163,"1")="4",LEFT(H163,"1")="5",LEFT(H163,"1")="6",LEFT(H163,"1")="7",LEFT(H163,"1")="8",LEFT(H163,"1")="9")),"")</f>
        <v/>
      </c>
      <c r="L163">
        <f>IF($F163,(MATCH($A163,$A$2:$A$9999,0)=MATCH($H163,$H$2:$H$9999,0)),"")</f>
        <v/>
      </c>
    </row>
    <row r="164">
      <c r="A164" s="9" t="inlineStr">
        <is>
          <t>CAWIVendorMatchFail</t>
        </is>
      </c>
      <c r="B164" t="inlineStr">
        <is>
          <t>not a data variable (info node)</t>
        </is>
      </c>
      <c r="C164" t="inlineStr"/>
      <c r="D164" t="inlineStr">
        <is>
          <t>The selected vendor or facility does not match our records. Please confirm that you are using the correct link and try again.</t>
        </is>
      </c>
      <c r="E164" t="inlineStr"/>
      <c r="F164" t="inlineStr">
        <is>
          <t>FALSE</t>
        </is>
      </c>
      <c r="G164" t="inlineStr"/>
      <c r="H164">
        <f>IF($F164,LOWER($E164),"")</f>
        <v/>
      </c>
      <c r="I164">
        <f>IF($F164,AND(NOT(ISBLANK($E164)),NOT($E164=0)),"")</f>
        <v/>
      </c>
      <c r="J164">
        <f>IF($F164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164,"a",""),"b",""),"c",""),"d",""),"e",""),"f",""),"g",""),"h",""),"i",""),"j",""),"k",""),"l",""),"m",""),"n",""),"o",""),"p",""),"q",""),"r",""),"s",""),"t",""),"u",""),"v",""),"w",""),"x",""),"y",""),"z",""),"0",""),"1",""),"2",""),"3",""),"4",""),"5",""),"6",""),"7",""),"8",""),"9",""),"_",""))=0,"")</f>
        <v/>
      </c>
      <c r="K164">
        <f>IF($F164,NOT(OR(LEFT(H164,"1")="0",LEFT(H164,"1")="1",LEFT(H164,"1")="2",LEFT(H164,"1")="3",LEFT(H164,"1")="4",LEFT(H164,"1")="5",LEFT(H164,"1")="6",LEFT(H164,"1")="7",LEFT(H164,"1")="8",LEFT(H164,"1")="9")),"")</f>
        <v/>
      </c>
      <c r="L164">
        <f>IF($F164,(MATCH($A164,$A$2:$A$9999,0)=MATCH($H164,$H$2:$H$9999,0)),"")</f>
        <v/>
      </c>
    </row>
    <row r="165">
      <c r="A165" s="9" t="inlineStr">
        <is>
          <t>insWelcome2</t>
        </is>
      </c>
      <c r="B165" t="inlineStr">
        <is>
          <t>single-punch</t>
        </is>
      </c>
      <c r="C165" t="inlineStr">
        <is>
          <t>insWelcome2</t>
        </is>
      </c>
      <c r="D165" t="inlineStr">
        <is>
          <t>2nd insert for Welcome screen</t>
        </is>
      </c>
      <c r="E165">
        <f>VLOOKUP($A165,Variables!$A$2:$H$9999,4,FALSE)</f>
        <v/>
      </c>
      <c r="F165" t="inlineStr">
        <is>
          <t>TRUE</t>
        </is>
      </c>
      <c r="G165">
        <f>IF($F165,IF(NOT(ISERROR($E165)),AND(I165,J165,K165,L165),FALSE),"")</f>
        <v/>
      </c>
      <c r="H165">
        <f>IF($F165,LOWER($E165),"")</f>
        <v/>
      </c>
      <c r="I165">
        <f>IF($F165,AND(NOT(ISBLANK($E165)),NOT($E165=0)),"")</f>
        <v/>
      </c>
      <c r="J165">
        <f>IF($F165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165,"a",""),"b",""),"c",""),"d",""),"e",""),"f",""),"g",""),"h",""),"i",""),"j",""),"k",""),"l",""),"m",""),"n",""),"o",""),"p",""),"q",""),"r",""),"s",""),"t",""),"u",""),"v",""),"w",""),"x",""),"y",""),"z",""),"0",""),"1",""),"2",""),"3",""),"4",""),"5",""),"6",""),"7",""),"8",""),"9",""),"_",""))=0,"")</f>
        <v/>
      </c>
      <c r="K165">
        <f>IF($F165,NOT(OR(LEFT(H165,"1")="0",LEFT(H165,"1")="1",LEFT(H165,"1")="2",LEFT(H165,"1")="3",LEFT(H165,"1")="4",LEFT(H165,"1")="5",LEFT(H165,"1")="6",LEFT(H165,"1")="7",LEFT(H165,"1")="8",LEFT(H165,"1")="9")),"")</f>
        <v/>
      </c>
      <c r="L165">
        <f>IF($F165,(MATCH($A165,$A$2:$A$9999,0)=MATCH($H165,$H$2:$H$9999,0)),"")</f>
        <v/>
      </c>
    </row>
    <row r="166">
      <c r="A166" s="9" t="inlineStr">
        <is>
          <t>DV_INS_Welcome</t>
        </is>
      </c>
      <c r="B166" t="inlineStr">
        <is>
          <t>single-punch</t>
        </is>
      </c>
      <c r="C166" t="inlineStr">
        <is>
          <t>DV_INS_Welcome</t>
        </is>
      </c>
      <c r="D166" t="inlineStr">
        <is>
          <t>Hidden variable for extra welcome text in CN</t>
        </is>
      </c>
      <c r="E166">
        <f>VLOOKUP($A166,Variables!$A$2:$H$9999,4,FALSE)</f>
        <v/>
      </c>
      <c r="F166" t="inlineStr">
        <is>
          <t>TRUE</t>
        </is>
      </c>
      <c r="G166">
        <f>IF($F166,IF(NOT(ISERROR($E166)),AND(I166,J166,K166,L166),FALSE),"")</f>
        <v/>
      </c>
      <c r="H166">
        <f>IF($F166,LOWER($E166),"")</f>
        <v/>
      </c>
      <c r="I166">
        <f>IF($F166,AND(NOT(ISBLANK($E166)),NOT($E166=0)),"")</f>
        <v/>
      </c>
      <c r="J166">
        <f>IF($F166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166,"a",""),"b",""),"c",""),"d",""),"e",""),"f",""),"g",""),"h",""),"i",""),"j",""),"k",""),"l",""),"m",""),"n",""),"o",""),"p",""),"q",""),"r",""),"s",""),"t",""),"u",""),"v",""),"w",""),"x",""),"y",""),"z",""),"0",""),"1",""),"2",""),"3",""),"4",""),"5",""),"6",""),"7",""),"8",""),"9",""),"_",""))=0,"")</f>
        <v/>
      </c>
      <c r="K166">
        <f>IF($F166,NOT(OR(LEFT(H166,"1")="0",LEFT(H166,"1")="1",LEFT(H166,"1")="2",LEFT(H166,"1")="3",LEFT(H166,"1")="4",LEFT(H166,"1")="5",LEFT(H166,"1")="6",LEFT(H166,"1")="7",LEFT(H166,"1")="8",LEFT(H166,"1")="9")),"")</f>
        <v/>
      </c>
      <c r="L166">
        <f>IF($F166,(MATCH($A166,$A$2:$A$9999,0)=MATCH($H166,$H$2:$H$9999,0)),"")</f>
        <v/>
      </c>
    </row>
    <row r="167">
      <c r="A167" s="9" t="inlineStr">
        <is>
          <t>Welcome</t>
        </is>
      </c>
      <c r="B167" t="inlineStr">
        <is>
          <t>not a data variable (info node)</t>
        </is>
      </c>
      <c r="C167" t="inlineStr"/>
      <c r="D167" t="inlineStr">
        <is>
          <t xml:space="preserve">We appreciate your interest in our survey. Please be assured that this survey is completely confidential, and we will only use this information for research purposes. This survey should take you approximately 20 minutes to complete. 
Simply answer each question by clicking inside the appropriate box. During the survey please do not use your browser's forward and back buttons. Instead please use the NEXT button below to move through the survey.
</t>
        </is>
      </c>
      <c r="E167" t="inlineStr"/>
      <c r="F167" t="inlineStr">
        <is>
          <t>FALSE</t>
        </is>
      </c>
      <c r="G167" t="inlineStr"/>
      <c r="H167">
        <f>IF($F167,LOWER($E167),"")</f>
        <v/>
      </c>
      <c r="I167">
        <f>IF($F167,AND(NOT(ISBLANK($E167)),NOT($E167=0)),"")</f>
        <v/>
      </c>
      <c r="J167">
        <f>IF($F167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167,"a",""),"b",""),"c",""),"d",""),"e",""),"f",""),"g",""),"h",""),"i",""),"j",""),"k",""),"l",""),"m",""),"n",""),"o",""),"p",""),"q",""),"r",""),"s",""),"t",""),"u",""),"v",""),"w",""),"x",""),"y",""),"z",""),"0",""),"1",""),"2",""),"3",""),"4",""),"5",""),"6",""),"7",""),"8",""),"9",""),"_",""))=0,"")</f>
        <v/>
      </c>
      <c r="K167">
        <f>IF($F167,NOT(OR(LEFT(H167,"1")="0",LEFT(H167,"1")="1",LEFT(H167,"1")="2",LEFT(H167,"1")="3",LEFT(H167,"1")="4",LEFT(H167,"1")="5",LEFT(H167,"1")="6",LEFT(H167,"1")="7",LEFT(H167,"1")="8",LEFT(H167,"1")="9")),"")</f>
        <v/>
      </c>
      <c r="L167">
        <f>IF($F167,(MATCH($A167,$A$2:$A$9999,0)=MATCH($H167,$H$2:$H$9999,0)),"")</f>
        <v/>
      </c>
    </row>
    <row r="168">
      <c r="A168" s="9" t="inlineStr">
        <is>
          <t>DV_QCLowAssigned</t>
        </is>
      </c>
      <c r="B168" t="inlineStr">
        <is>
          <t>multi-punch</t>
        </is>
      </c>
      <c r="C168" t="inlineStr">
        <is>
          <t>DV_QCLowAssigned</t>
        </is>
      </c>
      <c r="D168" t="inlineStr">
        <is>
          <t>Low-incidence QC items assigned (randomly assign 5)</t>
        </is>
      </c>
      <c r="E168">
        <f>VLOOKUP($A168,Variables!$A$2:$H$9999,4,FALSE)</f>
        <v/>
      </c>
      <c r="F168" t="inlineStr">
        <is>
          <t>TRUE</t>
        </is>
      </c>
      <c r="G168">
        <f>IF($F168,IF(NOT(ISERROR($E168)),AND(I168,J168,K168,L168),FALSE),"")</f>
        <v/>
      </c>
      <c r="H168">
        <f>IF($F168,LOWER($E168),"")</f>
        <v/>
      </c>
      <c r="I168">
        <f>IF($F168,AND(NOT(ISBLANK($E168)),NOT($E168=0)),"")</f>
        <v/>
      </c>
      <c r="J168">
        <f>IF($F168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168,"a",""),"b",""),"c",""),"d",""),"e",""),"f",""),"g",""),"h",""),"i",""),"j",""),"k",""),"l",""),"m",""),"n",""),"o",""),"p",""),"q",""),"r",""),"s",""),"t",""),"u",""),"v",""),"w",""),"x",""),"y",""),"z",""),"0",""),"1",""),"2",""),"3",""),"4",""),"5",""),"6",""),"7",""),"8",""),"9",""),"_",""))=0,"")</f>
        <v/>
      </c>
      <c r="K168">
        <f>IF($F168,NOT(OR(LEFT(H168,"1")="0",LEFT(H168,"1")="1",LEFT(H168,"1")="2",LEFT(H168,"1")="3",LEFT(H168,"1")="4",LEFT(H168,"1")="5",LEFT(H168,"1")="6",LEFT(H168,"1")="7",LEFT(H168,"1")="8",LEFT(H168,"1")="9")),"")</f>
        <v/>
      </c>
      <c r="L168">
        <f>IF($F168,(MATCH($A168,$A$2:$A$9999,0)=MATCH($H168,$H$2:$H$9999,0)),"")</f>
        <v/>
      </c>
    </row>
    <row r="169">
      <c r="A169" s="9" t="inlineStr">
        <is>
          <t>DV_QCHighAssigned</t>
        </is>
      </c>
      <c r="B169" t="inlineStr">
        <is>
          <t>multi-punch</t>
        </is>
      </c>
      <c r="C169" t="inlineStr">
        <is>
          <t>DV_QCHighAssigned</t>
        </is>
      </c>
      <c r="D169" t="inlineStr">
        <is>
          <t>High-incidence QC items assigned (randomly assign 5)</t>
        </is>
      </c>
      <c r="E169">
        <f>VLOOKUP($A169,Variables!$A$2:$H$9999,4,FALSE)</f>
        <v/>
      </c>
      <c r="F169" t="inlineStr">
        <is>
          <t>TRUE</t>
        </is>
      </c>
      <c r="G169">
        <f>IF($F169,IF(NOT(ISERROR($E169)),AND(I169,J169,K169,L169),FALSE),"")</f>
        <v/>
      </c>
      <c r="H169">
        <f>IF($F169,LOWER($E169),"")</f>
        <v/>
      </c>
      <c r="I169">
        <f>IF($F169,AND(NOT(ISBLANK($E169)),NOT($E169=0)),"")</f>
        <v/>
      </c>
      <c r="J169">
        <f>IF($F169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169,"a",""),"b",""),"c",""),"d",""),"e",""),"f",""),"g",""),"h",""),"i",""),"j",""),"k",""),"l",""),"m",""),"n",""),"o",""),"p",""),"q",""),"r",""),"s",""),"t",""),"u",""),"v",""),"w",""),"x",""),"y",""),"z",""),"0",""),"1",""),"2",""),"3",""),"4",""),"5",""),"6",""),"7",""),"8",""),"9",""),"_",""))=0,"")</f>
        <v/>
      </c>
      <c r="K169">
        <f>IF($F169,NOT(OR(LEFT(H169,"1")="0",LEFT(H169,"1")="1",LEFT(H169,"1")="2",LEFT(H169,"1")="3",LEFT(H169,"1")="4",LEFT(H169,"1")="5",LEFT(H169,"1")="6",LEFT(H169,"1")="7",LEFT(H169,"1")="8",LEFT(H169,"1")="9")),"")</f>
        <v/>
      </c>
      <c r="L169">
        <f>IF($F169,(MATCH($A169,$A$2:$A$9999,0)=MATCH($H169,$H$2:$H$9999,0)),"")</f>
        <v/>
      </c>
    </row>
    <row r="170">
      <c r="A170" s="9" t="inlineStr">
        <is>
          <t>HiLowQC</t>
        </is>
      </c>
      <c r="B170" t="inlineStr">
        <is>
          <t>multi-punch</t>
        </is>
      </c>
      <c r="C170" t="inlineStr">
        <is>
          <t>QS2</t>
        </is>
      </c>
      <c r="D170" t="inlineStr">
        <is>
          <t>QS2 - High Low QC</t>
        </is>
      </c>
      <c r="E170">
        <f>VLOOKUP($A170,Variables!$A$2:$H$9999,4,FALSE)</f>
        <v/>
      </c>
      <c r="F170" t="inlineStr">
        <is>
          <t>TRUE</t>
        </is>
      </c>
      <c r="G170">
        <f>IF($F170,IF(NOT(ISERROR($E170)),AND(I170,J170,K170,L170),FALSE),"")</f>
        <v/>
      </c>
      <c r="H170">
        <f>IF($F170,LOWER($E170),"")</f>
        <v/>
      </c>
      <c r="I170">
        <f>IF($F170,AND(NOT(ISBLANK($E170)),NOT($E170=0)),"")</f>
        <v/>
      </c>
      <c r="J170">
        <f>IF($F170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170,"a",""),"b",""),"c",""),"d",""),"e",""),"f",""),"g",""),"h",""),"i",""),"j",""),"k",""),"l",""),"m",""),"n",""),"o",""),"p",""),"q",""),"r",""),"s",""),"t",""),"u",""),"v",""),"w",""),"x",""),"y",""),"z",""),"0",""),"1",""),"2",""),"3",""),"4",""),"5",""),"6",""),"7",""),"8",""),"9",""),"_",""))=0,"")</f>
        <v/>
      </c>
      <c r="K170">
        <f>IF($F170,NOT(OR(LEFT(H170,"1")="0",LEFT(H170,"1")="1",LEFT(H170,"1")="2",LEFT(H170,"1")="3",LEFT(H170,"1")="4",LEFT(H170,"1")="5",LEFT(H170,"1")="6",LEFT(H170,"1")="7",LEFT(H170,"1")="8",LEFT(H170,"1")="9")),"")</f>
        <v/>
      </c>
      <c r="L170">
        <f>IF($F170,(MATCH($A170,$A$2:$A$9999,0)=MATCH($H170,$H$2:$H$9999,0)),"")</f>
        <v/>
      </c>
    </row>
    <row r="171">
      <c r="A171" s="9" t="inlineStr">
        <is>
          <t>YearBorn</t>
        </is>
      </c>
      <c r="B171" t="inlineStr">
        <is>
          <t>numeric</t>
        </is>
      </c>
      <c r="C171" t="inlineStr">
        <is>
          <t>QS3</t>
        </is>
      </c>
      <c r="D171" t="inlineStr">
        <is>
          <t>QS3 - Year Born</t>
        </is>
      </c>
      <c r="E171">
        <f>VLOOKUP($A171,Variables!$A$2:$H$9999,4,FALSE)</f>
        <v/>
      </c>
      <c r="F171" t="inlineStr">
        <is>
          <t>TRUE</t>
        </is>
      </c>
      <c r="G171">
        <f>IF($F171,IF(NOT(ISERROR($E171)),AND(I171,J171,K171,L171),FALSE),"")</f>
        <v/>
      </c>
      <c r="H171">
        <f>IF($F171,LOWER($E171),"")</f>
        <v/>
      </c>
      <c r="I171">
        <f>IF($F171,AND(NOT(ISBLANK($E171)),NOT($E171=0)),"")</f>
        <v/>
      </c>
      <c r="J171">
        <f>IF($F171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171,"a",""),"b",""),"c",""),"d",""),"e",""),"f",""),"g",""),"h",""),"i",""),"j",""),"k",""),"l",""),"m",""),"n",""),"o",""),"p",""),"q",""),"r",""),"s",""),"t",""),"u",""),"v",""),"w",""),"x",""),"y",""),"z",""),"0",""),"1",""),"2",""),"3",""),"4",""),"5",""),"6",""),"7",""),"8",""),"9",""),"_",""))=0,"")</f>
        <v/>
      </c>
      <c r="K171">
        <f>IF($F171,NOT(OR(LEFT(H171,"1")="0",LEFT(H171,"1")="1",LEFT(H171,"1")="2",LEFT(H171,"1")="3",LEFT(H171,"1")="4",LEFT(H171,"1")="5",LEFT(H171,"1")="6",LEFT(H171,"1")="7",LEFT(H171,"1")="8",LEFT(H171,"1")="9")),"")</f>
        <v/>
      </c>
      <c r="L171">
        <f>IF($F171,(MATCH($A171,$A$2:$A$9999,0)=MATCH($H171,$H$2:$H$9999,0)),"")</f>
        <v/>
      </c>
    </row>
    <row r="172">
      <c r="A172" s="9" t="inlineStr">
        <is>
          <t>YearBornLabel</t>
        </is>
      </c>
      <c r="B172" t="inlineStr">
        <is>
          <t>not a data variable (info node)</t>
        </is>
      </c>
      <c r="C172" t="inlineStr"/>
      <c r="D172" t="inlineStr">
        <is>
          <t>Year of birth</t>
        </is>
      </c>
      <c r="E172" t="inlineStr"/>
      <c r="F172" t="inlineStr">
        <is>
          <t>FALSE</t>
        </is>
      </c>
      <c r="G172" t="inlineStr"/>
      <c r="H172">
        <f>IF($F172,LOWER($E172),"")</f>
        <v/>
      </c>
      <c r="I172">
        <f>IF($F172,AND(NOT(ISBLANK($E172)),NOT($E172=0)),"")</f>
        <v/>
      </c>
      <c r="J172">
        <f>IF($F172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172,"a",""),"b",""),"c",""),"d",""),"e",""),"f",""),"g",""),"h",""),"i",""),"j",""),"k",""),"l",""),"m",""),"n",""),"o",""),"p",""),"q",""),"r",""),"s",""),"t",""),"u",""),"v",""),"w",""),"x",""),"y",""),"z",""),"0",""),"1",""),"2",""),"3",""),"4",""),"5",""),"6",""),"7",""),"8",""),"9",""),"_",""))=0,"")</f>
        <v/>
      </c>
      <c r="K172">
        <f>IF($F172,NOT(OR(LEFT(H172,"1")="0",LEFT(H172,"1")="1",LEFT(H172,"1")="2",LEFT(H172,"1")="3",LEFT(H172,"1")="4",LEFT(H172,"1")="5",LEFT(H172,"1")="6",LEFT(H172,"1")="7",LEFT(H172,"1")="8",LEFT(H172,"1")="9")),"")</f>
        <v/>
      </c>
      <c r="L172">
        <f>IF($F172,(MATCH($A172,$A$2:$A$9999,0)=MATCH($H172,$H$2:$H$9999,0)),"")</f>
        <v/>
      </c>
    </row>
    <row r="173">
      <c r="A173" s="9" t="inlineStr">
        <is>
          <t>DV_Age</t>
        </is>
      </c>
      <c r="B173" t="inlineStr">
        <is>
          <t>numeric</t>
        </is>
      </c>
      <c r="C173" t="inlineStr">
        <is>
          <t>DV_Age</t>
        </is>
      </c>
      <c r="D173" t="inlineStr">
        <is>
          <t>QS3 - Age</t>
        </is>
      </c>
      <c r="E173">
        <f>VLOOKUP($A173,Variables!$A$2:$H$9999,4,FALSE)</f>
        <v/>
      </c>
      <c r="F173" t="inlineStr">
        <is>
          <t>TRUE</t>
        </is>
      </c>
      <c r="G173">
        <f>IF($F173,IF(NOT(ISERROR($E173)),AND(I173,J173,K173,L173),FALSE),"")</f>
        <v/>
      </c>
      <c r="H173">
        <f>IF($F173,LOWER($E173),"")</f>
        <v/>
      </c>
      <c r="I173">
        <f>IF($F173,AND(NOT(ISBLANK($E173)),NOT($E173=0)),"")</f>
        <v/>
      </c>
      <c r="J173">
        <f>IF($F173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173,"a",""),"b",""),"c",""),"d",""),"e",""),"f",""),"g",""),"h",""),"i",""),"j",""),"k",""),"l",""),"m",""),"n",""),"o",""),"p",""),"q",""),"r",""),"s",""),"t",""),"u",""),"v",""),"w",""),"x",""),"y",""),"z",""),"0",""),"1",""),"2",""),"3",""),"4",""),"5",""),"6",""),"7",""),"8",""),"9",""),"_",""))=0,"")</f>
        <v/>
      </c>
      <c r="K173">
        <f>IF($F173,NOT(OR(LEFT(H173,"1")="0",LEFT(H173,"1")="1",LEFT(H173,"1")="2",LEFT(H173,"1")="3",LEFT(H173,"1")="4",LEFT(H173,"1")="5",LEFT(H173,"1")="6",LEFT(H173,"1")="7",LEFT(H173,"1")="8",LEFT(H173,"1")="9")),"")</f>
        <v/>
      </c>
      <c r="L173">
        <f>IF($F173,(MATCH($A173,$A$2:$A$9999,0)=MATCH($H173,$H$2:$H$9999,0)),"")</f>
        <v/>
      </c>
    </row>
    <row r="174">
      <c r="A174" s="9" t="inlineStr">
        <is>
          <t>Gender</t>
        </is>
      </c>
      <c r="B174" t="inlineStr">
        <is>
          <t>single-punch</t>
        </is>
      </c>
      <c r="C174" t="inlineStr">
        <is>
          <t>QS4</t>
        </is>
      </c>
      <c r="D174" t="inlineStr">
        <is>
          <t xml:space="preserve">QS4 - Gender </t>
        </is>
      </c>
      <c r="E174">
        <f>VLOOKUP($A174,Variables!$A$2:$H$9999,4,FALSE)</f>
        <v/>
      </c>
      <c r="F174" t="inlineStr">
        <is>
          <t>TRUE</t>
        </is>
      </c>
      <c r="G174">
        <f>IF($F174,IF(NOT(ISERROR($E174)),AND(I174,J174,K174,L174),FALSE),"")</f>
        <v/>
      </c>
      <c r="H174">
        <f>IF($F174,LOWER($E174),"")</f>
        <v/>
      </c>
      <c r="I174">
        <f>IF($F174,AND(NOT(ISBLANK($E174)),NOT($E174=0)),"")</f>
        <v/>
      </c>
      <c r="J174">
        <f>IF($F174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174,"a",""),"b",""),"c",""),"d",""),"e",""),"f",""),"g",""),"h",""),"i",""),"j",""),"k",""),"l",""),"m",""),"n",""),"o",""),"p",""),"q",""),"r",""),"s",""),"t",""),"u",""),"v",""),"w",""),"x",""),"y",""),"z",""),"0",""),"1",""),"2",""),"3",""),"4",""),"5",""),"6",""),"7",""),"8",""),"9",""),"_",""))=0,"")</f>
        <v/>
      </c>
      <c r="K174">
        <f>IF($F174,NOT(OR(LEFT(H174,"1")="0",LEFT(H174,"1")="1",LEFT(H174,"1")="2",LEFT(H174,"1")="3",LEFT(H174,"1")="4",LEFT(H174,"1")="5",LEFT(H174,"1")="6",LEFT(H174,"1")="7",LEFT(H174,"1")="8",LEFT(H174,"1")="9")),"")</f>
        <v/>
      </c>
      <c r="L174">
        <f>IF($F174,(MATCH($A174,$A$2:$A$9999,0)=MATCH($H174,$H$2:$H$9999,0)),"")</f>
        <v/>
      </c>
    </row>
    <row r="175">
      <c r="A175" s="9" t="inlineStr">
        <is>
          <t>ParentalStatus</t>
        </is>
      </c>
      <c r="B175" t="inlineStr">
        <is>
          <t>numeric</t>
        </is>
      </c>
      <c r="C175" t="inlineStr">
        <is>
          <t>QS5</t>
        </is>
      </c>
      <c r="D175" t="inlineStr">
        <is>
          <t>QS5 - Parental Status</t>
        </is>
      </c>
      <c r="E175">
        <f>VLOOKUP($A175,Variables!$A$2:$H$9999,4,FALSE)</f>
        <v/>
      </c>
      <c r="F175" t="inlineStr">
        <is>
          <t>TRUE</t>
        </is>
      </c>
      <c r="G175">
        <f>IF($F175,IF(NOT(ISERROR($E175)),AND(I175,J175,K175,L175),FALSE),"")</f>
        <v/>
      </c>
      <c r="H175">
        <f>IF($F175,LOWER($E175),"")</f>
        <v/>
      </c>
      <c r="I175">
        <f>IF($F175,AND(NOT(ISBLANK($E175)),NOT($E175=0)),"")</f>
        <v/>
      </c>
      <c r="J175">
        <f>IF($F175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175,"a",""),"b",""),"c",""),"d",""),"e",""),"f",""),"g",""),"h",""),"i",""),"j",""),"k",""),"l",""),"m",""),"n",""),"o",""),"p",""),"q",""),"r",""),"s",""),"t",""),"u",""),"v",""),"w",""),"x",""),"y",""),"z",""),"0",""),"1",""),"2",""),"3",""),"4",""),"5",""),"6",""),"7",""),"8",""),"9",""),"_",""))=0,"")</f>
        <v/>
      </c>
      <c r="K175">
        <f>IF($F175,NOT(OR(LEFT(H175,"1")="0",LEFT(H175,"1")="1",LEFT(H175,"1")="2",LEFT(H175,"1")="3",LEFT(H175,"1")="4",LEFT(H175,"1")="5",LEFT(H175,"1")="6",LEFT(H175,"1")="7",LEFT(H175,"1")="8",LEFT(H175,"1")="9")),"")</f>
        <v/>
      </c>
      <c r="L175">
        <f>IF($F175,(MATCH($A175,$A$2:$A$9999,0)=MATCH($H175,$H$2:$H$9999,0)),"")</f>
        <v/>
      </c>
    </row>
    <row r="176">
      <c r="A176" s="9" t="inlineStr">
        <is>
          <t>KidsInHH_Loop</t>
        </is>
      </c>
      <c r="B176" t="inlineStr">
        <is>
          <t>loop</t>
        </is>
      </c>
      <c r="C176" t="inlineStr"/>
      <c r="D176" t="inlineStr">
        <is>
          <t>Select the age and gender for each of your children.</t>
        </is>
      </c>
      <c r="E176" t="inlineStr"/>
      <c r="F176" t="inlineStr">
        <is>
          <t>FALSE</t>
        </is>
      </c>
      <c r="G176" t="inlineStr"/>
      <c r="H176">
        <f>IF($F176,LOWER($E176),"")</f>
        <v/>
      </c>
      <c r="I176">
        <f>IF($F176,AND(NOT(ISBLANK($E176)),NOT($E176=0)),"")</f>
        <v/>
      </c>
      <c r="J176">
        <f>IF($F176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176,"a",""),"b",""),"c",""),"d",""),"e",""),"f",""),"g",""),"h",""),"i",""),"j",""),"k",""),"l",""),"m",""),"n",""),"o",""),"p",""),"q",""),"r",""),"s",""),"t",""),"u",""),"v",""),"w",""),"x",""),"y",""),"z",""),"0",""),"1",""),"2",""),"3",""),"4",""),"5",""),"6",""),"7",""),"8",""),"9",""),"_",""))=0,"")</f>
        <v/>
      </c>
      <c r="K176">
        <f>IF($F176,NOT(OR(LEFT(H176,"1")="0",LEFT(H176,"1")="1",LEFT(H176,"1")="2",LEFT(H176,"1")="3",LEFT(H176,"1")="4",LEFT(H176,"1")="5",LEFT(H176,"1")="6",LEFT(H176,"1")="7",LEFT(H176,"1")="8",LEFT(H176,"1")="9")),"")</f>
        <v/>
      </c>
      <c r="L176">
        <f>IF($F176,(MATCH($A176,$A$2:$A$9999,0)=MATCH($H176,$H$2:$H$9999,0)),"")</f>
        <v/>
      </c>
    </row>
    <row r="177">
      <c r="A177" s="9" t="inlineStr">
        <is>
          <t>KidsInHH_Loop[..].KidAge</t>
        </is>
      </c>
      <c r="B177" t="inlineStr">
        <is>
          <t>single-punch, inside a loop</t>
        </is>
      </c>
      <c r="C177" t="inlineStr">
        <is>
          <t>QS6</t>
        </is>
      </c>
      <c r="D177" t="inlineStr">
        <is>
          <t>QS6 - Kid Age</t>
        </is>
      </c>
      <c r="E177">
        <f>VLOOKUP($A177,Variables!$A$2:$H$9999,4,FALSE)</f>
        <v/>
      </c>
      <c r="F177" t="inlineStr">
        <is>
          <t>TRUE</t>
        </is>
      </c>
      <c r="G177">
        <f>IF($F177,IF(NOT(ISERROR($E177)),AND(I177,J177,K177,L177),FALSE),"")</f>
        <v/>
      </c>
      <c r="H177">
        <f>IF($F177,LOWER($E177),"")</f>
        <v/>
      </c>
      <c r="I177">
        <f>IF($F177,AND(NOT(ISBLANK($E177)),NOT($E177=0)),"")</f>
        <v/>
      </c>
      <c r="J177">
        <f>IF($F177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177,"a",""),"b",""),"c",""),"d",""),"e",""),"f",""),"g",""),"h",""),"i",""),"j",""),"k",""),"l",""),"m",""),"n",""),"o",""),"p",""),"q",""),"r",""),"s",""),"t",""),"u",""),"v",""),"w",""),"x",""),"y",""),"z",""),"0",""),"1",""),"2",""),"3",""),"4",""),"5",""),"6",""),"7",""),"8",""),"9",""),"_",""))=0,"")</f>
        <v/>
      </c>
      <c r="K177">
        <f>IF($F177,NOT(OR(LEFT(H177,"1")="0",LEFT(H177,"1")="1",LEFT(H177,"1")="2",LEFT(H177,"1")="3",LEFT(H177,"1")="4",LEFT(H177,"1")="5",LEFT(H177,"1")="6",LEFT(H177,"1")="7",LEFT(H177,"1")="8",LEFT(H177,"1")="9")),"")</f>
        <v/>
      </c>
      <c r="L177">
        <f>IF($F177,(MATCH($A177,$A$2:$A$9999,0)=MATCH($H177,$H$2:$H$9999,0)),"")</f>
        <v/>
      </c>
    </row>
    <row r="178">
      <c r="A178" s="9" t="inlineStr">
        <is>
          <t>KidsInHH_Loop[..].KidGender</t>
        </is>
      </c>
      <c r="B178" t="inlineStr">
        <is>
          <t>single-punch, inside a loop</t>
        </is>
      </c>
      <c r="C178" t="inlineStr">
        <is>
          <t>QS7</t>
        </is>
      </c>
      <c r="D178" t="inlineStr">
        <is>
          <t>QS7 - Kid Gender</t>
        </is>
      </c>
      <c r="E178">
        <f>VLOOKUP($A178,Variables!$A$2:$H$9999,4,FALSE)</f>
        <v/>
      </c>
      <c r="F178" t="inlineStr">
        <is>
          <t>TRUE</t>
        </is>
      </c>
      <c r="G178">
        <f>IF($F178,IF(NOT(ISERROR($E178)),AND(I178,J178,K178,L178),FALSE),"")</f>
        <v/>
      </c>
      <c r="H178">
        <f>IF($F178,LOWER($E178),"")</f>
        <v/>
      </c>
      <c r="I178">
        <f>IF($F178,AND(NOT(ISBLANK($E178)),NOT($E178=0)),"")</f>
        <v/>
      </c>
      <c r="J178">
        <f>IF($F178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178,"a",""),"b",""),"c",""),"d",""),"e",""),"f",""),"g",""),"h",""),"i",""),"j",""),"k",""),"l",""),"m",""),"n",""),"o",""),"p",""),"q",""),"r",""),"s",""),"t",""),"u",""),"v",""),"w",""),"x",""),"y",""),"z",""),"0",""),"1",""),"2",""),"3",""),"4",""),"5",""),"6",""),"7",""),"8",""),"9",""),"_",""))=0,"")</f>
        <v/>
      </c>
      <c r="K178">
        <f>IF($F178,NOT(OR(LEFT(H178,"1")="0",LEFT(H178,"1")="1",LEFT(H178,"1")="2",LEFT(H178,"1")="3",LEFT(H178,"1")="4",LEFT(H178,"1")="5",LEFT(H178,"1")="6",LEFT(H178,"1")="7",LEFT(H178,"1")="8",LEFT(H178,"1")="9")),"")</f>
        <v/>
      </c>
      <c r="L178">
        <f>IF($F178,(MATCH($A178,$A$2:$A$9999,0)=MATCH($H178,$H$2:$H$9999,0)),"")</f>
        <v/>
      </c>
    </row>
    <row r="179">
      <c r="A179" s="9" t="inlineStr">
        <is>
          <t>KidAgeRI</t>
        </is>
      </c>
      <c r="B179" t="inlineStr">
        <is>
          <t>not a data variable (info node)</t>
        </is>
      </c>
      <c r="C179" t="inlineStr"/>
      <c r="D179" t="inlineStr">
        <is>
          <t>Select one response from the drop-down box.</t>
        </is>
      </c>
      <c r="E179" t="inlineStr"/>
      <c r="F179" t="inlineStr">
        <is>
          <t>FALSE</t>
        </is>
      </c>
      <c r="G179" t="inlineStr"/>
      <c r="H179">
        <f>IF($F179,LOWER($E179),"")</f>
        <v/>
      </c>
      <c r="I179">
        <f>IF($F179,AND(NOT(ISBLANK($E179)),NOT($E179=0)),"")</f>
        <v/>
      </c>
      <c r="J179">
        <f>IF($F179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179,"a",""),"b",""),"c",""),"d",""),"e",""),"f",""),"g",""),"h",""),"i",""),"j",""),"k",""),"l",""),"m",""),"n",""),"o",""),"p",""),"q",""),"r",""),"s",""),"t",""),"u",""),"v",""),"w",""),"x",""),"y",""),"z",""),"0",""),"1",""),"2",""),"3",""),"4",""),"5",""),"6",""),"7",""),"8",""),"9",""),"_",""))=0,"")</f>
        <v/>
      </c>
      <c r="K179">
        <f>IF($F179,NOT(OR(LEFT(H179,"1")="0",LEFT(H179,"1")="1",LEFT(H179,"1")="2",LEFT(H179,"1")="3",LEFT(H179,"1")="4",LEFT(H179,"1")="5",LEFT(H179,"1")="6",LEFT(H179,"1")="7",LEFT(H179,"1")="8",LEFT(H179,"1")="9")),"")</f>
        <v/>
      </c>
      <c r="L179">
        <f>IF($F179,(MATCH($A179,$A$2:$A$9999,0)=MATCH($H179,$H$2:$H$9999,0)),"")</f>
        <v/>
      </c>
    </row>
    <row r="180">
      <c r="A180" s="9" t="inlineStr">
        <is>
          <t>KidGenderRI</t>
        </is>
      </c>
      <c r="B180" t="inlineStr">
        <is>
          <t>not a data variable (info node)</t>
        </is>
      </c>
      <c r="C180" t="inlineStr"/>
      <c r="D180" t="inlineStr">
        <is>
          <t>Select one response from the drop-down box.</t>
        </is>
      </c>
      <c r="E180" t="inlineStr"/>
      <c r="F180" t="inlineStr">
        <is>
          <t>FALSE</t>
        </is>
      </c>
      <c r="G180" t="inlineStr"/>
      <c r="H180">
        <f>IF($F180,LOWER($E180),"")</f>
        <v/>
      </c>
      <c r="I180">
        <f>IF($F180,AND(NOT(ISBLANK($E180)),NOT($E180=0)),"")</f>
        <v/>
      </c>
      <c r="J180">
        <f>IF($F180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180,"a",""),"b",""),"c",""),"d",""),"e",""),"f",""),"g",""),"h",""),"i",""),"j",""),"k",""),"l",""),"m",""),"n",""),"o",""),"p",""),"q",""),"r",""),"s",""),"t",""),"u",""),"v",""),"w",""),"x",""),"y",""),"z",""),"0",""),"1",""),"2",""),"3",""),"4",""),"5",""),"6",""),"7",""),"8",""),"9",""),"_",""))=0,"")</f>
        <v/>
      </c>
      <c r="K180">
        <f>IF($F180,NOT(OR(LEFT(H180,"1")="0",LEFT(H180,"1")="1",LEFT(H180,"1")="2",LEFT(H180,"1")="3",LEFT(H180,"1")="4",LEFT(H180,"1")="5",LEFT(H180,"1")="6",LEFT(H180,"1")="7",LEFT(H180,"1")="8",LEFT(H180,"1")="9")),"")</f>
        <v/>
      </c>
      <c r="L180">
        <f>IF($F180,(MATCH($A180,$A$2:$A$9999,0)=MATCH($H180,$H$2:$H$9999,0)),"")</f>
        <v/>
      </c>
    </row>
    <row r="181">
      <c r="A181" s="9" t="inlineStr">
        <is>
          <t>DV_KidGroupNums</t>
        </is>
      </c>
      <c r="B181" t="inlineStr">
        <is>
          <t>loop</t>
        </is>
      </c>
      <c r="C181" t="inlineStr"/>
      <c r="D181" t="inlineStr">
        <is>
          <t>Number of children within each age group</t>
        </is>
      </c>
      <c r="E181" t="inlineStr"/>
      <c r="F181" t="inlineStr">
        <is>
          <t>FALSE</t>
        </is>
      </c>
      <c r="G181" t="inlineStr"/>
      <c r="H181">
        <f>IF($F181,LOWER($E181),"")</f>
        <v/>
      </c>
      <c r="I181">
        <f>IF($F181,AND(NOT(ISBLANK($E181)),NOT($E181=0)),"")</f>
        <v/>
      </c>
      <c r="J181">
        <f>IF($F181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181,"a",""),"b",""),"c",""),"d",""),"e",""),"f",""),"g",""),"h",""),"i",""),"j",""),"k",""),"l",""),"m",""),"n",""),"o",""),"p",""),"q",""),"r",""),"s",""),"t",""),"u",""),"v",""),"w",""),"x",""),"y",""),"z",""),"0",""),"1",""),"2",""),"3",""),"4",""),"5",""),"6",""),"7",""),"8",""),"9",""),"_",""))=0,"")</f>
        <v/>
      </c>
      <c r="K181">
        <f>IF($F181,NOT(OR(LEFT(H181,"1")="0",LEFT(H181,"1")="1",LEFT(H181,"1")="2",LEFT(H181,"1")="3",LEFT(H181,"1")="4",LEFT(H181,"1")="5",LEFT(H181,"1")="6",LEFT(H181,"1")="7",LEFT(H181,"1")="8",LEFT(H181,"1")="9")),"")</f>
        <v/>
      </c>
      <c r="L181">
        <f>IF($F181,(MATCH($A181,$A$2:$A$9999,0)=MATCH($H181,$H$2:$H$9999,0)),"")</f>
        <v/>
      </c>
    </row>
    <row r="182">
      <c r="A182" s="9" t="inlineStr">
        <is>
          <t>DV_KidGroupNums[..].Num</t>
        </is>
      </c>
      <c r="B182" t="inlineStr">
        <is>
          <t>numeric grid</t>
        </is>
      </c>
      <c r="C182" t="inlineStr">
        <is>
          <t>DV_KidGroupNums_001</t>
        </is>
      </c>
      <c r="D182" t="inlineStr">
        <is>
          <t>Number of children within each age group - Number</t>
        </is>
      </c>
      <c r="E182">
        <f>VLOOKUP($A182,Variables!$A$2:$H$9999,4,FALSE)</f>
        <v/>
      </c>
      <c r="F182" t="inlineStr">
        <is>
          <t>TRUE</t>
        </is>
      </c>
      <c r="G182">
        <f>IF($F182,IF(NOT(ISERROR($E182)),AND(I182,J182,K182,L182),FALSE),"")</f>
        <v/>
      </c>
      <c r="H182">
        <f>IF($F182,LOWER($E182),"")</f>
        <v/>
      </c>
      <c r="I182">
        <f>IF($F182,AND(NOT(ISBLANK($E182)),NOT($E182=0)),"")</f>
        <v/>
      </c>
      <c r="J182">
        <f>IF($F182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182,"a",""),"b",""),"c",""),"d",""),"e",""),"f",""),"g",""),"h",""),"i",""),"j",""),"k",""),"l",""),"m",""),"n",""),"o",""),"p",""),"q",""),"r",""),"s",""),"t",""),"u",""),"v",""),"w",""),"x",""),"y",""),"z",""),"0",""),"1",""),"2",""),"3",""),"4",""),"5",""),"6",""),"7",""),"8",""),"9",""),"_",""))=0,"")</f>
        <v/>
      </c>
      <c r="K182">
        <f>IF($F182,NOT(OR(LEFT(H182,"1")="0",LEFT(H182,"1")="1",LEFT(H182,"1")="2",LEFT(H182,"1")="3",LEFT(H182,"1")="4",LEFT(H182,"1")="5",LEFT(H182,"1")="6",LEFT(H182,"1")="7",LEFT(H182,"1")="8",LEFT(H182,"1")="9")),"")</f>
        <v/>
      </c>
      <c r="L182">
        <f>IF($F182,(MATCH($A182,$A$2:$A$9999,0)=MATCH($H182,$H$2:$H$9999,0)),"")</f>
        <v/>
      </c>
    </row>
    <row r="183">
      <c r="A183" s="9" t="inlineStr">
        <is>
          <t>DV_KidGroupNums[..].Dummy</t>
        </is>
      </c>
      <c r="B183" t="inlineStr">
        <is>
          <t>not a data variable (info node), inside a loop</t>
        </is>
      </c>
      <c r="C183" t="inlineStr"/>
      <c r="D183" t="inlineStr">
        <is>
          <t>Number of children within each age group</t>
        </is>
      </c>
      <c r="E183" t="inlineStr"/>
      <c r="F183" t="inlineStr">
        <is>
          <t>FALSE</t>
        </is>
      </c>
      <c r="G183" t="inlineStr"/>
      <c r="H183">
        <f>IF($F183,LOWER($E183),"")</f>
        <v/>
      </c>
      <c r="I183">
        <f>IF($F183,AND(NOT(ISBLANK($E183)),NOT($E183=0)),"")</f>
        <v/>
      </c>
      <c r="J183">
        <f>IF($F183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183,"a",""),"b",""),"c",""),"d",""),"e",""),"f",""),"g",""),"h",""),"i",""),"j",""),"k",""),"l",""),"m",""),"n",""),"o",""),"p",""),"q",""),"r",""),"s",""),"t",""),"u",""),"v",""),"w",""),"x",""),"y",""),"z",""),"0",""),"1",""),"2",""),"3",""),"4",""),"5",""),"6",""),"7",""),"8",""),"9",""),"_",""))=0,"")</f>
        <v/>
      </c>
      <c r="K183">
        <f>IF($F183,NOT(OR(LEFT(H183,"1")="0",LEFT(H183,"1")="1",LEFT(H183,"1")="2",LEFT(H183,"1")="3",LEFT(H183,"1")="4",LEFT(H183,"1")="5",LEFT(H183,"1")="6",LEFT(H183,"1")="7",LEFT(H183,"1")="8",LEFT(H183,"1")="9")),"")</f>
        <v/>
      </c>
      <c r="L183">
        <f>IF($F183,(MATCH($A183,$A$2:$A$9999,0)=MATCH($H183,$H$2:$H$9999,0)),"")</f>
        <v/>
      </c>
    </row>
    <row r="184">
      <c r="A184" s="9" t="inlineStr">
        <is>
          <t>DV_ParentClassification</t>
        </is>
      </c>
      <c r="B184" t="inlineStr">
        <is>
          <t>multi-punch</t>
        </is>
      </c>
      <c r="C184" t="inlineStr">
        <is>
          <t>DV_ParentClassification</t>
        </is>
      </c>
      <c r="D184" t="inlineStr">
        <is>
          <t>Type of parent</t>
        </is>
      </c>
      <c r="E184">
        <f>VLOOKUP($A184,Variables!$A$2:$H$9999,4,FALSE)</f>
        <v/>
      </c>
      <c r="F184" t="inlineStr">
        <is>
          <t>TRUE</t>
        </is>
      </c>
      <c r="G184">
        <f>IF($F184,IF(NOT(ISERROR($E184)),AND(I184,J184,K184,L184),FALSE),"")</f>
        <v/>
      </c>
      <c r="H184">
        <f>IF($F184,LOWER($E184),"")</f>
        <v/>
      </c>
      <c r="I184">
        <f>IF($F184,AND(NOT(ISBLANK($E184)),NOT($E184=0)),"")</f>
        <v/>
      </c>
      <c r="J184">
        <f>IF($F184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184,"a",""),"b",""),"c",""),"d",""),"e",""),"f",""),"g",""),"h",""),"i",""),"j",""),"k",""),"l",""),"m",""),"n",""),"o",""),"p",""),"q",""),"r",""),"s",""),"t",""),"u",""),"v",""),"w",""),"x",""),"y",""),"z",""),"0",""),"1",""),"2",""),"3",""),"4",""),"5",""),"6",""),"7",""),"8",""),"9",""),"_",""))=0,"")</f>
        <v/>
      </c>
      <c r="K184">
        <f>IF($F184,NOT(OR(LEFT(H184,"1")="0",LEFT(H184,"1")="1",LEFT(H184,"1")="2",LEFT(H184,"1")="3",LEFT(H184,"1")="4",LEFT(H184,"1")="5",LEFT(H184,"1")="6",LEFT(H184,"1")="7",LEFT(H184,"1")="8",LEFT(H184,"1")="9")),"")</f>
        <v/>
      </c>
      <c r="L184">
        <f>IF($F184,(MATCH($A184,$A$2:$A$9999,0)=MATCH($H184,$H$2:$H$9999,0)),"")</f>
        <v/>
      </c>
    </row>
    <row r="185">
      <c r="A185" s="9" t="inlineStr">
        <is>
          <t>DV_AllKidsParentOf</t>
        </is>
      </c>
      <c r="B185" t="inlineStr">
        <is>
          <t>multi-punch</t>
        </is>
      </c>
      <c r="C185" t="inlineStr">
        <is>
          <t>DV_AllKidsParentOf</t>
        </is>
      </c>
      <c r="D185" t="inlineStr">
        <is>
          <t>All children parent of, based on KidAge</t>
        </is>
      </c>
      <c r="E185">
        <f>VLOOKUP($A185,Variables!$A$2:$H$9999,4,FALSE)</f>
        <v/>
      </c>
      <c r="F185" t="inlineStr">
        <is>
          <t>TRUE</t>
        </is>
      </c>
      <c r="G185">
        <f>IF($F185,IF(NOT(ISERROR($E185)),AND(I185,J185,K185,L185),FALSE),"")</f>
        <v/>
      </c>
      <c r="H185">
        <f>IF($F185,LOWER($E185),"")</f>
        <v/>
      </c>
      <c r="I185">
        <f>IF($F185,AND(NOT(ISBLANK($E185)),NOT($E185=0)),"")</f>
        <v/>
      </c>
      <c r="J185">
        <f>IF($F185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185,"a",""),"b",""),"c",""),"d",""),"e",""),"f",""),"g",""),"h",""),"i",""),"j",""),"k",""),"l",""),"m",""),"n",""),"o",""),"p",""),"q",""),"r",""),"s",""),"t",""),"u",""),"v",""),"w",""),"x",""),"y",""),"z",""),"0",""),"1",""),"2",""),"3",""),"4",""),"5",""),"6",""),"7",""),"8",""),"9",""),"_",""))=0,"")</f>
        <v/>
      </c>
      <c r="K185">
        <f>IF($F185,NOT(OR(LEFT(H185,"1")="0",LEFT(H185,"1")="1",LEFT(H185,"1")="2",LEFT(H185,"1")="3",LEFT(H185,"1")="4",LEFT(H185,"1")="5",LEFT(H185,"1")="6",LEFT(H185,"1")="7",LEFT(H185,"1")="8",LEFT(H185,"1")="9")),"")</f>
        <v/>
      </c>
      <c r="L185">
        <f>IF($F185,(MATCH($A185,$A$2:$A$9999,0)=MATCH($H185,$H$2:$H$9999,0)),"")</f>
        <v/>
      </c>
    </row>
    <row r="186">
      <c r="A186" s="9" t="inlineStr">
        <is>
          <t>DV_Parent0_12</t>
        </is>
      </c>
      <c r="B186" t="inlineStr">
        <is>
          <t>single-punch</t>
        </is>
      </c>
      <c r="C186" t="inlineStr">
        <is>
          <t>DV_Parent0_12</t>
        </is>
      </c>
      <c r="D186" t="inlineStr">
        <is>
          <t>Hidden variable to capture parents &amp;lt;13</t>
        </is>
      </c>
      <c r="E186">
        <f>VLOOKUP($A186,Variables!$A$2:$H$9999,4,FALSE)</f>
        <v/>
      </c>
      <c r="F186" t="inlineStr">
        <is>
          <t>TRUE</t>
        </is>
      </c>
      <c r="G186">
        <f>IF($F186,IF(NOT(ISERROR($E186)),AND(I186,J186,K186,L186),FALSE),"")</f>
        <v/>
      </c>
      <c r="H186">
        <f>IF($F186,LOWER($E186),"")</f>
        <v/>
      </c>
      <c r="I186">
        <f>IF($F186,AND(NOT(ISBLANK($E186)),NOT($E186=0)),"")</f>
        <v/>
      </c>
      <c r="J186">
        <f>IF($F186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186,"a",""),"b",""),"c",""),"d",""),"e",""),"f",""),"g",""),"h",""),"i",""),"j",""),"k",""),"l",""),"m",""),"n",""),"o",""),"p",""),"q",""),"r",""),"s",""),"t",""),"u",""),"v",""),"w",""),"x",""),"y",""),"z",""),"0",""),"1",""),"2",""),"3",""),"4",""),"5",""),"6",""),"7",""),"8",""),"9",""),"_",""))=0,"")</f>
        <v/>
      </c>
      <c r="K186">
        <f>IF($F186,NOT(OR(LEFT(H186,"1")="0",LEFT(H186,"1")="1",LEFT(H186,"1")="2",LEFT(H186,"1")="3",LEFT(H186,"1")="4",LEFT(H186,"1")="5",LEFT(H186,"1")="6",LEFT(H186,"1")="7",LEFT(H186,"1")="8",LEFT(H186,"1")="9")),"")</f>
        <v/>
      </c>
      <c r="L186">
        <f>IF($F186,(MATCH($A186,$A$2:$A$9999,0)=MATCH($H186,$H$2:$H$9999,0)),"")</f>
        <v/>
      </c>
    </row>
    <row r="187">
      <c r="A187" s="9" t="inlineStr">
        <is>
          <t>DV_GenderParent</t>
        </is>
      </c>
      <c r="B187" t="inlineStr">
        <is>
          <t>single-punch</t>
        </is>
      </c>
      <c r="C187" t="inlineStr">
        <is>
          <t>DV_GenderParent</t>
        </is>
      </c>
      <c r="D187" t="inlineStr">
        <is>
          <t>Hidden variable to capture gender and parent&amp;lt;13</t>
        </is>
      </c>
      <c r="E187">
        <f>VLOOKUP($A187,Variables!$A$2:$H$9999,4,FALSE)</f>
        <v/>
      </c>
      <c r="F187" t="inlineStr">
        <is>
          <t>TRUE</t>
        </is>
      </c>
      <c r="G187">
        <f>IF($F187,IF(NOT(ISERROR($E187)),AND(I187,J187,K187,L187),FALSE),"")</f>
        <v/>
      </c>
      <c r="H187">
        <f>IF($F187,LOWER($E187),"")</f>
        <v/>
      </c>
      <c r="I187">
        <f>IF($F187,AND(NOT(ISBLANK($E187)),NOT($E187=0)),"")</f>
        <v/>
      </c>
      <c r="J187">
        <f>IF($F187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187,"a",""),"b",""),"c",""),"d",""),"e",""),"f",""),"g",""),"h",""),"i",""),"j",""),"k",""),"l",""),"m",""),"n",""),"o",""),"p",""),"q",""),"r",""),"s",""),"t",""),"u",""),"v",""),"w",""),"x",""),"y",""),"z",""),"0",""),"1",""),"2",""),"3",""),"4",""),"5",""),"6",""),"7",""),"8",""),"9",""),"_",""))=0,"")</f>
        <v/>
      </c>
      <c r="K187">
        <f>IF($F187,NOT(OR(LEFT(H187,"1")="0",LEFT(H187,"1")="1",LEFT(H187,"1")="2",LEFT(H187,"1")="3",LEFT(H187,"1")="4",LEFT(H187,"1")="5",LEFT(H187,"1")="6",LEFT(H187,"1")="7",LEFT(H187,"1")="8",LEFT(H187,"1")="9")),"")</f>
        <v/>
      </c>
      <c r="L187">
        <f>IF($F187,(MATCH($A187,$A$2:$A$9999,0)=MATCH($H187,$H$2:$H$9999,0)),"")</f>
        <v/>
      </c>
    </row>
    <row r="188">
      <c r="A188" s="9" t="inlineStr">
        <is>
          <t>DV_AgeParent</t>
        </is>
      </c>
      <c r="B188" t="inlineStr">
        <is>
          <t>single-punch</t>
        </is>
      </c>
      <c r="C188" t="inlineStr">
        <is>
          <t>DV_AgeParent</t>
        </is>
      </c>
      <c r="D188" t="inlineStr">
        <is>
          <t>QS3/5 - Age/Parent Nested</t>
        </is>
      </c>
      <c r="E188">
        <f>VLOOKUP($A188,Variables!$A$2:$H$9999,4,FALSE)</f>
        <v/>
      </c>
      <c r="F188" t="inlineStr">
        <is>
          <t>TRUE</t>
        </is>
      </c>
      <c r="G188">
        <f>IF($F188,IF(NOT(ISERROR($E188)),AND(I188,J188,K188,L188),FALSE),"")</f>
        <v/>
      </c>
      <c r="H188">
        <f>IF($F188,LOWER($E188),"")</f>
        <v/>
      </c>
      <c r="I188">
        <f>IF($F188,AND(NOT(ISBLANK($E188)),NOT($E188=0)),"")</f>
        <v/>
      </c>
      <c r="J188">
        <f>IF($F188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188,"a",""),"b",""),"c",""),"d",""),"e",""),"f",""),"g",""),"h",""),"i",""),"j",""),"k",""),"l",""),"m",""),"n",""),"o",""),"p",""),"q",""),"r",""),"s",""),"t",""),"u",""),"v",""),"w",""),"x",""),"y",""),"z",""),"0",""),"1",""),"2",""),"3",""),"4",""),"5",""),"6",""),"7",""),"8",""),"9",""),"_",""))=0,"")</f>
        <v/>
      </c>
      <c r="K188">
        <f>IF($F188,NOT(OR(LEFT(H188,"1")="0",LEFT(H188,"1")="1",LEFT(H188,"1")="2",LEFT(H188,"1")="3",LEFT(H188,"1")="4",LEFT(H188,"1")="5",LEFT(H188,"1")="6",LEFT(H188,"1")="7",LEFT(H188,"1")="8",LEFT(H188,"1")="9")),"")</f>
        <v/>
      </c>
      <c r="L188">
        <f>IF($F188,(MATCH($A188,$A$2:$A$9999,0)=MATCH($H188,$H$2:$H$9999,0)),"")</f>
        <v/>
      </c>
    </row>
    <row r="189">
      <c r="A189" s="9" t="inlineStr">
        <is>
          <t>DV_AgeGenPar</t>
        </is>
      </c>
      <c r="B189" t="inlineStr">
        <is>
          <t>single-punch</t>
        </is>
      </c>
      <c r="C189" t="inlineStr">
        <is>
          <t>DV_AgeGenPar</t>
        </is>
      </c>
      <c r="D189" t="inlineStr">
        <is>
          <t>QS3/4/5 - Age/Gender/Parent Nested</t>
        </is>
      </c>
      <c r="E189">
        <f>VLOOKUP($A189,Variables!$A$2:$H$9999,4,FALSE)</f>
        <v/>
      </c>
      <c r="F189" t="inlineStr">
        <is>
          <t>TRUE</t>
        </is>
      </c>
      <c r="G189">
        <f>IF($F189,IF(NOT(ISERROR($E189)),AND(I189,J189,K189,L189),FALSE),"")</f>
        <v/>
      </c>
      <c r="H189">
        <f>IF($F189,LOWER($E189),"")</f>
        <v/>
      </c>
      <c r="I189">
        <f>IF($F189,AND(NOT(ISBLANK($E189)),NOT($E189=0)),"")</f>
        <v/>
      </c>
      <c r="J189">
        <f>IF($F189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189,"a",""),"b",""),"c",""),"d",""),"e",""),"f",""),"g",""),"h",""),"i",""),"j",""),"k",""),"l",""),"m",""),"n",""),"o",""),"p",""),"q",""),"r",""),"s",""),"t",""),"u",""),"v",""),"w",""),"x",""),"y",""),"z",""),"0",""),"1",""),"2",""),"3",""),"4",""),"5",""),"6",""),"7",""),"8",""),"9",""),"_",""))=0,"")</f>
        <v/>
      </c>
      <c r="K189">
        <f>IF($F189,NOT(OR(LEFT(H189,"1")="0",LEFT(H189,"1")="1",LEFT(H189,"1")="2",LEFT(H189,"1")="3",LEFT(H189,"1")="4",LEFT(H189,"1")="5",LEFT(H189,"1")="6",LEFT(H189,"1")="7",LEFT(H189,"1")="8",LEFT(H189,"1")="9")),"")</f>
        <v/>
      </c>
      <c r="L189">
        <f>IF($F189,(MATCH($A189,$A$2:$A$9999,0)=MATCH($H189,$H$2:$H$9999,0)),"")</f>
        <v/>
      </c>
    </row>
    <row r="190">
      <c r="A190" s="9" t="inlineStr">
        <is>
          <t>DV_INS_Income</t>
        </is>
      </c>
      <c r="B190" t="inlineStr">
        <is>
          <t>single-punch</t>
        </is>
      </c>
      <c r="C190" t="inlineStr">
        <is>
          <t>DV_INS_Income</t>
        </is>
      </c>
      <c r="D190" t="inlineStr">
        <is>
          <t>Insert for income question text</t>
        </is>
      </c>
      <c r="E190">
        <f>VLOOKUP($A190,Variables!$A$2:$H$9999,4,FALSE)</f>
        <v/>
      </c>
      <c r="F190" t="inlineStr">
        <is>
          <t>TRUE</t>
        </is>
      </c>
      <c r="G190">
        <f>IF($F190,IF(NOT(ISERROR($E190)),AND(I190,J190,K190,L190),FALSE),"")</f>
        <v/>
      </c>
      <c r="H190">
        <f>IF($F190,LOWER($E190),"")</f>
        <v/>
      </c>
      <c r="I190">
        <f>IF($F190,AND(NOT(ISBLANK($E190)),NOT($E190=0)),"")</f>
        <v/>
      </c>
      <c r="J190">
        <f>IF($F190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190,"a",""),"b",""),"c",""),"d",""),"e",""),"f",""),"g",""),"h",""),"i",""),"j",""),"k",""),"l",""),"m",""),"n",""),"o",""),"p",""),"q",""),"r",""),"s",""),"t",""),"u",""),"v",""),"w",""),"x",""),"y",""),"z",""),"0",""),"1",""),"2",""),"3",""),"4",""),"5",""),"6",""),"7",""),"8",""),"9",""),"_",""))=0,"")</f>
        <v/>
      </c>
      <c r="K190">
        <f>IF($F190,NOT(OR(LEFT(H190,"1")="0",LEFT(H190,"1")="1",LEFT(H190,"1")="2",LEFT(H190,"1")="3",LEFT(H190,"1")="4",LEFT(H190,"1")="5",LEFT(H190,"1")="6",LEFT(H190,"1")="7",LEFT(H190,"1")="8",LEFT(H190,"1")="9")),"")</f>
        <v/>
      </c>
      <c r="L190">
        <f>IF($F190,(MATCH($A190,$A$2:$A$9999,0)=MATCH($H190,$H$2:$H$9999,0)),"")</f>
        <v/>
      </c>
    </row>
    <row r="191">
      <c r="A191" s="9" t="inlineStr">
        <is>
          <t>DV_INS_IncomeRI</t>
        </is>
      </c>
      <c r="B191" t="inlineStr">
        <is>
          <t>not a data variable (info node)</t>
        </is>
      </c>
      <c r="C191" t="inlineStr"/>
      <c r="D191" t="inlineStr">
        <is>
          <t>DV_INS_IncomeRI</t>
        </is>
      </c>
      <c r="E191" t="inlineStr"/>
      <c r="F191" t="inlineStr">
        <is>
          <t>FALSE</t>
        </is>
      </c>
      <c r="G191" t="inlineStr"/>
      <c r="H191">
        <f>IF($F191,LOWER($E191),"")</f>
        <v/>
      </c>
      <c r="I191">
        <f>IF($F191,AND(NOT(ISBLANK($E191)),NOT($E191=0)),"")</f>
        <v/>
      </c>
      <c r="J191">
        <f>IF($F191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191,"a",""),"b",""),"c",""),"d",""),"e",""),"f",""),"g",""),"h",""),"i",""),"j",""),"k",""),"l",""),"m",""),"n",""),"o",""),"p",""),"q",""),"r",""),"s",""),"t",""),"u",""),"v",""),"w",""),"x",""),"y",""),"z",""),"0",""),"1",""),"2",""),"3",""),"4",""),"5",""),"6",""),"7",""),"8",""),"9",""),"_",""))=0,"")</f>
        <v/>
      </c>
      <c r="K191">
        <f>IF($F191,NOT(OR(LEFT(H191,"1")="0",LEFT(H191,"1")="1",LEFT(H191,"1")="2",LEFT(H191,"1")="3",LEFT(H191,"1")="4",LEFT(H191,"1")="5",LEFT(H191,"1")="6",LEFT(H191,"1")="7",LEFT(H191,"1")="8",LEFT(H191,"1")="9")),"")</f>
        <v/>
      </c>
      <c r="L191">
        <f>IF($F191,(MATCH($A191,$A$2:$A$9999,0)=MATCH($H191,$H$2:$H$9999,0)),"")</f>
        <v/>
      </c>
    </row>
    <row r="192">
      <c r="A192" s="9" t="inlineStr">
        <is>
          <t>Filter_Income</t>
        </is>
      </c>
      <c r="B192" t="inlineStr">
        <is>
          <t>multi-punch</t>
        </is>
      </c>
      <c r="C192" t="inlineStr">
        <is>
          <t>Filter_Income</t>
        </is>
      </c>
      <c r="D192" t="inlineStr">
        <is>
          <t>what was asked in Income?</t>
        </is>
      </c>
      <c r="E192">
        <f>VLOOKUP($A192,Variables!$A$2:$H$9999,4,FALSE)</f>
        <v/>
      </c>
      <c r="F192" t="inlineStr">
        <is>
          <t>TRUE</t>
        </is>
      </c>
      <c r="G192">
        <f>IF($F192,IF(NOT(ISERROR($E192)),AND(I192,J192,K192,L192),FALSE),"")</f>
        <v/>
      </c>
      <c r="H192">
        <f>IF($F192,LOWER($E192),"")</f>
        <v/>
      </c>
      <c r="I192">
        <f>IF($F192,AND(NOT(ISBLANK($E192)),NOT($E192=0)),"")</f>
        <v/>
      </c>
      <c r="J192">
        <f>IF($F192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192,"a",""),"b",""),"c",""),"d",""),"e",""),"f",""),"g",""),"h",""),"i",""),"j",""),"k",""),"l",""),"m",""),"n",""),"o",""),"p",""),"q",""),"r",""),"s",""),"t",""),"u",""),"v",""),"w",""),"x",""),"y",""),"z",""),"0",""),"1",""),"2",""),"3",""),"4",""),"5",""),"6",""),"7",""),"8",""),"9",""),"_",""))=0,"")</f>
        <v/>
      </c>
      <c r="K192">
        <f>IF($F192,NOT(OR(LEFT(H192,"1")="0",LEFT(H192,"1")="1",LEFT(H192,"1")="2",LEFT(H192,"1")="3",LEFT(H192,"1")="4",LEFT(H192,"1")="5",LEFT(H192,"1")="6",LEFT(H192,"1")="7",LEFT(H192,"1")="8",LEFT(H192,"1")="9")),"")</f>
        <v/>
      </c>
      <c r="L192">
        <f>IF($F192,(MATCH($A192,$A$2:$A$9999,0)=MATCH($H192,$H$2:$H$9999,0)),"")</f>
        <v/>
      </c>
    </row>
    <row r="193">
      <c r="A193" s="9" t="inlineStr">
        <is>
          <t>Income</t>
        </is>
      </c>
      <c r="B193" t="inlineStr">
        <is>
          <t>single-punch</t>
        </is>
      </c>
      <c r="C193" t="inlineStr">
        <is>
          <t>QS8</t>
        </is>
      </c>
      <c r="D193" t="inlineStr">
        <is>
          <t xml:space="preserve">QS8 - Income </t>
        </is>
      </c>
      <c r="E193">
        <f>VLOOKUP($A193,Variables!$A$2:$H$9999,4,FALSE)</f>
        <v/>
      </c>
      <c r="F193" t="inlineStr">
        <is>
          <t>TRUE</t>
        </is>
      </c>
      <c r="G193">
        <f>IF($F193,IF(NOT(ISERROR($E193)),AND(I193,J193,K193,L193),FALSE),"")</f>
        <v/>
      </c>
      <c r="H193">
        <f>IF($F193,LOWER($E193),"")</f>
        <v/>
      </c>
      <c r="I193">
        <f>IF($F193,AND(NOT(ISBLANK($E193)),NOT($E193=0)),"")</f>
        <v/>
      </c>
      <c r="J193">
        <f>IF($F193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193,"a",""),"b",""),"c",""),"d",""),"e",""),"f",""),"g",""),"h",""),"i",""),"j",""),"k",""),"l",""),"m",""),"n",""),"o",""),"p",""),"q",""),"r",""),"s",""),"t",""),"u",""),"v",""),"w",""),"x",""),"y",""),"z",""),"0",""),"1",""),"2",""),"3",""),"4",""),"5",""),"6",""),"7",""),"8",""),"9",""),"_",""))=0,"")</f>
        <v/>
      </c>
      <c r="K193">
        <f>IF($F193,NOT(OR(LEFT(H193,"1")="0",LEFT(H193,"1")="1",LEFT(H193,"1")="2",LEFT(H193,"1")="3",LEFT(H193,"1")="4",LEFT(H193,"1")="5",LEFT(H193,"1")="6",LEFT(H193,"1")="7",LEFT(H193,"1")="8",LEFT(H193,"1")="9")),"")</f>
        <v/>
      </c>
      <c r="L193">
        <f>IF($F193,(MATCH($A193,$A$2:$A$9999,0)=MATCH($H193,$H$2:$H$9999,0)),"")</f>
        <v/>
      </c>
    </row>
    <row r="194">
      <c r="A194" s="9" t="inlineStr">
        <is>
          <t>DV_US_IncomeBreaks</t>
        </is>
      </c>
      <c r="B194" t="inlineStr">
        <is>
          <t>single-punch</t>
        </is>
      </c>
      <c r="C194" t="inlineStr">
        <is>
          <t>DV_US_IncomeBreaks</t>
        </is>
      </c>
      <c r="D194" t="inlineStr">
        <is>
          <t>QS8 - US Income Quotas</t>
        </is>
      </c>
      <c r="E194">
        <f>VLOOKUP($A194,Variables!$A$2:$H$9999,4,FALSE)</f>
        <v/>
      </c>
      <c r="F194" t="inlineStr">
        <is>
          <t>TRUE</t>
        </is>
      </c>
      <c r="G194">
        <f>IF($F194,IF(NOT(ISERROR($E194)),AND(I194,J194,K194,L194),FALSE),"")</f>
        <v/>
      </c>
      <c r="H194">
        <f>IF($F194,LOWER($E194),"")</f>
        <v/>
      </c>
      <c r="I194">
        <f>IF($F194,AND(NOT(ISBLANK($E194)),NOT($E194=0)),"")</f>
        <v/>
      </c>
      <c r="J194">
        <f>IF($F194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194,"a",""),"b",""),"c",""),"d",""),"e",""),"f",""),"g",""),"h",""),"i",""),"j",""),"k",""),"l",""),"m",""),"n",""),"o",""),"p",""),"q",""),"r",""),"s",""),"t",""),"u",""),"v",""),"w",""),"x",""),"y",""),"z",""),"0",""),"1",""),"2",""),"3",""),"4",""),"5",""),"6",""),"7",""),"8",""),"9",""),"_",""))=0,"")</f>
        <v/>
      </c>
      <c r="K194">
        <f>IF($F194,NOT(OR(LEFT(H194,"1")="0",LEFT(H194,"1")="1",LEFT(H194,"1")="2",LEFT(H194,"1")="3",LEFT(H194,"1")="4",LEFT(H194,"1")="5",LEFT(H194,"1")="6",LEFT(H194,"1")="7",LEFT(H194,"1")="8",LEFT(H194,"1")="9")),"")</f>
        <v/>
      </c>
      <c r="L194">
        <f>IF($F194,(MATCH($A194,$A$2:$A$9999,0)=MATCH($H194,$H$2:$H$9999,0)),"")</f>
        <v/>
      </c>
    </row>
    <row r="195">
      <c r="A195" s="9" t="inlineStr">
        <is>
          <t>DV_UK_IncomeBreaks</t>
        </is>
      </c>
      <c r="B195" t="inlineStr">
        <is>
          <t>single-punch</t>
        </is>
      </c>
      <c r="C195" t="inlineStr">
        <is>
          <t>DV_UK_IncomeBreaks</t>
        </is>
      </c>
      <c r="D195" t="inlineStr">
        <is>
          <t>QS8 - UK Income Quotas</t>
        </is>
      </c>
      <c r="E195">
        <f>VLOOKUP($A195,Variables!$A$2:$H$9999,4,FALSE)</f>
        <v/>
      </c>
      <c r="F195" t="inlineStr">
        <is>
          <t>TRUE</t>
        </is>
      </c>
      <c r="G195">
        <f>IF($F195,IF(NOT(ISERROR($E195)),AND(I195,J195,K195,L195),FALSE),"")</f>
        <v/>
      </c>
      <c r="H195">
        <f>IF($F195,LOWER($E195),"")</f>
        <v/>
      </c>
      <c r="I195">
        <f>IF($F195,AND(NOT(ISBLANK($E195)),NOT($E195=0)),"")</f>
        <v/>
      </c>
      <c r="J195">
        <f>IF($F195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195,"a",""),"b",""),"c",""),"d",""),"e",""),"f",""),"g",""),"h",""),"i",""),"j",""),"k",""),"l",""),"m",""),"n",""),"o",""),"p",""),"q",""),"r",""),"s",""),"t",""),"u",""),"v",""),"w",""),"x",""),"y",""),"z",""),"0",""),"1",""),"2",""),"3",""),"4",""),"5",""),"6",""),"7",""),"8",""),"9",""),"_",""))=0,"")</f>
        <v/>
      </c>
      <c r="K195">
        <f>IF($F195,NOT(OR(LEFT(H195,"1")="0",LEFT(H195,"1")="1",LEFT(H195,"1")="2",LEFT(H195,"1")="3",LEFT(H195,"1")="4",LEFT(H195,"1")="5",LEFT(H195,"1")="6",LEFT(H195,"1")="7",LEFT(H195,"1")="8",LEFT(H195,"1")="9")),"")</f>
        <v/>
      </c>
      <c r="L195">
        <f>IF($F195,(MATCH($A195,$A$2:$A$9999,0)=MATCH($H195,$H$2:$H$9999,0)),"")</f>
        <v/>
      </c>
    </row>
    <row r="196">
      <c r="A196" s="9" t="inlineStr">
        <is>
          <t>DV_FR_IncomeBreaks</t>
        </is>
      </c>
      <c r="B196" t="inlineStr">
        <is>
          <t>single-punch</t>
        </is>
      </c>
      <c r="C196" t="inlineStr">
        <is>
          <t>DV_FR_IncomeBreaks</t>
        </is>
      </c>
      <c r="D196" t="inlineStr">
        <is>
          <t>QS8 - FR Income Quotas</t>
        </is>
      </c>
      <c r="E196">
        <f>VLOOKUP($A196,Variables!$A$2:$H$9999,4,FALSE)</f>
        <v/>
      </c>
      <c r="F196" t="inlineStr">
        <is>
          <t>TRUE</t>
        </is>
      </c>
      <c r="G196">
        <f>IF($F196,IF(NOT(ISERROR($E196)),AND(I196,J196,K196,L196),FALSE),"")</f>
        <v/>
      </c>
      <c r="H196">
        <f>IF($F196,LOWER($E196),"")</f>
        <v/>
      </c>
      <c r="I196">
        <f>IF($F196,AND(NOT(ISBLANK($E196)),NOT($E196=0)),"")</f>
        <v/>
      </c>
      <c r="J196">
        <f>IF($F196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196,"a",""),"b",""),"c",""),"d",""),"e",""),"f",""),"g",""),"h",""),"i",""),"j",""),"k",""),"l",""),"m",""),"n",""),"o",""),"p",""),"q",""),"r",""),"s",""),"t",""),"u",""),"v",""),"w",""),"x",""),"y",""),"z",""),"0",""),"1",""),"2",""),"3",""),"4",""),"5",""),"6",""),"7",""),"8",""),"9",""),"_",""))=0,"")</f>
        <v/>
      </c>
      <c r="K196">
        <f>IF($F196,NOT(OR(LEFT(H196,"1")="0",LEFT(H196,"1")="1",LEFT(H196,"1")="2",LEFT(H196,"1")="3",LEFT(H196,"1")="4",LEFT(H196,"1")="5",LEFT(H196,"1")="6",LEFT(H196,"1")="7",LEFT(H196,"1")="8",LEFT(H196,"1")="9")),"")</f>
        <v/>
      </c>
      <c r="L196">
        <f>IF($F196,(MATCH($A196,$A$2:$A$9999,0)=MATCH($H196,$H$2:$H$9999,0)),"")</f>
        <v/>
      </c>
    </row>
    <row r="197">
      <c r="A197" s="9" t="inlineStr">
        <is>
          <t>DV_DE_IncomeBreaks</t>
        </is>
      </c>
      <c r="B197" t="inlineStr">
        <is>
          <t>single-punch</t>
        </is>
      </c>
      <c r="C197" t="inlineStr">
        <is>
          <t>DV_DE_IncomeBreaks</t>
        </is>
      </c>
      <c r="D197" t="inlineStr">
        <is>
          <t>QS8 - DE Income Quotas</t>
        </is>
      </c>
      <c r="E197">
        <f>VLOOKUP($A197,Variables!$A$2:$H$9999,4,FALSE)</f>
        <v/>
      </c>
      <c r="F197" t="inlineStr">
        <is>
          <t>TRUE</t>
        </is>
      </c>
      <c r="G197">
        <f>IF($F197,IF(NOT(ISERROR($E197)),AND(I197,J197,K197,L197),FALSE),"")</f>
        <v/>
      </c>
      <c r="H197">
        <f>IF($F197,LOWER($E197),"")</f>
        <v/>
      </c>
      <c r="I197">
        <f>IF($F197,AND(NOT(ISBLANK($E197)),NOT($E197=0)),"")</f>
        <v/>
      </c>
      <c r="J197">
        <f>IF($F197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197,"a",""),"b",""),"c",""),"d",""),"e",""),"f",""),"g",""),"h",""),"i",""),"j",""),"k",""),"l",""),"m",""),"n",""),"o",""),"p",""),"q",""),"r",""),"s",""),"t",""),"u",""),"v",""),"w",""),"x",""),"y",""),"z",""),"0",""),"1",""),"2",""),"3",""),"4",""),"5",""),"6",""),"7",""),"8",""),"9",""),"_",""))=0,"")</f>
        <v/>
      </c>
      <c r="K197">
        <f>IF($F197,NOT(OR(LEFT(H197,"1")="0",LEFT(H197,"1")="1",LEFT(H197,"1")="2",LEFT(H197,"1")="3",LEFT(H197,"1")="4",LEFT(H197,"1")="5",LEFT(H197,"1")="6",LEFT(H197,"1")="7",LEFT(H197,"1")="8",LEFT(H197,"1")="9")),"")</f>
        <v/>
      </c>
      <c r="L197">
        <f>IF($F197,(MATCH($A197,$A$2:$A$9999,0)=MATCH($H197,$H$2:$H$9999,0)),"")</f>
        <v/>
      </c>
    </row>
    <row r="198">
      <c r="A198" s="9" t="inlineStr">
        <is>
          <t>DV_ES_IncomeBreaks</t>
        </is>
      </c>
      <c r="B198" t="inlineStr">
        <is>
          <t>single-punch</t>
        </is>
      </c>
      <c r="C198" t="inlineStr">
        <is>
          <t>DV_ES_IncomeBreaks</t>
        </is>
      </c>
      <c r="D198" t="inlineStr">
        <is>
          <t>QS8 - ES Income Quotas</t>
        </is>
      </c>
      <c r="E198">
        <f>VLOOKUP($A198,Variables!$A$2:$H$9999,4,FALSE)</f>
        <v/>
      </c>
      <c r="F198" t="inlineStr">
        <is>
          <t>TRUE</t>
        </is>
      </c>
      <c r="G198">
        <f>IF($F198,IF(NOT(ISERROR($E198)),AND(I198,J198,K198,L198),FALSE),"")</f>
        <v/>
      </c>
      <c r="H198">
        <f>IF($F198,LOWER($E198),"")</f>
        <v/>
      </c>
      <c r="I198">
        <f>IF($F198,AND(NOT(ISBLANK($E198)),NOT($E198=0)),"")</f>
        <v/>
      </c>
      <c r="J198">
        <f>IF($F198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198,"a",""),"b",""),"c",""),"d",""),"e",""),"f",""),"g",""),"h",""),"i",""),"j",""),"k",""),"l",""),"m",""),"n",""),"o",""),"p",""),"q",""),"r",""),"s",""),"t",""),"u",""),"v",""),"w",""),"x",""),"y",""),"z",""),"0",""),"1",""),"2",""),"3",""),"4",""),"5",""),"6",""),"7",""),"8",""),"9",""),"_",""))=0,"")</f>
        <v/>
      </c>
      <c r="K198">
        <f>IF($F198,NOT(OR(LEFT(H198,"1")="0",LEFT(H198,"1")="1",LEFT(H198,"1")="2",LEFT(H198,"1")="3",LEFT(H198,"1")="4",LEFT(H198,"1")="5",LEFT(H198,"1")="6",LEFT(H198,"1")="7",LEFT(H198,"1")="8",LEFT(H198,"1")="9")),"")</f>
        <v/>
      </c>
      <c r="L198">
        <f>IF($F198,(MATCH($A198,$A$2:$A$9999,0)=MATCH($H198,$H$2:$H$9999,0)),"")</f>
        <v/>
      </c>
    </row>
    <row r="199">
      <c r="A199" s="9" t="inlineStr">
        <is>
          <t>DV_IT_IncomeBreaks</t>
        </is>
      </c>
      <c r="B199" t="inlineStr">
        <is>
          <t>single-punch</t>
        </is>
      </c>
      <c r="C199" t="inlineStr">
        <is>
          <t>DV_IT_IncomeBreaks</t>
        </is>
      </c>
      <c r="D199" t="inlineStr">
        <is>
          <t>QS8 - IT Income Quotas</t>
        </is>
      </c>
      <c r="E199">
        <f>VLOOKUP($A199,Variables!$A$2:$H$9999,4,FALSE)</f>
        <v/>
      </c>
      <c r="F199" t="inlineStr">
        <is>
          <t>TRUE</t>
        </is>
      </c>
      <c r="G199">
        <f>IF($F199,IF(NOT(ISERROR($E199)),AND(I199,J199,K199,L199),FALSE),"")</f>
        <v/>
      </c>
      <c r="H199">
        <f>IF($F199,LOWER($E199),"")</f>
        <v/>
      </c>
      <c r="I199">
        <f>IF($F199,AND(NOT(ISBLANK($E199)),NOT($E199=0)),"")</f>
        <v/>
      </c>
      <c r="J199">
        <f>IF($F199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199,"a",""),"b",""),"c",""),"d",""),"e",""),"f",""),"g",""),"h",""),"i",""),"j",""),"k",""),"l",""),"m",""),"n",""),"o",""),"p",""),"q",""),"r",""),"s",""),"t",""),"u",""),"v",""),"w",""),"x",""),"y",""),"z",""),"0",""),"1",""),"2",""),"3",""),"4",""),"5",""),"6",""),"7",""),"8",""),"9",""),"_",""))=0,"")</f>
        <v/>
      </c>
      <c r="K199">
        <f>IF($F199,NOT(OR(LEFT(H199,"1")="0",LEFT(H199,"1")="1",LEFT(H199,"1")="2",LEFT(H199,"1")="3",LEFT(H199,"1")="4",LEFT(H199,"1")="5",LEFT(H199,"1")="6",LEFT(H199,"1")="7",LEFT(H199,"1")="8",LEFT(H199,"1")="9")),"")</f>
        <v/>
      </c>
      <c r="L199">
        <f>IF($F199,(MATCH($A199,$A$2:$A$9999,0)=MATCH($H199,$H$2:$H$9999,0)),"")</f>
        <v/>
      </c>
    </row>
    <row r="200">
      <c r="A200" s="9" t="inlineStr">
        <is>
          <t>DV_JP_IncomeBreaks</t>
        </is>
      </c>
      <c r="B200" t="inlineStr">
        <is>
          <t>single-punch</t>
        </is>
      </c>
      <c r="C200" t="inlineStr">
        <is>
          <t>DV_JP_IncomeBreaks</t>
        </is>
      </c>
      <c r="D200" t="inlineStr">
        <is>
          <t>QS8 - JP Income Quotas</t>
        </is>
      </c>
      <c r="E200">
        <f>VLOOKUP($A200,Variables!$A$2:$H$9999,4,FALSE)</f>
        <v/>
      </c>
      <c r="F200" t="inlineStr">
        <is>
          <t>TRUE</t>
        </is>
      </c>
      <c r="G200">
        <f>IF($F200,IF(NOT(ISERROR($E200)),AND(I200,J200,K200,L200),FALSE),"")</f>
        <v/>
      </c>
      <c r="H200">
        <f>IF($F200,LOWER($E200),"")</f>
        <v/>
      </c>
      <c r="I200">
        <f>IF($F200,AND(NOT(ISBLANK($E200)),NOT($E200=0)),"")</f>
        <v/>
      </c>
      <c r="J200">
        <f>IF($F200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200,"a",""),"b",""),"c",""),"d",""),"e",""),"f",""),"g",""),"h",""),"i",""),"j",""),"k",""),"l",""),"m",""),"n",""),"o",""),"p",""),"q",""),"r",""),"s",""),"t",""),"u",""),"v",""),"w",""),"x",""),"y",""),"z",""),"0",""),"1",""),"2",""),"3",""),"4",""),"5",""),"6",""),"7",""),"8",""),"9",""),"_",""))=0,"")</f>
        <v/>
      </c>
      <c r="K200">
        <f>IF($F200,NOT(OR(LEFT(H200,"1")="0",LEFT(H200,"1")="1",LEFT(H200,"1")="2",LEFT(H200,"1")="3",LEFT(H200,"1")="4",LEFT(H200,"1")="5",LEFT(H200,"1")="6",LEFT(H200,"1")="7",LEFT(H200,"1")="8",LEFT(H200,"1")="9")),"")</f>
        <v/>
      </c>
      <c r="L200">
        <f>IF($F200,(MATCH($A200,$A$2:$A$9999,0)=MATCH($H200,$H$2:$H$9999,0)),"")</f>
        <v/>
      </c>
    </row>
    <row r="201">
      <c r="A201" s="9" t="inlineStr">
        <is>
          <t>DV_CN_IncomeBreaks</t>
        </is>
      </c>
      <c r="B201" t="inlineStr">
        <is>
          <t>single-punch</t>
        </is>
      </c>
      <c r="C201" t="inlineStr">
        <is>
          <t>DV_CN_IncomeBreaks</t>
        </is>
      </c>
      <c r="D201" t="inlineStr">
        <is>
          <t>QS8- CN Income Quotas</t>
        </is>
      </c>
      <c r="E201">
        <f>VLOOKUP($A201,Variables!$A$2:$H$9999,4,FALSE)</f>
        <v/>
      </c>
      <c r="F201" t="inlineStr">
        <is>
          <t>TRUE</t>
        </is>
      </c>
      <c r="G201">
        <f>IF($F201,IF(NOT(ISERROR($E201)),AND(I201,J201,K201,L201),FALSE),"")</f>
        <v/>
      </c>
      <c r="H201">
        <f>IF($F201,LOWER($E201),"")</f>
        <v/>
      </c>
      <c r="I201">
        <f>IF($F201,AND(NOT(ISBLANK($E201)),NOT($E201=0)),"")</f>
        <v/>
      </c>
      <c r="J201">
        <f>IF($F201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201,"a",""),"b",""),"c",""),"d",""),"e",""),"f",""),"g",""),"h",""),"i",""),"j",""),"k",""),"l",""),"m",""),"n",""),"o",""),"p",""),"q",""),"r",""),"s",""),"t",""),"u",""),"v",""),"w",""),"x",""),"y",""),"z",""),"0",""),"1",""),"2",""),"3",""),"4",""),"5",""),"6",""),"7",""),"8",""),"9",""),"_",""))=0,"")</f>
        <v/>
      </c>
      <c r="K201">
        <f>IF($F201,NOT(OR(LEFT(H201,"1")="0",LEFT(H201,"1")="1",LEFT(H201,"1")="2",LEFT(H201,"1")="3",LEFT(H201,"1")="4",LEFT(H201,"1")="5",LEFT(H201,"1")="6",LEFT(H201,"1")="7",LEFT(H201,"1")="8",LEFT(H201,"1")="9")),"")</f>
        <v/>
      </c>
      <c r="L201">
        <f>IF($F201,(MATCH($A201,$A$2:$A$9999,0)=MATCH($H201,$H$2:$H$9999,0)),"")</f>
        <v/>
      </c>
    </row>
    <row r="202">
      <c r="A202" s="9" t="inlineStr">
        <is>
          <t>DV_KR_IncomeBreaks</t>
        </is>
      </c>
      <c r="B202" t="inlineStr">
        <is>
          <t>single-punch</t>
        </is>
      </c>
      <c r="C202" t="inlineStr">
        <is>
          <t>DV_KR_IncomeBreaks</t>
        </is>
      </c>
      <c r="D202" t="inlineStr">
        <is>
          <t>QS8 - KR Income Quotas</t>
        </is>
      </c>
      <c r="E202">
        <f>VLOOKUP($A202,Variables!$A$2:$H$9999,4,FALSE)</f>
        <v/>
      </c>
      <c r="F202" t="inlineStr">
        <is>
          <t>TRUE</t>
        </is>
      </c>
      <c r="G202">
        <f>IF($F202,IF(NOT(ISERROR($E202)),AND(I202,J202,K202,L202),FALSE),"")</f>
        <v/>
      </c>
      <c r="H202">
        <f>IF($F202,LOWER($E202),"")</f>
        <v/>
      </c>
      <c r="I202">
        <f>IF($F202,AND(NOT(ISBLANK($E202)),NOT($E202=0)),"")</f>
        <v/>
      </c>
      <c r="J202">
        <f>IF($F202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202,"a",""),"b",""),"c",""),"d",""),"e",""),"f",""),"g",""),"h",""),"i",""),"j",""),"k",""),"l",""),"m",""),"n",""),"o",""),"p",""),"q",""),"r",""),"s",""),"t",""),"u",""),"v",""),"w",""),"x",""),"y",""),"z",""),"0",""),"1",""),"2",""),"3",""),"4",""),"5",""),"6",""),"7",""),"8",""),"9",""),"_",""))=0,"")</f>
        <v/>
      </c>
      <c r="K202">
        <f>IF($F202,NOT(OR(LEFT(H202,"1")="0",LEFT(H202,"1")="1",LEFT(H202,"1")="2",LEFT(H202,"1")="3",LEFT(H202,"1")="4",LEFT(H202,"1")="5",LEFT(H202,"1")="6",LEFT(H202,"1")="7",LEFT(H202,"1")="8",LEFT(H202,"1")="9")),"")</f>
        <v/>
      </c>
      <c r="L202">
        <f>IF($F202,(MATCH($A202,$A$2:$A$9999,0)=MATCH($H202,$H$2:$H$9999,0)),"")</f>
        <v/>
      </c>
    </row>
    <row r="203">
      <c r="A203" s="9" t="inlineStr">
        <is>
          <t>DV_HK_IncomeBreaks</t>
        </is>
      </c>
      <c r="B203" t="inlineStr">
        <is>
          <t>single-punch</t>
        </is>
      </c>
      <c r="C203" t="inlineStr">
        <is>
          <t>DV_HK_IncomeBreaks</t>
        </is>
      </c>
      <c r="D203" t="inlineStr">
        <is>
          <t>QS8 - HK Income Quotas</t>
        </is>
      </c>
      <c r="E203">
        <f>VLOOKUP($A203,Variables!$A$2:$H$9999,4,FALSE)</f>
        <v/>
      </c>
      <c r="F203" t="inlineStr">
        <is>
          <t>TRUE</t>
        </is>
      </c>
      <c r="G203">
        <f>IF($F203,IF(NOT(ISERROR($E203)),AND(I203,J203,K203,L203),FALSE),"")</f>
        <v/>
      </c>
      <c r="H203">
        <f>IF($F203,LOWER($E203),"")</f>
        <v/>
      </c>
      <c r="I203">
        <f>IF($F203,AND(NOT(ISBLANK($E203)),NOT($E203=0)),"")</f>
        <v/>
      </c>
      <c r="J203">
        <f>IF($F203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203,"a",""),"b",""),"c",""),"d",""),"e",""),"f",""),"g",""),"h",""),"i",""),"j",""),"k",""),"l",""),"m",""),"n",""),"o",""),"p",""),"q",""),"r",""),"s",""),"t",""),"u",""),"v",""),"w",""),"x",""),"y",""),"z",""),"0",""),"1",""),"2",""),"3",""),"4",""),"5",""),"6",""),"7",""),"8",""),"9",""),"_",""))=0,"")</f>
        <v/>
      </c>
      <c r="K203">
        <f>IF($F203,NOT(OR(LEFT(H203,"1")="0",LEFT(H203,"1")="1",LEFT(H203,"1")="2",LEFT(H203,"1")="3",LEFT(H203,"1")="4",LEFT(H203,"1")="5",LEFT(H203,"1")="6",LEFT(H203,"1")="7",LEFT(H203,"1")="8",LEFT(H203,"1")="9")),"")</f>
        <v/>
      </c>
      <c r="L203">
        <f>IF($F203,(MATCH($A203,$A$2:$A$9999,0)=MATCH($H203,$H$2:$H$9999,0)),"")</f>
        <v/>
      </c>
    </row>
    <row r="204">
      <c r="A204" s="9" t="inlineStr">
        <is>
          <t>DV_HK_IncomeBreaks2</t>
        </is>
      </c>
      <c r="B204" t="inlineStr">
        <is>
          <t>single-punch</t>
        </is>
      </c>
      <c r="C204" t="inlineStr">
        <is>
          <t>DV_HK_IncomeBreaks2</t>
        </is>
      </c>
      <c r="D204" t="inlineStr">
        <is>
          <t>QS8 - HK Income Quotas 2</t>
        </is>
      </c>
      <c r="E204">
        <f>VLOOKUP($A204,Variables!$A$2:$H$9999,4,FALSE)</f>
        <v/>
      </c>
      <c r="F204" t="inlineStr">
        <is>
          <t>TRUE</t>
        </is>
      </c>
      <c r="G204">
        <f>IF($F204,IF(NOT(ISERROR($E204)),AND(I204,J204,K204,L204),FALSE),"")</f>
        <v/>
      </c>
      <c r="H204">
        <f>IF($F204,LOWER($E204),"")</f>
        <v/>
      </c>
      <c r="I204">
        <f>IF($F204,AND(NOT(ISBLANK($E204)),NOT($E204=0)),"")</f>
        <v/>
      </c>
      <c r="J204">
        <f>IF($F204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204,"a",""),"b",""),"c",""),"d",""),"e",""),"f",""),"g",""),"h",""),"i",""),"j",""),"k",""),"l",""),"m",""),"n",""),"o",""),"p",""),"q",""),"r",""),"s",""),"t",""),"u",""),"v",""),"w",""),"x",""),"y",""),"z",""),"0",""),"1",""),"2",""),"3",""),"4",""),"5",""),"6",""),"7",""),"8",""),"9",""),"_",""))=0,"")</f>
        <v/>
      </c>
      <c r="K204">
        <f>IF($F204,NOT(OR(LEFT(H204,"1")="0",LEFT(H204,"1")="1",LEFT(H204,"1")="2",LEFT(H204,"1")="3",LEFT(H204,"1")="4",LEFT(H204,"1")="5",LEFT(H204,"1")="6",LEFT(H204,"1")="7",LEFT(H204,"1")="8",LEFT(H204,"1")="9")),"")</f>
        <v/>
      </c>
      <c r="L204">
        <f>IF($F204,(MATCH($A204,$A$2:$A$9999,0)=MATCH($H204,$H$2:$H$9999,0)),"")</f>
        <v/>
      </c>
    </row>
    <row r="205">
      <c r="A205" s="9" t="inlineStr">
        <is>
          <t>DV_Global_IncomeBreaks</t>
        </is>
      </c>
      <c r="B205" t="inlineStr">
        <is>
          <t>single-punch</t>
        </is>
      </c>
      <c r="C205" t="inlineStr">
        <is>
          <t>DV_Global_IncomeBreaks</t>
        </is>
      </c>
      <c r="D205" t="inlineStr">
        <is>
          <t>QS8 - Global Income Quotas</t>
        </is>
      </c>
      <c r="E205">
        <f>VLOOKUP($A205,Variables!$A$2:$H$9999,4,FALSE)</f>
        <v/>
      </c>
      <c r="F205" t="inlineStr">
        <is>
          <t>TRUE</t>
        </is>
      </c>
      <c r="G205">
        <f>IF($F205,IF(NOT(ISERROR($E205)),AND(I205,J205,K205,L205),FALSE),"")</f>
        <v/>
      </c>
      <c r="H205">
        <f>IF($F205,LOWER($E205),"")</f>
        <v/>
      </c>
      <c r="I205">
        <f>IF($F205,AND(NOT(ISBLANK($E205)),NOT($E205=0)),"")</f>
        <v/>
      </c>
      <c r="J205">
        <f>IF($F205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205,"a",""),"b",""),"c",""),"d",""),"e",""),"f",""),"g",""),"h",""),"i",""),"j",""),"k",""),"l",""),"m",""),"n",""),"o",""),"p",""),"q",""),"r",""),"s",""),"t",""),"u",""),"v",""),"w",""),"x",""),"y",""),"z",""),"0",""),"1",""),"2",""),"3",""),"4",""),"5",""),"6",""),"7",""),"8",""),"9",""),"_",""))=0,"")</f>
        <v/>
      </c>
      <c r="K205">
        <f>IF($F205,NOT(OR(LEFT(H205,"1")="0",LEFT(H205,"1")="1",LEFT(H205,"1")="2",LEFT(H205,"1")="3",LEFT(H205,"1")="4",LEFT(H205,"1")="5",LEFT(H205,"1")="6",LEFT(H205,"1")="7",LEFT(H205,"1")="8",LEFT(H205,"1")="9")),"")</f>
        <v/>
      </c>
      <c r="L205">
        <f>IF($F205,(MATCH($A205,$A$2:$A$9999,0)=MATCH($H205,$H$2:$H$9999,0)),"")</f>
        <v/>
      </c>
    </row>
    <row r="206">
      <c r="A206" s="9" t="inlineStr">
        <is>
          <t>DV_INS_RegionSelect</t>
        </is>
      </c>
      <c r="B206" t="inlineStr">
        <is>
          <t>single-punch</t>
        </is>
      </c>
      <c r="C206" t="inlineStr">
        <is>
          <t>DV_INS_RegionSelect</t>
        </is>
      </c>
      <c r="D206" t="inlineStr">
        <is>
          <t>Insert for RegionSelect</t>
        </is>
      </c>
      <c r="E206">
        <f>VLOOKUP($A206,Variables!$A$2:$H$9999,4,FALSE)</f>
        <v/>
      </c>
      <c r="F206" t="inlineStr">
        <is>
          <t>TRUE</t>
        </is>
      </c>
      <c r="G206">
        <f>IF($F206,IF(NOT(ISERROR($E206)),AND(I206,J206,K206,L206),FALSE),"")</f>
        <v/>
      </c>
      <c r="H206">
        <f>IF($F206,LOWER($E206),"")</f>
        <v/>
      </c>
      <c r="I206">
        <f>IF($F206,AND(NOT(ISBLANK($E206)),NOT($E206=0)),"")</f>
        <v/>
      </c>
      <c r="J206">
        <f>IF($F206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206,"a",""),"b",""),"c",""),"d",""),"e",""),"f",""),"g",""),"h",""),"i",""),"j",""),"k",""),"l",""),"m",""),"n",""),"o",""),"p",""),"q",""),"r",""),"s",""),"t",""),"u",""),"v",""),"w",""),"x",""),"y",""),"z",""),"0",""),"1",""),"2",""),"3",""),"4",""),"5",""),"6",""),"7",""),"8",""),"9",""),"_",""))=0,"")</f>
        <v/>
      </c>
      <c r="K206">
        <f>IF($F206,NOT(OR(LEFT(H206,"1")="0",LEFT(H206,"1")="1",LEFT(H206,"1")="2",LEFT(H206,"1")="3",LEFT(H206,"1")="4",LEFT(H206,"1")="5",LEFT(H206,"1")="6",LEFT(H206,"1")="7",LEFT(H206,"1")="8",LEFT(H206,"1")="9")),"")</f>
        <v/>
      </c>
      <c r="L206">
        <f>IF($F206,(MATCH($A206,$A$2:$A$9999,0)=MATCH($H206,$H$2:$H$9999,0)),"")</f>
        <v/>
      </c>
    </row>
    <row r="207">
      <c r="A207" s="9" t="inlineStr">
        <is>
          <t>Filter_Region</t>
        </is>
      </c>
      <c r="B207" t="inlineStr">
        <is>
          <t>multi-punch</t>
        </is>
      </c>
      <c r="C207" t="inlineStr">
        <is>
          <t>Filter_Region</t>
        </is>
      </c>
      <c r="D207" t="inlineStr">
        <is>
          <t>what was asked in Region?</t>
        </is>
      </c>
      <c r="E207">
        <f>VLOOKUP($A207,Variables!$A$2:$H$9999,4,FALSE)</f>
        <v/>
      </c>
      <c r="F207" t="inlineStr">
        <is>
          <t>TRUE</t>
        </is>
      </c>
      <c r="G207">
        <f>IF($F207,IF(NOT(ISERROR($E207)),AND(I207,J207,K207,L207),FALSE),"")</f>
        <v/>
      </c>
      <c r="H207">
        <f>IF($F207,LOWER($E207),"")</f>
        <v/>
      </c>
      <c r="I207">
        <f>IF($F207,AND(NOT(ISBLANK($E207)),NOT($E207=0)),"")</f>
        <v/>
      </c>
      <c r="J207">
        <f>IF($F207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207,"a",""),"b",""),"c",""),"d",""),"e",""),"f",""),"g",""),"h",""),"i",""),"j",""),"k",""),"l",""),"m",""),"n",""),"o",""),"p",""),"q",""),"r",""),"s",""),"t",""),"u",""),"v",""),"w",""),"x",""),"y",""),"z",""),"0",""),"1",""),"2",""),"3",""),"4",""),"5",""),"6",""),"7",""),"8",""),"9",""),"_",""))=0,"")</f>
        <v/>
      </c>
      <c r="K207">
        <f>IF($F207,NOT(OR(LEFT(H207,"1")="0",LEFT(H207,"1")="1",LEFT(H207,"1")="2",LEFT(H207,"1")="3",LEFT(H207,"1")="4",LEFT(H207,"1")="5",LEFT(H207,"1")="6",LEFT(H207,"1")="7",LEFT(H207,"1")="8",LEFT(H207,"1")="9")),"")</f>
        <v/>
      </c>
      <c r="L207">
        <f>IF($F207,(MATCH($A207,$A$2:$A$9999,0)=MATCH($H207,$H$2:$H$9999,0)),"")</f>
        <v/>
      </c>
    </row>
    <row r="208">
      <c r="A208" s="9" t="inlineStr">
        <is>
          <t>RegionSelect</t>
        </is>
      </c>
      <c r="B208" t="inlineStr">
        <is>
          <t>single-punch</t>
        </is>
      </c>
      <c r="C208" t="inlineStr">
        <is>
          <t>QS9</t>
        </is>
      </c>
      <c r="D208" t="inlineStr">
        <is>
          <t>QS9 - RegionSelect</t>
        </is>
      </c>
      <c r="E208">
        <f>VLOOKUP($A208,Variables!$A$2:$H$9999,4,FALSE)</f>
        <v/>
      </c>
      <c r="F208" t="inlineStr">
        <is>
          <t>TRUE</t>
        </is>
      </c>
      <c r="G208">
        <f>IF($F208,IF(NOT(ISERROR($E208)),AND(I208,J208,K208,L208),FALSE),"")</f>
        <v/>
      </c>
      <c r="H208">
        <f>IF($F208,LOWER($E208),"")</f>
        <v/>
      </c>
      <c r="I208">
        <f>IF($F208,AND(NOT(ISBLANK($E208)),NOT($E208=0)),"")</f>
        <v/>
      </c>
      <c r="J208">
        <f>IF($F208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208,"a",""),"b",""),"c",""),"d",""),"e",""),"f",""),"g",""),"h",""),"i",""),"j",""),"k",""),"l",""),"m",""),"n",""),"o",""),"p",""),"q",""),"r",""),"s",""),"t",""),"u",""),"v",""),"w",""),"x",""),"y",""),"z",""),"0",""),"1",""),"2",""),"3",""),"4",""),"5",""),"6",""),"7",""),"8",""),"9",""),"_",""))=0,"")</f>
        <v/>
      </c>
      <c r="K208">
        <f>IF($F208,NOT(OR(LEFT(H208,"1")="0",LEFT(H208,"1")="1",LEFT(H208,"1")="2",LEFT(H208,"1")="3",LEFT(H208,"1")="4",LEFT(H208,"1")="5",LEFT(H208,"1")="6",LEFT(H208,"1")="7",LEFT(H208,"1")="8",LEFT(H208,"1")="9")),"")</f>
        <v/>
      </c>
      <c r="L208">
        <f>IF($F208,(MATCH($A208,$A$2:$A$9999,0)=MATCH($H208,$H$2:$H$9999,0)),"")</f>
        <v/>
      </c>
    </row>
    <row r="209">
      <c r="A209" s="9" t="inlineStr">
        <is>
          <t>DV_UK_Region</t>
        </is>
      </c>
      <c r="B209" t="inlineStr">
        <is>
          <t>single-punch</t>
        </is>
      </c>
      <c r="C209" t="inlineStr">
        <is>
          <t>DV_UK_Region</t>
        </is>
      </c>
      <c r="D209" t="inlineStr">
        <is>
          <t>QS9 - UK Region Quotas</t>
        </is>
      </c>
      <c r="E209">
        <f>VLOOKUP($A209,Variables!$A$2:$H$9999,4,FALSE)</f>
        <v/>
      </c>
      <c r="F209" t="inlineStr">
        <is>
          <t>TRUE</t>
        </is>
      </c>
      <c r="G209">
        <f>IF($F209,IF(NOT(ISERROR($E209)),AND(I209,J209,K209,L209),FALSE),"")</f>
        <v/>
      </c>
      <c r="H209">
        <f>IF($F209,LOWER($E209),"")</f>
        <v/>
      </c>
      <c r="I209">
        <f>IF($F209,AND(NOT(ISBLANK($E209)),NOT($E209=0)),"")</f>
        <v/>
      </c>
      <c r="J209">
        <f>IF($F209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209,"a",""),"b",""),"c",""),"d",""),"e",""),"f",""),"g",""),"h",""),"i",""),"j",""),"k",""),"l",""),"m",""),"n",""),"o",""),"p",""),"q",""),"r",""),"s",""),"t",""),"u",""),"v",""),"w",""),"x",""),"y",""),"z",""),"0",""),"1",""),"2",""),"3",""),"4",""),"5",""),"6",""),"7",""),"8",""),"9",""),"_",""))=0,"")</f>
        <v/>
      </c>
      <c r="K209">
        <f>IF($F209,NOT(OR(LEFT(H209,"1")="0",LEFT(H209,"1")="1",LEFT(H209,"1")="2",LEFT(H209,"1")="3",LEFT(H209,"1")="4",LEFT(H209,"1")="5",LEFT(H209,"1")="6",LEFT(H209,"1")="7",LEFT(H209,"1")="8",LEFT(H209,"1")="9")),"")</f>
        <v/>
      </c>
      <c r="L209">
        <f>IF($F209,(MATCH($A209,$A$2:$A$9999,0)=MATCH($H209,$H$2:$H$9999,0)),"")</f>
        <v/>
      </c>
    </row>
    <row r="210">
      <c r="A210" s="9" t="inlineStr">
        <is>
          <t>DV_FR_Region</t>
        </is>
      </c>
      <c r="B210" t="inlineStr">
        <is>
          <t>single-punch</t>
        </is>
      </c>
      <c r="C210" t="inlineStr">
        <is>
          <t>DV_FR_Region</t>
        </is>
      </c>
      <c r="D210" t="inlineStr">
        <is>
          <t>QS9 - FR Region Quotas</t>
        </is>
      </c>
      <c r="E210">
        <f>VLOOKUP($A210,Variables!$A$2:$H$9999,4,FALSE)</f>
        <v/>
      </c>
      <c r="F210" t="inlineStr">
        <is>
          <t>TRUE</t>
        </is>
      </c>
      <c r="G210">
        <f>IF($F210,IF(NOT(ISERROR($E210)),AND(I210,J210,K210,L210),FALSE),"")</f>
        <v/>
      </c>
      <c r="H210">
        <f>IF($F210,LOWER($E210),"")</f>
        <v/>
      </c>
      <c r="I210">
        <f>IF($F210,AND(NOT(ISBLANK($E210)),NOT($E210=0)),"")</f>
        <v/>
      </c>
      <c r="J210">
        <f>IF($F210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210,"a",""),"b",""),"c",""),"d",""),"e",""),"f",""),"g",""),"h",""),"i",""),"j",""),"k",""),"l",""),"m",""),"n",""),"o",""),"p",""),"q",""),"r",""),"s",""),"t",""),"u",""),"v",""),"w",""),"x",""),"y",""),"z",""),"0",""),"1",""),"2",""),"3",""),"4",""),"5",""),"6",""),"7",""),"8",""),"9",""),"_",""))=0,"")</f>
        <v/>
      </c>
      <c r="K210">
        <f>IF($F210,NOT(OR(LEFT(H210,"1")="0",LEFT(H210,"1")="1",LEFT(H210,"1")="2",LEFT(H210,"1")="3",LEFT(H210,"1")="4",LEFT(H210,"1")="5",LEFT(H210,"1")="6",LEFT(H210,"1")="7",LEFT(H210,"1")="8",LEFT(H210,"1")="9")),"")</f>
        <v/>
      </c>
      <c r="L210">
        <f>IF($F210,(MATCH($A210,$A$2:$A$9999,0)=MATCH($H210,$H$2:$H$9999,0)),"")</f>
        <v/>
      </c>
    </row>
    <row r="211">
      <c r="A211" s="9" t="inlineStr">
        <is>
          <t>DV_DE_Region</t>
        </is>
      </c>
      <c r="B211" t="inlineStr">
        <is>
          <t>single-punch</t>
        </is>
      </c>
      <c r="C211" t="inlineStr">
        <is>
          <t>DV_DE_Region</t>
        </is>
      </c>
      <c r="D211" t="inlineStr">
        <is>
          <t>QS9 - DE Region Quotas</t>
        </is>
      </c>
      <c r="E211">
        <f>VLOOKUP($A211,Variables!$A$2:$H$9999,4,FALSE)</f>
        <v/>
      </c>
      <c r="F211" t="inlineStr">
        <is>
          <t>TRUE</t>
        </is>
      </c>
      <c r="G211">
        <f>IF($F211,IF(NOT(ISERROR($E211)),AND(I211,J211,K211,L211),FALSE),"")</f>
        <v/>
      </c>
      <c r="H211">
        <f>IF($F211,LOWER($E211),"")</f>
        <v/>
      </c>
      <c r="I211">
        <f>IF($F211,AND(NOT(ISBLANK($E211)),NOT($E211=0)),"")</f>
        <v/>
      </c>
      <c r="J211">
        <f>IF($F211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211,"a",""),"b",""),"c",""),"d",""),"e",""),"f",""),"g",""),"h",""),"i",""),"j",""),"k",""),"l",""),"m",""),"n",""),"o",""),"p",""),"q",""),"r",""),"s",""),"t",""),"u",""),"v",""),"w",""),"x",""),"y",""),"z",""),"0",""),"1",""),"2",""),"3",""),"4",""),"5",""),"6",""),"7",""),"8",""),"9",""),"_",""))=0,"")</f>
        <v/>
      </c>
      <c r="K211">
        <f>IF($F211,NOT(OR(LEFT(H211,"1")="0",LEFT(H211,"1")="1",LEFT(H211,"1")="2",LEFT(H211,"1")="3",LEFT(H211,"1")="4",LEFT(H211,"1")="5",LEFT(H211,"1")="6",LEFT(H211,"1")="7",LEFT(H211,"1")="8",LEFT(H211,"1")="9")),"")</f>
        <v/>
      </c>
      <c r="L211">
        <f>IF($F211,(MATCH($A211,$A$2:$A$9999,0)=MATCH($H211,$H$2:$H$9999,0)),"")</f>
        <v/>
      </c>
    </row>
    <row r="212">
      <c r="A212" s="9" t="inlineStr">
        <is>
          <t>DV_ES_Region</t>
        </is>
      </c>
      <c r="B212" t="inlineStr">
        <is>
          <t>single-punch</t>
        </is>
      </c>
      <c r="C212" t="inlineStr">
        <is>
          <t>DV_ES_Region</t>
        </is>
      </c>
      <c r="D212" t="inlineStr">
        <is>
          <t>QS9 - ES Region Quotas</t>
        </is>
      </c>
      <c r="E212">
        <f>VLOOKUP($A212,Variables!$A$2:$H$9999,4,FALSE)</f>
        <v/>
      </c>
      <c r="F212" t="inlineStr">
        <is>
          <t>TRUE</t>
        </is>
      </c>
      <c r="G212">
        <f>IF($F212,IF(NOT(ISERROR($E212)),AND(I212,J212,K212,L212),FALSE),"")</f>
        <v/>
      </c>
      <c r="H212">
        <f>IF($F212,LOWER($E212),"")</f>
        <v/>
      </c>
      <c r="I212">
        <f>IF($F212,AND(NOT(ISBLANK($E212)),NOT($E212=0)),"")</f>
        <v/>
      </c>
      <c r="J212">
        <f>IF($F212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212,"a",""),"b",""),"c",""),"d",""),"e",""),"f",""),"g",""),"h",""),"i",""),"j",""),"k",""),"l",""),"m",""),"n",""),"o",""),"p",""),"q",""),"r",""),"s",""),"t",""),"u",""),"v",""),"w",""),"x",""),"y",""),"z",""),"0",""),"1",""),"2",""),"3",""),"4",""),"5",""),"6",""),"7",""),"8",""),"9",""),"_",""))=0,"")</f>
        <v/>
      </c>
      <c r="K212">
        <f>IF($F212,NOT(OR(LEFT(H212,"1")="0",LEFT(H212,"1")="1",LEFT(H212,"1")="2",LEFT(H212,"1")="3",LEFT(H212,"1")="4",LEFT(H212,"1")="5",LEFT(H212,"1")="6",LEFT(H212,"1")="7",LEFT(H212,"1")="8",LEFT(H212,"1")="9")),"")</f>
        <v/>
      </c>
      <c r="L212">
        <f>IF($F212,(MATCH($A212,$A$2:$A$9999,0)=MATCH($H212,$H$2:$H$9999,0)),"")</f>
        <v/>
      </c>
    </row>
    <row r="213">
      <c r="A213" s="9" t="inlineStr">
        <is>
          <t>DV_IT_Region</t>
        </is>
      </c>
      <c r="B213" t="inlineStr">
        <is>
          <t>single-punch</t>
        </is>
      </c>
      <c r="C213" t="inlineStr">
        <is>
          <t>DV_IT_Region</t>
        </is>
      </c>
      <c r="D213" t="inlineStr">
        <is>
          <t>QS9 - IT Region Quotas</t>
        </is>
      </c>
      <c r="E213">
        <f>VLOOKUP($A213,Variables!$A$2:$H$9999,4,FALSE)</f>
        <v/>
      </c>
      <c r="F213" t="inlineStr">
        <is>
          <t>TRUE</t>
        </is>
      </c>
      <c r="G213">
        <f>IF($F213,IF(NOT(ISERROR($E213)),AND(I213,J213,K213,L213),FALSE),"")</f>
        <v/>
      </c>
      <c r="H213">
        <f>IF($F213,LOWER($E213),"")</f>
        <v/>
      </c>
      <c r="I213">
        <f>IF($F213,AND(NOT(ISBLANK($E213)),NOT($E213=0)),"")</f>
        <v/>
      </c>
      <c r="J213">
        <f>IF($F213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213,"a",""),"b",""),"c",""),"d",""),"e",""),"f",""),"g",""),"h",""),"i",""),"j",""),"k",""),"l",""),"m",""),"n",""),"o",""),"p",""),"q",""),"r",""),"s",""),"t",""),"u",""),"v",""),"w",""),"x",""),"y",""),"z",""),"0",""),"1",""),"2",""),"3",""),"4",""),"5",""),"6",""),"7",""),"8",""),"9",""),"_",""))=0,"")</f>
        <v/>
      </c>
      <c r="K213">
        <f>IF($F213,NOT(OR(LEFT(H213,"1")="0",LEFT(H213,"1")="1",LEFT(H213,"1")="2",LEFT(H213,"1")="3",LEFT(H213,"1")="4",LEFT(H213,"1")="5",LEFT(H213,"1")="6",LEFT(H213,"1")="7",LEFT(H213,"1")="8",LEFT(H213,"1")="9")),"")</f>
        <v/>
      </c>
      <c r="L213">
        <f>IF($F213,(MATCH($A213,$A$2:$A$9999,0)=MATCH($H213,$H$2:$H$9999,0)),"")</f>
        <v/>
      </c>
    </row>
    <row r="214">
      <c r="A214" s="9" t="inlineStr">
        <is>
          <t>DV_JP_Region</t>
        </is>
      </c>
      <c r="B214" t="inlineStr">
        <is>
          <t>single-punch</t>
        </is>
      </c>
      <c r="C214" t="inlineStr">
        <is>
          <t>DV_JP_Region</t>
        </is>
      </c>
      <c r="D214" t="inlineStr">
        <is>
          <t>QS9 - JP Region Quotas</t>
        </is>
      </c>
      <c r="E214">
        <f>VLOOKUP($A214,Variables!$A$2:$H$9999,4,FALSE)</f>
        <v/>
      </c>
      <c r="F214" t="inlineStr">
        <is>
          <t>TRUE</t>
        </is>
      </c>
      <c r="G214">
        <f>IF($F214,IF(NOT(ISERROR($E214)),AND(I214,J214,K214,L214),FALSE),"")</f>
        <v/>
      </c>
      <c r="H214">
        <f>IF($F214,LOWER($E214),"")</f>
        <v/>
      </c>
      <c r="I214">
        <f>IF($F214,AND(NOT(ISBLANK($E214)),NOT($E214=0)),"")</f>
        <v/>
      </c>
      <c r="J214">
        <f>IF($F214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214,"a",""),"b",""),"c",""),"d",""),"e",""),"f",""),"g",""),"h",""),"i",""),"j",""),"k",""),"l",""),"m",""),"n",""),"o",""),"p",""),"q",""),"r",""),"s",""),"t",""),"u",""),"v",""),"w",""),"x",""),"y",""),"z",""),"0",""),"1",""),"2",""),"3",""),"4",""),"5",""),"6",""),"7",""),"8",""),"9",""),"_",""))=0,"")</f>
        <v/>
      </c>
      <c r="K214">
        <f>IF($F214,NOT(OR(LEFT(H214,"1")="0",LEFT(H214,"1")="1",LEFT(H214,"1")="2",LEFT(H214,"1")="3",LEFT(H214,"1")="4",LEFT(H214,"1")="5",LEFT(H214,"1")="6",LEFT(H214,"1")="7",LEFT(H214,"1")="8",LEFT(H214,"1")="9")),"")</f>
        <v/>
      </c>
      <c r="L214">
        <f>IF($F214,(MATCH($A214,$A$2:$A$9999,0)=MATCH($H214,$H$2:$H$9999,0)),"")</f>
        <v/>
      </c>
    </row>
    <row r="215">
      <c r="A215" s="9" t="inlineStr">
        <is>
          <t>DV_KR_Region</t>
        </is>
      </c>
      <c r="B215" t="inlineStr">
        <is>
          <t>single-punch</t>
        </is>
      </c>
      <c r="C215" t="inlineStr">
        <is>
          <t>DV_KR_Region</t>
        </is>
      </c>
      <c r="D215" t="inlineStr">
        <is>
          <t>QS9 - KR Region Quotas</t>
        </is>
      </c>
      <c r="E215">
        <f>VLOOKUP($A215,Variables!$A$2:$H$9999,4,FALSE)</f>
        <v/>
      </c>
      <c r="F215" t="inlineStr">
        <is>
          <t>TRUE</t>
        </is>
      </c>
      <c r="G215">
        <f>IF($F215,IF(NOT(ISERROR($E215)),AND(I215,J215,K215,L215),FALSE),"")</f>
        <v/>
      </c>
      <c r="H215">
        <f>IF($F215,LOWER($E215),"")</f>
        <v/>
      </c>
      <c r="I215">
        <f>IF($F215,AND(NOT(ISBLANK($E215)),NOT($E215=0)),"")</f>
        <v/>
      </c>
      <c r="J215">
        <f>IF($F215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215,"a",""),"b",""),"c",""),"d",""),"e",""),"f",""),"g",""),"h",""),"i",""),"j",""),"k",""),"l",""),"m",""),"n",""),"o",""),"p",""),"q",""),"r",""),"s",""),"t",""),"u",""),"v",""),"w",""),"x",""),"y",""),"z",""),"0",""),"1",""),"2",""),"3",""),"4",""),"5",""),"6",""),"7",""),"8",""),"9",""),"_",""))=0,"")</f>
        <v/>
      </c>
      <c r="K215">
        <f>IF($F215,NOT(OR(LEFT(H215,"1")="0",LEFT(H215,"1")="1",LEFT(H215,"1")="2",LEFT(H215,"1")="3",LEFT(H215,"1")="4",LEFT(H215,"1")="5",LEFT(H215,"1")="6",LEFT(H215,"1")="7",LEFT(H215,"1")="8",LEFT(H215,"1")="9")),"")</f>
        <v/>
      </c>
      <c r="L215">
        <f>IF($F215,(MATCH($A215,$A$2:$A$9999,0)=MATCH($H215,$H$2:$H$9999,0)),"")</f>
        <v/>
      </c>
    </row>
    <row r="216">
      <c r="A216" s="9" t="inlineStr">
        <is>
          <t>DV_BR_Region</t>
        </is>
      </c>
      <c r="B216" t="inlineStr">
        <is>
          <t>single-punch</t>
        </is>
      </c>
      <c r="C216" t="inlineStr">
        <is>
          <t>DV_BR_Region</t>
        </is>
      </c>
      <c r="D216" t="inlineStr">
        <is>
          <t>QS9 - BR Region Quotas</t>
        </is>
      </c>
      <c r="E216">
        <f>VLOOKUP($A216,Variables!$A$2:$H$9999,4,FALSE)</f>
        <v/>
      </c>
      <c r="F216" t="inlineStr">
        <is>
          <t>TRUE</t>
        </is>
      </c>
      <c r="G216">
        <f>IF($F216,IF(NOT(ISERROR($E216)),AND(I216,J216,K216,L216),FALSE),"")</f>
        <v/>
      </c>
      <c r="H216">
        <f>IF($F216,LOWER($E216),"")</f>
        <v/>
      </c>
      <c r="I216">
        <f>IF($F216,AND(NOT(ISBLANK($E216)),NOT($E216=0)),"")</f>
        <v/>
      </c>
      <c r="J216">
        <f>IF($F216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216,"a",""),"b",""),"c",""),"d",""),"e",""),"f",""),"g",""),"h",""),"i",""),"j",""),"k",""),"l",""),"m",""),"n",""),"o",""),"p",""),"q",""),"r",""),"s",""),"t",""),"u",""),"v",""),"w",""),"x",""),"y",""),"z",""),"0",""),"1",""),"2",""),"3",""),"4",""),"5",""),"6",""),"7",""),"8",""),"9",""),"_",""))=0,"")</f>
        <v/>
      </c>
      <c r="K216">
        <f>IF($F216,NOT(OR(LEFT(H216,"1")="0",LEFT(H216,"1")="1",LEFT(H216,"1")="2",LEFT(H216,"1")="3",LEFT(H216,"1")="4",LEFT(H216,"1")="5",LEFT(H216,"1")="6",LEFT(H216,"1")="7",LEFT(H216,"1")="8",LEFT(H216,"1")="9")),"")</f>
        <v/>
      </c>
      <c r="L216">
        <f>IF($F216,(MATCH($A216,$A$2:$A$9999,0)=MATCH($H216,$H$2:$H$9999,0)),"")</f>
        <v/>
      </c>
    </row>
    <row r="217">
      <c r="A217" s="9" t="inlineStr">
        <is>
          <t>DV_MX_Region</t>
        </is>
      </c>
      <c r="B217" t="inlineStr">
        <is>
          <t>single-punch</t>
        </is>
      </c>
      <c r="C217" t="inlineStr">
        <is>
          <t>DV_MX_Region</t>
        </is>
      </c>
      <c r="D217" t="inlineStr">
        <is>
          <t>QS9 - MX Region Quotas</t>
        </is>
      </c>
      <c r="E217">
        <f>VLOOKUP($A217,Variables!$A$2:$H$9999,4,FALSE)</f>
        <v/>
      </c>
      <c r="F217" t="inlineStr">
        <is>
          <t>TRUE</t>
        </is>
      </c>
      <c r="G217">
        <f>IF($F217,IF(NOT(ISERROR($E217)),AND(I217,J217,K217,L217),FALSE),"")</f>
        <v/>
      </c>
      <c r="H217">
        <f>IF($F217,LOWER($E217),"")</f>
        <v/>
      </c>
      <c r="I217">
        <f>IF($F217,AND(NOT(ISBLANK($E217)),NOT($E217=0)),"")</f>
        <v/>
      </c>
      <c r="J217">
        <f>IF($F217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217,"a",""),"b",""),"c",""),"d",""),"e",""),"f",""),"g",""),"h",""),"i",""),"j",""),"k",""),"l",""),"m",""),"n",""),"o",""),"p",""),"q",""),"r",""),"s",""),"t",""),"u",""),"v",""),"w",""),"x",""),"y",""),"z",""),"0",""),"1",""),"2",""),"3",""),"4",""),"5",""),"6",""),"7",""),"8",""),"9",""),"_",""))=0,"")</f>
        <v/>
      </c>
      <c r="K217">
        <f>IF($F217,NOT(OR(LEFT(H217,"1")="0",LEFT(H217,"1")="1",LEFT(H217,"1")="2",LEFT(H217,"1")="3",LEFT(H217,"1")="4",LEFT(H217,"1")="5",LEFT(H217,"1")="6",LEFT(H217,"1")="7",LEFT(H217,"1")="8",LEFT(H217,"1")="9")),"")</f>
        <v/>
      </c>
      <c r="L217">
        <f>IF($F217,(MATCH($A217,$A$2:$A$9999,0)=MATCH($H217,$H$2:$H$9999,0)),"")</f>
        <v/>
      </c>
    </row>
    <row r="218">
      <c r="A218" s="9" t="inlineStr">
        <is>
          <t>DV_HK_Region</t>
        </is>
      </c>
      <c r="B218" t="inlineStr">
        <is>
          <t>single-punch</t>
        </is>
      </c>
      <c r="C218" t="inlineStr">
        <is>
          <t>DV_HK_Region</t>
        </is>
      </c>
      <c r="D218" t="inlineStr">
        <is>
          <t>QS9 - HK Region Quotas</t>
        </is>
      </c>
      <c r="E218">
        <f>VLOOKUP($A218,Variables!$A$2:$H$9999,4,FALSE)</f>
        <v/>
      </c>
      <c r="F218" t="inlineStr">
        <is>
          <t>TRUE</t>
        </is>
      </c>
      <c r="G218">
        <f>IF($F218,IF(NOT(ISERROR($E218)),AND(I218,J218,K218,L218),FALSE),"")</f>
        <v/>
      </c>
      <c r="H218">
        <f>IF($F218,LOWER($E218),"")</f>
        <v/>
      </c>
      <c r="I218">
        <f>IF($F218,AND(NOT(ISBLANK($E218)),NOT($E218=0)),"")</f>
        <v/>
      </c>
      <c r="J218">
        <f>IF($F218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218,"a",""),"b",""),"c",""),"d",""),"e",""),"f",""),"g",""),"h",""),"i",""),"j",""),"k",""),"l",""),"m",""),"n",""),"o",""),"p",""),"q",""),"r",""),"s",""),"t",""),"u",""),"v",""),"w",""),"x",""),"y",""),"z",""),"0",""),"1",""),"2",""),"3",""),"4",""),"5",""),"6",""),"7",""),"8",""),"9",""),"_",""))=0,"")</f>
        <v/>
      </c>
      <c r="K218">
        <f>IF($F218,NOT(OR(LEFT(H218,"1")="0",LEFT(H218,"1")="1",LEFT(H218,"1")="2",LEFT(H218,"1")="3",LEFT(H218,"1")="4",LEFT(H218,"1")="5",LEFT(H218,"1")="6",LEFT(H218,"1")="7",LEFT(H218,"1")="8",LEFT(H218,"1")="9")),"")</f>
        <v/>
      </c>
      <c r="L218">
        <f>IF($F218,(MATCH($A218,$A$2:$A$9999,0)=MATCH($H218,$H$2:$H$9999,0)),"")</f>
        <v/>
      </c>
    </row>
    <row r="219">
      <c r="A219" s="9" t="inlineStr">
        <is>
          <t>DV_Global_Regions</t>
        </is>
      </c>
      <c r="B219" t="inlineStr">
        <is>
          <t>single-punch</t>
        </is>
      </c>
      <c r="C219" t="inlineStr">
        <is>
          <t>DV_Global_Regions</t>
        </is>
      </c>
      <c r="D219" t="inlineStr">
        <is>
          <t>QS9 - Global Region Quotas</t>
        </is>
      </c>
      <c r="E219">
        <f>VLOOKUP($A219,Variables!$A$2:$H$9999,4,FALSE)</f>
        <v/>
      </c>
      <c r="F219" t="inlineStr">
        <is>
          <t>TRUE</t>
        </is>
      </c>
      <c r="G219">
        <f>IF($F219,IF(NOT(ISERROR($E219)),AND(I219,J219,K219,L219),FALSE),"")</f>
        <v/>
      </c>
      <c r="H219">
        <f>IF($F219,LOWER($E219),"")</f>
        <v/>
      </c>
      <c r="I219">
        <f>IF($F219,AND(NOT(ISBLANK($E219)),NOT($E219=0)),"")</f>
        <v/>
      </c>
      <c r="J219">
        <f>IF($F219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219,"a",""),"b",""),"c",""),"d",""),"e",""),"f",""),"g",""),"h",""),"i",""),"j",""),"k",""),"l",""),"m",""),"n",""),"o",""),"p",""),"q",""),"r",""),"s",""),"t",""),"u",""),"v",""),"w",""),"x",""),"y",""),"z",""),"0",""),"1",""),"2",""),"3",""),"4",""),"5",""),"6",""),"7",""),"8",""),"9",""),"_",""))=0,"")</f>
        <v/>
      </c>
      <c r="K219">
        <f>IF($F219,NOT(OR(LEFT(H219,"1")="0",LEFT(H219,"1")="1",LEFT(H219,"1")="2",LEFT(H219,"1")="3",LEFT(H219,"1")="4",LEFT(H219,"1")="5",LEFT(H219,"1")="6",LEFT(H219,"1")="7",LEFT(H219,"1")="8",LEFT(H219,"1")="9")),"")</f>
        <v/>
      </c>
      <c r="L219">
        <f>IF($F219,(MATCH($A219,$A$2:$A$9999,0)=MATCH($H219,$H$2:$H$9999,0)),"")</f>
        <v/>
      </c>
    </row>
    <row r="220">
      <c r="A220" s="9" t="inlineStr">
        <is>
          <t>USZip</t>
        </is>
      </c>
      <c r="B220" t="inlineStr">
        <is>
          <t>text</t>
        </is>
      </c>
      <c r="C220" t="inlineStr">
        <is>
          <t>QS10</t>
        </is>
      </c>
      <c r="D220" t="inlineStr">
        <is>
          <t>QS10 - USZip</t>
        </is>
      </c>
      <c r="E220">
        <f>VLOOKUP($A220,Variables!$A$2:$H$9999,4,FALSE)</f>
        <v/>
      </c>
      <c r="F220" t="inlineStr">
        <is>
          <t>TRUE</t>
        </is>
      </c>
      <c r="G220">
        <f>IF($F220,IF(NOT(ISERROR($E220)),AND(I220,J220,K220,L220),FALSE),"")</f>
        <v/>
      </c>
      <c r="H220">
        <f>IF($F220,LOWER($E220),"")</f>
        <v/>
      </c>
      <c r="I220">
        <f>IF($F220,AND(NOT(ISBLANK($E220)),NOT($E220=0)),"")</f>
        <v/>
      </c>
      <c r="J220">
        <f>IF($F220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220,"a",""),"b",""),"c",""),"d",""),"e",""),"f",""),"g",""),"h",""),"i",""),"j",""),"k",""),"l",""),"m",""),"n",""),"o",""),"p",""),"q",""),"r",""),"s",""),"t",""),"u",""),"v",""),"w",""),"x",""),"y",""),"z",""),"0",""),"1",""),"2",""),"3",""),"4",""),"5",""),"6",""),"7",""),"8",""),"9",""),"_",""))=0,"")</f>
        <v/>
      </c>
      <c r="K220">
        <f>IF($F220,NOT(OR(LEFT(H220,"1")="0",LEFT(H220,"1")="1",LEFT(H220,"1")="2",LEFT(H220,"1")="3",LEFT(H220,"1")="4",LEFT(H220,"1")="5",LEFT(H220,"1")="6",LEFT(H220,"1")="7",LEFT(H220,"1")="8",LEFT(H220,"1")="9")),"")</f>
        <v/>
      </c>
      <c r="L220">
        <f>IF($F220,(MATCH($A220,$A$2:$A$9999,0)=MATCH($H220,$H$2:$H$9999,0)),"")</f>
        <v/>
      </c>
    </row>
    <row r="221">
      <c r="A221" s="9" t="inlineStr">
        <is>
          <t>USZip.StandardTexts</t>
        </is>
      </c>
      <c r="B221" t="inlineStr">
        <is>
          <t>block with fields, a helper field of var of type text</t>
        </is>
      </c>
      <c r="C221" t="inlineStr"/>
      <c r="D221" t="inlineStr">
        <is>
          <t>StandardTexts</t>
        </is>
      </c>
      <c r="E221" t="inlineStr"/>
      <c r="F221" t="inlineStr">
        <is>
          <t>FALSE</t>
        </is>
      </c>
      <c r="G221" t="inlineStr"/>
      <c r="H221">
        <f>IF($F221,LOWER($E221),"")</f>
        <v/>
      </c>
      <c r="I221">
        <f>IF($F221,AND(NOT(ISBLANK($E221)),NOT($E221=0)),"")</f>
        <v/>
      </c>
      <c r="J221">
        <f>IF($F221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221,"a",""),"b",""),"c",""),"d",""),"e",""),"f",""),"g",""),"h",""),"i",""),"j",""),"k",""),"l",""),"m",""),"n",""),"o",""),"p",""),"q",""),"r",""),"s",""),"t",""),"u",""),"v",""),"w",""),"x",""),"y",""),"z",""),"0",""),"1",""),"2",""),"3",""),"4",""),"5",""),"6",""),"7",""),"8",""),"9",""),"_",""))=0,"")</f>
        <v/>
      </c>
      <c r="K221">
        <f>IF($F221,NOT(OR(LEFT(H221,"1")="0",LEFT(H221,"1")="1",LEFT(H221,"1")="2",LEFT(H221,"1")="3",LEFT(H221,"1")="4",LEFT(H221,"1")="5",LEFT(H221,"1")="6",LEFT(H221,"1")="7",LEFT(H221,"1")="8",LEFT(H221,"1")="9")),"")</f>
        <v/>
      </c>
      <c r="L221">
        <f>IF($F221,(MATCH($A221,$A$2:$A$9999,0)=MATCH($H221,$H$2:$H$9999,0)),"")</f>
        <v/>
      </c>
    </row>
    <row r="222">
      <c r="A222" s="9" t="inlineStr">
        <is>
          <t>USZip.StandardTexts.Errors</t>
        </is>
      </c>
      <c r="B222" t="inlineStr">
        <is>
          <t>block with fields, inside a block with fields, inside text</t>
        </is>
      </c>
      <c r="C222" t="inlineStr"/>
      <c r="D222" t="inlineStr">
        <is>
          <t>Errors</t>
        </is>
      </c>
      <c r="E222" t="inlineStr"/>
      <c r="F222" t="inlineStr">
        <is>
          <t>FALSE</t>
        </is>
      </c>
      <c r="G222" t="inlineStr"/>
      <c r="H222">
        <f>IF($F222,LOWER($E222),"")</f>
        <v/>
      </c>
      <c r="I222">
        <f>IF($F222,AND(NOT(ISBLANK($E222)),NOT($E222=0)),"")</f>
        <v/>
      </c>
      <c r="J222">
        <f>IF($F222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222,"a",""),"b",""),"c",""),"d",""),"e",""),"f",""),"g",""),"h",""),"i",""),"j",""),"k",""),"l",""),"m",""),"n",""),"o",""),"p",""),"q",""),"r",""),"s",""),"t",""),"u",""),"v",""),"w",""),"x",""),"y",""),"z",""),"0",""),"1",""),"2",""),"3",""),"4",""),"5",""),"6",""),"7",""),"8",""),"9",""),"_",""))=0,"")</f>
        <v/>
      </c>
      <c r="K222">
        <f>IF($F222,NOT(OR(LEFT(H222,"1")="0",LEFT(H222,"1")="1",LEFT(H222,"1")="2",LEFT(H222,"1")="3",LEFT(H222,"1")="4",LEFT(H222,"1")="5",LEFT(H222,"1")="6",LEFT(H222,"1")="7",LEFT(H222,"1")="8",LEFT(H222,"1")="9")),"")</f>
        <v/>
      </c>
      <c r="L222">
        <f>IF($F222,(MATCH($A222,$A$2:$A$9999,0)=MATCH($H222,$H$2:$H$9999,0)),"")</f>
        <v/>
      </c>
    </row>
    <row r="223">
      <c r="A223" s="9" t="inlineStr">
        <is>
          <t>USZip.StandardTexts.Errors.InvalidText</t>
        </is>
      </c>
      <c r="B223" t="inlineStr">
        <is>
          <t>not a data variable (info node), inside a block with fields, inside a block with fields, inside text</t>
        </is>
      </c>
      <c r="C223" t="inlineStr"/>
      <c r="D223" t="inlineStr">
        <is>
          <t>Please enter a valid 5-digit zip code.</t>
        </is>
      </c>
      <c r="E223" t="inlineStr"/>
      <c r="F223" t="inlineStr">
        <is>
          <t>FALSE</t>
        </is>
      </c>
      <c r="G223" t="inlineStr"/>
      <c r="H223">
        <f>IF($F223,LOWER($E223),"")</f>
        <v/>
      </c>
      <c r="I223">
        <f>IF($F223,AND(NOT(ISBLANK($E223)),NOT($E223=0)),"")</f>
        <v/>
      </c>
      <c r="J223">
        <f>IF($F223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223,"a",""),"b",""),"c",""),"d",""),"e",""),"f",""),"g",""),"h",""),"i",""),"j",""),"k",""),"l",""),"m",""),"n",""),"o",""),"p",""),"q",""),"r",""),"s",""),"t",""),"u",""),"v",""),"w",""),"x",""),"y",""),"z",""),"0",""),"1",""),"2",""),"3",""),"4",""),"5",""),"6",""),"7",""),"8",""),"9",""),"_",""))=0,"")</f>
        <v/>
      </c>
      <c r="K223">
        <f>IF($F223,NOT(OR(LEFT(H223,"1")="0",LEFT(H223,"1")="1",LEFT(H223,"1")="2",LEFT(H223,"1")="3",LEFT(H223,"1")="4",LEFT(H223,"1")="5",LEFT(H223,"1")="6",LEFT(H223,"1")="7",LEFT(H223,"1")="8",LEFT(H223,"1")="9")),"")</f>
        <v/>
      </c>
      <c r="L223">
        <f>IF($F223,(MATCH($A223,$A$2:$A$9999,0)=MATCH($H223,$H$2:$H$9999,0)),"")</f>
        <v/>
      </c>
    </row>
    <row r="224">
      <c r="A224" s="9" t="inlineStr">
        <is>
          <t>USZip.StandardTexts.Errors.TooLittleText</t>
        </is>
      </c>
      <c r="B224" t="inlineStr">
        <is>
          <t>not a data variable (info node), inside a block with fields, inside a block with fields, inside text</t>
        </is>
      </c>
      <c r="C224" t="inlineStr"/>
      <c r="D224" t="inlineStr">
        <is>
          <t>Please enter a valid 5-digit zip code.</t>
        </is>
      </c>
      <c r="E224" t="inlineStr"/>
      <c r="F224" t="inlineStr">
        <is>
          <t>FALSE</t>
        </is>
      </c>
      <c r="G224" t="inlineStr"/>
      <c r="H224">
        <f>IF($F224,LOWER($E224),"")</f>
        <v/>
      </c>
      <c r="I224">
        <f>IF($F224,AND(NOT(ISBLANK($E224)),NOT($E224=0)),"")</f>
        <v/>
      </c>
      <c r="J224">
        <f>IF($F224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224,"a",""),"b",""),"c",""),"d",""),"e",""),"f",""),"g",""),"h",""),"i",""),"j",""),"k",""),"l",""),"m",""),"n",""),"o",""),"p",""),"q",""),"r",""),"s",""),"t",""),"u",""),"v",""),"w",""),"x",""),"y",""),"z",""),"0",""),"1",""),"2",""),"3",""),"4",""),"5",""),"6",""),"7",""),"8",""),"9",""),"_",""))=0,"")</f>
        <v/>
      </c>
      <c r="K224">
        <f>IF($F224,NOT(OR(LEFT(H224,"1")="0",LEFT(H224,"1")="1",LEFT(H224,"1")="2",LEFT(H224,"1")="3",LEFT(H224,"1")="4",LEFT(H224,"1")="5",LEFT(H224,"1")="6",LEFT(H224,"1")="7",LEFT(H224,"1")="8",LEFT(H224,"1")="9")),"")</f>
        <v/>
      </c>
      <c r="L224">
        <f>IF($F224,(MATCH($A224,$A$2:$A$9999,0)=MATCH($H224,$H$2:$H$9999,0)),"")</f>
        <v/>
      </c>
    </row>
    <row r="225">
      <c r="A225" s="9" t="inlineStr">
        <is>
          <t>DV_US_State</t>
        </is>
      </c>
      <c r="B225" t="inlineStr">
        <is>
          <t>single-punch</t>
        </is>
      </c>
      <c r="C225" t="inlineStr">
        <is>
          <t>DV_US_State</t>
        </is>
      </c>
      <c r="D225" t="inlineStr">
        <is>
          <t>US State (based on zip code)</t>
        </is>
      </c>
      <c r="E225">
        <f>VLOOKUP($A225,Variables!$A$2:$H$9999,4,FALSE)</f>
        <v/>
      </c>
      <c r="F225" t="inlineStr">
        <is>
          <t>TRUE</t>
        </is>
      </c>
      <c r="G225">
        <f>IF($F225,IF(NOT(ISERROR($E225)),AND(I225,J225,K225,L225),FALSE),"")</f>
        <v/>
      </c>
      <c r="H225">
        <f>IF($F225,LOWER($E225),"")</f>
        <v/>
      </c>
      <c r="I225">
        <f>IF($F225,AND(NOT(ISBLANK($E225)),NOT($E225=0)),"")</f>
        <v/>
      </c>
      <c r="J225">
        <f>IF($F225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225,"a",""),"b",""),"c",""),"d",""),"e",""),"f",""),"g",""),"h",""),"i",""),"j",""),"k",""),"l",""),"m",""),"n",""),"o",""),"p",""),"q",""),"r",""),"s",""),"t",""),"u",""),"v",""),"w",""),"x",""),"y",""),"z",""),"0",""),"1",""),"2",""),"3",""),"4",""),"5",""),"6",""),"7",""),"8",""),"9",""),"_",""))=0,"")</f>
        <v/>
      </c>
      <c r="K225">
        <f>IF($F225,NOT(OR(LEFT(H225,"1")="0",LEFT(H225,"1")="1",LEFT(H225,"1")="2",LEFT(H225,"1")="3",LEFT(H225,"1")="4",LEFT(H225,"1")="5",LEFT(H225,"1")="6",LEFT(H225,"1")="7",LEFT(H225,"1")="8",LEFT(H225,"1")="9")),"")</f>
        <v/>
      </c>
      <c r="L225">
        <f>IF($F225,(MATCH($A225,$A$2:$A$9999,0)=MATCH($H225,$H$2:$H$9999,0)),"")</f>
        <v/>
      </c>
    </row>
    <row r="226">
      <c r="A226" s="9" t="inlineStr">
        <is>
          <t>DV_US_Region</t>
        </is>
      </c>
      <c r="B226" t="inlineStr">
        <is>
          <t>single-punch</t>
        </is>
      </c>
      <c r="C226" t="inlineStr">
        <is>
          <t>DV_US_Region</t>
        </is>
      </c>
      <c r="D226" t="inlineStr">
        <is>
          <t>US Region</t>
        </is>
      </c>
      <c r="E226">
        <f>VLOOKUP($A226,Variables!$A$2:$H$9999,4,FALSE)</f>
        <v/>
      </c>
      <c r="F226" t="inlineStr">
        <is>
          <t>TRUE</t>
        </is>
      </c>
      <c r="G226">
        <f>IF($F226,IF(NOT(ISERROR($E226)),AND(I226,J226,K226,L226),FALSE),"")</f>
        <v/>
      </c>
      <c r="H226">
        <f>IF($F226,LOWER($E226),"")</f>
        <v/>
      </c>
      <c r="I226">
        <f>IF($F226,AND(NOT(ISBLANK($E226)),NOT($E226=0)),"")</f>
        <v/>
      </c>
      <c r="J226">
        <f>IF($F226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226,"a",""),"b",""),"c",""),"d",""),"e",""),"f",""),"g",""),"h",""),"i",""),"j",""),"k",""),"l",""),"m",""),"n",""),"o",""),"p",""),"q",""),"r",""),"s",""),"t",""),"u",""),"v",""),"w",""),"x",""),"y",""),"z",""),"0",""),"1",""),"2",""),"3",""),"4",""),"5",""),"6",""),"7",""),"8",""),"9",""),"_",""))=0,"")</f>
        <v/>
      </c>
      <c r="K226">
        <f>IF($F226,NOT(OR(LEFT(H226,"1")="0",LEFT(H226,"1")="1",LEFT(H226,"1")="2",LEFT(H226,"1")="3",LEFT(H226,"1")="4",LEFT(H226,"1")="5",LEFT(H226,"1")="6",LEFT(H226,"1")="7",LEFT(H226,"1")="8",LEFT(H226,"1")="9")),"")</f>
        <v/>
      </c>
      <c r="L226">
        <f>IF($F226,(MATCH($A226,$A$2:$A$9999,0)=MATCH($H226,$H$2:$H$9999,0)),"")</f>
        <v/>
      </c>
    </row>
    <row r="227">
      <c r="A227" s="9" t="inlineStr">
        <is>
          <t>DV_Top20DMA_Market</t>
        </is>
      </c>
      <c r="B227" t="inlineStr">
        <is>
          <t>single-punch</t>
        </is>
      </c>
      <c r="C227" t="inlineStr">
        <is>
          <t>DV_Top20DMA_Market</t>
        </is>
      </c>
      <c r="D227" t="inlineStr">
        <is>
          <t>Classification by zip code of respondent DMA for Top 20 Markets.</t>
        </is>
      </c>
      <c r="E227">
        <f>VLOOKUP($A227,Variables!$A$2:$H$9999,4,FALSE)</f>
        <v/>
      </c>
      <c r="F227" t="inlineStr">
        <is>
          <t>TRUE</t>
        </is>
      </c>
      <c r="G227">
        <f>IF($F227,IF(NOT(ISERROR($E227)),AND(I227,J227,K227,L227),FALSE),"")</f>
        <v/>
      </c>
      <c r="H227">
        <f>IF($F227,LOWER($E227),"")</f>
        <v/>
      </c>
      <c r="I227">
        <f>IF($F227,AND(NOT(ISBLANK($E227)),NOT($E227=0)),"")</f>
        <v/>
      </c>
      <c r="J227">
        <f>IF($F227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227,"a",""),"b",""),"c",""),"d",""),"e",""),"f",""),"g",""),"h",""),"i",""),"j",""),"k",""),"l",""),"m",""),"n",""),"o",""),"p",""),"q",""),"r",""),"s",""),"t",""),"u",""),"v",""),"w",""),"x",""),"y",""),"z",""),"0",""),"1",""),"2",""),"3",""),"4",""),"5",""),"6",""),"7",""),"8",""),"9",""),"_",""))=0,"")</f>
        <v/>
      </c>
      <c r="K227">
        <f>IF($F227,NOT(OR(LEFT(H227,"1")="0",LEFT(H227,"1")="1",LEFT(H227,"1")="2",LEFT(H227,"1")="3",LEFT(H227,"1")="4",LEFT(H227,"1")="5",LEFT(H227,"1")="6",LEFT(H227,"1")="7",LEFT(H227,"1")="8",LEFT(H227,"1")="9")),"")</f>
        <v/>
      </c>
      <c r="L227">
        <f>IF($F227,(MATCH($A227,$A$2:$A$9999,0)=MATCH($H227,$H$2:$H$9999,0)),"")</f>
        <v/>
      </c>
    </row>
    <row r="228">
      <c r="A228" s="9" t="inlineStr">
        <is>
          <t>DV_Top20DMA_YesNo</t>
        </is>
      </c>
      <c r="B228" t="inlineStr">
        <is>
          <t>single-punch</t>
        </is>
      </c>
      <c r="C228" t="inlineStr">
        <is>
          <t>DV_Top20DMA_YesNo</t>
        </is>
      </c>
      <c r="D228" t="inlineStr">
        <is>
          <t>Consolidated variable for whether respondent is in a Top 20 DMA or not.</t>
        </is>
      </c>
      <c r="E228">
        <f>VLOOKUP($A228,Variables!$A$2:$H$9999,4,FALSE)</f>
        <v/>
      </c>
      <c r="F228" t="inlineStr">
        <is>
          <t>TRUE</t>
        </is>
      </c>
      <c r="G228">
        <f>IF($F228,IF(NOT(ISERROR($E228)),AND(I228,J228,K228,L228),FALSE),"")</f>
        <v/>
      </c>
      <c r="H228">
        <f>IF($F228,LOWER($E228),"")</f>
        <v/>
      </c>
      <c r="I228">
        <f>IF($F228,AND(NOT(ISBLANK($E228)),NOT($E228=0)),"")</f>
        <v/>
      </c>
      <c r="J228">
        <f>IF($F228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228,"a",""),"b",""),"c",""),"d",""),"e",""),"f",""),"g",""),"h",""),"i",""),"j",""),"k",""),"l",""),"m",""),"n",""),"o",""),"p",""),"q",""),"r",""),"s",""),"t",""),"u",""),"v",""),"w",""),"x",""),"y",""),"z",""),"0",""),"1",""),"2",""),"3",""),"4",""),"5",""),"6",""),"7",""),"8",""),"9",""),"_",""))=0,"")</f>
        <v/>
      </c>
      <c r="K228">
        <f>IF($F228,NOT(OR(LEFT(H228,"1")="0",LEFT(H228,"1")="1",LEFT(H228,"1")="2",LEFT(H228,"1")="3",LEFT(H228,"1")="4",LEFT(H228,"1")="5",LEFT(H228,"1")="6",LEFT(H228,"1")="7",LEFT(H228,"1")="8",LEFT(H228,"1")="9")),"")</f>
        <v/>
      </c>
      <c r="L228">
        <f>IF($F228,(MATCH($A228,$A$2:$A$9999,0)=MATCH($H228,$H$2:$H$9999,0)),"")</f>
        <v/>
      </c>
    </row>
    <row r="229">
      <c r="A229" s="9" t="inlineStr">
        <is>
          <t>DV_Top20DMA_Region</t>
        </is>
      </c>
      <c r="B229" t="inlineStr">
        <is>
          <t>single-punch</t>
        </is>
      </c>
      <c r="C229" t="inlineStr">
        <is>
          <t>DV_Top20DMA_Region</t>
        </is>
      </c>
      <c r="D229" t="inlineStr">
        <is>
          <t>Top 20 DMA Status nested with Census Region</t>
        </is>
      </c>
      <c r="E229">
        <f>VLOOKUP($A229,Variables!$A$2:$H$9999,4,FALSE)</f>
        <v/>
      </c>
      <c r="F229" t="inlineStr">
        <is>
          <t>TRUE</t>
        </is>
      </c>
      <c r="G229">
        <f>IF($F229,IF(NOT(ISERROR($E229)),AND(I229,J229,K229,L229),FALSE),"")</f>
        <v/>
      </c>
      <c r="H229">
        <f>IF($F229,LOWER($E229),"")</f>
        <v/>
      </c>
      <c r="I229">
        <f>IF($F229,AND(NOT(ISBLANK($E229)),NOT($E229=0)),"")</f>
        <v/>
      </c>
      <c r="J229">
        <f>IF($F229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229,"a",""),"b",""),"c",""),"d",""),"e",""),"f",""),"g",""),"h",""),"i",""),"j",""),"k",""),"l",""),"m",""),"n",""),"o",""),"p",""),"q",""),"r",""),"s",""),"t",""),"u",""),"v",""),"w",""),"x",""),"y",""),"z",""),"0",""),"1",""),"2",""),"3",""),"4",""),"5",""),"6",""),"7",""),"8",""),"9",""),"_",""))=0,"")</f>
        <v/>
      </c>
      <c r="K229">
        <f>IF($F229,NOT(OR(LEFT(H229,"1")="0",LEFT(H229,"1")="1",LEFT(H229,"1")="2",LEFT(H229,"1")="3",LEFT(H229,"1")="4",LEFT(H229,"1")="5",LEFT(H229,"1")="6",LEFT(H229,"1")="7",LEFT(H229,"1")="8",LEFT(H229,"1")="9")),"")</f>
        <v/>
      </c>
      <c r="L229">
        <f>IF($F229,(MATCH($A229,$A$2:$A$9999,0)=MATCH($H229,$H$2:$H$9999,0)),"")</f>
        <v/>
      </c>
    </row>
    <row r="230">
      <c r="A230" s="9" t="inlineStr">
        <is>
          <t>Hispanic</t>
        </is>
      </c>
      <c r="B230" t="inlineStr">
        <is>
          <t>single-punch</t>
        </is>
      </c>
      <c r="C230" t="inlineStr">
        <is>
          <t>QS11</t>
        </is>
      </c>
      <c r="D230" t="inlineStr">
        <is>
          <t>QS11 - Hispanic</t>
        </is>
      </c>
      <c r="E230">
        <f>VLOOKUP($A230,Variables!$A$2:$H$9999,4,FALSE)</f>
        <v/>
      </c>
      <c r="F230" t="inlineStr">
        <is>
          <t>TRUE</t>
        </is>
      </c>
      <c r="G230">
        <f>IF($F230,IF(NOT(ISERROR($E230)),AND(I230,J230,K230,L230),FALSE),"")</f>
        <v/>
      </c>
      <c r="H230">
        <f>IF($F230,LOWER($E230),"")</f>
        <v/>
      </c>
      <c r="I230">
        <f>IF($F230,AND(NOT(ISBLANK($E230)),NOT($E230=0)),"")</f>
        <v/>
      </c>
      <c r="J230">
        <f>IF($F230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230,"a",""),"b",""),"c",""),"d",""),"e",""),"f",""),"g",""),"h",""),"i",""),"j",""),"k",""),"l",""),"m",""),"n",""),"o",""),"p",""),"q",""),"r",""),"s",""),"t",""),"u",""),"v",""),"w",""),"x",""),"y",""),"z",""),"0",""),"1",""),"2",""),"3",""),"4",""),"5",""),"6",""),"7",""),"8",""),"9",""),"_",""))=0,"")</f>
        <v/>
      </c>
      <c r="K230">
        <f>IF($F230,NOT(OR(LEFT(H230,"1")="0",LEFT(H230,"1")="1",LEFT(H230,"1")="2",LEFT(H230,"1")="3",LEFT(H230,"1")="4",LEFT(H230,"1")="5",LEFT(H230,"1")="6",LEFT(H230,"1")="7",LEFT(H230,"1")="8",LEFT(H230,"1")="9")),"")</f>
        <v/>
      </c>
      <c r="L230">
        <f>IF($F230,(MATCH($A230,$A$2:$A$9999,0)=MATCH($H230,$H$2:$H$9999,0)),"")</f>
        <v/>
      </c>
    </row>
    <row r="231">
      <c r="A231" s="9" t="inlineStr">
        <is>
          <t>NonHispEthnicity</t>
        </is>
      </c>
      <c r="B231" t="inlineStr">
        <is>
          <t>multi-punch</t>
        </is>
      </c>
      <c r="C231" t="inlineStr">
        <is>
          <t>QS12</t>
        </is>
      </c>
      <c r="D231" t="inlineStr">
        <is>
          <t>QS12 - Non-Hispanic Ethnicity</t>
        </is>
      </c>
      <c r="E231">
        <f>VLOOKUP($A231,Variables!$A$2:$H$9999,4,FALSE)</f>
        <v/>
      </c>
      <c r="F231" t="inlineStr">
        <is>
          <t>TRUE</t>
        </is>
      </c>
      <c r="G231">
        <f>IF($F231,IF(NOT(ISERROR($E231)),AND(I231,J231,K231,L231),FALSE),"")</f>
        <v/>
      </c>
      <c r="H231">
        <f>IF($F231,LOWER($E231),"")</f>
        <v/>
      </c>
      <c r="I231">
        <f>IF($F231,AND(NOT(ISBLANK($E231)),NOT($E231=0)),"")</f>
        <v/>
      </c>
      <c r="J231">
        <f>IF($F231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231,"a",""),"b",""),"c",""),"d",""),"e",""),"f",""),"g",""),"h",""),"i",""),"j",""),"k",""),"l",""),"m",""),"n",""),"o",""),"p",""),"q",""),"r",""),"s",""),"t",""),"u",""),"v",""),"w",""),"x",""),"y",""),"z",""),"0",""),"1",""),"2",""),"3",""),"4",""),"5",""),"6",""),"7",""),"8",""),"9",""),"_",""))=0,"")</f>
        <v/>
      </c>
      <c r="K231">
        <f>IF($F231,NOT(OR(LEFT(H231,"1")="0",LEFT(H231,"1")="1",LEFT(H231,"1")="2",LEFT(H231,"1")="3",LEFT(H231,"1")="4",LEFT(H231,"1")="5",LEFT(H231,"1")="6",LEFT(H231,"1")="7",LEFT(H231,"1")="8",LEFT(H231,"1")="9")),"")</f>
        <v/>
      </c>
      <c r="L231">
        <f>IF($F231,(MATCH($A231,$A$2:$A$9999,0)=MATCH($H231,$H$2:$H$9999,0)),"")</f>
        <v/>
      </c>
    </row>
    <row r="232">
      <c r="A232" s="9" t="inlineStr">
        <is>
          <t>DV_Ethnicity</t>
        </is>
      </c>
      <c r="B232" t="inlineStr">
        <is>
          <t>single-punch</t>
        </is>
      </c>
      <c r="C232" t="inlineStr">
        <is>
          <t>DV_Ethnicity</t>
        </is>
      </c>
      <c r="D232" t="inlineStr">
        <is>
          <t>Ethnicity Nets</t>
        </is>
      </c>
      <c r="E232">
        <f>VLOOKUP($A232,Variables!$A$2:$H$9999,4,FALSE)</f>
        <v/>
      </c>
      <c r="F232" t="inlineStr">
        <is>
          <t>TRUE</t>
        </is>
      </c>
      <c r="G232">
        <f>IF($F232,IF(NOT(ISERROR($E232)),AND(I232,J232,K232,L232),FALSE),"")</f>
        <v/>
      </c>
      <c r="H232">
        <f>IF($F232,LOWER($E232),"")</f>
        <v/>
      </c>
      <c r="I232">
        <f>IF($F232,AND(NOT(ISBLANK($E232)),NOT($E232=0)),"")</f>
        <v/>
      </c>
      <c r="J232">
        <f>IF($F232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232,"a",""),"b",""),"c",""),"d",""),"e",""),"f",""),"g",""),"h",""),"i",""),"j",""),"k",""),"l",""),"m",""),"n",""),"o",""),"p",""),"q",""),"r",""),"s",""),"t",""),"u",""),"v",""),"w",""),"x",""),"y",""),"z",""),"0",""),"1",""),"2",""),"3",""),"4",""),"5",""),"6",""),"7",""),"8",""),"9",""),"_",""))=0,"")</f>
        <v/>
      </c>
      <c r="K232">
        <f>IF($F232,NOT(OR(LEFT(H232,"1")="0",LEFT(H232,"1")="1",LEFT(H232,"1")="2",LEFT(H232,"1")="3",LEFT(H232,"1")="4",LEFT(H232,"1")="5",LEFT(H232,"1")="6",LEFT(H232,"1")="7",LEFT(H232,"1")="8",LEFT(H232,"1")="9")),"")</f>
        <v/>
      </c>
      <c r="L232">
        <f>IF($F232,(MATCH($A232,$A$2:$A$9999,0)=MATCH($H232,$H$2:$H$9999,0)),"")</f>
        <v/>
      </c>
    </row>
    <row r="233">
      <c r="A233" s="9" t="inlineStr">
        <is>
          <t>DV_EthnicityRI</t>
        </is>
      </c>
      <c r="B233" t="inlineStr">
        <is>
          <t>not a data variable (info node)</t>
        </is>
      </c>
      <c r="C233" t="inlineStr"/>
      <c r="D233" t="inlineStr">
        <is>
          <t>DV_EthnicityRI</t>
        </is>
      </c>
      <c r="E233" t="inlineStr"/>
      <c r="F233" t="inlineStr">
        <is>
          <t>FALSE</t>
        </is>
      </c>
      <c r="G233" t="inlineStr"/>
      <c r="H233">
        <f>IF($F233,LOWER($E233),"")</f>
        <v/>
      </c>
      <c r="I233">
        <f>IF($F233,AND(NOT(ISBLANK($E233)),NOT($E233=0)),"")</f>
        <v/>
      </c>
      <c r="J233">
        <f>IF($F233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233,"a",""),"b",""),"c",""),"d",""),"e",""),"f",""),"g",""),"h",""),"i",""),"j",""),"k",""),"l",""),"m",""),"n",""),"o",""),"p",""),"q",""),"r",""),"s",""),"t",""),"u",""),"v",""),"w",""),"x",""),"y",""),"z",""),"0",""),"1",""),"2",""),"3",""),"4",""),"5",""),"6",""),"7",""),"8",""),"9",""),"_",""))=0,"")</f>
        <v/>
      </c>
      <c r="K233">
        <f>IF($F233,NOT(OR(LEFT(H233,"1")="0",LEFT(H233,"1")="1",LEFT(H233,"1")="2",LEFT(H233,"1")="3",LEFT(H233,"1")="4",LEFT(H233,"1")="5",LEFT(H233,"1")="6",LEFT(H233,"1")="7",LEFT(H233,"1")="8",LEFT(H233,"1")="9")),"")</f>
        <v/>
      </c>
      <c r="L233">
        <f>IF($F233,(MATCH($A233,$A$2:$A$9999,0)=MATCH($H233,$H$2:$H$9999,0)),"")</f>
        <v/>
      </c>
    </row>
    <row r="234">
      <c r="A234" s="9" t="inlineStr">
        <is>
          <t>DV_MultiRace</t>
        </is>
      </c>
      <c r="B234" t="inlineStr">
        <is>
          <t>single-punch</t>
        </is>
      </c>
      <c r="C234" t="inlineStr">
        <is>
          <t>DV_MultiRace</t>
        </is>
      </c>
      <c r="D234" t="inlineStr">
        <is>
          <t>MultiRace</t>
        </is>
      </c>
      <c r="E234">
        <f>VLOOKUP($A234,Variables!$A$2:$H$9999,4,FALSE)</f>
        <v/>
      </c>
      <c r="F234" t="inlineStr">
        <is>
          <t>TRUE</t>
        </is>
      </c>
      <c r="G234">
        <f>IF($F234,IF(NOT(ISERROR($E234)),AND(I234,J234,K234,L234),FALSE),"")</f>
        <v/>
      </c>
      <c r="H234">
        <f>IF($F234,LOWER($E234),"")</f>
        <v/>
      </c>
      <c r="I234">
        <f>IF($F234,AND(NOT(ISBLANK($E234)),NOT($E234=0)),"")</f>
        <v/>
      </c>
      <c r="J234">
        <f>IF($F234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234,"a",""),"b",""),"c",""),"d",""),"e",""),"f",""),"g",""),"h",""),"i",""),"j",""),"k",""),"l",""),"m",""),"n",""),"o",""),"p",""),"q",""),"r",""),"s",""),"t",""),"u",""),"v",""),"w",""),"x",""),"y",""),"z",""),"0",""),"1",""),"2",""),"3",""),"4",""),"5",""),"6",""),"7",""),"8",""),"9",""),"_",""))=0,"")</f>
        <v/>
      </c>
      <c r="K234">
        <f>IF($F234,NOT(OR(LEFT(H234,"1")="0",LEFT(H234,"1")="1",LEFT(H234,"1")="2",LEFT(H234,"1")="3",LEFT(H234,"1")="4",LEFT(H234,"1")="5",LEFT(H234,"1")="6",LEFT(H234,"1")="7",LEFT(H234,"1")="8",LEFT(H234,"1")="9")),"")</f>
        <v/>
      </c>
      <c r="L234">
        <f>IF($F234,(MATCH($A234,$A$2:$A$9999,0)=MATCH($H234,$H$2:$H$9999,0)),"")</f>
        <v/>
      </c>
    </row>
    <row r="235">
      <c r="A235" s="9" t="inlineStr">
        <is>
          <t>DV_EthnicityYN</t>
        </is>
      </c>
      <c r="B235" t="inlineStr">
        <is>
          <t>loop</t>
        </is>
      </c>
      <c r="C235" t="inlineStr"/>
      <c r="D235" t="inlineStr">
        <is>
          <t>Ethnicity Y/N</t>
        </is>
      </c>
      <c r="E235" t="inlineStr"/>
      <c r="F235" t="inlineStr">
        <is>
          <t>FALSE</t>
        </is>
      </c>
      <c r="G235" t="inlineStr"/>
      <c r="H235">
        <f>IF($F235,LOWER($E235),"")</f>
        <v/>
      </c>
      <c r="I235">
        <f>IF($F235,AND(NOT(ISBLANK($E235)),NOT($E235=0)),"")</f>
        <v/>
      </c>
      <c r="J235">
        <f>IF($F235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235,"a",""),"b",""),"c",""),"d",""),"e",""),"f",""),"g",""),"h",""),"i",""),"j",""),"k",""),"l",""),"m",""),"n",""),"o",""),"p",""),"q",""),"r",""),"s",""),"t",""),"u",""),"v",""),"w",""),"x",""),"y",""),"z",""),"0",""),"1",""),"2",""),"3",""),"4",""),"5",""),"6",""),"7",""),"8",""),"9",""),"_",""))=0,"")</f>
        <v/>
      </c>
      <c r="K235">
        <f>IF($F235,NOT(OR(LEFT(H235,"1")="0",LEFT(H235,"1")="1",LEFT(H235,"1")="2",LEFT(H235,"1")="3",LEFT(H235,"1")="4",LEFT(H235,"1")="5",LEFT(H235,"1")="6",LEFT(H235,"1")="7",LEFT(H235,"1")="8",LEFT(H235,"1")="9")),"")</f>
        <v/>
      </c>
      <c r="L235">
        <f>IF($F235,(MATCH($A235,$A$2:$A$9999,0)=MATCH($H235,$H$2:$H$9999,0)),"")</f>
        <v/>
      </c>
    </row>
    <row r="236">
      <c r="A236" s="9" t="inlineStr">
        <is>
          <t>DV_EthnicityYN[..].GV</t>
        </is>
      </c>
      <c r="B236" t="inlineStr">
        <is>
          <t>single-punch grid</t>
        </is>
      </c>
      <c r="C236" t="inlineStr">
        <is>
          <t>DV_EthnicityYN</t>
        </is>
      </c>
      <c r="D236" t="inlineStr">
        <is>
          <t>Ethnicity Y/N</t>
        </is>
      </c>
      <c r="E236">
        <f>VLOOKUP($A236,Variables!$A$2:$H$9999,4,FALSE)</f>
        <v/>
      </c>
      <c r="F236" t="inlineStr">
        <is>
          <t>TRUE</t>
        </is>
      </c>
      <c r="G236">
        <f>IF($F236,IF(NOT(ISERROR($E236)),AND(I236,J236,K236,L236),FALSE),"")</f>
        <v/>
      </c>
      <c r="H236">
        <f>IF($F236,LOWER($E236),"")</f>
        <v/>
      </c>
      <c r="I236">
        <f>IF($F236,AND(NOT(ISBLANK($E236)),NOT($E236=0)),"")</f>
        <v/>
      </c>
      <c r="J236">
        <f>IF($F236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236,"a",""),"b",""),"c",""),"d",""),"e",""),"f",""),"g",""),"h",""),"i",""),"j",""),"k",""),"l",""),"m",""),"n",""),"o",""),"p",""),"q",""),"r",""),"s",""),"t",""),"u",""),"v",""),"w",""),"x",""),"y",""),"z",""),"0",""),"1",""),"2",""),"3",""),"4",""),"5",""),"6",""),"7",""),"8",""),"9",""),"_",""))=0,"")</f>
        <v/>
      </c>
      <c r="K236">
        <f>IF($F236,NOT(OR(LEFT(H236,"1")="0",LEFT(H236,"1")="1",LEFT(H236,"1")="2",LEFT(H236,"1")="3",LEFT(H236,"1")="4",LEFT(H236,"1")="5",LEFT(H236,"1")="6",LEFT(H236,"1")="7",LEFT(H236,"1")="8",LEFT(H236,"1")="9")),"")</f>
        <v/>
      </c>
      <c r="L236">
        <f>IF($F236,(MATCH($A236,$A$2:$A$9999,0)=MATCH($H236,$H$2:$H$9999,0)),"")</f>
        <v/>
      </c>
    </row>
    <row r="237">
      <c r="A237" s="9" t="inlineStr">
        <is>
          <t>Ethnicity</t>
        </is>
      </c>
      <c r="B237" t="inlineStr">
        <is>
          <t>multi-punch</t>
        </is>
      </c>
      <c r="C237" t="inlineStr">
        <is>
          <t>S38</t>
        </is>
      </c>
      <c r="D237" t="inlineStr">
        <is>
          <t>QS38 - Ethnicity</t>
        </is>
      </c>
      <c r="E237">
        <f>VLOOKUP($A237,Variables!$A$2:$H$9999,4,FALSE)</f>
        <v/>
      </c>
      <c r="F237" t="inlineStr">
        <is>
          <t>TRUE</t>
        </is>
      </c>
      <c r="G237">
        <f>IF($F237,IF(NOT(ISERROR($E237)),AND(I237,J237,K237,L237),FALSE),"")</f>
        <v/>
      </c>
      <c r="H237">
        <f>IF($F237,LOWER($E237),"")</f>
        <v/>
      </c>
      <c r="I237">
        <f>IF($F237,AND(NOT(ISBLANK($E237)),NOT($E237=0)),"")</f>
        <v/>
      </c>
      <c r="J237">
        <f>IF($F237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237,"a",""),"b",""),"c",""),"d",""),"e",""),"f",""),"g",""),"h",""),"i",""),"j",""),"k",""),"l",""),"m",""),"n",""),"o",""),"p",""),"q",""),"r",""),"s",""),"t",""),"u",""),"v",""),"w",""),"x",""),"y",""),"z",""),"0",""),"1",""),"2",""),"3",""),"4",""),"5",""),"6",""),"7",""),"8",""),"9",""),"_",""))=0,"")</f>
        <v/>
      </c>
      <c r="K237">
        <f>IF($F237,NOT(OR(LEFT(H237,"1")="0",LEFT(H237,"1")="1",LEFT(H237,"1")="2",LEFT(H237,"1")="3",LEFT(H237,"1")="4",LEFT(H237,"1")="5",LEFT(H237,"1")="6",LEFT(H237,"1")="7",LEFT(H237,"1")="8",LEFT(H237,"1")="9")),"")</f>
        <v/>
      </c>
      <c r="L237">
        <f>IF($F237,(MATCH($A237,$A$2:$A$9999,0)=MATCH($H237,$H$2:$H$9999,0)),"")</f>
        <v/>
      </c>
    </row>
    <row r="238">
      <c r="A238" s="9" t="inlineStr">
        <is>
          <t>Ethnicity.AnotherRace</t>
        </is>
      </c>
      <c r="B238" t="inlineStr">
        <is>
          <t>text, a helper field of var of type multi-punch</t>
        </is>
      </c>
      <c r="C238">
        <f>"S38_Other_"&amp;VLOOKUP("Ethnicity.Categories[AnotherRace]",'MDD_Data_Categories'!$A2:$G9999,6,FALSE)&amp;""</f>
        <v/>
      </c>
      <c r="D238" t="inlineStr">
        <is>
          <t>Please describe your race / ethnicity. - Another race/ethnicity not listed - TEXT</t>
        </is>
      </c>
      <c r="E238">
        <f>VLOOKUP($A238,Variables!$A$2:$H$9999,4,FALSE)</f>
        <v/>
      </c>
      <c r="F238" t="inlineStr">
        <is>
          <t>TRUE</t>
        </is>
      </c>
      <c r="G238">
        <f>IF($F238,IF(NOT(ISERROR($E238)),AND(I238,J238,K238,L238),FALSE),"")</f>
        <v/>
      </c>
      <c r="H238">
        <f>IF($F238,LOWER($E238),"")</f>
        <v/>
      </c>
      <c r="I238">
        <f>IF($F238,AND(NOT(ISBLANK($E238)),NOT($E238=0)),"")</f>
        <v/>
      </c>
      <c r="J238">
        <f>IF($F238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238,"a",""),"b",""),"c",""),"d",""),"e",""),"f",""),"g",""),"h",""),"i",""),"j",""),"k",""),"l",""),"m",""),"n",""),"o",""),"p",""),"q",""),"r",""),"s",""),"t",""),"u",""),"v",""),"w",""),"x",""),"y",""),"z",""),"0",""),"1",""),"2",""),"3",""),"4",""),"5",""),"6",""),"7",""),"8",""),"9",""),"_",""))=0,"")</f>
        <v/>
      </c>
      <c r="K238">
        <f>IF($F238,NOT(OR(LEFT(H238,"1")="0",LEFT(H238,"1")="1",LEFT(H238,"1")="2",LEFT(H238,"1")="3",LEFT(H238,"1")="4",LEFT(H238,"1")="5",LEFT(H238,"1")="6",LEFT(H238,"1")="7",LEFT(H238,"1")="8",LEFT(H238,"1")="9")),"")</f>
        <v/>
      </c>
      <c r="L238">
        <f>IF($F238,(MATCH($A238,$A$2:$A$9999,0)=MATCH($H238,$H$2:$H$9999,0)),"")</f>
        <v/>
      </c>
    </row>
    <row r="239">
      <c r="A239" s="9" t="inlineStr">
        <is>
          <t>PrefSpokenLang</t>
        </is>
      </c>
      <c r="B239" t="inlineStr">
        <is>
          <t>single-punch</t>
        </is>
      </c>
      <c r="C239" t="inlineStr">
        <is>
          <t>QS13</t>
        </is>
      </c>
      <c r="D239" t="inlineStr">
        <is>
          <t>QS13 - Preferred Language at Home</t>
        </is>
      </c>
      <c r="E239">
        <f>VLOOKUP($A239,Variables!$A$2:$H$9999,4,FALSE)</f>
        <v/>
      </c>
      <c r="F239" t="inlineStr">
        <is>
          <t>TRUE</t>
        </is>
      </c>
      <c r="G239">
        <f>IF($F239,IF(NOT(ISERROR($E239)),AND(I239,J239,K239,L239),FALSE),"")</f>
        <v/>
      </c>
      <c r="H239">
        <f>IF($F239,LOWER($E239),"")</f>
        <v/>
      </c>
      <c r="I239">
        <f>IF($F239,AND(NOT(ISBLANK($E239)),NOT($E239=0)),"")</f>
        <v/>
      </c>
      <c r="J239">
        <f>IF($F239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239,"a",""),"b",""),"c",""),"d",""),"e",""),"f",""),"g",""),"h",""),"i",""),"j",""),"k",""),"l",""),"m",""),"n",""),"o",""),"p",""),"q",""),"r",""),"s",""),"t",""),"u",""),"v",""),"w",""),"x",""),"y",""),"z",""),"0",""),"1",""),"2",""),"3",""),"4",""),"5",""),"6",""),"7",""),"8",""),"9",""),"_",""))=0,"")</f>
        <v/>
      </c>
      <c r="K239">
        <f>IF($F239,NOT(OR(LEFT(H239,"1")="0",LEFT(H239,"1")="1",LEFT(H239,"1")="2",LEFT(H239,"1")="3",LEFT(H239,"1")="4",LEFT(H239,"1")="5",LEFT(H239,"1")="6",LEFT(H239,"1")="7",LEFT(H239,"1")="8",LEFT(H239,"1")="9")),"")</f>
        <v/>
      </c>
      <c r="L239">
        <f>IF($F239,(MATCH($A239,$A$2:$A$9999,0)=MATCH($H239,$H$2:$H$9999,0)),"")</f>
        <v/>
      </c>
    </row>
    <row r="240">
      <c r="A240" s="9" t="inlineStr">
        <is>
          <t>DV_US_HispanicYN</t>
        </is>
      </c>
      <c r="B240" t="inlineStr">
        <is>
          <t>single-punch</t>
        </is>
      </c>
      <c r="C240" t="inlineStr">
        <is>
          <t>DV_US_HispanicYN</t>
        </is>
      </c>
      <c r="D240" t="inlineStr">
        <is>
          <t>Hidden variable to capture if adult respondent is Hispanic for quotas.</t>
        </is>
      </c>
      <c r="E240">
        <f>VLOOKUP($A240,Variables!$A$2:$H$9999,4,FALSE)</f>
        <v/>
      </c>
      <c r="F240" t="inlineStr">
        <is>
          <t>TRUE</t>
        </is>
      </c>
      <c r="G240">
        <f>IF($F240,IF(NOT(ISERROR($E240)),AND(I240,J240,K240,L240),FALSE),"")</f>
        <v/>
      </c>
      <c r="H240">
        <f>IF($F240,LOWER($E240),"")</f>
        <v/>
      </c>
      <c r="I240">
        <f>IF($F240,AND(NOT(ISBLANK($E240)),NOT($E240=0)),"")</f>
        <v/>
      </c>
      <c r="J240">
        <f>IF($F240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240,"a",""),"b",""),"c",""),"d",""),"e",""),"f",""),"g",""),"h",""),"i",""),"j",""),"k",""),"l",""),"m",""),"n",""),"o",""),"p",""),"q",""),"r",""),"s",""),"t",""),"u",""),"v",""),"w",""),"x",""),"y",""),"z",""),"0",""),"1",""),"2",""),"3",""),"4",""),"5",""),"6",""),"7",""),"8",""),"9",""),"_",""))=0,"")</f>
        <v/>
      </c>
      <c r="K240">
        <f>IF($F240,NOT(OR(LEFT(H240,"1")="0",LEFT(H240,"1")="1",LEFT(H240,"1")="2",LEFT(H240,"1")="3",LEFT(H240,"1")="4",LEFT(H240,"1")="5",LEFT(H240,"1")="6",LEFT(H240,"1")="7",LEFT(H240,"1")="8",LEFT(H240,"1")="9")),"")</f>
        <v/>
      </c>
      <c r="L240">
        <f>IF($F240,(MATCH($A240,$A$2:$A$9999,0)=MATCH($H240,$H$2:$H$9999,0)),"")</f>
        <v/>
      </c>
    </row>
    <row r="241">
      <c r="A241" s="9" t="inlineStr">
        <is>
          <t>DV_US_HispanicYNRI</t>
        </is>
      </c>
      <c r="B241" t="inlineStr">
        <is>
          <t>not a data variable (info node)</t>
        </is>
      </c>
      <c r="C241" t="inlineStr"/>
      <c r="D241" t="inlineStr">
        <is>
          <t>DV_US_HispanicYNRI</t>
        </is>
      </c>
      <c r="E241" t="inlineStr"/>
      <c r="F241" t="inlineStr">
        <is>
          <t>FALSE</t>
        </is>
      </c>
      <c r="G241" t="inlineStr"/>
      <c r="H241">
        <f>IF($F241,LOWER($E241),"")</f>
        <v/>
      </c>
      <c r="I241">
        <f>IF($F241,AND(NOT(ISBLANK($E241)),NOT($E241=0)),"")</f>
        <v/>
      </c>
      <c r="J241">
        <f>IF($F241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241,"a",""),"b",""),"c",""),"d",""),"e",""),"f",""),"g",""),"h",""),"i",""),"j",""),"k",""),"l",""),"m",""),"n",""),"o",""),"p",""),"q",""),"r",""),"s",""),"t",""),"u",""),"v",""),"w",""),"x",""),"y",""),"z",""),"0",""),"1",""),"2",""),"3",""),"4",""),"5",""),"6",""),"7",""),"8",""),"9",""),"_",""))=0,"")</f>
        <v/>
      </c>
      <c r="K241">
        <f>IF($F241,NOT(OR(LEFT(H241,"1")="0",LEFT(H241,"1")="1",LEFT(H241,"1")="2",LEFT(H241,"1")="3",LEFT(H241,"1")="4",LEFT(H241,"1")="5",LEFT(H241,"1")="6",LEFT(H241,"1")="7",LEFT(H241,"1")="8",LEFT(H241,"1")="9")),"")</f>
        <v/>
      </c>
      <c r="L241">
        <f>IF($F241,(MATCH($A241,$A$2:$A$9999,0)=MATCH($H241,$H$2:$H$9999,0)),"")</f>
        <v/>
      </c>
    </row>
    <row r="242">
      <c r="A242" s="9" t="inlineStr">
        <is>
          <t>DV_US_EthnicityMECE</t>
        </is>
      </c>
      <c r="B242" t="inlineStr">
        <is>
          <t>single-punch</t>
        </is>
      </c>
      <c r="C242" t="inlineStr">
        <is>
          <t>DV_US_EthnicityMECE</t>
        </is>
      </c>
      <c r="D242" t="inlineStr">
        <is>
          <t>Hidden variable to capture MECE adult ethnicity for quotas and weighting; NOT intended to use for analysis.</t>
        </is>
      </c>
      <c r="E242">
        <f>VLOOKUP($A242,Variables!$A$2:$H$9999,4,FALSE)</f>
        <v/>
      </c>
      <c r="F242" t="inlineStr">
        <is>
          <t>TRUE</t>
        </is>
      </c>
      <c r="G242">
        <f>IF($F242,IF(NOT(ISERROR($E242)),AND(I242,J242,K242,L242),FALSE),"")</f>
        <v/>
      </c>
      <c r="H242">
        <f>IF($F242,LOWER($E242),"")</f>
        <v/>
      </c>
      <c r="I242">
        <f>IF($F242,AND(NOT(ISBLANK($E242)),NOT($E242=0)),"")</f>
        <v/>
      </c>
      <c r="J242">
        <f>IF($F242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242,"a",""),"b",""),"c",""),"d",""),"e",""),"f",""),"g",""),"h",""),"i",""),"j",""),"k",""),"l",""),"m",""),"n",""),"o",""),"p",""),"q",""),"r",""),"s",""),"t",""),"u",""),"v",""),"w",""),"x",""),"y",""),"z",""),"0",""),"1",""),"2",""),"3",""),"4",""),"5",""),"6",""),"7",""),"8",""),"9",""),"_",""))=0,"")</f>
        <v/>
      </c>
      <c r="K242">
        <f>IF($F242,NOT(OR(LEFT(H242,"1")="0",LEFT(H242,"1")="1",LEFT(H242,"1")="2",LEFT(H242,"1")="3",LEFT(H242,"1")="4",LEFT(H242,"1")="5",LEFT(H242,"1")="6",LEFT(H242,"1")="7",LEFT(H242,"1")="8",LEFT(H242,"1")="9")),"")</f>
        <v/>
      </c>
      <c r="L242">
        <f>IF($F242,(MATCH($A242,$A$2:$A$9999,0)=MATCH($H242,$H$2:$H$9999,0)),"")</f>
        <v/>
      </c>
    </row>
    <row r="243">
      <c r="A243" s="9" t="inlineStr">
        <is>
          <t>DV_US_EthnicityNets</t>
        </is>
      </c>
      <c r="B243" t="inlineStr">
        <is>
          <t>multi-punch</t>
        </is>
      </c>
      <c r="C243" t="inlineStr">
        <is>
          <t>DV_US_EthnicityNets</t>
        </is>
      </c>
      <c r="D243" t="inlineStr">
        <is>
          <t>Hidden variable to capture adult ethnicity nets for analysis.</t>
        </is>
      </c>
      <c r="E243">
        <f>VLOOKUP($A243,Variables!$A$2:$H$9999,4,FALSE)</f>
        <v/>
      </c>
      <c r="F243" t="inlineStr">
        <is>
          <t>TRUE</t>
        </is>
      </c>
      <c r="G243">
        <f>IF($F243,IF(NOT(ISERROR($E243)),AND(I243,J243,K243,L243),FALSE),"")</f>
        <v/>
      </c>
      <c r="H243">
        <f>IF($F243,LOWER($E243),"")</f>
        <v/>
      </c>
      <c r="I243">
        <f>IF($F243,AND(NOT(ISBLANK($E243)),NOT($E243=0)),"")</f>
        <v/>
      </c>
      <c r="J243">
        <f>IF($F243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243,"a",""),"b",""),"c",""),"d",""),"e",""),"f",""),"g",""),"h",""),"i",""),"j",""),"k",""),"l",""),"m",""),"n",""),"o",""),"p",""),"q",""),"r",""),"s",""),"t",""),"u",""),"v",""),"w",""),"x",""),"y",""),"z",""),"0",""),"1",""),"2",""),"3",""),"4",""),"5",""),"6",""),"7",""),"8",""),"9",""),"_",""))=0,"")</f>
        <v/>
      </c>
      <c r="K243">
        <f>IF($F243,NOT(OR(LEFT(H243,"1")="0",LEFT(H243,"1")="1",LEFT(H243,"1")="2",LEFT(H243,"1")="3",LEFT(H243,"1")="4",LEFT(H243,"1")="5",LEFT(H243,"1")="6",LEFT(H243,"1")="7",LEFT(H243,"1")="8",LEFT(H243,"1")="9")),"")</f>
        <v/>
      </c>
      <c r="L243">
        <f>IF($F243,(MATCH($A243,$A$2:$A$9999,0)=MATCH($H243,$H$2:$H$9999,0)),"")</f>
        <v/>
      </c>
    </row>
    <row r="244">
      <c r="A244" s="9" t="inlineStr">
        <is>
          <t>DV_US_Multiracial</t>
        </is>
      </c>
      <c r="B244" t="inlineStr">
        <is>
          <t>single-punch</t>
        </is>
      </c>
      <c r="C244" t="inlineStr">
        <is>
          <t>DV_US_Multiracial</t>
        </is>
      </c>
      <c r="D244" t="inlineStr">
        <is>
          <t>Hidden variable to capture if adult is multiracial for analysis.</t>
        </is>
      </c>
      <c r="E244">
        <f>VLOOKUP($A244,Variables!$A$2:$H$9999,4,FALSE)</f>
        <v/>
      </c>
      <c r="F244" t="inlineStr">
        <is>
          <t>TRUE</t>
        </is>
      </c>
      <c r="G244">
        <f>IF($F244,IF(NOT(ISERROR($E244)),AND(I244,J244,K244,L244),FALSE),"")</f>
        <v/>
      </c>
      <c r="H244">
        <f>IF($F244,LOWER($E244),"")</f>
        <v/>
      </c>
      <c r="I244">
        <f>IF($F244,AND(NOT(ISBLANK($E244)),NOT($E244=0)),"")</f>
        <v/>
      </c>
      <c r="J244">
        <f>IF($F244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244,"a",""),"b",""),"c",""),"d",""),"e",""),"f",""),"g",""),"h",""),"i",""),"j",""),"k",""),"l",""),"m",""),"n",""),"o",""),"p",""),"q",""),"r",""),"s",""),"t",""),"u",""),"v",""),"w",""),"x",""),"y",""),"z",""),"0",""),"1",""),"2",""),"3",""),"4",""),"5",""),"6",""),"7",""),"8",""),"9",""),"_",""))=0,"")</f>
        <v/>
      </c>
      <c r="K244">
        <f>IF($F244,NOT(OR(LEFT(H244,"1")="0",LEFT(H244,"1")="1",LEFT(H244,"1")="2",LEFT(H244,"1")="3",LEFT(H244,"1")="4",LEFT(H244,"1")="5",LEFT(H244,"1")="6",LEFT(H244,"1")="7",LEFT(H244,"1")="8",LEFT(H244,"1")="9")),"")</f>
        <v/>
      </c>
      <c r="L244">
        <f>IF($F244,(MATCH($A244,$A$2:$A$9999,0)=MATCH($H244,$H$2:$H$9999,0)),"")</f>
        <v/>
      </c>
    </row>
    <row r="245">
      <c r="A245" s="9" t="inlineStr">
        <is>
          <t>DV_HispanicLangGroups</t>
        </is>
      </c>
      <c r="B245" t="inlineStr">
        <is>
          <t>single-punch</t>
        </is>
      </c>
      <c r="C245" t="inlineStr">
        <is>
          <t>DV_HispanicLangGroups</t>
        </is>
      </c>
      <c r="D245" t="inlineStr">
        <is>
          <t>Simplified Hispanic Language Groups</t>
        </is>
      </c>
      <c r="E245">
        <f>VLOOKUP($A245,Variables!$A$2:$H$9999,4,FALSE)</f>
        <v/>
      </c>
      <c r="F245" t="inlineStr">
        <is>
          <t>TRUE</t>
        </is>
      </c>
      <c r="G245">
        <f>IF($F245,IF(NOT(ISERROR($E245)),AND(I245,J245,K245,L245),FALSE),"")</f>
        <v/>
      </c>
      <c r="H245">
        <f>IF($F245,LOWER($E245),"")</f>
        <v/>
      </c>
      <c r="I245">
        <f>IF($F245,AND(NOT(ISBLANK($E245)),NOT($E245=0)),"")</f>
        <v/>
      </c>
      <c r="J245">
        <f>IF($F245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245,"a",""),"b",""),"c",""),"d",""),"e",""),"f",""),"g",""),"h",""),"i",""),"j",""),"k",""),"l",""),"m",""),"n",""),"o",""),"p",""),"q",""),"r",""),"s",""),"t",""),"u",""),"v",""),"w",""),"x",""),"y",""),"z",""),"0",""),"1",""),"2",""),"3",""),"4",""),"5",""),"6",""),"7",""),"8",""),"9",""),"_",""))=0,"")</f>
        <v/>
      </c>
      <c r="K245">
        <f>IF($F245,NOT(OR(LEFT(H245,"1")="0",LEFT(H245,"1")="1",LEFT(H245,"1")="2",LEFT(H245,"1")="3",LEFT(H245,"1")="4",LEFT(H245,"1")="5",LEFT(H245,"1")="6",LEFT(H245,"1")="7",LEFT(H245,"1")="8",LEFT(H245,"1")="9")),"")</f>
        <v/>
      </c>
      <c r="L245">
        <f>IF($F245,(MATCH($A245,$A$2:$A$9999,0)=MATCH($H245,$H$2:$H$9999,0)),"")</f>
        <v/>
      </c>
    </row>
    <row r="246">
      <c r="A246" s="9" t="inlineStr">
        <is>
          <t>PrefMediaLang</t>
        </is>
      </c>
      <c r="B246" t="inlineStr">
        <is>
          <t>single-punch</t>
        </is>
      </c>
      <c r="C246" t="inlineStr">
        <is>
          <t>QS14</t>
        </is>
      </c>
      <c r="D246" t="inlineStr">
        <is>
          <t>QS14 - Preferred Language for TV/Radio</t>
        </is>
      </c>
      <c r="E246">
        <f>VLOOKUP($A246,Variables!$A$2:$H$9999,4,FALSE)</f>
        <v/>
      </c>
      <c r="F246" t="inlineStr">
        <is>
          <t>TRUE</t>
        </is>
      </c>
      <c r="G246">
        <f>IF($F246,IF(NOT(ISERROR($E246)),AND(I246,J246,K246,L246),FALSE),"")</f>
        <v/>
      </c>
      <c r="H246">
        <f>IF($F246,LOWER($E246),"")</f>
        <v/>
      </c>
      <c r="I246">
        <f>IF($F246,AND(NOT(ISBLANK($E246)),NOT($E246=0)),"")</f>
        <v/>
      </c>
      <c r="J246">
        <f>IF($F246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246,"a",""),"b",""),"c",""),"d",""),"e",""),"f",""),"g",""),"h",""),"i",""),"j",""),"k",""),"l",""),"m",""),"n",""),"o",""),"p",""),"q",""),"r",""),"s",""),"t",""),"u",""),"v",""),"w",""),"x",""),"y",""),"z",""),"0",""),"1",""),"2",""),"3",""),"4",""),"5",""),"6",""),"7",""),"8",""),"9",""),"_",""))=0,"")</f>
        <v/>
      </c>
      <c r="K246">
        <f>IF($F246,NOT(OR(LEFT(H246,"1")="0",LEFT(H246,"1")="1",LEFT(H246,"1")="2",LEFT(H246,"1")="3",LEFT(H246,"1")="4",LEFT(H246,"1")="5",LEFT(H246,"1")="6",LEFT(H246,"1")="7",LEFT(H246,"1")="8",LEFT(H246,"1")="9")),"")</f>
        <v/>
      </c>
      <c r="L246">
        <f>IF($F246,(MATCH($A246,$A$2:$A$9999,0)=MATCH($H246,$H$2:$H$9999,0)),"")</f>
        <v/>
      </c>
    </row>
    <row r="247">
      <c r="A247" s="9" t="inlineStr">
        <is>
          <t>DV_RaceEthnicity</t>
        </is>
      </c>
      <c r="B247" t="inlineStr">
        <is>
          <t>single-punch</t>
        </is>
      </c>
      <c r="C247" t="inlineStr">
        <is>
          <t>DV_RaceEthnicity</t>
        </is>
      </c>
      <c r="D247" t="inlineStr">
        <is>
          <t>Quota for Race/Ethnicity</t>
        </is>
      </c>
      <c r="E247">
        <f>VLOOKUP($A247,Variables!$A$2:$H$9999,4,FALSE)</f>
        <v/>
      </c>
      <c r="F247" t="inlineStr">
        <is>
          <t>TRUE</t>
        </is>
      </c>
      <c r="G247">
        <f>IF($F247,IF(NOT(ISERROR($E247)),AND(I247,J247,K247,L247),FALSE),"")</f>
        <v/>
      </c>
      <c r="H247">
        <f>IF($F247,LOWER($E247),"")</f>
        <v/>
      </c>
      <c r="I247">
        <f>IF($F247,AND(NOT(ISBLANK($E247)),NOT($E247=0)),"")</f>
        <v/>
      </c>
      <c r="J247">
        <f>IF($F247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247,"a",""),"b",""),"c",""),"d",""),"e",""),"f",""),"g",""),"h",""),"i",""),"j",""),"k",""),"l",""),"m",""),"n",""),"o",""),"p",""),"q",""),"r",""),"s",""),"t",""),"u",""),"v",""),"w",""),"x",""),"y",""),"z",""),"0",""),"1",""),"2",""),"3",""),"4",""),"5",""),"6",""),"7",""),"8",""),"9",""),"_",""))=0,"")</f>
        <v/>
      </c>
      <c r="K247">
        <f>IF($F247,NOT(OR(LEFT(H247,"1")="0",LEFT(H247,"1")="1",LEFT(H247,"1")="2",LEFT(H247,"1")="3",LEFT(H247,"1")="4",LEFT(H247,"1")="5",LEFT(H247,"1")="6",LEFT(H247,"1")="7",LEFT(H247,"1")="8",LEFT(H247,"1")="9")),"")</f>
        <v/>
      </c>
      <c r="L247">
        <f>IF($F247,(MATCH($A247,$A$2:$A$9999,0)=MATCH($H247,$H$2:$H$9999,0)),"")</f>
        <v/>
      </c>
    </row>
    <row r="248">
      <c r="A248" s="9" t="inlineStr">
        <is>
          <t>DV_RaceEthnicityRI</t>
        </is>
      </c>
      <c r="B248" t="inlineStr">
        <is>
          <t>not a data variable (info node)</t>
        </is>
      </c>
      <c r="C248" t="inlineStr"/>
      <c r="D248" t="inlineStr">
        <is>
          <t>DV_RaceEthnicityRI</t>
        </is>
      </c>
      <c r="E248" t="inlineStr"/>
      <c r="F248" t="inlineStr">
        <is>
          <t>FALSE</t>
        </is>
      </c>
      <c r="G248" t="inlineStr"/>
      <c r="H248">
        <f>IF($F248,LOWER($E248),"")</f>
        <v/>
      </c>
      <c r="I248">
        <f>IF($F248,AND(NOT(ISBLANK($E248)),NOT($E248=0)),"")</f>
        <v/>
      </c>
      <c r="J248">
        <f>IF($F248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248,"a",""),"b",""),"c",""),"d",""),"e",""),"f",""),"g",""),"h",""),"i",""),"j",""),"k",""),"l",""),"m",""),"n",""),"o",""),"p",""),"q",""),"r",""),"s",""),"t",""),"u",""),"v",""),"w",""),"x",""),"y",""),"z",""),"0",""),"1",""),"2",""),"3",""),"4",""),"5",""),"6",""),"7",""),"8",""),"9",""),"_",""))=0,"")</f>
        <v/>
      </c>
      <c r="K248">
        <f>IF($F248,NOT(OR(LEFT(H248,"1")="0",LEFT(H248,"1")="1",LEFT(H248,"1")="2",LEFT(H248,"1")="3",LEFT(H248,"1")="4",LEFT(H248,"1")="5",LEFT(H248,"1")="6",LEFT(H248,"1")="7",LEFT(H248,"1")="8",LEFT(H248,"1")="9")),"")</f>
        <v/>
      </c>
      <c r="L248">
        <f>IF($F248,(MATCH($A248,$A$2:$A$9999,0)=MATCH($H248,$H$2:$H$9999,0)),"")</f>
        <v/>
      </c>
    </row>
    <row r="249">
      <c r="A249" s="9" t="inlineStr">
        <is>
          <t>CN_Province</t>
        </is>
      </c>
      <c r="B249" t="inlineStr">
        <is>
          <t>single-punch</t>
        </is>
      </c>
      <c r="C249" t="inlineStr">
        <is>
          <t>QS35</t>
        </is>
      </c>
      <c r="D249" t="inlineStr">
        <is>
          <t>QS35 - CN Province</t>
        </is>
      </c>
      <c r="E249">
        <f>VLOOKUP($A249,Variables!$A$2:$H$9999,4,FALSE)</f>
        <v/>
      </c>
      <c r="F249" t="inlineStr">
        <is>
          <t>TRUE</t>
        </is>
      </c>
      <c r="G249">
        <f>IF($F249,IF(NOT(ISERROR($E249)),AND(I249,J249,K249,L249),FALSE),"")</f>
        <v/>
      </c>
      <c r="H249">
        <f>IF($F249,LOWER($E249),"")</f>
        <v/>
      </c>
      <c r="I249">
        <f>IF($F249,AND(NOT(ISBLANK($E249)),NOT($E249=0)),"")</f>
        <v/>
      </c>
      <c r="J249">
        <f>IF($F249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249,"a",""),"b",""),"c",""),"d",""),"e",""),"f",""),"g",""),"h",""),"i",""),"j",""),"k",""),"l",""),"m",""),"n",""),"o",""),"p",""),"q",""),"r",""),"s",""),"t",""),"u",""),"v",""),"w",""),"x",""),"y",""),"z",""),"0",""),"1",""),"2",""),"3",""),"4",""),"5",""),"6",""),"7",""),"8",""),"9",""),"_",""))=0,"")</f>
        <v/>
      </c>
      <c r="K249">
        <f>IF($F249,NOT(OR(LEFT(H249,"1")="0",LEFT(H249,"1")="1",LEFT(H249,"1")="2",LEFT(H249,"1")="3",LEFT(H249,"1")="4",LEFT(H249,"1")="5",LEFT(H249,"1")="6",LEFT(H249,"1")="7",LEFT(H249,"1")="8",LEFT(H249,"1")="9")),"")</f>
        <v/>
      </c>
      <c r="L249">
        <f>IF($F249,(MATCH($A249,$A$2:$A$9999,0)=MATCH($H249,$H$2:$H$9999,0)),"")</f>
        <v/>
      </c>
    </row>
    <row r="250">
      <c r="A250" s="9" t="inlineStr">
        <is>
          <t>DV_CN_Region</t>
        </is>
      </c>
      <c r="B250" t="inlineStr">
        <is>
          <t>single-punch</t>
        </is>
      </c>
      <c r="C250" t="inlineStr">
        <is>
          <t>DV_CN_Region</t>
        </is>
      </c>
      <c r="D250" t="inlineStr">
        <is>
          <t>QS35 - CN Region Quotas</t>
        </is>
      </c>
      <c r="E250">
        <f>VLOOKUP($A250,Variables!$A$2:$H$9999,4,FALSE)</f>
        <v/>
      </c>
      <c r="F250" t="inlineStr">
        <is>
          <t>TRUE</t>
        </is>
      </c>
      <c r="G250">
        <f>IF($F250,IF(NOT(ISERROR($E250)),AND(I250,J250,K250,L250),FALSE),"")</f>
        <v/>
      </c>
      <c r="H250">
        <f>IF($F250,LOWER($E250),"")</f>
        <v/>
      </c>
      <c r="I250">
        <f>IF($F250,AND(NOT(ISBLANK($E250)),NOT($E250=0)),"")</f>
        <v/>
      </c>
      <c r="J250">
        <f>IF($F250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250,"a",""),"b",""),"c",""),"d",""),"e",""),"f",""),"g",""),"h",""),"i",""),"j",""),"k",""),"l",""),"m",""),"n",""),"o",""),"p",""),"q",""),"r",""),"s",""),"t",""),"u",""),"v",""),"w",""),"x",""),"y",""),"z",""),"0",""),"1",""),"2",""),"3",""),"4",""),"5",""),"6",""),"7",""),"8",""),"9",""),"_",""))=0,"")</f>
        <v/>
      </c>
      <c r="K250">
        <f>IF($F250,NOT(OR(LEFT(H250,"1")="0",LEFT(H250,"1")="1",LEFT(H250,"1")="2",LEFT(H250,"1")="3",LEFT(H250,"1")="4",LEFT(H250,"1")="5",LEFT(H250,"1")="6",LEFT(H250,"1")="7",LEFT(H250,"1")="8",LEFT(H250,"1")="9")),"")</f>
        <v/>
      </c>
      <c r="L250">
        <f>IF($F250,(MATCH($A250,$A$2:$A$9999,0)=MATCH($H250,$H$2:$H$9999,0)),"")</f>
        <v/>
      </c>
    </row>
    <row r="251">
      <c r="A251" s="9" t="inlineStr">
        <is>
          <t>Filter_S36</t>
        </is>
      </c>
      <c r="B251" t="inlineStr">
        <is>
          <t>multi-punch</t>
        </is>
      </c>
      <c r="C251" t="inlineStr">
        <is>
          <t>Filter_S36</t>
        </is>
      </c>
      <c r="D251" t="inlineStr">
        <is>
          <t>what was asked in S36?</t>
        </is>
      </c>
      <c r="E251">
        <f>VLOOKUP($A251,Variables!$A$2:$H$9999,4,FALSE)</f>
        <v/>
      </c>
      <c r="F251" t="inlineStr">
        <is>
          <t>TRUE</t>
        </is>
      </c>
      <c r="G251">
        <f>IF($F251,IF(NOT(ISERROR($E251)),AND(I251,J251,K251,L251),FALSE),"")</f>
        <v/>
      </c>
      <c r="H251">
        <f>IF($F251,LOWER($E251),"")</f>
        <v/>
      </c>
      <c r="I251">
        <f>IF($F251,AND(NOT(ISBLANK($E251)),NOT($E251=0)),"")</f>
        <v/>
      </c>
      <c r="J251">
        <f>IF($F251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251,"a",""),"b",""),"c",""),"d",""),"e",""),"f",""),"g",""),"h",""),"i",""),"j",""),"k",""),"l",""),"m",""),"n",""),"o",""),"p",""),"q",""),"r",""),"s",""),"t",""),"u",""),"v",""),"w",""),"x",""),"y",""),"z",""),"0",""),"1",""),"2",""),"3",""),"4",""),"5",""),"6",""),"7",""),"8",""),"9",""),"_",""))=0,"")</f>
        <v/>
      </c>
      <c r="K251">
        <f>IF($F251,NOT(OR(LEFT(H251,"1")="0",LEFT(H251,"1")="1",LEFT(H251,"1")="2",LEFT(H251,"1")="3",LEFT(H251,"1")="4",LEFT(H251,"1")="5",LEFT(H251,"1")="6",LEFT(H251,"1")="7",LEFT(H251,"1")="8",LEFT(H251,"1")="9")),"")</f>
        <v/>
      </c>
      <c r="L251">
        <f>IF($F251,(MATCH($A251,$A$2:$A$9999,0)=MATCH($H251,$H$2:$H$9999,0)),"")</f>
        <v/>
      </c>
    </row>
    <row r="252">
      <c r="A252" s="9" t="inlineStr">
        <is>
          <t>CN_City</t>
        </is>
      </c>
      <c r="B252" t="inlineStr">
        <is>
          <t>single-punch</t>
        </is>
      </c>
      <c r="C252" t="inlineStr">
        <is>
          <t>QS36</t>
        </is>
      </c>
      <c r="D252" t="inlineStr">
        <is>
          <t>QS36 - CN City</t>
        </is>
      </c>
      <c r="E252">
        <f>VLOOKUP($A252,Variables!$A$2:$H$9999,4,FALSE)</f>
        <v/>
      </c>
      <c r="F252" t="inlineStr">
        <is>
          <t>TRUE</t>
        </is>
      </c>
      <c r="G252">
        <f>IF($F252,IF(NOT(ISERROR($E252)),AND(I252,J252,K252,L252),FALSE),"")</f>
        <v/>
      </c>
      <c r="H252">
        <f>IF($F252,LOWER($E252),"")</f>
        <v/>
      </c>
      <c r="I252">
        <f>IF($F252,AND(NOT(ISBLANK($E252)),NOT($E252=0)),"")</f>
        <v/>
      </c>
      <c r="J252">
        <f>IF($F252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252,"a",""),"b",""),"c",""),"d",""),"e",""),"f",""),"g",""),"h",""),"i",""),"j",""),"k",""),"l",""),"m",""),"n",""),"o",""),"p",""),"q",""),"r",""),"s",""),"t",""),"u",""),"v",""),"w",""),"x",""),"y",""),"z",""),"0",""),"1",""),"2",""),"3",""),"4",""),"5",""),"6",""),"7",""),"8",""),"9",""),"_",""))=0,"")</f>
        <v/>
      </c>
      <c r="K252">
        <f>IF($F252,NOT(OR(LEFT(H252,"1")="0",LEFT(H252,"1")="1",LEFT(H252,"1")="2",LEFT(H252,"1")="3",LEFT(H252,"1")="4",LEFT(H252,"1")="5",LEFT(H252,"1")="6",LEFT(H252,"1")="7",LEFT(H252,"1")="8",LEFT(H252,"1")="9")),"")</f>
        <v/>
      </c>
      <c r="L252">
        <f>IF($F252,(MATCH($A252,$A$2:$A$9999,0)=MATCH($H252,$H$2:$H$9999,0)),"")</f>
        <v/>
      </c>
    </row>
    <row r="253">
      <c r="A253" s="9" t="inlineStr">
        <is>
          <t>DV_CN_Tier</t>
        </is>
      </c>
      <c r="B253" t="inlineStr">
        <is>
          <t>single-punch</t>
        </is>
      </c>
      <c r="C253" t="inlineStr">
        <is>
          <t>DV_CN_Tier</t>
        </is>
      </c>
      <c r="D253" t="inlineStr">
        <is>
          <t>QS36 - CN Tiers</t>
        </is>
      </c>
      <c r="E253">
        <f>VLOOKUP($A253,Variables!$A$2:$H$9999,4,FALSE)</f>
        <v/>
      </c>
      <c r="F253" t="inlineStr">
        <is>
          <t>TRUE</t>
        </is>
      </c>
      <c r="G253">
        <f>IF($F253,IF(NOT(ISERROR($E253)),AND(I253,J253,K253,L253),FALSE),"")</f>
        <v/>
      </c>
      <c r="H253">
        <f>IF($F253,LOWER($E253),"")</f>
        <v/>
      </c>
      <c r="I253">
        <f>IF($F253,AND(NOT(ISBLANK($E253)),NOT($E253=0)),"")</f>
        <v/>
      </c>
      <c r="J253">
        <f>IF($F253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253,"a",""),"b",""),"c",""),"d",""),"e",""),"f",""),"g",""),"h",""),"i",""),"j",""),"k",""),"l",""),"m",""),"n",""),"o",""),"p",""),"q",""),"r",""),"s",""),"t",""),"u",""),"v",""),"w",""),"x",""),"y",""),"z",""),"0",""),"1",""),"2",""),"3",""),"4",""),"5",""),"6",""),"7",""),"8",""),"9",""),"_",""))=0,"")</f>
        <v/>
      </c>
      <c r="K253">
        <f>IF($F253,NOT(OR(LEFT(H253,"1")="0",LEFT(H253,"1")="1",LEFT(H253,"1")="2",LEFT(H253,"1")="3",LEFT(H253,"1")="4",LEFT(H253,"1")="5",LEFT(H253,"1")="6",LEFT(H253,"1")="7",LEFT(H253,"1")="8",LEFT(H253,"1")="9")),"")</f>
        <v/>
      </c>
      <c r="L253">
        <f>IF($F253,(MATCH($A253,$A$2:$A$9999,0)=MATCH($H253,$H$2:$H$9999,0)),"")</f>
        <v/>
      </c>
    </row>
    <row r="254">
      <c r="A254" s="9" t="inlineStr">
        <is>
          <t>CN_LengthOfStay</t>
        </is>
      </c>
      <c r="B254" t="inlineStr">
        <is>
          <t>single-punch</t>
        </is>
      </c>
      <c r="C254" t="inlineStr">
        <is>
          <t>QS15</t>
        </is>
      </c>
      <c r="D254" t="inlineStr">
        <is>
          <t>QS15 - Length of Stay</t>
        </is>
      </c>
      <c r="E254">
        <f>VLOOKUP($A254,Variables!$A$2:$H$9999,4,FALSE)</f>
        <v/>
      </c>
      <c r="F254" t="inlineStr">
        <is>
          <t>TRUE</t>
        </is>
      </c>
      <c r="G254">
        <f>IF($F254,IF(NOT(ISERROR($E254)),AND(I254,J254,K254,L254),FALSE),"")</f>
        <v/>
      </c>
      <c r="H254">
        <f>IF($F254,LOWER($E254),"")</f>
        <v/>
      </c>
      <c r="I254">
        <f>IF($F254,AND(NOT(ISBLANK($E254)),NOT($E254=0)),"")</f>
        <v/>
      </c>
      <c r="J254">
        <f>IF($F254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254,"a",""),"b",""),"c",""),"d",""),"e",""),"f",""),"g",""),"h",""),"i",""),"j",""),"k",""),"l",""),"m",""),"n",""),"o",""),"p",""),"q",""),"r",""),"s",""),"t",""),"u",""),"v",""),"w",""),"x",""),"y",""),"z",""),"0",""),"1",""),"2",""),"3",""),"4",""),"5",""),"6",""),"7",""),"8",""),"9",""),"_",""))=0,"")</f>
        <v/>
      </c>
      <c r="K254">
        <f>IF($F254,NOT(OR(LEFT(H254,"1")="0",LEFT(H254,"1")="1",LEFT(H254,"1")="2",LEFT(H254,"1")="3",LEFT(H254,"1")="4",LEFT(H254,"1")="5",LEFT(H254,"1")="6",LEFT(H254,"1")="7",LEFT(H254,"1")="8",LEFT(H254,"1")="9")),"")</f>
        <v/>
      </c>
      <c r="L254">
        <f>IF($F254,(MATCH($A254,$A$2:$A$9999,0)=MATCH($H254,$H$2:$H$9999,0)),"")</f>
        <v/>
      </c>
    </row>
    <row r="255">
      <c r="A255" s="9" t="inlineStr">
        <is>
          <t>BREducation</t>
        </is>
      </c>
      <c r="B255" t="inlineStr">
        <is>
          <t>single-punch</t>
        </is>
      </c>
      <c r="C255" t="inlineStr">
        <is>
          <t>QS34</t>
        </is>
      </c>
      <c r="D255" t="inlineStr">
        <is>
          <t>QS34 - BR - Education</t>
        </is>
      </c>
      <c r="E255">
        <f>VLOOKUP($A255,Variables!$A$2:$H$9999,4,FALSE)</f>
        <v/>
      </c>
      <c r="F255" t="inlineStr">
        <is>
          <t>TRUE</t>
        </is>
      </c>
      <c r="G255">
        <f>IF($F255,IF(NOT(ISERROR($E255)),AND(I255,J255,K255,L255),FALSE),"")</f>
        <v/>
      </c>
      <c r="H255">
        <f>IF($F255,LOWER($E255),"")</f>
        <v/>
      </c>
      <c r="I255">
        <f>IF($F255,AND(NOT(ISBLANK($E255)),NOT($E255=0)),"")</f>
        <v/>
      </c>
      <c r="J255">
        <f>IF($F255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255,"a",""),"b",""),"c",""),"d",""),"e",""),"f",""),"g",""),"h",""),"i",""),"j",""),"k",""),"l",""),"m",""),"n",""),"o",""),"p",""),"q",""),"r",""),"s",""),"t",""),"u",""),"v",""),"w",""),"x",""),"y",""),"z",""),"0",""),"1",""),"2",""),"3",""),"4",""),"5",""),"6",""),"7",""),"8",""),"9",""),"_",""))=0,"")</f>
        <v/>
      </c>
      <c r="K255">
        <f>IF($F255,NOT(OR(LEFT(H255,"1")="0",LEFT(H255,"1")="1",LEFT(H255,"1")="2",LEFT(H255,"1")="3",LEFT(H255,"1")="4",LEFT(H255,"1")="5",LEFT(H255,"1")="6",LEFT(H255,"1")="7",LEFT(H255,"1")="8",LEFT(H255,"1")="9")),"")</f>
        <v/>
      </c>
      <c r="L255">
        <f>IF($F255,(MATCH($A255,$A$2:$A$9999,0)=MATCH($H255,$H$2:$H$9999,0)),"")</f>
        <v/>
      </c>
    </row>
    <row r="256">
      <c r="A256" s="9" t="inlineStr">
        <is>
          <t>BR_SEL_ItemsOwned</t>
        </is>
      </c>
      <c r="B256" t="inlineStr">
        <is>
          <t>loop</t>
        </is>
      </c>
      <c r="C256" t="inlineStr"/>
      <c r="D256" t="inlineStr">
        <is>
          <t>QS16 - BR SEL - Items Owned</t>
        </is>
      </c>
      <c r="E256" t="inlineStr"/>
      <c r="F256" t="inlineStr">
        <is>
          <t>FALSE</t>
        </is>
      </c>
      <c r="G256" t="inlineStr"/>
      <c r="H256">
        <f>IF($F256,LOWER($E256),"")</f>
        <v/>
      </c>
      <c r="I256">
        <f>IF($F256,AND(NOT(ISBLANK($E256)),NOT($E256=0)),"")</f>
        <v/>
      </c>
      <c r="J256">
        <f>IF($F256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256,"a",""),"b",""),"c",""),"d",""),"e",""),"f",""),"g",""),"h",""),"i",""),"j",""),"k",""),"l",""),"m",""),"n",""),"o",""),"p",""),"q",""),"r",""),"s",""),"t",""),"u",""),"v",""),"w",""),"x",""),"y",""),"z",""),"0",""),"1",""),"2",""),"3",""),"4",""),"5",""),"6",""),"7",""),"8",""),"9",""),"_",""))=0,"")</f>
        <v/>
      </c>
      <c r="K256">
        <f>IF($F256,NOT(OR(LEFT(H256,"1")="0",LEFT(H256,"1")="1",LEFT(H256,"1")="2",LEFT(H256,"1")="3",LEFT(H256,"1")="4",LEFT(H256,"1")="5",LEFT(H256,"1")="6",LEFT(H256,"1")="7",LEFT(H256,"1")="8",LEFT(H256,"1")="9")),"")</f>
        <v/>
      </c>
      <c r="L256">
        <f>IF($F256,(MATCH($A256,$A$2:$A$9999,0)=MATCH($H256,$H$2:$H$9999,0)),"")</f>
        <v/>
      </c>
    </row>
    <row r="257">
      <c r="A257" s="9" t="inlineStr">
        <is>
          <t>BR_SEL_ItemsOwned[..].GV</t>
        </is>
      </c>
      <c r="B257" t="inlineStr">
        <is>
          <t>single-punch grid</t>
        </is>
      </c>
      <c r="C257" t="inlineStr">
        <is>
          <t>QS16</t>
        </is>
      </c>
      <c r="D257" t="inlineStr">
        <is>
          <t>QS16 - BR SEL - Items Owned</t>
        </is>
      </c>
      <c r="E257">
        <f>VLOOKUP($A257,Variables!$A$2:$H$9999,4,FALSE)</f>
        <v/>
      </c>
      <c r="F257" t="inlineStr">
        <is>
          <t>TRUE</t>
        </is>
      </c>
      <c r="G257">
        <f>IF($F257,IF(NOT(ISERROR($E257)),AND(I257,J257,K257,L257),FALSE),"")</f>
        <v/>
      </c>
      <c r="H257">
        <f>IF($F257,LOWER($E257),"")</f>
        <v/>
      </c>
      <c r="I257">
        <f>IF($F257,AND(NOT(ISBLANK($E257)),NOT($E257=0)),"")</f>
        <v/>
      </c>
      <c r="J257">
        <f>IF($F257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257,"a",""),"b",""),"c",""),"d",""),"e",""),"f",""),"g",""),"h",""),"i",""),"j",""),"k",""),"l",""),"m",""),"n",""),"o",""),"p",""),"q",""),"r",""),"s",""),"t",""),"u",""),"v",""),"w",""),"x",""),"y",""),"z",""),"0",""),"1",""),"2",""),"3",""),"4",""),"5",""),"6",""),"7",""),"8",""),"9",""),"_",""))=0,"")</f>
        <v/>
      </c>
      <c r="K257">
        <f>IF($F257,NOT(OR(LEFT(H257,"1")="0",LEFT(H257,"1")="1",LEFT(H257,"1")="2",LEFT(H257,"1")="3",LEFT(H257,"1")="4",LEFT(H257,"1")="5",LEFT(H257,"1")="6",LEFT(H257,"1")="7",LEFT(H257,"1")="8",LEFT(H257,"1")="9")),"")</f>
        <v/>
      </c>
      <c r="L257">
        <f>IF($F257,(MATCH($A257,$A$2:$A$9999,0)=MATCH($H257,$H$2:$H$9999,0)),"")</f>
        <v/>
      </c>
    </row>
    <row r="258">
      <c r="A258" s="9" t="inlineStr">
        <is>
          <t>BR_SEL_Water</t>
        </is>
      </c>
      <c r="B258" t="inlineStr">
        <is>
          <t>single-punch</t>
        </is>
      </c>
      <c r="C258" t="inlineStr">
        <is>
          <t>QS17</t>
        </is>
      </c>
      <c r="D258" t="inlineStr">
        <is>
          <t>QS17 - BR SEL - Water</t>
        </is>
      </c>
      <c r="E258">
        <f>VLOOKUP($A258,Variables!$A$2:$H$9999,4,FALSE)</f>
        <v/>
      </c>
      <c r="F258" t="inlineStr">
        <is>
          <t>TRUE</t>
        </is>
      </c>
      <c r="G258">
        <f>IF($F258,IF(NOT(ISERROR($E258)),AND(I258,J258,K258,L258),FALSE),"")</f>
        <v/>
      </c>
      <c r="H258">
        <f>IF($F258,LOWER($E258),"")</f>
        <v/>
      </c>
      <c r="I258">
        <f>IF($F258,AND(NOT(ISBLANK($E258)),NOT($E258=0)),"")</f>
        <v/>
      </c>
      <c r="J258">
        <f>IF($F258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258,"a",""),"b",""),"c",""),"d",""),"e",""),"f",""),"g",""),"h",""),"i",""),"j",""),"k",""),"l",""),"m",""),"n",""),"o",""),"p",""),"q",""),"r",""),"s",""),"t",""),"u",""),"v",""),"w",""),"x",""),"y",""),"z",""),"0",""),"1",""),"2",""),"3",""),"4",""),"5",""),"6",""),"7",""),"8",""),"9",""),"_",""))=0,"")</f>
        <v/>
      </c>
      <c r="K258">
        <f>IF($F258,NOT(OR(LEFT(H258,"1")="0",LEFT(H258,"1")="1",LEFT(H258,"1")="2",LEFT(H258,"1")="3",LEFT(H258,"1")="4",LEFT(H258,"1")="5",LEFT(H258,"1")="6",LEFT(H258,"1")="7",LEFT(H258,"1")="8",LEFT(H258,"1")="9")),"")</f>
        <v/>
      </c>
      <c r="L258">
        <f>IF($F258,(MATCH($A258,$A$2:$A$9999,0)=MATCH($H258,$H$2:$H$9999,0)),"")</f>
        <v/>
      </c>
    </row>
    <row r="259">
      <c r="A259" s="9" t="inlineStr">
        <is>
          <t>BR_SEL_Street</t>
        </is>
      </c>
      <c r="B259" t="inlineStr">
        <is>
          <t>single-punch</t>
        </is>
      </c>
      <c r="C259" t="inlineStr">
        <is>
          <t>QS18</t>
        </is>
      </c>
      <c r="D259" t="inlineStr">
        <is>
          <t>QS18 - BR SEL - Street</t>
        </is>
      </c>
      <c r="E259">
        <f>VLOOKUP($A259,Variables!$A$2:$H$9999,4,FALSE)</f>
        <v/>
      </c>
      <c r="F259" t="inlineStr">
        <is>
          <t>TRUE</t>
        </is>
      </c>
      <c r="G259">
        <f>IF($F259,IF(NOT(ISERROR($E259)),AND(I259,J259,K259,L259),FALSE),"")</f>
        <v/>
      </c>
      <c r="H259">
        <f>IF($F259,LOWER($E259),"")</f>
        <v/>
      </c>
      <c r="I259">
        <f>IF($F259,AND(NOT(ISBLANK($E259)),NOT($E259=0)),"")</f>
        <v/>
      </c>
      <c r="J259">
        <f>IF($F259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259,"a",""),"b",""),"c",""),"d",""),"e",""),"f",""),"g",""),"h",""),"i",""),"j",""),"k",""),"l",""),"m",""),"n",""),"o",""),"p",""),"q",""),"r",""),"s",""),"t",""),"u",""),"v",""),"w",""),"x",""),"y",""),"z",""),"0",""),"1",""),"2",""),"3",""),"4",""),"5",""),"6",""),"7",""),"8",""),"9",""),"_",""))=0,"")</f>
        <v/>
      </c>
      <c r="K259">
        <f>IF($F259,NOT(OR(LEFT(H259,"1")="0",LEFT(H259,"1")="1",LEFT(H259,"1")="2",LEFT(H259,"1")="3",LEFT(H259,"1")="4",LEFT(H259,"1")="5",LEFT(H259,"1")="6",LEFT(H259,"1")="7",LEFT(H259,"1")="8",LEFT(H259,"1")="9")),"")</f>
        <v/>
      </c>
      <c r="L259">
        <f>IF($F259,(MATCH($A259,$A$2:$A$9999,0)=MATCH($H259,$H$2:$H$9999,0)),"")</f>
        <v/>
      </c>
    </row>
    <row r="260">
      <c r="A260" s="9" t="inlineStr">
        <is>
          <t>DV_BR_SEL_Count_18</t>
        </is>
      </c>
      <c r="B260" t="inlineStr">
        <is>
          <t>numeric</t>
        </is>
      </c>
      <c r="C260" t="inlineStr">
        <is>
          <t>DV_BR_SEL_Count_18</t>
        </is>
      </c>
      <c r="D260" t="inlineStr">
        <is>
          <t>QS16/17/18/34 - BR SEL Count</t>
        </is>
      </c>
      <c r="E260">
        <f>VLOOKUP($A260,Variables!$A$2:$H$9999,4,FALSE)</f>
        <v/>
      </c>
      <c r="F260" t="inlineStr">
        <is>
          <t>TRUE</t>
        </is>
      </c>
      <c r="G260">
        <f>IF($F260,IF(NOT(ISERROR($E260)),AND(I260,J260,K260,L260),FALSE),"")</f>
        <v/>
      </c>
      <c r="H260">
        <f>IF($F260,LOWER($E260),"")</f>
        <v/>
      </c>
      <c r="I260">
        <f>IF($F260,AND(NOT(ISBLANK($E260)),NOT($E260=0)),"")</f>
        <v/>
      </c>
      <c r="J260">
        <f>IF($F260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260,"a",""),"b",""),"c",""),"d",""),"e",""),"f",""),"g",""),"h",""),"i",""),"j",""),"k",""),"l",""),"m",""),"n",""),"o",""),"p",""),"q",""),"r",""),"s",""),"t",""),"u",""),"v",""),"w",""),"x",""),"y",""),"z",""),"0",""),"1",""),"2",""),"3",""),"4",""),"5",""),"6",""),"7",""),"8",""),"9",""),"_",""))=0,"")</f>
        <v/>
      </c>
      <c r="K260">
        <f>IF($F260,NOT(OR(LEFT(H260,"1")="0",LEFT(H260,"1")="1",LEFT(H260,"1")="2",LEFT(H260,"1")="3",LEFT(H260,"1")="4",LEFT(H260,"1")="5",LEFT(H260,"1")="6",LEFT(H260,"1")="7",LEFT(H260,"1")="8",LEFT(H260,"1")="9")),"")</f>
        <v/>
      </c>
      <c r="L260">
        <f>IF($F260,(MATCH($A260,$A$2:$A$9999,0)=MATCH($H260,$H$2:$H$9999,0)),"")</f>
        <v/>
      </c>
    </row>
    <row r="261">
      <c r="A261" s="9" t="inlineStr">
        <is>
          <t>DV_BR_SEL_Class_18</t>
        </is>
      </c>
      <c r="B261" t="inlineStr">
        <is>
          <t>single-punch</t>
        </is>
      </c>
      <c r="C261" t="inlineStr">
        <is>
          <t>DV_BR_SEL_Class_18</t>
        </is>
      </c>
      <c r="D261" t="inlineStr">
        <is>
          <t>QS16/17/18/34 - BR SEL Classification</t>
        </is>
      </c>
      <c r="E261">
        <f>VLOOKUP($A261,Variables!$A$2:$H$9999,4,FALSE)</f>
        <v/>
      </c>
      <c r="F261" t="inlineStr">
        <is>
          <t>TRUE</t>
        </is>
      </c>
      <c r="G261">
        <f>IF($F261,IF(NOT(ISERROR($E261)),AND(I261,J261,K261,L261),FALSE),"")</f>
        <v/>
      </c>
      <c r="H261">
        <f>IF($F261,LOWER($E261),"")</f>
        <v/>
      </c>
      <c r="I261">
        <f>IF($F261,AND(NOT(ISBLANK($E261)),NOT($E261=0)),"")</f>
        <v/>
      </c>
      <c r="J261">
        <f>IF($F261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261,"a",""),"b",""),"c",""),"d",""),"e",""),"f",""),"g",""),"h",""),"i",""),"j",""),"k",""),"l",""),"m",""),"n",""),"o",""),"p",""),"q",""),"r",""),"s",""),"t",""),"u",""),"v",""),"w",""),"x",""),"y",""),"z",""),"0",""),"1",""),"2",""),"3",""),"4",""),"5",""),"6",""),"7",""),"8",""),"9",""),"_",""))=0,"")</f>
        <v/>
      </c>
      <c r="K261">
        <f>IF($F261,NOT(OR(LEFT(H261,"1")="0",LEFT(H261,"1")="1",LEFT(H261,"1")="2",LEFT(H261,"1")="3",LEFT(H261,"1")="4",LEFT(H261,"1")="5",LEFT(H261,"1")="6",LEFT(H261,"1")="7",LEFT(H261,"1")="8",LEFT(H261,"1")="9")),"")</f>
        <v/>
      </c>
      <c r="L261">
        <f>IF($F261,(MATCH($A261,$A$2:$A$9999,0)=MATCH($H261,$H$2:$H$9999,0)),"")</f>
        <v/>
      </c>
    </row>
    <row r="262">
      <c r="A262" s="9" t="inlineStr">
        <is>
          <t>DV_BR_SEL_ClassNets</t>
        </is>
      </c>
      <c r="B262" t="inlineStr">
        <is>
          <t>single-punch</t>
        </is>
      </c>
      <c r="C262" t="inlineStr">
        <is>
          <t>DV_BR_SEL_ClassNets</t>
        </is>
      </c>
      <c r="D262" t="inlineStr">
        <is>
          <t>QS16/17/18/34 - BR SEL Nets</t>
        </is>
      </c>
      <c r="E262">
        <f>VLOOKUP($A262,Variables!$A$2:$H$9999,4,FALSE)</f>
        <v/>
      </c>
      <c r="F262" t="inlineStr">
        <is>
          <t>TRUE</t>
        </is>
      </c>
      <c r="G262">
        <f>IF($F262,IF(NOT(ISERROR($E262)),AND(I262,J262,K262,L262),FALSE),"")</f>
        <v/>
      </c>
      <c r="H262">
        <f>IF($F262,LOWER($E262),"")</f>
        <v/>
      </c>
      <c r="I262">
        <f>IF($F262,AND(NOT(ISBLANK($E262)),NOT($E262=0)),"")</f>
        <v/>
      </c>
      <c r="J262">
        <f>IF($F262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262,"a",""),"b",""),"c",""),"d",""),"e",""),"f",""),"g",""),"h",""),"i",""),"j",""),"k",""),"l",""),"m",""),"n",""),"o",""),"p",""),"q",""),"r",""),"s",""),"t",""),"u",""),"v",""),"w",""),"x",""),"y",""),"z",""),"0",""),"1",""),"2",""),"3",""),"4",""),"5",""),"6",""),"7",""),"8",""),"9",""),"_",""))=0,"")</f>
        <v/>
      </c>
      <c r="K262">
        <f>IF($F262,NOT(OR(LEFT(H262,"1")="0",LEFT(H262,"1")="1",LEFT(H262,"1")="2",LEFT(H262,"1")="3",LEFT(H262,"1")="4",LEFT(H262,"1")="5",LEFT(H262,"1")="6",LEFT(H262,"1")="7",LEFT(H262,"1")="8",LEFT(H262,"1")="9")),"")</f>
        <v/>
      </c>
      <c r="L262">
        <f>IF($F262,(MATCH($A262,$A$2:$A$9999,0)=MATCH($H262,$H$2:$H$9999,0)),"")</f>
        <v/>
      </c>
    </row>
    <row r="263">
      <c r="A263" s="9" t="inlineStr">
        <is>
          <t>MX_SEL_Education</t>
        </is>
      </c>
      <c r="B263" t="inlineStr">
        <is>
          <t>single-punch</t>
        </is>
      </c>
      <c r="C263" t="inlineStr">
        <is>
          <t>QS19</t>
        </is>
      </c>
      <c r="D263" t="inlineStr">
        <is>
          <t>QS19 - MX SEL - Education</t>
        </is>
      </c>
      <c r="E263">
        <f>VLOOKUP($A263,Variables!$A$2:$H$9999,4,FALSE)</f>
        <v/>
      </c>
      <c r="F263" t="inlineStr">
        <is>
          <t>TRUE</t>
        </is>
      </c>
      <c r="G263">
        <f>IF($F263,IF(NOT(ISERROR($E263)),AND(I263,J263,K263,L263),FALSE),"")</f>
        <v/>
      </c>
      <c r="H263">
        <f>IF($F263,LOWER($E263),"")</f>
        <v/>
      </c>
      <c r="I263">
        <f>IF($F263,AND(NOT(ISBLANK($E263)),NOT($E263=0)),"")</f>
        <v/>
      </c>
      <c r="J263">
        <f>IF($F263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263,"a",""),"b",""),"c",""),"d",""),"e",""),"f",""),"g",""),"h",""),"i",""),"j",""),"k",""),"l",""),"m",""),"n",""),"o",""),"p",""),"q",""),"r",""),"s",""),"t",""),"u",""),"v",""),"w",""),"x",""),"y",""),"z",""),"0",""),"1",""),"2",""),"3",""),"4",""),"5",""),"6",""),"7",""),"8",""),"9",""),"_",""))=0,"")</f>
        <v/>
      </c>
      <c r="K263">
        <f>IF($F263,NOT(OR(LEFT(H263,"1")="0",LEFT(H263,"1")="1",LEFT(H263,"1")="2",LEFT(H263,"1")="3",LEFT(H263,"1")="4",LEFT(H263,"1")="5",LEFT(H263,"1")="6",LEFT(H263,"1")="7",LEFT(H263,"1")="8",LEFT(H263,"1")="9")),"")</f>
        <v/>
      </c>
      <c r="L263">
        <f>IF($F263,(MATCH($A263,$A$2:$A$9999,0)=MATCH($H263,$H$2:$H$9999,0)),"")</f>
        <v/>
      </c>
    </row>
    <row r="264">
      <c r="A264" s="9" t="inlineStr">
        <is>
          <t>MX_SEL_NumBathrooms</t>
        </is>
      </c>
      <c r="B264" t="inlineStr">
        <is>
          <t>single-punch</t>
        </is>
      </c>
      <c r="C264" t="inlineStr">
        <is>
          <t>QS20</t>
        </is>
      </c>
      <c r="D264" t="inlineStr">
        <is>
          <t>QS20 - MX SEL - Number of Bathrooms</t>
        </is>
      </c>
      <c r="E264">
        <f>VLOOKUP($A264,Variables!$A$2:$H$9999,4,FALSE)</f>
        <v/>
      </c>
      <c r="F264" t="inlineStr">
        <is>
          <t>TRUE</t>
        </is>
      </c>
      <c r="G264">
        <f>IF($F264,IF(NOT(ISERROR($E264)),AND(I264,J264,K264,L264),FALSE),"")</f>
        <v/>
      </c>
      <c r="H264">
        <f>IF($F264,LOWER($E264),"")</f>
        <v/>
      </c>
      <c r="I264">
        <f>IF($F264,AND(NOT(ISBLANK($E264)),NOT($E264=0)),"")</f>
        <v/>
      </c>
      <c r="J264">
        <f>IF($F264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264,"a",""),"b",""),"c",""),"d",""),"e",""),"f",""),"g",""),"h",""),"i",""),"j",""),"k",""),"l",""),"m",""),"n",""),"o",""),"p",""),"q",""),"r",""),"s",""),"t",""),"u",""),"v",""),"w",""),"x",""),"y",""),"z",""),"0",""),"1",""),"2",""),"3",""),"4",""),"5",""),"6",""),"7",""),"8",""),"9",""),"_",""))=0,"")</f>
        <v/>
      </c>
      <c r="K264">
        <f>IF($F264,NOT(OR(LEFT(H264,"1")="0",LEFT(H264,"1")="1",LEFT(H264,"1")="2",LEFT(H264,"1")="3",LEFT(H264,"1")="4",LEFT(H264,"1")="5",LEFT(H264,"1")="6",LEFT(H264,"1")="7",LEFT(H264,"1")="8",LEFT(H264,"1")="9")),"")</f>
        <v/>
      </c>
      <c r="L264">
        <f>IF($F264,(MATCH($A264,$A$2:$A$9999,0)=MATCH($H264,$H$2:$H$9999,0)),"")</f>
        <v/>
      </c>
    </row>
    <row r="265">
      <c r="A265" s="9" t="inlineStr">
        <is>
          <t>MX_SEL_NumCars</t>
        </is>
      </c>
      <c r="B265" t="inlineStr">
        <is>
          <t>single-punch</t>
        </is>
      </c>
      <c r="C265" t="inlineStr">
        <is>
          <t>QS21</t>
        </is>
      </c>
      <c r="D265" t="inlineStr">
        <is>
          <t>QS21 - MX SEL - Number of Cars</t>
        </is>
      </c>
      <c r="E265">
        <f>VLOOKUP($A265,Variables!$A$2:$H$9999,4,FALSE)</f>
        <v/>
      </c>
      <c r="F265" t="inlineStr">
        <is>
          <t>TRUE</t>
        </is>
      </c>
      <c r="G265">
        <f>IF($F265,IF(NOT(ISERROR($E265)),AND(I265,J265,K265,L265),FALSE),"")</f>
        <v/>
      </c>
      <c r="H265">
        <f>IF($F265,LOWER($E265),"")</f>
        <v/>
      </c>
      <c r="I265">
        <f>IF($F265,AND(NOT(ISBLANK($E265)),NOT($E265=0)),"")</f>
        <v/>
      </c>
      <c r="J265">
        <f>IF($F265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265,"a",""),"b",""),"c",""),"d",""),"e",""),"f",""),"g",""),"h",""),"i",""),"j",""),"k",""),"l",""),"m",""),"n",""),"o",""),"p",""),"q",""),"r",""),"s",""),"t",""),"u",""),"v",""),"w",""),"x",""),"y",""),"z",""),"0",""),"1",""),"2",""),"3",""),"4",""),"5",""),"6",""),"7",""),"8",""),"9",""),"_",""))=0,"")</f>
        <v/>
      </c>
      <c r="K265">
        <f>IF($F265,NOT(OR(LEFT(H265,"1")="0",LEFT(H265,"1")="1",LEFT(H265,"1")="2",LEFT(H265,"1")="3",LEFT(H265,"1")="4",LEFT(H265,"1")="5",LEFT(H265,"1")="6",LEFT(H265,"1")="7",LEFT(H265,"1")="8",LEFT(H265,"1")="9")),"")</f>
        <v/>
      </c>
      <c r="L265">
        <f>IF($F265,(MATCH($A265,$A$2:$A$9999,0)=MATCH($H265,$H$2:$H$9999,0)),"")</f>
        <v/>
      </c>
    </row>
    <row r="266">
      <c r="A266" s="9" t="inlineStr">
        <is>
          <t>MX_SEL_Internet</t>
        </is>
      </c>
      <c r="B266" t="inlineStr">
        <is>
          <t>single-punch</t>
        </is>
      </c>
      <c r="C266" t="inlineStr">
        <is>
          <t>QS22</t>
        </is>
      </c>
      <c r="D266" t="inlineStr">
        <is>
          <t>QS22 - MX SEL - Internet</t>
        </is>
      </c>
      <c r="E266">
        <f>VLOOKUP($A266,Variables!$A$2:$H$9999,4,FALSE)</f>
        <v/>
      </c>
      <c r="F266" t="inlineStr">
        <is>
          <t>TRUE</t>
        </is>
      </c>
      <c r="G266">
        <f>IF($F266,IF(NOT(ISERROR($E266)),AND(I266,J266,K266,L266),FALSE),"")</f>
        <v/>
      </c>
      <c r="H266">
        <f>IF($F266,LOWER($E266),"")</f>
        <v/>
      </c>
      <c r="I266">
        <f>IF($F266,AND(NOT(ISBLANK($E266)),NOT($E266=0)),"")</f>
        <v/>
      </c>
      <c r="J266">
        <f>IF($F266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266,"a",""),"b",""),"c",""),"d",""),"e",""),"f",""),"g",""),"h",""),"i",""),"j",""),"k",""),"l",""),"m",""),"n",""),"o",""),"p",""),"q",""),"r",""),"s",""),"t",""),"u",""),"v",""),"w",""),"x",""),"y",""),"z",""),"0",""),"1",""),"2",""),"3",""),"4",""),"5",""),"6",""),"7",""),"8",""),"9",""),"_",""))=0,"")</f>
        <v/>
      </c>
      <c r="K266">
        <f>IF($F266,NOT(OR(LEFT(H266,"1")="0",LEFT(H266,"1")="1",LEFT(H266,"1")="2",LEFT(H266,"1")="3",LEFT(H266,"1")="4",LEFT(H266,"1")="5",LEFT(H266,"1")="6",LEFT(H266,"1")="7",LEFT(H266,"1")="8",LEFT(H266,"1")="9")),"")</f>
        <v/>
      </c>
      <c r="L266">
        <f>IF($F266,(MATCH($A266,$A$2:$A$9999,0)=MATCH($H266,$H$2:$H$9999,0)),"")</f>
        <v/>
      </c>
    </row>
    <row r="267">
      <c r="A267" s="9" t="inlineStr">
        <is>
          <t>MX_SEL_NumHHWork</t>
        </is>
      </c>
      <c r="B267" t="inlineStr">
        <is>
          <t>single-punch</t>
        </is>
      </c>
      <c r="C267" t="inlineStr">
        <is>
          <t>QS23</t>
        </is>
      </c>
      <c r="D267" t="inlineStr">
        <is>
          <t>QS23 - MX SEL - Number HH Work</t>
        </is>
      </c>
      <c r="E267">
        <f>VLOOKUP($A267,Variables!$A$2:$H$9999,4,FALSE)</f>
        <v/>
      </c>
      <c r="F267" t="inlineStr">
        <is>
          <t>TRUE</t>
        </is>
      </c>
      <c r="G267">
        <f>IF($F267,IF(NOT(ISERROR($E267)),AND(I267,J267,K267,L267),FALSE),"")</f>
        <v/>
      </c>
      <c r="H267">
        <f>IF($F267,LOWER($E267),"")</f>
        <v/>
      </c>
      <c r="I267">
        <f>IF($F267,AND(NOT(ISBLANK($E267)),NOT($E267=0)),"")</f>
        <v/>
      </c>
      <c r="J267">
        <f>IF($F267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267,"a",""),"b",""),"c",""),"d",""),"e",""),"f",""),"g",""),"h",""),"i",""),"j",""),"k",""),"l",""),"m",""),"n",""),"o",""),"p",""),"q",""),"r",""),"s",""),"t",""),"u",""),"v",""),"w",""),"x",""),"y",""),"z",""),"0",""),"1",""),"2",""),"3",""),"4",""),"5",""),"6",""),"7",""),"8",""),"9",""),"_",""))=0,"")</f>
        <v/>
      </c>
      <c r="K267">
        <f>IF($F267,NOT(OR(LEFT(H267,"1")="0",LEFT(H267,"1")="1",LEFT(H267,"1")="2",LEFT(H267,"1")="3",LEFT(H267,"1")="4",LEFT(H267,"1")="5",LEFT(H267,"1")="6",LEFT(H267,"1")="7",LEFT(H267,"1")="8",LEFT(H267,"1")="9")),"")</f>
        <v/>
      </c>
      <c r="L267">
        <f>IF($F267,(MATCH($A267,$A$2:$A$9999,0)=MATCH($H267,$H$2:$H$9999,0)),"")</f>
        <v/>
      </c>
    </row>
    <row r="268">
      <c r="A268" s="9" t="inlineStr">
        <is>
          <t>MX_SEL_NumBedrooms</t>
        </is>
      </c>
      <c r="B268" t="inlineStr">
        <is>
          <t>single-punch</t>
        </is>
      </c>
      <c r="C268" t="inlineStr">
        <is>
          <t>QS24</t>
        </is>
      </c>
      <c r="D268" t="inlineStr">
        <is>
          <t>QS24 - MX SEL - Number of Bedrooms</t>
        </is>
      </c>
      <c r="E268">
        <f>VLOOKUP($A268,Variables!$A$2:$H$9999,4,FALSE)</f>
        <v/>
      </c>
      <c r="F268" t="inlineStr">
        <is>
          <t>TRUE</t>
        </is>
      </c>
      <c r="G268">
        <f>IF($F268,IF(NOT(ISERROR($E268)),AND(I268,J268,K268,L268),FALSE),"")</f>
        <v/>
      </c>
      <c r="H268">
        <f>IF($F268,LOWER($E268),"")</f>
        <v/>
      </c>
      <c r="I268">
        <f>IF($F268,AND(NOT(ISBLANK($E268)),NOT($E268=0)),"")</f>
        <v/>
      </c>
      <c r="J268">
        <f>IF($F268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268,"a",""),"b",""),"c",""),"d",""),"e",""),"f",""),"g",""),"h",""),"i",""),"j",""),"k",""),"l",""),"m",""),"n",""),"o",""),"p",""),"q",""),"r",""),"s",""),"t",""),"u",""),"v",""),"w",""),"x",""),"y",""),"z",""),"0",""),"1",""),"2",""),"3",""),"4",""),"5",""),"6",""),"7",""),"8",""),"9",""),"_",""))=0,"")</f>
        <v/>
      </c>
      <c r="K268">
        <f>IF($F268,NOT(OR(LEFT(H268,"1")="0",LEFT(H268,"1")="1",LEFT(H268,"1")="2",LEFT(H268,"1")="3",LEFT(H268,"1")="4",LEFT(H268,"1")="5",LEFT(H268,"1")="6",LEFT(H268,"1")="7",LEFT(H268,"1")="8",LEFT(H268,"1")="9")),"")</f>
        <v/>
      </c>
      <c r="L268">
        <f>IF($F268,(MATCH($A268,$A$2:$A$9999,0)=MATCH($H268,$H$2:$H$9999,0)),"")</f>
        <v/>
      </c>
    </row>
    <row r="269">
      <c r="A269" s="9" t="inlineStr">
        <is>
          <t>DV_MX_SEL_Count_18</t>
        </is>
      </c>
      <c r="B269" t="inlineStr">
        <is>
          <t>numeric</t>
        </is>
      </c>
      <c r="C269" t="inlineStr">
        <is>
          <t>DV_MX_SEL_Count_18</t>
        </is>
      </c>
      <c r="D269" t="inlineStr">
        <is>
          <t>QS19/20/21/22/23/24 - MX SEL - Points</t>
        </is>
      </c>
      <c r="E269">
        <f>VLOOKUP($A269,Variables!$A$2:$H$9999,4,FALSE)</f>
        <v/>
      </c>
      <c r="F269" t="inlineStr">
        <is>
          <t>TRUE</t>
        </is>
      </c>
      <c r="G269">
        <f>IF($F269,IF(NOT(ISERROR($E269)),AND(I269,J269,K269,L269),FALSE),"")</f>
        <v/>
      </c>
      <c r="H269">
        <f>IF($F269,LOWER($E269),"")</f>
        <v/>
      </c>
      <c r="I269">
        <f>IF($F269,AND(NOT(ISBLANK($E269)),NOT($E269=0)),"")</f>
        <v/>
      </c>
      <c r="J269">
        <f>IF($F269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269,"a",""),"b",""),"c",""),"d",""),"e",""),"f",""),"g",""),"h",""),"i",""),"j",""),"k",""),"l",""),"m",""),"n",""),"o",""),"p",""),"q",""),"r",""),"s",""),"t",""),"u",""),"v",""),"w",""),"x",""),"y",""),"z",""),"0",""),"1",""),"2",""),"3",""),"4",""),"5",""),"6",""),"7",""),"8",""),"9",""),"_",""))=0,"")</f>
        <v/>
      </c>
      <c r="K269">
        <f>IF($F269,NOT(OR(LEFT(H269,"1")="0",LEFT(H269,"1")="1",LEFT(H269,"1")="2",LEFT(H269,"1")="3",LEFT(H269,"1")="4",LEFT(H269,"1")="5",LEFT(H269,"1")="6",LEFT(H269,"1")="7",LEFT(H269,"1")="8",LEFT(H269,"1")="9")),"")</f>
        <v/>
      </c>
      <c r="L269">
        <f>IF($F269,(MATCH($A269,$A$2:$A$9999,0)=MATCH($H269,$H$2:$H$9999,0)),"")</f>
        <v/>
      </c>
    </row>
    <row r="270">
      <c r="A270" s="9" t="inlineStr">
        <is>
          <t>DV_MX_SEL_Class_18</t>
        </is>
      </c>
      <c r="B270" t="inlineStr">
        <is>
          <t>single-punch</t>
        </is>
      </c>
      <c r="C270" t="inlineStr">
        <is>
          <t>DV_MX_SEL_Class_18</t>
        </is>
      </c>
      <c r="D270" t="inlineStr">
        <is>
          <t>QS19/20/21/22/23/24 - MX SEL Full Scale</t>
        </is>
      </c>
      <c r="E270">
        <f>VLOOKUP($A270,Variables!$A$2:$H$9999,4,FALSE)</f>
        <v/>
      </c>
      <c r="F270" t="inlineStr">
        <is>
          <t>TRUE</t>
        </is>
      </c>
      <c r="G270">
        <f>IF($F270,IF(NOT(ISERROR($E270)),AND(I270,J270,K270,L270),FALSE),"")</f>
        <v/>
      </c>
      <c r="H270">
        <f>IF($F270,LOWER($E270),"")</f>
        <v/>
      </c>
      <c r="I270">
        <f>IF($F270,AND(NOT(ISBLANK($E270)),NOT($E270=0)),"")</f>
        <v/>
      </c>
      <c r="J270">
        <f>IF($F270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270,"a",""),"b",""),"c",""),"d",""),"e",""),"f",""),"g",""),"h",""),"i",""),"j",""),"k",""),"l",""),"m",""),"n",""),"o",""),"p",""),"q",""),"r",""),"s",""),"t",""),"u",""),"v",""),"w",""),"x",""),"y",""),"z",""),"0",""),"1",""),"2",""),"3",""),"4",""),"5",""),"6",""),"7",""),"8",""),"9",""),"_",""))=0,"")</f>
        <v/>
      </c>
      <c r="K270">
        <f>IF($F270,NOT(OR(LEFT(H270,"1")="0",LEFT(H270,"1")="1",LEFT(H270,"1")="2",LEFT(H270,"1")="3",LEFT(H270,"1")="4",LEFT(H270,"1")="5",LEFT(H270,"1")="6",LEFT(H270,"1")="7",LEFT(H270,"1")="8",LEFT(H270,"1")="9")),"")</f>
        <v/>
      </c>
      <c r="L270">
        <f>IF($F270,(MATCH($A270,$A$2:$A$9999,0)=MATCH($H270,$H$2:$H$9999,0)),"")</f>
        <v/>
      </c>
    </row>
    <row r="271">
      <c r="A271" s="9" t="inlineStr">
        <is>
          <t>DV_MX_SEL_ClassNets_18</t>
        </is>
      </c>
      <c r="B271" t="inlineStr">
        <is>
          <t>single-punch</t>
        </is>
      </c>
      <c r="C271" t="inlineStr">
        <is>
          <t>DV_MX_SEL_ClassNets_18</t>
        </is>
      </c>
      <c r="D271" t="inlineStr">
        <is>
          <t>QS19/20/21/22/23/24 - MX SEL Quotas</t>
        </is>
      </c>
      <c r="E271">
        <f>VLOOKUP($A271,Variables!$A$2:$H$9999,4,FALSE)</f>
        <v/>
      </c>
      <c r="F271" t="inlineStr">
        <is>
          <t>TRUE</t>
        </is>
      </c>
      <c r="G271">
        <f>IF($F271,IF(NOT(ISERROR($E271)),AND(I271,J271,K271,L271),FALSE),"")</f>
        <v/>
      </c>
      <c r="H271">
        <f>IF($F271,LOWER($E271),"")</f>
        <v/>
      </c>
      <c r="I271">
        <f>IF($F271,AND(NOT(ISBLANK($E271)),NOT($E271=0)),"")</f>
        <v/>
      </c>
      <c r="J271">
        <f>IF($F271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271,"a",""),"b",""),"c",""),"d",""),"e",""),"f",""),"g",""),"h",""),"i",""),"j",""),"k",""),"l",""),"m",""),"n",""),"o",""),"p",""),"q",""),"r",""),"s",""),"t",""),"u",""),"v",""),"w",""),"x",""),"y",""),"z",""),"0",""),"1",""),"2",""),"3",""),"4",""),"5",""),"6",""),"7",""),"8",""),"9",""),"_",""))=0,"")</f>
        <v/>
      </c>
      <c r="K271">
        <f>IF($F271,NOT(OR(LEFT(H271,"1")="0",LEFT(H271,"1")="1",LEFT(H271,"1")="2",LEFT(H271,"1")="3",LEFT(H271,"1")="4",LEFT(H271,"1")="5",LEFT(H271,"1")="6",LEFT(H271,"1")="7",LEFT(H271,"1")="8",LEFT(H271,"1")="9")),"")</f>
        <v/>
      </c>
      <c r="L271">
        <f>IF($F271,(MATCH($A271,$A$2:$A$9999,0)=MATCH($H271,$H$2:$H$9999,0)),"")</f>
        <v/>
      </c>
    </row>
    <row r="272">
      <c r="A272" s="9" t="inlineStr">
        <is>
          <t>DV_MX_SEL_Count_22</t>
        </is>
      </c>
      <c r="B272" t="inlineStr">
        <is>
          <t>numeric</t>
        </is>
      </c>
      <c r="C272" t="inlineStr">
        <is>
          <t>DV_MX_SEL_Count_22</t>
        </is>
      </c>
      <c r="D272" t="inlineStr">
        <is>
          <t>Hidden variable to count points for SEL classification (2022 version).</t>
        </is>
      </c>
      <c r="E272">
        <f>VLOOKUP($A272,Variables!$A$2:$H$9999,4,FALSE)</f>
        <v/>
      </c>
      <c r="F272" t="inlineStr">
        <is>
          <t>TRUE</t>
        </is>
      </c>
      <c r="G272">
        <f>IF($F272,IF(NOT(ISERROR($E272)),AND(I272,J272,K272,L272),FALSE),"")</f>
        <v/>
      </c>
      <c r="H272">
        <f>IF($F272,LOWER($E272),"")</f>
        <v/>
      </c>
      <c r="I272">
        <f>IF($F272,AND(NOT(ISBLANK($E272)),NOT($E272=0)),"")</f>
        <v/>
      </c>
      <c r="J272">
        <f>IF($F272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272,"a",""),"b",""),"c",""),"d",""),"e",""),"f",""),"g",""),"h",""),"i",""),"j",""),"k",""),"l",""),"m",""),"n",""),"o",""),"p",""),"q",""),"r",""),"s",""),"t",""),"u",""),"v",""),"w",""),"x",""),"y",""),"z",""),"0",""),"1",""),"2",""),"3",""),"4",""),"5",""),"6",""),"7",""),"8",""),"9",""),"_",""))=0,"")</f>
        <v/>
      </c>
      <c r="K272">
        <f>IF($F272,NOT(OR(LEFT(H272,"1")="0",LEFT(H272,"1")="1",LEFT(H272,"1")="2",LEFT(H272,"1")="3",LEFT(H272,"1")="4",LEFT(H272,"1")="5",LEFT(H272,"1")="6",LEFT(H272,"1")="7",LEFT(H272,"1")="8",LEFT(H272,"1")="9")),"")</f>
        <v/>
      </c>
      <c r="L272">
        <f>IF($F272,(MATCH($A272,$A$2:$A$9999,0)=MATCH($H272,$H$2:$H$9999,0)),"")</f>
        <v/>
      </c>
    </row>
    <row r="273">
      <c r="A273" s="9" t="inlineStr">
        <is>
          <t>DV_MX_SEL_Class_22</t>
        </is>
      </c>
      <c r="B273" t="inlineStr">
        <is>
          <t>single-punch</t>
        </is>
      </c>
      <c r="C273" t="inlineStr">
        <is>
          <t>DV_MX_SEL_Class_22</t>
        </is>
      </c>
      <c r="D273" t="inlineStr">
        <is>
          <t>Hidden variable to capture Mexico SEL classification (2022 version).</t>
        </is>
      </c>
      <c r="E273">
        <f>VLOOKUP($A273,Variables!$A$2:$H$9999,4,FALSE)</f>
        <v/>
      </c>
      <c r="F273" t="inlineStr">
        <is>
          <t>TRUE</t>
        </is>
      </c>
      <c r="G273">
        <f>IF($F273,IF(NOT(ISERROR($E273)),AND(I273,J273,K273,L273),FALSE),"")</f>
        <v/>
      </c>
      <c r="H273">
        <f>IF($F273,LOWER($E273),"")</f>
        <v/>
      </c>
      <c r="I273">
        <f>IF($F273,AND(NOT(ISBLANK($E273)),NOT($E273=0)),"")</f>
        <v/>
      </c>
      <c r="J273">
        <f>IF($F273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273,"a",""),"b",""),"c",""),"d",""),"e",""),"f",""),"g",""),"h",""),"i",""),"j",""),"k",""),"l",""),"m",""),"n",""),"o",""),"p",""),"q",""),"r",""),"s",""),"t",""),"u",""),"v",""),"w",""),"x",""),"y",""),"z",""),"0",""),"1",""),"2",""),"3",""),"4",""),"5",""),"6",""),"7",""),"8",""),"9",""),"_",""))=0,"")</f>
        <v/>
      </c>
      <c r="K273">
        <f>IF($F273,NOT(OR(LEFT(H273,"1")="0",LEFT(H273,"1")="1",LEFT(H273,"1")="2",LEFT(H273,"1")="3",LEFT(H273,"1")="4",LEFT(H273,"1")="5",LEFT(H273,"1")="6",LEFT(H273,"1")="7",LEFT(H273,"1")="8",LEFT(H273,"1")="9")),"")</f>
        <v/>
      </c>
      <c r="L273">
        <f>IF($F273,(MATCH($A273,$A$2:$A$9999,0)=MATCH($H273,$H$2:$H$9999,0)),"")</f>
        <v/>
      </c>
    </row>
    <row r="274">
      <c r="A274" s="9" t="inlineStr">
        <is>
          <t>DV_MX_SEL_ClassNets_22</t>
        </is>
      </c>
      <c r="B274" t="inlineStr">
        <is>
          <t>single-punch</t>
        </is>
      </c>
      <c r="C274" t="inlineStr">
        <is>
          <t>DV_MX_SEL_ClassNets_22</t>
        </is>
      </c>
      <c r="D274" t="inlineStr">
        <is>
          <t>Hidden variable to capture Mexico SEL classification nets (2022 version).</t>
        </is>
      </c>
      <c r="E274">
        <f>VLOOKUP($A274,Variables!$A$2:$H$9999,4,FALSE)</f>
        <v/>
      </c>
      <c r="F274" t="inlineStr">
        <is>
          <t>TRUE</t>
        </is>
      </c>
      <c r="G274">
        <f>IF($F274,IF(NOT(ISERROR($E274)),AND(I274,J274,K274,L274),FALSE),"")</f>
        <v/>
      </c>
      <c r="H274">
        <f>IF($F274,LOWER($E274),"")</f>
        <v/>
      </c>
      <c r="I274">
        <f>IF($F274,AND(NOT(ISBLANK($E274)),NOT($E274=0)),"")</f>
        <v/>
      </c>
      <c r="J274">
        <f>IF($F274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274,"a",""),"b",""),"c",""),"d",""),"e",""),"f",""),"g",""),"h",""),"i",""),"j",""),"k",""),"l",""),"m",""),"n",""),"o",""),"p",""),"q",""),"r",""),"s",""),"t",""),"u",""),"v",""),"w",""),"x",""),"y",""),"z",""),"0",""),"1",""),"2",""),"3",""),"4",""),"5",""),"6",""),"7",""),"8",""),"9",""),"_",""))=0,"")</f>
        <v/>
      </c>
      <c r="K274">
        <f>IF($F274,NOT(OR(LEFT(H274,"1")="0",LEFT(H274,"1")="1",LEFT(H274,"1")="2",LEFT(H274,"1")="3",LEFT(H274,"1")="4",LEFT(H274,"1")="5",LEFT(H274,"1")="6",LEFT(H274,"1")="7",LEFT(H274,"1")="8",LEFT(H274,"1")="9")),"")</f>
        <v/>
      </c>
      <c r="L274">
        <f>IF($F274,(MATCH($A274,$A$2:$A$9999,0)=MATCH($H274,$H$2:$H$9999,0)),"")</f>
        <v/>
      </c>
    </row>
    <row r="275">
      <c r="A275" s="9" t="inlineStr">
        <is>
          <t>DV_Global_SEL</t>
        </is>
      </c>
      <c r="B275" t="inlineStr">
        <is>
          <t>single-punch</t>
        </is>
      </c>
      <c r="C275" t="inlineStr">
        <is>
          <t>DV_Global_SEL</t>
        </is>
      </c>
      <c r="D275" t="inlineStr">
        <is>
          <t>Hidden variable to capture SELs for any country that needs SELs</t>
        </is>
      </c>
      <c r="E275">
        <f>VLOOKUP($A275,Variables!$A$2:$H$9999,4,FALSE)</f>
        <v/>
      </c>
      <c r="F275" t="inlineStr">
        <is>
          <t>TRUE</t>
        </is>
      </c>
      <c r="G275">
        <f>IF($F275,IF(NOT(ISERROR($E275)),AND(I275,J275,K275,L275),FALSE),"")</f>
        <v/>
      </c>
      <c r="H275">
        <f>IF($F275,LOWER($E275),"")</f>
        <v/>
      </c>
      <c r="I275">
        <f>IF($F275,AND(NOT(ISBLANK($E275)),NOT($E275=0)),"")</f>
        <v/>
      </c>
      <c r="J275">
        <f>IF($F275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275,"a",""),"b",""),"c",""),"d",""),"e",""),"f",""),"g",""),"h",""),"i",""),"j",""),"k",""),"l",""),"m",""),"n",""),"o",""),"p",""),"q",""),"r",""),"s",""),"t",""),"u",""),"v",""),"w",""),"x",""),"y",""),"z",""),"0",""),"1",""),"2",""),"3",""),"4",""),"5",""),"6",""),"7",""),"8",""),"9",""),"_",""))=0,"")</f>
        <v/>
      </c>
      <c r="K275">
        <f>IF($F275,NOT(OR(LEFT(H275,"1")="0",LEFT(H275,"1")="1",LEFT(H275,"1")="2",LEFT(H275,"1")="3",LEFT(H275,"1")="4",LEFT(H275,"1")="5",LEFT(H275,"1")="6",LEFT(H275,"1")="7",LEFT(H275,"1")="8",LEFT(H275,"1")="9")),"")</f>
        <v/>
      </c>
      <c r="L275">
        <f>IF($F275,(MATCH($A275,$A$2:$A$9999,0)=MATCH($H275,$H$2:$H$9999,0)),"")</f>
        <v/>
      </c>
    </row>
    <row r="276">
      <c r="A276" s="9" t="inlineStr">
        <is>
          <t>ConfirmPhoneRecruit</t>
        </is>
      </c>
      <c r="B276" t="inlineStr">
        <is>
          <t>single-punch</t>
        </is>
      </c>
      <c r="C276" t="inlineStr">
        <is>
          <t>ConfirmPhoneRecruit</t>
        </is>
      </c>
      <c r="D276" t="inlineStr">
        <is>
          <t>CAWI Instructions</t>
        </is>
      </c>
      <c r="E276">
        <f>VLOOKUP($A276,Variables!$A$2:$H$9999,4,FALSE)</f>
        <v/>
      </c>
      <c r="F276" t="inlineStr">
        <is>
          <t>TRUE</t>
        </is>
      </c>
      <c r="G276">
        <f>IF($F276,IF(NOT(ISERROR($E276)),AND(I276,J276,K276,L276),FALSE),"")</f>
        <v/>
      </c>
      <c r="H276">
        <f>IF($F276,LOWER($E276),"")</f>
        <v/>
      </c>
      <c r="I276">
        <f>IF($F276,AND(NOT(ISBLANK($E276)),NOT($E276=0)),"")</f>
        <v/>
      </c>
      <c r="J276">
        <f>IF($F276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276,"a",""),"b",""),"c",""),"d",""),"e",""),"f",""),"g",""),"h",""),"i",""),"j",""),"k",""),"l",""),"m",""),"n",""),"o",""),"p",""),"q",""),"r",""),"s",""),"t",""),"u",""),"v",""),"w",""),"x",""),"y",""),"z",""),"0",""),"1",""),"2",""),"3",""),"4",""),"5",""),"6",""),"7",""),"8",""),"9",""),"_",""))=0,"")</f>
        <v/>
      </c>
      <c r="K276">
        <f>IF($F276,NOT(OR(LEFT(H276,"1")="0",LEFT(H276,"1")="1",LEFT(H276,"1")="2",LEFT(H276,"1")="3",LEFT(H276,"1")="4",LEFT(H276,"1")="5",LEFT(H276,"1")="6",LEFT(H276,"1")="7",LEFT(H276,"1")="8",LEFT(H276,"1")="9")),"")</f>
        <v/>
      </c>
      <c r="L276">
        <f>IF($F276,(MATCH($A276,$A$2:$A$9999,0)=MATCH($H276,$H$2:$H$9999,0)),"")</f>
        <v/>
      </c>
    </row>
    <row r="277">
      <c r="A277" s="9" t="inlineStr">
        <is>
          <t>PhoneRecruitPassOff</t>
        </is>
      </c>
      <c r="B277" t="inlineStr">
        <is>
          <t>not a data variable (info node)</t>
        </is>
      </c>
      <c r="C277" t="inlineStr"/>
      <c r="D277" t="inlineStr">
        <is>
          <t xml:space="preserve">
 Copy 
If the respondent qualifies, please use the copy button to copy the URL above and email/text it to the respondent 
</t>
        </is>
      </c>
      <c r="E277" t="inlineStr"/>
      <c r="F277" t="inlineStr">
        <is>
          <t>FALSE</t>
        </is>
      </c>
      <c r="G277" t="inlineStr"/>
      <c r="H277">
        <f>IF($F277,LOWER($E277),"")</f>
        <v/>
      </c>
      <c r="I277">
        <f>IF($F277,AND(NOT(ISBLANK($E277)),NOT($E277=0)),"")</f>
        <v/>
      </c>
      <c r="J277">
        <f>IF($F277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277,"a",""),"b",""),"c",""),"d",""),"e",""),"f",""),"g",""),"h",""),"i",""),"j",""),"k",""),"l",""),"m",""),"n",""),"o",""),"p",""),"q",""),"r",""),"s",""),"t",""),"u",""),"v",""),"w",""),"x",""),"y",""),"z",""),"0",""),"1",""),"2",""),"3",""),"4",""),"5",""),"6",""),"7",""),"8",""),"9",""),"_",""))=0,"")</f>
        <v/>
      </c>
      <c r="K277">
        <f>IF($F277,NOT(OR(LEFT(H277,"1")="0",LEFT(H277,"1")="1",LEFT(H277,"1")="2",LEFT(H277,"1")="3",LEFT(H277,"1")="4",LEFT(H277,"1")="5",LEFT(H277,"1")="6",LEFT(H277,"1")="7",LEFT(H277,"1")="8",LEFT(H277,"1")="9")),"")</f>
        <v/>
      </c>
      <c r="L277">
        <f>IF($F277,(MATCH($A277,$A$2:$A$9999,0)=MATCH($H277,$H$2:$H$9999,0)),"")</f>
        <v/>
      </c>
    </row>
    <row r="278">
      <c r="A278" s="9" t="inlineStr">
        <is>
          <t>PassOffURL</t>
        </is>
      </c>
      <c r="B278" t="inlineStr">
        <is>
          <t>text</t>
        </is>
      </c>
      <c r="C278" t="inlineStr">
        <is>
          <t>PassOffURL</t>
        </is>
      </c>
      <c r="D278" t="inlineStr">
        <is>
          <t>Please enter your 5-digit zipcode.</t>
        </is>
      </c>
      <c r="E278">
        <f>VLOOKUP($A278,Variables!$A$2:$H$9999,4,FALSE)</f>
        <v/>
      </c>
      <c r="F278" t="inlineStr">
        <is>
          <t>TRUE</t>
        </is>
      </c>
      <c r="G278">
        <f>IF($F278,IF(NOT(ISERROR($E278)),AND(I278,J278,K278,L278),FALSE),"")</f>
        <v/>
      </c>
      <c r="H278">
        <f>IF($F278,LOWER($E278),"")</f>
        <v/>
      </c>
      <c r="I278">
        <f>IF($F278,AND(NOT(ISBLANK($E278)),NOT($E278=0)),"")</f>
        <v/>
      </c>
      <c r="J278">
        <f>IF($F278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278,"a",""),"b",""),"c",""),"d",""),"e",""),"f",""),"g",""),"h",""),"i",""),"j",""),"k",""),"l",""),"m",""),"n",""),"o",""),"p",""),"q",""),"r",""),"s",""),"t",""),"u",""),"v",""),"w",""),"x",""),"y",""),"z",""),"0",""),"1",""),"2",""),"3",""),"4",""),"5",""),"6",""),"7",""),"8",""),"9",""),"_",""))=0,"")</f>
        <v/>
      </c>
      <c r="K278">
        <f>IF($F278,NOT(OR(LEFT(H278,"1")="0",LEFT(H278,"1")="1",LEFT(H278,"1")="2",LEFT(H278,"1")="3",LEFT(H278,"1")="4",LEFT(H278,"1")="5",LEFT(H278,"1")="6",LEFT(H278,"1")="7",LEFT(H278,"1")="8",LEFT(H278,"1")="9")),"")</f>
        <v/>
      </c>
      <c r="L278">
        <f>IF($F278,(MATCH($A278,$A$2:$A$9999,0)=MATCH($H278,$H$2:$H$9999,0)),"")</f>
        <v/>
      </c>
    </row>
    <row r="279">
      <c r="A279" s="9" t="inlineStr">
        <is>
          <t>DummyTextQ</t>
        </is>
      </c>
      <c r="B279" t="inlineStr">
        <is>
          <t>text</t>
        </is>
      </c>
      <c r="C279" t="inlineStr">
        <is>
          <t>DummyTextQ</t>
        </is>
      </c>
      <c r="D279" t="inlineStr">
        <is>
          <t>DummyTextQ</t>
        </is>
      </c>
      <c r="E279">
        <f>VLOOKUP($A279,Variables!$A$2:$H$9999,4,FALSE)</f>
        <v/>
      </c>
      <c r="F279" t="inlineStr">
        <is>
          <t>TRUE</t>
        </is>
      </c>
      <c r="G279">
        <f>IF($F279,IF(NOT(ISERROR($E279)),AND(I279,J279,K279,L279),FALSE),"")</f>
        <v/>
      </c>
      <c r="H279">
        <f>IF($F279,LOWER($E279),"")</f>
        <v/>
      </c>
      <c r="I279">
        <f>IF($F279,AND(NOT(ISBLANK($E279)),NOT($E279=0)),"")</f>
        <v/>
      </c>
      <c r="J279">
        <f>IF($F279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279,"a",""),"b",""),"c",""),"d",""),"e",""),"f",""),"g",""),"h",""),"i",""),"j",""),"k",""),"l",""),"m",""),"n",""),"o",""),"p",""),"q",""),"r",""),"s",""),"t",""),"u",""),"v",""),"w",""),"x",""),"y",""),"z",""),"0",""),"1",""),"2",""),"3",""),"4",""),"5",""),"6",""),"7",""),"8",""),"9",""),"_",""))=0,"")</f>
        <v/>
      </c>
      <c r="K279">
        <f>IF($F279,NOT(OR(LEFT(H279,"1")="0",LEFT(H279,"1")="1",LEFT(H279,"1")="2",LEFT(H279,"1")="3",LEFT(H279,"1")="4",LEFT(H279,"1")="5",LEFT(H279,"1")="6",LEFT(H279,"1")="7",LEFT(H279,"1")="8",LEFT(H279,"1")="9")),"")</f>
        <v/>
      </c>
      <c r="L279">
        <f>IF($F279,(MATCH($A279,$A$2:$A$9999,0)=MATCH($H279,$H$2:$H$9999,0)),"")</f>
        <v/>
      </c>
    </row>
    <row r="280">
      <c r="A280" s="9" t="inlineStr">
        <is>
          <t>DummyTextQ.Codes</t>
        </is>
      </c>
      <c r="B280" t="inlineStr">
        <is>
          <t>multi-punch, a helper field of var of type text</t>
        </is>
      </c>
      <c r="C280" t="inlineStr">
        <is>
          <t>DummyTextQ_Codes</t>
        </is>
      </c>
      <c r="D280" t="inlineStr">
        <is>
          <t>Codes</t>
        </is>
      </c>
      <c r="E280">
        <f>VLOOKUP($A280,Variables!$A$2:$H$9999,4,FALSE)</f>
        <v/>
      </c>
      <c r="F280" t="inlineStr">
        <is>
          <t>TRUE</t>
        </is>
      </c>
      <c r="G280">
        <f>IF($F280,IF(NOT(ISERROR($E280)),AND(I280,J280,K280,L280),FALSE),"")</f>
        <v/>
      </c>
      <c r="H280">
        <f>IF($F280,LOWER($E280),"")</f>
        <v/>
      </c>
      <c r="I280">
        <f>IF($F280,AND(NOT(ISBLANK($E280)),NOT($E280=0)),"")</f>
        <v/>
      </c>
      <c r="J280">
        <f>IF($F280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280,"a",""),"b",""),"c",""),"d",""),"e",""),"f",""),"g",""),"h",""),"i",""),"j",""),"k",""),"l",""),"m",""),"n",""),"o",""),"p",""),"q",""),"r",""),"s",""),"t",""),"u",""),"v",""),"w",""),"x",""),"y",""),"z",""),"0",""),"1",""),"2",""),"3",""),"4",""),"5",""),"6",""),"7",""),"8",""),"9",""),"_",""))=0,"")</f>
        <v/>
      </c>
      <c r="K280">
        <f>IF($F280,NOT(OR(LEFT(H280,"1")="0",LEFT(H280,"1")="1",LEFT(H280,"1")="2",LEFT(H280,"1")="3",LEFT(H280,"1")="4",LEFT(H280,"1")="5",LEFT(H280,"1")="6",LEFT(H280,"1")="7",LEFT(H280,"1")="8",LEFT(H280,"1")="9")),"")</f>
        <v/>
      </c>
      <c r="L280">
        <f>IF($F280,(MATCH($A280,$A$2:$A$9999,0)=MATCH($H280,$H$2:$H$9999,0)),"")</f>
        <v/>
      </c>
    </row>
    <row r="281">
      <c r="A281" s="9" t="inlineStr">
        <is>
          <t>PhoneRecruitIntro</t>
        </is>
      </c>
      <c r="B281" t="inlineStr">
        <is>
          <t>not a data variable (info node)</t>
        </is>
      </c>
      <c r="C281" t="inlineStr"/>
      <c r="D281" t="inlineStr">
        <is>
          <t>We appreciate your interest in our survey. Based on your previous responses you provided earlier, we would like to welcome you to the rest of the online survey.  Please be assured that this survey is completely confidential, and we will only use this information for research purposes. This survey should take you approximately 20 minutes to complete.
Simply answer each question by clicking inside the appropriate box. During the survey please do not use your browser's forward and back buttons. Instead please use the NEXT button below to move through the survey.</t>
        </is>
      </c>
      <c r="E281" t="inlineStr"/>
      <c r="F281" t="inlineStr">
        <is>
          <t>FALSE</t>
        </is>
      </c>
      <c r="G281" t="inlineStr"/>
      <c r="H281">
        <f>IF($F281,LOWER($E281),"")</f>
        <v/>
      </c>
      <c r="I281">
        <f>IF($F281,AND(NOT(ISBLANK($E281)),NOT($E281=0)),"")</f>
        <v/>
      </c>
      <c r="J281">
        <f>IF($F281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281,"a",""),"b",""),"c",""),"d",""),"e",""),"f",""),"g",""),"h",""),"i",""),"j",""),"k",""),"l",""),"m",""),"n",""),"o",""),"p",""),"q",""),"r",""),"s",""),"t",""),"u",""),"v",""),"w",""),"x",""),"y",""),"z",""),"0",""),"1",""),"2",""),"3",""),"4",""),"5",""),"6",""),"7",""),"8",""),"9",""),"_",""))=0,"")</f>
        <v/>
      </c>
      <c r="K281">
        <f>IF($F281,NOT(OR(LEFT(H281,"1")="0",LEFT(H281,"1")="1",LEFT(H281,"1")="2",LEFT(H281,"1")="3",LEFT(H281,"1")="4",LEFT(H281,"1")="5",LEFT(H281,"1")="6",LEFT(H281,"1")="7",LEFT(H281,"1")="8",LEFT(H281,"1")="9")),"")</f>
        <v/>
      </c>
      <c r="L281">
        <f>IF($F281,(MATCH($A281,$A$2:$A$9999,0)=MATCH($H281,$H$2:$H$9999,0)),"")</f>
        <v/>
      </c>
    </row>
    <row r="282">
      <c r="A282" s="9" t="inlineStr">
        <is>
          <t>CAWIPassOff</t>
        </is>
      </c>
      <c r="B282" t="inlineStr">
        <is>
          <t>not a data variable (info node)</t>
        </is>
      </c>
      <c r="C282" t="inlineStr"/>
      <c r="D282" t="inlineStr">
        <is>
          <t>This concludes the screener portion of the survey. Please click "Next" and pass the computer to the respondent to start the main survey.
MAKE SURE THAT YOU CLICK THROUGH THE ENTIRE SURVEY TO COUNT AS A COMPLETE.</t>
        </is>
      </c>
      <c r="E282" t="inlineStr"/>
      <c r="F282" t="inlineStr">
        <is>
          <t>FALSE</t>
        </is>
      </c>
      <c r="G282" t="inlineStr"/>
      <c r="H282">
        <f>IF($F282,LOWER($E282),"")</f>
        <v/>
      </c>
      <c r="I282">
        <f>IF($F282,AND(NOT(ISBLANK($E282)),NOT($E282=0)),"")</f>
        <v/>
      </c>
      <c r="J282">
        <f>IF($F282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282,"a",""),"b",""),"c",""),"d",""),"e",""),"f",""),"g",""),"h",""),"i",""),"j",""),"k",""),"l",""),"m",""),"n",""),"o",""),"p",""),"q",""),"r",""),"s",""),"t",""),"u",""),"v",""),"w",""),"x",""),"y",""),"z",""),"0",""),"1",""),"2",""),"3",""),"4",""),"5",""),"6",""),"7",""),"8",""),"9",""),"_",""))=0,"")</f>
        <v/>
      </c>
      <c r="K282">
        <f>IF($F282,NOT(OR(LEFT(H282,"1")="0",LEFT(H282,"1")="1",LEFT(H282,"1")="2",LEFT(H282,"1")="3",LEFT(H282,"1")="4",LEFT(H282,"1")="5",LEFT(H282,"1")="6",LEFT(H282,"1")="7",LEFT(H282,"1")="8",LEFT(H282,"1")="9")),"")</f>
        <v/>
      </c>
      <c r="L282">
        <f>IF($F282,(MATCH($A282,$A$2:$A$9999,0)=MATCH($H282,$H$2:$H$9999,0)),"")</f>
        <v/>
      </c>
    </row>
    <row r="283">
      <c r="A283" s="9" t="inlineStr">
        <is>
          <t>Filter_BrandFamiliarity</t>
        </is>
      </c>
      <c r="B283" t="inlineStr">
        <is>
          <t>multi-punch</t>
        </is>
      </c>
      <c r="C283" t="inlineStr">
        <is>
          <t>Filter_BrandFamiliarity</t>
        </is>
      </c>
      <c r="D283" t="inlineStr">
        <is>
          <t>what was asked in BrandFamiliarity?</t>
        </is>
      </c>
      <c r="E283">
        <f>VLOOKUP($A283,Variables!$A$2:$H$9999,4,FALSE)</f>
        <v/>
      </c>
      <c r="F283" t="inlineStr">
        <is>
          <t>TRUE</t>
        </is>
      </c>
      <c r="G283">
        <f>IF($F283,IF(NOT(ISERROR($E283)),AND(I283,J283,K283,L283),FALSE),"")</f>
        <v/>
      </c>
      <c r="H283">
        <f>IF($F283,LOWER($E283),"")</f>
        <v/>
      </c>
      <c r="I283">
        <f>IF($F283,AND(NOT(ISBLANK($E283)),NOT($E283=0)),"")</f>
        <v/>
      </c>
      <c r="J283">
        <f>IF($F283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283,"a",""),"b",""),"c",""),"d",""),"e",""),"f",""),"g",""),"h",""),"i",""),"j",""),"k",""),"l",""),"m",""),"n",""),"o",""),"p",""),"q",""),"r",""),"s",""),"t",""),"u",""),"v",""),"w",""),"x",""),"y",""),"z",""),"0",""),"1",""),"2",""),"3",""),"4",""),"5",""),"6",""),"7",""),"8",""),"9",""),"_",""))=0,"")</f>
        <v/>
      </c>
      <c r="K283">
        <f>IF($F283,NOT(OR(LEFT(H283,"1")="0",LEFT(H283,"1")="1",LEFT(H283,"1")="2",LEFT(H283,"1")="3",LEFT(H283,"1")="4",LEFT(H283,"1")="5",LEFT(H283,"1")="6",LEFT(H283,"1")="7",LEFT(H283,"1")="8",LEFT(H283,"1")="9")),"")</f>
        <v/>
      </c>
      <c r="L283">
        <f>IF($F283,(MATCH($A283,$A$2:$A$9999,0)=MATCH($H283,$H$2:$H$9999,0)),"")</f>
        <v/>
      </c>
    </row>
    <row r="284">
      <c r="A284" s="9" t="inlineStr">
        <is>
          <t>BrandFamiliarity</t>
        </is>
      </c>
      <c r="B284" t="inlineStr">
        <is>
          <t>loop</t>
        </is>
      </c>
      <c r="C284" t="inlineStr"/>
      <c r="D284" t="inlineStr">
        <is>
          <t xml:space="preserve">QA1 - Brand Familiarity </t>
        </is>
      </c>
      <c r="E284" t="inlineStr"/>
      <c r="F284" t="inlineStr">
        <is>
          <t>FALSE</t>
        </is>
      </c>
      <c r="G284" t="inlineStr"/>
      <c r="H284">
        <f>IF($F284,LOWER($E284),"")</f>
        <v/>
      </c>
      <c r="I284">
        <f>IF($F284,AND(NOT(ISBLANK($E284)),NOT($E284=0)),"")</f>
        <v/>
      </c>
      <c r="J284">
        <f>IF($F284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284,"a",""),"b",""),"c",""),"d",""),"e",""),"f",""),"g",""),"h",""),"i",""),"j",""),"k",""),"l",""),"m",""),"n",""),"o",""),"p",""),"q",""),"r",""),"s",""),"t",""),"u",""),"v",""),"w",""),"x",""),"y",""),"z",""),"0",""),"1",""),"2",""),"3",""),"4",""),"5",""),"6",""),"7",""),"8",""),"9",""),"_",""))=0,"")</f>
        <v/>
      </c>
      <c r="K284">
        <f>IF($F284,NOT(OR(LEFT(H284,"1")="0",LEFT(H284,"1")="1",LEFT(H284,"1")="2",LEFT(H284,"1")="3",LEFT(H284,"1")="4",LEFT(H284,"1")="5",LEFT(H284,"1")="6",LEFT(H284,"1")="7",LEFT(H284,"1")="8",LEFT(H284,"1")="9")),"")</f>
        <v/>
      </c>
      <c r="L284">
        <f>IF($F284,(MATCH($A284,$A$2:$A$9999,0)=MATCH($H284,$H$2:$H$9999,0)),"")</f>
        <v/>
      </c>
    </row>
    <row r="285">
      <c r="A285" s="9" t="inlineStr">
        <is>
          <t>BrandFamiliarity[..].GV</t>
        </is>
      </c>
      <c r="B285" t="inlineStr">
        <is>
          <t>single-punch grid</t>
        </is>
      </c>
      <c r="C285" t="inlineStr">
        <is>
          <t>QA1</t>
        </is>
      </c>
      <c r="D285" t="inlineStr">
        <is>
          <t xml:space="preserve">QA1 - Brand Familiarity </t>
        </is>
      </c>
      <c r="E285">
        <f>VLOOKUP($A285,Variables!$A$2:$H$9999,4,FALSE)</f>
        <v/>
      </c>
      <c r="F285" t="inlineStr">
        <is>
          <t>TRUE</t>
        </is>
      </c>
      <c r="G285">
        <f>IF($F285,IF(NOT(ISERROR($E285)),AND(I285,J285,K285,L285),FALSE),"")</f>
        <v/>
      </c>
      <c r="H285">
        <f>IF($F285,LOWER($E285),"")</f>
        <v/>
      </c>
      <c r="I285">
        <f>IF($F285,AND(NOT(ISBLANK($E285)),NOT($E285=0)),"")</f>
        <v/>
      </c>
      <c r="J285">
        <f>IF($F285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285,"a",""),"b",""),"c",""),"d",""),"e",""),"f",""),"g",""),"h",""),"i",""),"j",""),"k",""),"l",""),"m",""),"n",""),"o",""),"p",""),"q",""),"r",""),"s",""),"t",""),"u",""),"v",""),"w",""),"x",""),"y",""),"z",""),"0",""),"1",""),"2",""),"3",""),"4",""),"5",""),"6",""),"7",""),"8",""),"9",""),"_",""))=0,"")</f>
        <v/>
      </c>
      <c r="K285">
        <f>IF($F285,NOT(OR(LEFT(H285,"1")="0",LEFT(H285,"1")="1",LEFT(H285,"1")="2",LEFT(H285,"1")="3",LEFT(H285,"1")="4",LEFT(H285,"1")="5",LEFT(H285,"1")="6",LEFT(H285,"1")="7",LEFT(H285,"1")="8",LEFT(H285,"1")="9")),"")</f>
        <v/>
      </c>
      <c r="L285">
        <f>IF($F285,(MATCH($A285,$A$2:$A$9999,0)=MATCH($H285,$H$2:$H$9999,0)),"")</f>
        <v/>
      </c>
    </row>
    <row r="286">
      <c r="A286" s="9" t="inlineStr">
        <is>
          <t>DV_NumBrandsAware</t>
        </is>
      </c>
      <c r="B286" t="inlineStr">
        <is>
          <t>numeric</t>
        </is>
      </c>
      <c r="C286" t="inlineStr">
        <is>
          <t>DV_NumBrandsAware</t>
        </is>
      </c>
      <c r="D286" t="inlineStr">
        <is>
          <t>QA1 - Number of Brands Aware</t>
        </is>
      </c>
      <c r="E286">
        <f>VLOOKUP($A286,Variables!$A$2:$H$9999,4,FALSE)</f>
        <v/>
      </c>
      <c r="F286" t="inlineStr">
        <is>
          <t>TRUE</t>
        </is>
      </c>
      <c r="G286">
        <f>IF($F286,IF(NOT(ISERROR($E286)),AND(I286,J286,K286,L286),FALSE),"")</f>
        <v/>
      </c>
      <c r="H286">
        <f>IF($F286,LOWER($E286),"")</f>
        <v/>
      </c>
      <c r="I286">
        <f>IF($F286,AND(NOT(ISBLANK($E286)),NOT($E286=0)),"")</f>
        <v/>
      </c>
      <c r="J286">
        <f>IF($F286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286,"a",""),"b",""),"c",""),"d",""),"e",""),"f",""),"g",""),"h",""),"i",""),"j",""),"k",""),"l",""),"m",""),"n",""),"o",""),"p",""),"q",""),"r",""),"s",""),"t",""),"u",""),"v",""),"w",""),"x",""),"y",""),"z",""),"0",""),"1",""),"2",""),"3",""),"4",""),"5",""),"6",""),"7",""),"8",""),"9",""),"_",""))=0,"")</f>
        <v/>
      </c>
      <c r="K286">
        <f>IF($F286,NOT(OR(LEFT(H286,"1")="0",LEFT(H286,"1")="1",LEFT(H286,"1")="2",LEFT(H286,"1")="3",LEFT(H286,"1")="4",LEFT(H286,"1")="5",LEFT(H286,"1")="6",LEFT(H286,"1")="7",LEFT(H286,"1")="8",LEFT(H286,"1")="9")),"")</f>
        <v/>
      </c>
      <c r="L286">
        <f>IF($F286,(MATCH($A286,$A$2:$A$9999,0)=MATCH($H286,$H$2:$H$9999,0)),"")</f>
        <v/>
      </c>
    </row>
    <row r="287">
      <c r="A287" s="9" t="inlineStr">
        <is>
          <t>DV_BrandFamiliarityNets</t>
        </is>
      </c>
      <c r="B287" t="inlineStr">
        <is>
          <t>loop</t>
        </is>
      </c>
      <c r="C287" t="inlineStr"/>
      <c r="D287" t="inlineStr">
        <is>
          <t>QA1 - Brand Familiarity - Nets</t>
        </is>
      </c>
      <c r="E287" t="inlineStr"/>
      <c r="F287" t="inlineStr">
        <is>
          <t>FALSE</t>
        </is>
      </c>
      <c r="G287" t="inlineStr"/>
      <c r="H287">
        <f>IF($F287,LOWER($E287),"")</f>
        <v/>
      </c>
      <c r="I287">
        <f>IF($F287,AND(NOT(ISBLANK($E287)),NOT($E287=0)),"")</f>
        <v/>
      </c>
      <c r="J287">
        <f>IF($F287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287,"a",""),"b",""),"c",""),"d",""),"e",""),"f",""),"g",""),"h",""),"i",""),"j",""),"k",""),"l",""),"m",""),"n",""),"o",""),"p",""),"q",""),"r",""),"s",""),"t",""),"u",""),"v",""),"w",""),"x",""),"y",""),"z",""),"0",""),"1",""),"2",""),"3",""),"4",""),"5",""),"6",""),"7",""),"8",""),"9",""),"_",""))=0,"")</f>
        <v/>
      </c>
      <c r="K287">
        <f>IF($F287,NOT(OR(LEFT(H287,"1")="0",LEFT(H287,"1")="1",LEFT(H287,"1")="2",LEFT(H287,"1")="3",LEFT(H287,"1")="4",LEFT(H287,"1")="5",LEFT(H287,"1")="6",LEFT(H287,"1")="7",LEFT(H287,"1")="8",LEFT(H287,"1")="9")),"")</f>
        <v/>
      </c>
      <c r="L287">
        <f>IF($F287,(MATCH($A287,$A$2:$A$9999,0)=MATCH($H287,$H$2:$H$9999,0)),"")</f>
        <v/>
      </c>
    </row>
    <row r="288">
      <c r="A288" s="9" t="inlineStr">
        <is>
          <t>DV_BrandFamiliarityNets[..].GV</t>
        </is>
      </c>
      <c r="B288" t="inlineStr">
        <is>
          <t>multi-punch grid</t>
        </is>
      </c>
      <c r="C288" t="inlineStr">
        <is>
          <t>QA1_Nets</t>
        </is>
      </c>
      <c r="D288" t="inlineStr">
        <is>
          <t>QA1 - Brand Familiarity - Nets</t>
        </is>
      </c>
      <c r="E288">
        <f>VLOOKUP($A288,Variables!$A$2:$H$9999,4,FALSE)</f>
        <v/>
      </c>
      <c r="F288" t="inlineStr">
        <is>
          <t>TRUE</t>
        </is>
      </c>
      <c r="G288">
        <f>IF($F288,IF(NOT(ISERROR($E288)),AND(I288,J288,K288,L288),FALSE),"")</f>
        <v/>
      </c>
      <c r="H288">
        <f>IF($F288,LOWER($E288),"")</f>
        <v/>
      </c>
      <c r="I288">
        <f>IF($F288,AND(NOT(ISBLANK($E288)),NOT($E288=0)),"")</f>
        <v/>
      </c>
      <c r="J288">
        <f>IF($F288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288,"a",""),"b",""),"c",""),"d",""),"e",""),"f",""),"g",""),"h",""),"i",""),"j",""),"k",""),"l",""),"m",""),"n",""),"o",""),"p",""),"q",""),"r",""),"s",""),"t",""),"u",""),"v",""),"w",""),"x",""),"y",""),"z",""),"0",""),"1",""),"2",""),"3",""),"4",""),"5",""),"6",""),"7",""),"8",""),"9",""),"_",""))=0,"")</f>
        <v/>
      </c>
      <c r="K288">
        <f>IF($F288,NOT(OR(LEFT(H288,"1")="0",LEFT(H288,"1")="1",LEFT(H288,"1")="2",LEFT(H288,"1")="3",LEFT(H288,"1")="4",LEFT(H288,"1")="5",LEFT(H288,"1")="6",LEFT(H288,"1")="7",LEFT(H288,"1")="8",LEFT(H288,"1")="9")),"")</f>
        <v/>
      </c>
      <c r="L288">
        <f>IF($F288,(MATCH($A288,$A$2:$A$9999,0)=MATCH($H288,$H$2:$H$9999,0)),"")</f>
        <v/>
      </c>
    </row>
    <row r="289">
      <c r="A289" s="9" t="inlineStr">
        <is>
          <t>DV_BrandAwarenessSample</t>
        </is>
      </c>
      <c r="B289" t="inlineStr">
        <is>
          <t>loop</t>
        </is>
      </c>
      <c r="C289" t="inlineStr"/>
      <c r="D289" t="inlineStr">
        <is>
          <t>Aware of Brand</t>
        </is>
      </c>
      <c r="E289" t="inlineStr"/>
      <c r="F289" t="inlineStr">
        <is>
          <t>FALSE</t>
        </is>
      </c>
      <c r="G289" t="inlineStr"/>
      <c r="H289">
        <f>IF($F289,LOWER($E289),"")</f>
        <v/>
      </c>
      <c r="I289">
        <f>IF($F289,AND(NOT(ISBLANK($E289)),NOT($E289=0)),"")</f>
        <v/>
      </c>
      <c r="J289">
        <f>IF($F289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289,"a",""),"b",""),"c",""),"d",""),"e",""),"f",""),"g",""),"h",""),"i",""),"j",""),"k",""),"l",""),"m",""),"n",""),"o",""),"p",""),"q",""),"r",""),"s",""),"t",""),"u",""),"v",""),"w",""),"x",""),"y",""),"z",""),"0",""),"1",""),"2",""),"3",""),"4",""),"5",""),"6",""),"7",""),"8",""),"9",""),"_",""))=0,"")</f>
        <v/>
      </c>
      <c r="K289">
        <f>IF($F289,NOT(OR(LEFT(H289,"1")="0",LEFT(H289,"1")="1",LEFT(H289,"1")="2",LEFT(H289,"1")="3",LEFT(H289,"1")="4",LEFT(H289,"1")="5",LEFT(H289,"1")="6",LEFT(H289,"1")="7",LEFT(H289,"1")="8",LEFT(H289,"1")="9")),"")</f>
        <v/>
      </c>
      <c r="L289">
        <f>IF($F289,(MATCH($A289,$A$2:$A$9999,0)=MATCH($H289,$H$2:$H$9999,0)),"")</f>
        <v/>
      </c>
    </row>
    <row r="290">
      <c r="A290" s="9" t="inlineStr">
        <is>
          <t>DV_BrandAwarenessSample[..].GV</t>
        </is>
      </c>
      <c r="B290" t="inlineStr">
        <is>
          <t>single-punch grid</t>
        </is>
      </c>
      <c r="C290" t="inlineStr">
        <is>
          <t>DV_BrandAwarenessSample</t>
        </is>
      </c>
      <c r="D290" t="inlineStr">
        <is>
          <t>Aware of Brand</t>
        </is>
      </c>
      <c r="E290">
        <f>VLOOKUP($A290,Variables!$A$2:$H$9999,4,FALSE)</f>
        <v/>
      </c>
      <c r="F290" t="inlineStr">
        <is>
          <t>TRUE</t>
        </is>
      </c>
      <c r="G290">
        <f>IF($F290,IF(NOT(ISERROR($E290)),AND(I290,J290,K290,L290),FALSE),"")</f>
        <v/>
      </c>
      <c r="H290">
        <f>IF($F290,LOWER($E290),"")</f>
        <v/>
      </c>
      <c r="I290">
        <f>IF($F290,AND(NOT(ISBLANK($E290)),NOT($E290=0)),"")</f>
        <v/>
      </c>
      <c r="J290">
        <f>IF($F290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290,"a",""),"b",""),"c",""),"d",""),"e",""),"f",""),"g",""),"h",""),"i",""),"j",""),"k",""),"l",""),"m",""),"n",""),"o",""),"p",""),"q",""),"r",""),"s",""),"t",""),"u",""),"v",""),"w",""),"x",""),"y",""),"z",""),"0",""),"1",""),"2",""),"3",""),"4",""),"5",""),"6",""),"7",""),"8",""),"9",""),"_",""))=0,"")</f>
        <v/>
      </c>
      <c r="K290">
        <f>IF($F290,NOT(OR(LEFT(H290,"1")="0",LEFT(H290,"1")="1",LEFT(H290,"1")="2",LEFT(H290,"1")="3",LEFT(H290,"1")="4",LEFT(H290,"1")="5",LEFT(H290,"1")="6",LEFT(H290,"1")="7",LEFT(H290,"1")="8",LEFT(H290,"1")="9")),"")</f>
        <v/>
      </c>
      <c r="L290">
        <f>IF($F290,(MATCH($A290,$A$2:$A$9999,0)=MATCH($H290,$H$2:$H$9999,0)),"")</f>
        <v/>
      </c>
    </row>
    <row r="291">
      <c r="A291" s="9" t="inlineStr">
        <is>
          <t>DV_PriorityFamiliarity</t>
        </is>
      </c>
      <c r="B291" t="inlineStr">
        <is>
          <t>single-punch</t>
        </is>
      </c>
      <c r="C291" t="inlineStr">
        <is>
          <t>DV_PriorityFamiliarity</t>
        </is>
      </c>
      <c r="D291" t="inlineStr">
        <is>
          <t>Familiar with at least one priority TWDC brand (for deep dives)</t>
        </is>
      </c>
      <c r="E291">
        <f>VLOOKUP($A291,Variables!$A$2:$H$9999,4,FALSE)</f>
        <v/>
      </c>
      <c r="F291" t="inlineStr">
        <is>
          <t>TRUE</t>
        </is>
      </c>
      <c r="G291">
        <f>IF($F291,IF(NOT(ISERROR($E291)),AND(I291,J291,K291,L291),FALSE),"")</f>
        <v/>
      </c>
      <c r="H291">
        <f>IF($F291,LOWER($E291),"")</f>
        <v/>
      </c>
      <c r="I291">
        <f>IF($F291,AND(NOT(ISBLANK($E291)),NOT($E291=0)),"")</f>
        <v/>
      </c>
      <c r="J291">
        <f>IF($F291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291,"a",""),"b",""),"c",""),"d",""),"e",""),"f",""),"g",""),"h",""),"i",""),"j",""),"k",""),"l",""),"m",""),"n",""),"o",""),"p",""),"q",""),"r",""),"s",""),"t",""),"u",""),"v",""),"w",""),"x",""),"y",""),"z",""),"0",""),"1",""),"2",""),"3",""),"4",""),"5",""),"6",""),"7",""),"8",""),"9",""),"_",""))=0,"")</f>
        <v/>
      </c>
      <c r="K291">
        <f>IF($F291,NOT(OR(LEFT(H291,"1")="0",LEFT(H291,"1")="1",LEFT(H291,"1")="2",LEFT(H291,"1")="3",LEFT(H291,"1")="4",LEFT(H291,"1")="5",LEFT(H291,"1")="6",LEFT(H291,"1")="7",LEFT(H291,"1")="8",LEFT(H291,"1")="9")),"")</f>
        <v/>
      </c>
      <c r="L291">
        <f>IF($F291,(MATCH($A291,$A$2:$A$9999,0)=MATCH($H291,$H$2:$H$9999,0)),"")</f>
        <v/>
      </c>
    </row>
    <row r="292">
      <c r="A292" s="9" t="inlineStr">
        <is>
          <t>Filter_BrandOpinion</t>
        </is>
      </c>
      <c r="B292" t="inlineStr">
        <is>
          <t>multi-punch</t>
        </is>
      </c>
      <c r="C292" t="inlineStr">
        <is>
          <t>Filter_BrandOpinion</t>
        </is>
      </c>
      <c r="D292" t="inlineStr">
        <is>
          <t>what was asked in BrandOpinion?</t>
        </is>
      </c>
      <c r="E292">
        <f>VLOOKUP($A292,Variables!$A$2:$H$9999,4,FALSE)</f>
        <v/>
      </c>
      <c r="F292" t="inlineStr">
        <is>
          <t>TRUE</t>
        </is>
      </c>
      <c r="G292">
        <f>IF($F292,IF(NOT(ISERROR($E292)),AND(I292,J292,K292,L292),FALSE),"")</f>
        <v/>
      </c>
      <c r="H292">
        <f>IF($F292,LOWER($E292),"")</f>
        <v/>
      </c>
      <c r="I292">
        <f>IF($F292,AND(NOT(ISBLANK($E292)),NOT($E292=0)),"")</f>
        <v/>
      </c>
      <c r="J292">
        <f>IF($F292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292,"a",""),"b",""),"c",""),"d",""),"e",""),"f",""),"g",""),"h",""),"i",""),"j",""),"k",""),"l",""),"m",""),"n",""),"o",""),"p",""),"q",""),"r",""),"s",""),"t",""),"u",""),"v",""),"w",""),"x",""),"y",""),"z",""),"0",""),"1",""),"2",""),"3",""),"4",""),"5",""),"6",""),"7",""),"8",""),"9",""),"_",""))=0,"")</f>
        <v/>
      </c>
      <c r="K292">
        <f>IF($F292,NOT(OR(LEFT(H292,"1")="0",LEFT(H292,"1")="1",LEFT(H292,"1")="2",LEFT(H292,"1")="3",LEFT(H292,"1")="4",LEFT(H292,"1")="5",LEFT(H292,"1")="6",LEFT(H292,"1")="7",LEFT(H292,"1")="8",LEFT(H292,"1")="9")),"")</f>
        <v/>
      </c>
      <c r="L292">
        <f>IF($F292,(MATCH($A292,$A$2:$A$9999,0)=MATCH($H292,$H$2:$H$9999,0)),"")</f>
        <v/>
      </c>
    </row>
    <row r="293">
      <c r="A293" s="9" t="inlineStr">
        <is>
          <t>BrandOpinion</t>
        </is>
      </c>
      <c r="B293" t="inlineStr">
        <is>
          <t>loop</t>
        </is>
      </c>
      <c r="C293" t="inlineStr"/>
      <c r="D293" t="inlineStr">
        <is>
          <t>QA2 - Brand Opinion</t>
        </is>
      </c>
      <c r="E293" t="inlineStr"/>
      <c r="F293" t="inlineStr">
        <is>
          <t>FALSE</t>
        </is>
      </c>
      <c r="G293" t="inlineStr"/>
      <c r="H293">
        <f>IF($F293,LOWER($E293),"")</f>
        <v/>
      </c>
      <c r="I293">
        <f>IF($F293,AND(NOT(ISBLANK($E293)),NOT($E293=0)),"")</f>
        <v/>
      </c>
      <c r="J293">
        <f>IF($F293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293,"a",""),"b",""),"c",""),"d",""),"e",""),"f",""),"g",""),"h",""),"i",""),"j",""),"k",""),"l",""),"m",""),"n",""),"o",""),"p",""),"q",""),"r",""),"s",""),"t",""),"u",""),"v",""),"w",""),"x",""),"y",""),"z",""),"0",""),"1",""),"2",""),"3",""),"4",""),"5",""),"6",""),"7",""),"8",""),"9",""),"_",""))=0,"")</f>
        <v/>
      </c>
      <c r="K293">
        <f>IF($F293,NOT(OR(LEFT(H293,"1")="0",LEFT(H293,"1")="1",LEFT(H293,"1")="2",LEFT(H293,"1")="3",LEFT(H293,"1")="4",LEFT(H293,"1")="5",LEFT(H293,"1")="6",LEFT(H293,"1")="7",LEFT(H293,"1")="8",LEFT(H293,"1")="9")),"")</f>
        <v/>
      </c>
      <c r="L293">
        <f>IF($F293,(MATCH($A293,$A$2:$A$9999,0)=MATCH($H293,$H$2:$H$9999,0)),"")</f>
        <v/>
      </c>
    </row>
    <row r="294">
      <c r="A294" s="9" t="inlineStr">
        <is>
          <t>BrandOpinion[..].GV</t>
        </is>
      </c>
      <c r="B294" t="inlineStr">
        <is>
          <t>single-punch grid</t>
        </is>
      </c>
      <c r="C294" t="inlineStr">
        <is>
          <t>QA2</t>
        </is>
      </c>
      <c r="D294" t="inlineStr">
        <is>
          <t>QA2 - Brand Opinion</t>
        </is>
      </c>
      <c r="E294">
        <f>VLOOKUP($A294,Variables!$A$2:$H$9999,4,FALSE)</f>
        <v/>
      </c>
      <c r="F294" t="inlineStr">
        <is>
          <t>TRUE</t>
        </is>
      </c>
      <c r="G294">
        <f>IF($F294,IF(NOT(ISERROR($E294)),AND(I294,J294,K294,L294),FALSE),"")</f>
        <v/>
      </c>
      <c r="H294">
        <f>IF($F294,LOWER($E294),"")</f>
        <v/>
      </c>
      <c r="I294">
        <f>IF($F294,AND(NOT(ISBLANK($E294)),NOT($E294=0)),"")</f>
        <v/>
      </c>
      <c r="J294">
        <f>IF($F294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294,"a",""),"b",""),"c",""),"d",""),"e",""),"f",""),"g",""),"h",""),"i",""),"j",""),"k",""),"l",""),"m",""),"n",""),"o",""),"p",""),"q",""),"r",""),"s",""),"t",""),"u",""),"v",""),"w",""),"x",""),"y",""),"z",""),"0",""),"1",""),"2",""),"3",""),"4",""),"5",""),"6",""),"7",""),"8",""),"9",""),"_",""))=0,"")</f>
        <v/>
      </c>
      <c r="K294">
        <f>IF($F294,NOT(OR(LEFT(H294,"1")="0",LEFT(H294,"1")="1",LEFT(H294,"1")="2",LEFT(H294,"1")="3",LEFT(H294,"1")="4",LEFT(H294,"1")="5",LEFT(H294,"1")="6",LEFT(H294,"1")="7",LEFT(H294,"1")="8",LEFT(H294,"1")="9")),"")</f>
        <v/>
      </c>
      <c r="L294">
        <f>IF($F294,(MATCH($A294,$A$2:$A$9999,0)=MATCH($H294,$H$2:$H$9999,0)),"")</f>
        <v/>
      </c>
    </row>
    <row r="295">
      <c r="A295" s="9" t="inlineStr">
        <is>
          <t>DV_BrandOpinionNets</t>
        </is>
      </c>
      <c r="B295" t="inlineStr">
        <is>
          <t>loop</t>
        </is>
      </c>
      <c r="C295" t="inlineStr"/>
      <c r="D295" t="inlineStr">
        <is>
          <t>QA2 - Brand Opinion - Nets</t>
        </is>
      </c>
      <c r="E295" t="inlineStr"/>
      <c r="F295" t="inlineStr">
        <is>
          <t>FALSE</t>
        </is>
      </c>
      <c r="G295" t="inlineStr"/>
      <c r="H295">
        <f>IF($F295,LOWER($E295),"")</f>
        <v/>
      </c>
      <c r="I295">
        <f>IF($F295,AND(NOT(ISBLANK($E295)),NOT($E295=0)),"")</f>
        <v/>
      </c>
      <c r="J295">
        <f>IF($F295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295,"a",""),"b",""),"c",""),"d",""),"e",""),"f",""),"g",""),"h",""),"i",""),"j",""),"k",""),"l",""),"m",""),"n",""),"o",""),"p",""),"q",""),"r",""),"s",""),"t",""),"u",""),"v",""),"w",""),"x",""),"y",""),"z",""),"0",""),"1",""),"2",""),"3",""),"4",""),"5",""),"6",""),"7",""),"8",""),"9",""),"_",""))=0,"")</f>
        <v/>
      </c>
      <c r="K295">
        <f>IF($F295,NOT(OR(LEFT(H295,"1")="0",LEFT(H295,"1")="1",LEFT(H295,"1")="2",LEFT(H295,"1")="3",LEFT(H295,"1")="4",LEFT(H295,"1")="5",LEFT(H295,"1")="6",LEFT(H295,"1")="7",LEFT(H295,"1")="8",LEFT(H295,"1")="9")),"")</f>
        <v/>
      </c>
      <c r="L295">
        <f>IF($F295,(MATCH($A295,$A$2:$A$9999,0)=MATCH($H295,$H$2:$H$9999,0)),"")</f>
        <v/>
      </c>
    </row>
    <row r="296">
      <c r="A296" s="9" t="inlineStr">
        <is>
          <t>DV_BrandOpinionNets[..].GV</t>
        </is>
      </c>
      <c r="B296" t="inlineStr">
        <is>
          <t>multi-punch grid</t>
        </is>
      </c>
      <c r="C296" t="inlineStr">
        <is>
          <t>QA2_Nets</t>
        </is>
      </c>
      <c r="D296" t="inlineStr">
        <is>
          <t>QA2 - Brand Opinion - Nets</t>
        </is>
      </c>
      <c r="E296">
        <f>VLOOKUP($A296,Variables!$A$2:$H$9999,4,FALSE)</f>
        <v/>
      </c>
      <c r="F296" t="inlineStr">
        <is>
          <t>TRUE</t>
        </is>
      </c>
      <c r="G296">
        <f>IF($F296,IF(NOT(ISERROR($E296)),AND(I296,J296,K296,L296),FALSE),"")</f>
        <v/>
      </c>
      <c r="H296">
        <f>IF($F296,LOWER($E296),"")</f>
        <v/>
      </c>
      <c r="I296">
        <f>IF($F296,AND(NOT(ISBLANK($E296)),NOT($E296=0)),"")</f>
        <v/>
      </c>
      <c r="J296">
        <f>IF($F296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296,"a",""),"b",""),"c",""),"d",""),"e",""),"f",""),"g",""),"h",""),"i",""),"j",""),"k",""),"l",""),"m",""),"n",""),"o",""),"p",""),"q",""),"r",""),"s",""),"t",""),"u",""),"v",""),"w",""),"x",""),"y",""),"z",""),"0",""),"1",""),"2",""),"3",""),"4",""),"5",""),"6",""),"7",""),"8",""),"9",""),"_",""))=0,"")</f>
        <v/>
      </c>
      <c r="K296">
        <f>IF($F296,NOT(OR(LEFT(H296,"1")="0",LEFT(H296,"1")="1",LEFT(H296,"1")="2",LEFT(H296,"1")="3",LEFT(H296,"1")="4",LEFT(H296,"1")="5",LEFT(H296,"1")="6",LEFT(H296,"1")="7",LEFT(H296,"1")="8",LEFT(H296,"1")="9")),"")</f>
        <v/>
      </c>
      <c r="L296">
        <f>IF($F296,(MATCH($A296,$A$2:$A$9999,0)=MATCH($H296,$H$2:$H$9999,0)),"")</f>
        <v/>
      </c>
    </row>
    <row r="297">
      <c r="A297" s="9" t="inlineStr">
        <is>
          <t>Filter_A5</t>
        </is>
      </c>
      <c r="B297" t="inlineStr">
        <is>
          <t>multi-punch</t>
        </is>
      </c>
      <c r="C297" t="inlineStr">
        <is>
          <t>Filter_A5</t>
        </is>
      </c>
      <c r="D297" t="inlineStr">
        <is>
          <t>what was asked in A5?</t>
        </is>
      </c>
      <c r="E297">
        <f>VLOOKUP($A297,Variables!$A$2:$H$9999,4,FALSE)</f>
        <v/>
      </c>
      <c r="F297" t="inlineStr">
        <is>
          <t>TRUE</t>
        </is>
      </c>
      <c r="G297">
        <f>IF($F297,IF(NOT(ISERROR($E297)),AND(I297,J297,K297,L297),FALSE),"")</f>
        <v/>
      </c>
      <c r="H297">
        <f>IF($F297,LOWER($E297),"")</f>
        <v/>
      </c>
      <c r="I297">
        <f>IF($F297,AND(NOT(ISBLANK($E297)),NOT($E297=0)),"")</f>
        <v/>
      </c>
      <c r="J297">
        <f>IF($F297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297,"a",""),"b",""),"c",""),"d",""),"e",""),"f",""),"g",""),"h",""),"i",""),"j",""),"k",""),"l",""),"m",""),"n",""),"o",""),"p",""),"q",""),"r",""),"s",""),"t",""),"u",""),"v",""),"w",""),"x",""),"y",""),"z",""),"0",""),"1",""),"2",""),"3",""),"4",""),"5",""),"6",""),"7",""),"8",""),"9",""),"_",""))=0,"")</f>
        <v/>
      </c>
      <c r="K297">
        <f>IF($F297,NOT(OR(LEFT(H297,"1")="0",LEFT(H297,"1")="1",LEFT(H297,"1")="2",LEFT(H297,"1")="3",LEFT(H297,"1")="4",LEFT(H297,"1")="5",LEFT(H297,"1")="6",LEFT(H297,"1")="7",LEFT(H297,"1")="8",LEFT(H297,"1")="9")),"")</f>
        <v/>
      </c>
      <c r="L297">
        <f>IF($F297,(MATCH($A297,$A$2:$A$9999,0)=MATCH($H297,$H$2:$H$9999,0)),"")</f>
        <v/>
      </c>
    </row>
    <row r="298">
      <c r="A298" s="9" t="inlineStr">
        <is>
          <t>BrandFamiliarity2</t>
        </is>
      </c>
      <c r="B298" t="inlineStr">
        <is>
          <t>loop</t>
        </is>
      </c>
      <c r="C298" t="inlineStr"/>
      <c r="D298" t="inlineStr">
        <is>
          <t>QA5 - Franchise Familiarity</t>
        </is>
      </c>
      <c r="E298" t="inlineStr"/>
      <c r="F298" t="inlineStr">
        <is>
          <t>FALSE</t>
        </is>
      </c>
      <c r="G298" t="inlineStr"/>
      <c r="H298">
        <f>IF($F298,LOWER($E298),"")</f>
        <v/>
      </c>
      <c r="I298">
        <f>IF($F298,AND(NOT(ISBLANK($E298)),NOT($E298=0)),"")</f>
        <v/>
      </c>
      <c r="J298">
        <f>IF($F298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298,"a",""),"b",""),"c",""),"d",""),"e",""),"f",""),"g",""),"h",""),"i",""),"j",""),"k",""),"l",""),"m",""),"n",""),"o",""),"p",""),"q",""),"r",""),"s",""),"t",""),"u",""),"v",""),"w",""),"x",""),"y",""),"z",""),"0",""),"1",""),"2",""),"3",""),"4",""),"5",""),"6",""),"7",""),"8",""),"9",""),"_",""))=0,"")</f>
        <v/>
      </c>
      <c r="K298">
        <f>IF($F298,NOT(OR(LEFT(H298,"1")="0",LEFT(H298,"1")="1",LEFT(H298,"1")="2",LEFT(H298,"1")="3",LEFT(H298,"1")="4",LEFT(H298,"1")="5",LEFT(H298,"1")="6",LEFT(H298,"1")="7",LEFT(H298,"1")="8",LEFT(H298,"1")="9")),"")</f>
        <v/>
      </c>
      <c r="L298">
        <f>IF($F298,(MATCH($A298,$A$2:$A$9999,0)=MATCH($H298,$H$2:$H$9999,0)),"")</f>
        <v/>
      </c>
    </row>
    <row r="299">
      <c r="A299" s="9" t="inlineStr">
        <is>
          <t>BrandFamiliarity2[..].GV</t>
        </is>
      </c>
      <c r="B299" t="inlineStr">
        <is>
          <t>single-punch grid</t>
        </is>
      </c>
      <c r="C299" t="inlineStr">
        <is>
          <t>QA5</t>
        </is>
      </c>
      <c r="D299" t="inlineStr">
        <is>
          <t>QA5 - Franchise Familiarity</t>
        </is>
      </c>
      <c r="E299">
        <f>VLOOKUP($A299,Variables!$A$2:$H$9999,4,FALSE)</f>
        <v/>
      </c>
      <c r="F299" t="inlineStr">
        <is>
          <t>TRUE</t>
        </is>
      </c>
      <c r="G299">
        <f>IF($F299,IF(NOT(ISERROR($E299)),AND(I299,J299,K299,L299),FALSE),"")</f>
        <v/>
      </c>
      <c r="H299">
        <f>IF($F299,LOWER($E299),"")</f>
        <v/>
      </c>
      <c r="I299">
        <f>IF($F299,AND(NOT(ISBLANK($E299)),NOT($E299=0)),"")</f>
        <v/>
      </c>
      <c r="J299">
        <f>IF($F299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299,"a",""),"b",""),"c",""),"d",""),"e",""),"f",""),"g",""),"h",""),"i",""),"j",""),"k",""),"l",""),"m",""),"n",""),"o",""),"p",""),"q",""),"r",""),"s",""),"t",""),"u",""),"v",""),"w",""),"x",""),"y",""),"z",""),"0",""),"1",""),"2",""),"3",""),"4",""),"5",""),"6",""),"7",""),"8",""),"9",""),"_",""))=0,"")</f>
        <v/>
      </c>
      <c r="K299">
        <f>IF($F299,NOT(OR(LEFT(H299,"1")="0",LEFT(H299,"1")="1",LEFT(H299,"1")="2",LEFT(H299,"1")="3",LEFT(H299,"1")="4",LEFT(H299,"1")="5",LEFT(H299,"1")="6",LEFT(H299,"1")="7",LEFT(H299,"1")="8",LEFT(H299,"1")="9")),"")</f>
        <v/>
      </c>
      <c r="L299">
        <f>IF($F299,(MATCH($A299,$A$2:$A$9999,0)=MATCH($H299,$H$2:$H$9999,0)),"")</f>
        <v/>
      </c>
    </row>
    <row r="300">
      <c r="A300" s="9" t="inlineStr">
        <is>
          <t>DV_BrandFamNets2</t>
        </is>
      </c>
      <c r="B300" t="inlineStr">
        <is>
          <t>loop</t>
        </is>
      </c>
      <c r="C300" t="inlineStr"/>
      <c r="D300" t="inlineStr">
        <is>
          <t>QA5 - Franchise Familiarity - Nets</t>
        </is>
      </c>
      <c r="E300" t="inlineStr"/>
      <c r="F300" t="inlineStr">
        <is>
          <t>FALSE</t>
        </is>
      </c>
      <c r="G300" t="inlineStr"/>
      <c r="H300">
        <f>IF($F300,LOWER($E300),"")</f>
        <v/>
      </c>
      <c r="I300">
        <f>IF($F300,AND(NOT(ISBLANK($E300)),NOT($E300=0)),"")</f>
        <v/>
      </c>
      <c r="J300">
        <f>IF($F300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300,"a",""),"b",""),"c",""),"d",""),"e",""),"f",""),"g",""),"h",""),"i",""),"j",""),"k",""),"l",""),"m",""),"n",""),"o",""),"p",""),"q",""),"r",""),"s",""),"t",""),"u",""),"v",""),"w",""),"x",""),"y",""),"z",""),"0",""),"1",""),"2",""),"3",""),"4",""),"5",""),"6",""),"7",""),"8",""),"9",""),"_",""))=0,"")</f>
        <v/>
      </c>
      <c r="K300">
        <f>IF($F300,NOT(OR(LEFT(H300,"1")="0",LEFT(H300,"1")="1",LEFT(H300,"1")="2",LEFT(H300,"1")="3",LEFT(H300,"1")="4",LEFT(H300,"1")="5",LEFT(H300,"1")="6",LEFT(H300,"1")="7",LEFT(H300,"1")="8",LEFT(H300,"1")="9")),"")</f>
        <v/>
      </c>
      <c r="L300">
        <f>IF($F300,(MATCH($A300,$A$2:$A$9999,0)=MATCH($H300,$H$2:$H$9999,0)),"")</f>
        <v/>
      </c>
    </row>
    <row r="301">
      <c r="A301" s="9" t="inlineStr">
        <is>
          <t>DV_BrandFamNets2[..].GV</t>
        </is>
      </c>
      <c r="B301" t="inlineStr">
        <is>
          <t>multi-punch grid</t>
        </is>
      </c>
      <c r="C301" t="inlineStr">
        <is>
          <t>QA5_Nets</t>
        </is>
      </c>
      <c r="D301" t="inlineStr">
        <is>
          <t>QA5 - Franchise Familiarity - Nets</t>
        </is>
      </c>
      <c r="E301">
        <f>VLOOKUP($A301,Variables!$A$2:$H$9999,4,FALSE)</f>
        <v/>
      </c>
      <c r="F301" t="inlineStr">
        <is>
          <t>TRUE</t>
        </is>
      </c>
      <c r="G301">
        <f>IF($F301,IF(NOT(ISERROR($E301)),AND(I301,J301,K301,L301),FALSE),"")</f>
        <v/>
      </c>
      <c r="H301">
        <f>IF($F301,LOWER($E301),"")</f>
        <v/>
      </c>
      <c r="I301">
        <f>IF($F301,AND(NOT(ISBLANK($E301)),NOT($E301=0)),"")</f>
        <v/>
      </c>
      <c r="J301">
        <f>IF($F301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301,"a",""),"b",""),"c",""),"d",""),"e",""),"f",""),"g",""),"h",""),"i",""),"j",""),"k",""),"l",""),"m",""),"n",""),"o",""),"p",""),"q",""),"r",""),"s",""),"t",""),"u",""),"v",""),"w",""),"x",""),"y",""),"z",""),"0",""),"1",""),"2",""),"3",""),"4",""),"5",""),"6",""),"7",""),"8",""),"9",""),"_",""))=0,"")</f>
        <v/>
      </c>
      <c r="K301">
        <f>IF($F301,NOT(OR(LEFT(H301,"1")="0",LEFT(H301,"1")="1",LEFT(H301,"1")="2",LEFT(H301,"1")="3",LEFT(H301,"1")="4",LEFT(H301,"1")="5",LEFT(H301,"1")="6",LEFT(H301,"1")="7",LEFT(H301,"1")="8",LEFT(H301,"1")="9")),"")</f>
        <v/>
      </c>
      <c r="L301">
        <f>IF($F301,(MATCH($A301,$A$2:$A$9999,0)=MATCH($H301,$H$2:$H$9999,0)),"")</f>
        <v/>
      </c>
    </row>
    <row r="302">
      <c r="A302" s="9" t="inlineStr">
        <is>
          <t>Filter_A6</t>
        </is>
      </c>
      <c r="B302" t="inlineStr">
        <is>
          <t>multi-punch</t>
        </is>
      </c>
      <c r="C302" t="inlineStr">
        <is>
          <t>Filter_A6</t>
        </is>
      </c>
      <c r="D302" t="inlineStr">
        <is>
          <t>what was asked in A6?</t>
        </is>
      </c>
      <c r="E302">
        <f>VLOOKUP($A302,Variables!$A$2:$H$9999,4,FALSE)</f>
        <v/>
      </c>
      <c r="F302" t="inlineStr">
        <is>
          <t>TRUE</t>
        </is>
      </c>
      <c r="G302">
        <f>IF($F302,IF(NOT(ISERROR($E302)),AND(I302,J302,K302,L302),FALSE),"")</f>
        <v/>
      </c>
      <c r="H302">
        <f>IF($F302,LOWER($E302),"")</f>
        <v/>
      </c>
      <c r="I302">
        <f>IF($F302,AND(NOT(ISBLANK($E302)),NOT($E302=0)),"")</f>
        <v/>
      </c>
      <c r="J302">
        <f>IF($F302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302,"a",""),"b",""),"c",""),"d",""),"e",""),"f",""),"g",""),"h",""),"i",""),"j",""),"k",""),"l",""),"m",""),"n",""),"o",""),"p",""),"q",""),"r",""),"s",""),"t",""),"u",""),"v",""),"w",""),"x",""),"y",""),"z",""),"0",""),"1",""),"2",""),"3",""),"4",""),"5",""),"6",""),"7",""),"8",""),"9",""),"_",""))=0,"")</f>
        <v/>
      </c>
      <c r="K302">
        <f>IF($F302,NOT(OR(LEFT(H302,"1")="0",LEFT(H302,"1")="1",LEFT(H302,"1")="2",LEFT(H302,"1")="3",LEFT(H302,"1")="4",LEFT(H302,"1")="5",LEFT(H302,"1")="6",LEFT(H302,"1")="7",LEFT(H302,"1")="8",LEFT(H302,"1")="9")),"")</f>
        <v/>
      </c>
      <c r="L302">
        <f>IF($F302,(MATCH($A302,$A$2:$A$9999,0)=MATCH($H302,$H$2:$H$9999,0)),"")</f>
        <v/>
      </c>
    </row>
    <row r="303">
      <c r="A303" s="9" t="inlineStr">
        <is>
          <t>BrandOpinion2</t>
        </is>
      </c>
      <c r="B303" t="inlineStr">
        <is>
          <t>loop</t>
        </is>
      </c>
      <c r="C303" t="inlineStr"/>
      <c r="D303" t="inlineStr">
        <is>
          <t xml:space="preserve">QA6 - Franchise Opinion </t>
        </is>
      </c>
      <c r="E303" t="inlineStr"/>
      <c r="F303" t="inlineStr">
        <is>
          <t>FALSE</t>
        </is>
      </c>
      <c r="G303" t="inlineStr"/>
      <c r="H303">
        <f>IF($F303,LOWER($E303),"")</f>
        <v/>
      </c>
      <c r="I303">
        <f>IF($F303,AND(NOT(ISBLANK($E303)),NOT($E303=0)),"")</f>
        <v/>
      </c>
      <c r="J303">
        <f>IF($F303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303,"a",""),"b",""),"c",""),"d",""),"e",""),"f",""),"g",""),"h",""),"i",""),"j",""),"k",""),"l",""),"m",""),"n",""),"o",""),"p",""),"q",""),"r",""),"s",""),"t",""),"u",""),"v",""),"w",""),"x",""),"y",""),"z",""),"0",""),"1",""),"2",""),"3",""),"4",""),"5",""),"6",""),"7",""),"8",""),"9",""),"_",""))=0,"")</f>
        <v/>
      </c>
      <c r="K303">
        <f>IF($F303,NOT(OR(LEFT(H303,"1")="0",LEFT(H303,"1")="1",LEFT(H303,"1")="2",LEFT(H303,"1")="3",LEFT(H303,"1")="4",LEFT(H303,"1")="5",LEFT(H303,"1")="6",LEFT(H303,"1")="7",LEFT(H303,"1")="8",LEFT(H303,"1")="9")),"")</f>
        <v/>
      </c>
      <c r="L303">
        <f>IF($F303,(MATCH($A303,$A$2:$A$9999,0)=MATCH($H303,$H$2:$H$9999,0)),"")</f>
        <v/>
      </c>
    </row>
    <row r="304">
      <c r="A304" s="9" t="inlineStr">
        <is>
          <t>BrandOpinion2[..].GV</t>
        </is>
      </c>
      <c r="B304" t="inlineStr">
        <is>
          <t>single-punch grid</t>
        </is>
      </c>
      <c r="C304" t="inlineStr">
        <is>
          <t>QA6</t>
        </is>
      </c>
      <c r="D304" t="inlineStr">
        <is>
          <t xml:space="preserve">QA6 - Franchise Opinion </t>
        </is>
      </c>
      <c r="E304">
        <f>VLOOKUP($A304,Variables!$A$2:$H$9999,4,FALSE)</f>
        <v/>
      </c>
      <c r="F304" t="inlineStr">
        <is>
          <t>TRUE</t>
        </is>
      </c>
      <c r="G304">
        <f>IF($F304,IF(NOT(ISERROR($E304)),AND(I304,J304,K304,L304),FALSE),"")</f>
        <v/>
      </c>
      <c r="H304">
        <f>IF($F304,LOWER($E304),"")</f>
        <v/>
      </c>
      <c r="I304">
        <f>IF($F304,AND(NOT(ISBLANK($E304)),NOT($E304=0)),"")</f>
        <v/>
      </c>
      <c r="J304">
        <f>IF($F304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304,"a",""),"b",""),"c",""),"d",""),"e",""),"f",""),"g",""),"h",""),"i",""),"j",""),"k",""),"l",""),"m",""),"n",""),"o",""),"p",""),"q",""),"r",""),"s",""),"t",""),"u",""),"v",""),"w",""),"x",""),"y",""),"z",""),"0",""),"1",""),"2",""),"3",""),"4",""),"5",""),"6",""),"7",""),"8",""),"9",""),"_",""))=0,"")</f>
        <v/>
      </c>
      <c r="K304">
        <f>IF($F304,NOT(OR(LEFT(H304,"1")="0",LEFT(H304,"1")="1",LEFT(H304,"1")="2",LEFT(H304,"1")="3",LEFT(H304,"1")="4",LEFT(H304,"1")="5",LEFT(H304,"1")="6",LEFT(H304,"1")="7",LEFT(H304,"1")="8",LEFT(H304,"1")="9")),"")</f>
        <v/>
      </c>
      <c r="L304">
        <f>IF($F304,(MATCH($A304,$A$2:$A$9999,0)=MATCH($H304,$H$2:$H$9999,0)),"")</f>
        <v/>
      </c>
    </row>
    <row r="305">
      <c r="A305" s="9" t="inlineStr">
        <is>
          <t>DV_BrandOpinNets2</t>
        </is>
      </c>
      <c r="B305" t="inlineStr">
        <is>
          <t>loop</t>
        </is>
      </c>
      <c r="C305" t="inlineStr"/>
      <c r="D305" t="inlineStr">
        <is>
          <t>QA6 - Franchise Opinion - Nets</t>
        </is>
      </c>
      <c r="E305" t="inlineStr"/>
      <c r="F305" t="inlineStr">
        <is>
          <t>FALSE</t>
        </is>
      </c>
      <c r="G305" t="inlineStr"/>
      <c r="H305">
        <f>IF($F305,LOWER($E305),"")</f>
        <v/>
      </c>
      <c r="I305">
        <f>IF($F305,AND(NOT(ISBLANK($E305)),NOT($E305=0)),"")</f>
        <v/>
      </c>
      <c r="J305">
        <f>IF($F305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305,"a",""),"b",""),"c",""),"d",""),"e",""),"f",""),"g",""),"h",""),"i",""),"j",""),"k",""),"l",""),"m",""),"n",""),"o",""),"p",""),"q",""),"r",""),"s",""),"t",""),"u",""),"v",""),"w",""),"x",""),"y",""),"z",""),"0",""),"1",""),"2",""),"3",""),"4",""),"5",""),"6",""),"7",""),"8",""),"9",""),"_",""))=0,"")</f>
        <v/>
      </c>
      <c r="K305">
        <f>IF($F305,NOT(OR(LEFT(H305,"1")="0",LEFT(H305,"1")="1",LEFT(H305,"1")="2",LEFT(H305,"1")="3",LEFT(H305,"1")="4",LEFT(H305,"1")="5",LEFT(H305,"1")="6",LEFT(H305,"1")="7",LEFT(H305,"1")="8",LEFT(H305,"1")="9")),"")</f>
        <v/>
      </c>
      <c r="L305">
        <f>IF($F305,(MATCH($A305,$A$2:$A$9999,0)=MATCH($H305,$H$2:$H$9999,0)),"")</f>
        <v/>
      </c>
    </row>
    <row r="306">
      <c r="A306" s="9" t="inlineStr">
        <is>
          <t>DV_BrandOpinNets2[..].GV</t>
        </is>
      </c>
      <c r="B306" t="inlineStr">
        <is>
          <t>multi-punch grid</t>
        </is>
      </c>
      <c r="C306" t="inlineStr">
        <is>
          <t>QA6_Nets</t>
        </is>
      </c>
      <c r="D306" t="inlineStr">
        <is>
          <t>QA6 - Franchise Opinion - Nets</t>
        </is>
      </c>
      <c r="E306">
        <f>VLOOKUP($A306,Variables!$A$2:$H$9999,4,FALSE)</f>
        <v/>
      </c>
      <c r="F306" t="inlineStr">
        <is>
          <t>TRUE</t>
        </is>
      </c>
      <c r="G306">
        <f>IF($F306,IF(NOT(ISERROR($E306)),AND(I306,J306,K306,L306),FALSE),"")</f>
        <v/>
      </c>
      <c r="H306">
        <f>IF($F306,LOWER($E306),"")</f>
        <v/>
      </c>
      <c r="I306">
        <f>IF($F306,AND(NOT(ISBLANK($E306)),NOT($E306=0)),"")</f>
        <v/>
      </c>
      <c r="J306">
        <f>IF($F306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306,"a",""),"b",""),"c",""),"d",""),"e",""),"f",""),"g",""),"h",""),"i",""),"j",""),"k",""),"l",""),"m",""),"n",""),"o",""),"p",""),"q",""),"r",""),"s",""),"t",""),"u",""),"v",""),"w",""),"x",""),"y",""),"z",""),"0",""),"1",""),"2",""),"3",""),"4",""),"5",""),"6",""),"7",""),"8",""),"9",""),"_",""))=0,"")</f>
        <v/>
      </c>
      <c r="K306">
        <f>IF($F306,NOT(OR(LEFT(H306,"1")="0",LEFT(H306,"1")="1",LEFT(H306,"1")="2",LEFT(H306,"1")="3",LEFT(H306,"1")="4",LEFT(H306,"1")="5",LEFT(H306,"1")="6",LEFT(H306,"1")="7",LEFT(H306,"1")="8",LEFT(H306,"1")="9")),"")</f>
        <v/>
      </c>
      <c r="L306">
        <f>IF($F306,(MATCH($A306,$A$2:$A$9999,0)=MATCH($H306,$H$2:$H$9999,0)),"")</f>
        <v/>
      </c>
    </row>
    <row r="307">
      <c r="A307" s="9" t="inlineStr">
        <is>
          <t>Filter_BrandMomentum</t>
        </is>
      </c>
      <c r="B307" t="inlineStr">
        <is>
          <t>multi-punch</t>
        </is>
      </c>
      <c r="C307" t="inlineStr">
        <is>
          <t>Filter_BrandMomentum</t>
        </is>
      </c>
      <c r="D307" t="inlineStr">
        <is>
          <t>what was asked in BrandMomentum?</t>
        </is>
      </c>
      <c r="E307">
        <f>VLOOKUP($A307,Variables!$A$2:$H$9999,4,FALSE)</f>
        <v/>
      </c>
      <c r="F307" t="inlineStr">
        <is>
          <t>TRUE</t>
        </is>
      </c>
      <c r="G307">
        <f>IF($F307,IF(NOT(ISERROR($E307)),AND(I307,J307,K307,L307),FALSE),"")</f>
        <v/>
      </c>
      <c r="H307">
        <f>IF($F307,LOWER($E307),"")</f>
        <v/>
      </c>
      <c r="I307">
        <f>IF($F307,AND(NOT(ISBLANK($E307)),NOT($E307=0)),"")</f>
        <v/>
      </c>
      <c r="J307">
        <f>IF($F307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307,"a",""),"b",""),"c",""),"d",""),"e",""),"f",""),"g",""),"h",""),"i",""),"j",""),"k",""),"l",""),"m",""),"n",""),"o",""),"p",""),"q",""),"r",""),"s",""),"t",""),"u",""),"v",""),"w",""),"x",""),"y",""),"z",""),"0",""),"1",""),"2",""),"3",""),"4",""),"5",""),"6",""),"7",""),"8",""),"9",""),"_",""))=0,"")</f>
        <v/>
      </c>
      <c r="K307">
        <f>IF($F307,NOT(OR(LEFT(H307,"1")="0",LEFT(H307,"1")="1",LEFT(H307,"1")="2",LEFT(H307,"1")="3",LEFT(H307,"1")="4",LEFT(H307,"1")="5",LEFT(H307,"1")="6",LEFT(H307,"1")="7",LEFT(H307,"1")="8",LEFT(H307,"1")="9")),"")</f>
        <v/>
      </c>
      <c r="L307">
        <f>IF($F307,(MATCH($A307,$A$2:$A$9999,0)=MATCH($H307,$H$2:$H$9999,0)),"")</f>
        <v/>
      </c>
    </row>
    <row r="308">
      <c r="A308" s="9" t="inlineStr">
        <is>
          <t>BrandMomentum</t>
        </is>
      </c>
      <c r="B308" t="inlineStr">
        <is>
          <t>loop</t>
        </is>
      </c>
      <c r="C308" t="inlineStr"/>
      <c r="D308" t="inlineStr">
        <is>
          <t>QA3 - Brand Momentum</t>
        </is>
      </c>
      <c r="E308" t="inlineStr"/>
      <c r="F308" t="inlineStr">
        <is>
          <t>FALSE</t>
        </is>
      </c>
      <c r="G308" t="inlineStr"/>
      <c r="H308">
        <f>IF($F308,LOWER($E308),"")</f>
        <v/>
      </c>
      <c r="I308">
        <f>IF($F308,AND(NOT(ISBLANK($E308)),NOT($E308=0)),"")</f>
        <v/>
      </c>
      <c r="J308">
        <f>IF($F308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308,"a",""),"b",""),"c",""),"d",""),"e",""),"f",""),"g",""),"h",""),"i",""),"j",""),"k",""),"l",""),"m",""),"n",""),"o",""),"p",""),"q",""),"r",""),"s",""),"t",""),"u",""),"v",""),"w",""),"x",""),"y",""),"z",""),"0",""),"1",""),"2",""),"3",""),"4",""),"5",""),"6",""),"7",""),"8",""),"9",""),"_",""))=0,"")</f>
        <v/>
      </c>
      <c r="K308">
        <f>IF($F308,NOT(OR(LEFT(H308,"1")="0",LEFT(H308,"1")="1",LEFT(H308,"1")="2",LEFT(H308,"1")="3",LEFT(H308,"1")="4",LEFT(H308,"1")="5",LEFT(H308,"1")="6",LEFT(H308,"1")="7",LEFT(H308,"1")="8",LEFT(H308,"1")="9")),"")</f>
        <v/>
      </c>
      <c r="L308">
        <f>IF($F308,(MATCH($A308,$A$2:$A$9999,0)=MATCH($H308,$H$2:$H$9999,0)),"")</f>
        <v/>
      </c>
    </row>
    <row r="309">
      <c r="A309" s="9" t="inlineStr">
        <is>
          <t>BrandMomentum[..].GV</t>
        </is>
      </c>
      <c r="B309" t="inlineStr">
        <is>
          <t>single-punch grid</t>
        </is>
      </c>
      <c r="C309" t="inlineStr">
        <is>
          <t>QA3</t>
        </is>
      </c>
      <c r="D309" t="inlineStr">
        <is>
          <t>QA3 - Brand Momentum</t>
        </is>
      </c>
      <c r="E309">
        <f>VLOOKUP($A309,Variables!$A$2:$H$9999,4,FALSE)</f>
        <v/>
      </c>
      <c r="F309" t="inlineStr">
        <is>
          <t>TRUE</t>
        </is>
      </c>
      <c r="G309">
        <f>IF($F309,IF(NOT(ISERROR($E309)),AND(I309,J309,K309,L309),FALSE),"")</f>
        <v/>
      </c>
      <c r="H309">
        <f>IF($F309,LOWER($E309),"")</f>
        <v/>
      </c>
      <c r="I309">
        <f>IF($F309,AND(NOT(ISBLANK($E309)),NOT($E309=0)),"")</f>
        <v/>
      </c>
      <c r="J309">
        <f>IF($F309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309,"a",""),"b",""),"c",""),"d",""),"e",""),"f",""),"g",""),"h",""),"i",""),"j",""),"k",""),"l",""),"m",""),"n",""),"o",""),"p",""),"q",""),"r",""),"s",""),"t",""),"u",""),"v",""),"w",""),"x",""),"y",""),"z",""),"0",""),"1",""),"2",""),"3",""),"4",""),"5",""),"6",""),"7",""),"8",""),"9",""),"_",""))=0,"")</f>
        <v/>
      </c>
      <c r="K309">
        <f>IF($F309,NOT(OR(LEFT(H309,"1")="0",LEFT(H309,"1")="1",LEFT(H309,"1")="2",LEFT(H309,"1")="3",LEFT(H309,"1")="4",LEFT(H309,"1")="5",LEFT(H309,"1")="6",LEFT(H309,"1")="7",LEFT(H309,"1")="8",LEFT(H309,"1")="9")),"")</f>
        <v/>
      </c>
      <c r="L309">
        <f>IF($F309,(MATCH($A309,$A$2:$A$9999,0)=MATCH($H309,$H$2:$H$9999,0)),"")</f>
        <v/>
      </c>
    </row>
    <row r="310">
      <c r="A310" s="9" t="inlineStr">
        <is>
          <t>DV_BrandMomentumNets</t>
        </is>
      </c>
      <c r="B310" t="inlineStr">
        <is>
          <t>loop</t>
        </is>
      </c>
      <c r="C310" t="inlineStr"/>
      <c r="D310" t="inlineStr">
        <is>
          <t>QA3 - Brand Momentum - Nets</t>
        </is>
      </c>
      <c r="E310" t="inlineStr"/>
      <c r="F310" t="inlineStr">
        <is>
          <t>FALSE</t>
        </is>
      </c>
      <c r="G310" t="inlineStr"/>
      <c r="H310">
        <f>IF($F310,LOWER($E310),"")</f>
        <v/>
      </c>
      <c r="I310">
        <f>IF($F310,AND(NOT(ISBLANK($E310)),NOT($E310=0)),"")</f>
        <v/>
      </c>
      <c r="J310">
        <f>IF($F310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310,"a",""),"b",""),"c",""),"d",""),"e",""),"f",""),"g",""),"h",""),"i",""),"j",""),"k",""),"l",""),"m",""),"n",""),"o",""),"p",""),"q",""),"r",""),"s",""),"t",""),"u",""),"v",""),"w",""),"x",""),"y",""),"z",""),"0",""),"1",""),"2",""),"3",""),"4",""),"5",""),"6",""),"7",""),"8",""),"9",""),"_",""))=0,"")</f>
        <v/>
      </c>
      <c r="K310">
        <f>IF($F310,NOT(OR(LEFT(H310,"1")="0",LEFT(H310,"1")="1",LEFT(H310,"1")="2",LEFT(H310,"1")="3",LEFT(H310,"1")="4",LEFT(H310,"1")="5",LEFT(H310,"1")="6",LEFT(H310,"1")="7",LEFT(H310,"1")="8",LEFT(H310,"1")="9")),"")</f>
        <v/>
      </c>
      <c r="L310">
        <f>IF($F310,(MATCH($A310,$A$2:$A$9999,0)=MATCH($H310,$H$2:$H$9999,0)),"")</f>
        <v/>
      </c>
    </row>
    <row r="311">
      <c r="A311" s="9" t="inlineStr">
        <is>
          <t>DV_BrandMomentumNets[..].GV</t>
        </is>
      </c>
      <c r="B311" t="inlineStr">
        <is>
          <t>multi-punch grid</t>
        </is>
      </c>
      <c r="C311" t="inlineStr">
        <is>
          <t>QA3_Nets</t>
        </is>
      </c>
      <c r="D311" t="inlineStr">
        <is>
          <t>QA3 - Brand Momentum - Nets</t>
        </is>
      </c>
      <c r="E311">
        <f>VLOOKUP($A311,Variables!$A$2:$H$9999,4,FALSE)</f>
        <v/>
      </c>
      <c r="F311" t="inlineStr">
        <is>
          <t>TRUE</t>
        </is>
      </c>
      <c r="G311">
        <f>IF($F311,IF(NOT(ISERROR($E311)),AND(I311,J311,K311,L311),FALSE),"")</f>
        <v/>
      </c>
      <c r="H311">
        <f>IF($F311,LOWER($E311),"")</f>
        <v/>
      </c>
      <c r="I311">
        <f>IF($F311,AND(NOT(ISBLANK($E311)),NOT($E311=0)),"")</f>
        <v/>
      </c>
      <c r="J311">
        <f>IF($F311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311,"a",""),"b",""),"c",""),"d",""),"e",""),"f",""),"g",""),"h",""),"i",""),"j",""),"k",""),"l",""),"m",""),"n",""),"o",""),"p",""),"q",""),"r",""),"s",""),"t",""),"u",""),"v",""),"w",""),"x",""),"y",""),"z",""),"0",""),"1",""),"2",""),"3",""),"4",""),"5",""),"6",""),"7",""),"8",""),"9",""),"_",""))=0,"")</f>
        <v/>
      </c>
      <c r="K311">
        <f>IF($F311,NOT(OR(LEFT(H311,"1")="0",LEFT(H311,"1")="1",LEFT(H311,"1")="2",LEFT(H311,"1")="3",LEFT(H311,"1")="4",LEFT(H311,"1")="5",LEFT(H311,"1")="6",LEFT(H311,"1")="7",LEFT(H311,"1")="8",LEFT(H311,"1")="9")),"")</f>
        <v/>
      </c>
      <c r="L311">
        <f>IF($F311,(MATCH($A311,$A$2:$A$9999,0)=MATCH($H311,$H$2:$H$9999,0)),"")</f>
        <v/>
      </c>
    </row>
    <row r="312">
      <c r="A312" s="9" t="inlineStr">
        <is>
          <t>Filter_TWDCOwnershipLoopIters</t>
        </is>
      </c>
      <c r="B312" t="inlineStr">
        <is>
          <t>multi-punch</t>
        </is>
      </c>
      <c r="C312" t="inlineStr">
        <is>
          <t>Filter_TWDCOwnershipLoopIters</t>
        </is>
      </c>
      <c r="D312" t="inlineStr">
        <is>
          <t>what iterations were asked in TWDCOwnershipLoop?</t>
        </is>
      </c>
      <c r="E312">
        <f>VLOOKUP($A312,Variables!$A$2:$H$9999,4,FALSE)</f>
        <v/>
      </c>
      <c r="F312" t="inlineStr">
        <is>
          <t>TRUE</t>
        </is>
      </c>
      <c r="G312">
        <f>IF($F312,IF(NOT(ISERROR($E312)),AND(I312,J312,K312,L312),FALSE),"")</f>
        <v/>
      </c>
      <c r="H312">
        <f>IF($F312,LOWER($E312),"")</f>
        <v/>
      </c>
      <c r="I312">
        <f>IF($F312,AND(NOT(ISBLANK($E312)),NOT($E312=0)),"")</f>
        <v/>
      </c>
      <c r="J312">
        <f>IF($F312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312,"a",""),"b",""),"c",""),"d",""),"e",""),"f",""),"g",""),"h",""),"i",""),"j",""),"k",""),"l",""),"m",""),"n",""),"o",""),"p",""),"q",""),"r",""),"s",""),"t",""),"u",""),"v",""),"w",""),"x",""),"y",""),"z",""),"0",""),"1",""),"2",""),"3",""),"4",""),"5",""),"6",""),"7",""),"8",""),"9",""),"_",""))=0,"")</f>
        <v/>
      </c>
      <c r="K312">
        <f>IF($F312,NOT(OR(LEFT(H312,"1")="0",LEFT(H312,"1")="1",LEFT(H312,"1")="2",LEFT(H312,"1")="3",LEFT(H312,"1")="4",LEFT(H312,"1")="5",LEFT(H312,"1")="6",LEFT(H312,"1")="7",LEFT(H312,"1")="8",LEFT(H312,"1")="9")),"")</f>
        <v/>
      </c>
      <c r="L312">
        <f>IF($F312,(MATCH($A312,$A$2:$A$9999,0)=MATCH($H312,$H$2:$H$9999,0)),"")</f>
        <v/>
      </c>
    </row>
    <row r="313">
      <c r="A313" s="9" t="inlineStr">
        <is>
          <t>Filter_TWDCOwnershipLoopCats</t>
        </is>
      </c>
      <c r="B313" t="inlineStr">
        <is>
          <t>multi-punch</t>
        </is>
      </c>
      <c r="C313" t="inlineStr">
        <is>
          <t>Filter_TWDCOwnershipLoopCats</t>
        </is>
      </c>
      <c r="D313" t="inlineStr">
        <is>
          <t>what stubs were shown in TWDCOwnershipLoop?</t>
        </is>
      </c>
      <c r="E313">
        <f>VLOOKUP($A313,Variables!$A$2:$H$9999,4,FALSE)</f>
        <v/>
      </c>
      <c r="F313" t="inlineStr">
        <is>
          <t>TRUE</t>
        </is>
      </c>
      <c r="G313">
        <f>IF($F313,IF(NOT(ISERROR($E313)),AND(I313,J313,K313,L313),FALSE),"")</f>
        <v/>
      </c>
      <c r="H313">
        <f>IF($F313,LOWER($E313),"")</f>
        <v/>
      </c>
      <c r="I313">
        <f>IF($F313,AND(NOT(ISBLANK($E313)),NOT($E313=0)),"")</f>
        <v/>
      </c>
      <c r="J313">
        <f>IF($F313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313,"a",""),"b",""),"c",""),"d",""),"e",""),"f",""),"g",""),"h",""),"i",""),"j",""),"k",""),"l",""),"m",""),"n",""),"o",""),"p",""),"q",""),"r",""),"s",""),"t",""),"u",""),"v",""),"w",""),"x",""),"y",""),"z",""),"0",""),"1",""),"2",""),"3",""),"4",""),"5",""),"6",""),"7",""),"8",""),"9",""),"_",""))=0,"")</f>
        <v/>
      </c>
      <c r="K313">
        <f>IF($F313,NOT(OR(LEFT(H313,"1")="0",LEFT(H313,"1")="1",LEFT(H313,"1")="2",LEFT(H313,"1")="3",LEFT(H313,"1")="4",LEFT(H313,"1")="5",LEFT(H313,"1")="6",LEFT(H313,"1")="7",LEFT(H313,"1")="8",LEFT(H313,"1")="9")),"")</f>
        <v/>
      </c>
      <c r="L313">
        <f>IF($F313,(MATCH($A313,$A$2:$A$9999,0)=MATCH($H313,$H$2:$H$9999,0)),"")</f>
        <v/>
      </c>
    </row>
    <row r="314">
      <c r="A314" s="9" t="inlineStr">
        <is>
          <t>TWDCOwnershipLoop</t>
        </is>
      </c>
      <c r="B314" t="inlineStr">
        <is>
          <t>loop</t>
        </is>
      </c>
      <c r="C314" t="inlineStr"/>
      <c r="D314" t="inlineStr">
        <is>
          <t>QA4 - TWDC Ownership</t>
        </is>
      </c>
      <c r="E314" t="inlineStr"/>
      <c r="F314" t="inlineStr">
        <is>
          <t>FALSE</t>
        </is>
      </c>
      <c r="G314" t="inlineStr"/>
      <c r="H314">
        <f>IF($F314,LOWER($E314),"")</f>
        <v/>
      </c>
      <c r="I314">
        <f>IF($F314,AND(NOT(ISBLANK($E314)),NOT($E314=0)),"")</f>
        <v/>
      </c>
      <c r="J314">
        <f>IF($F314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314,"a",""),"b",""),"c",""),"d",""),"e",""),"f",""),"g",""),"h",""),"i",""),"j",""),"k",""),"l",""),"m",""),"n",""),"o",""),"p",""),"q",""),"r",""),"s",""),"t",""),"u",""),"v",""),"w",""),"x",""),"y",""),"z",""),"0",""),"1",""),"2",""),"3",""),"4",""),"5",""),"6",""),"7",""),"8",""),"9",""),"_",""))=0,"")</f>
        <v/>
      </c>
      <c r="K314">
        <f>IF($F314,NOT(OR(LEFT(H314,"1")="0",LEFT(H314,"1")="1",LEFT(H314,"1")="2",LEFT(H314,"1")="3",LEFT(H314,"1")="4",LEFT(H314,"1")="5",LEFT(H314,"1")="6",LEFT(H314,"1")="7",LEFT(H314,"1")="8",LEFT(H314,"1")="9")),"")</f>
        <v/>
      </c>
      <c r="L314">
        <f>IF($F314,(MATCH($A314,$A$2:$A$9999,0)=MATCH($H314,$H$2:$H$9999,0)),"")</f>
        <v/>
      </c>
    </row>
    <row r="315">
      <c r="A315" s="9" t="inlineStr">
        <is>
          <t>TWDCOwnershipLoop[..].TWDCOwnership</t>
        </is>
      </c>
      <c r="B315" t="inlineStr">
        <is>
          <t>single-punch grid</t>
        </is>
      </c>
      <c r="C315" t="inlineStr">
        <is>
          <t>A4</t>
        </is>
      </c>
      <c r="D315" t="inlineStr">
        <is>
          <t>QA4 - TWDC Ownership</t>
        </is>
      </c>
      <c r="E315">
        <f>VLOOKUP($A315,Variables!$A$2:$H$9999,4,FALSE)</f>
        <v/>
      </c>
      <c r="F315" t="inlineStr">
        <is>
          <t>TRUE</t>
        </is>
      </c>
      <c r="G315">
        <f>IF($F315,IF(NOT(ISERROR($E315)),AND(I315,J315,K315,L315),FALSE),"")</f>
        <v/>
      </c>
      <c r="H315">
        <f>IF($F315,LOWER($E315),"")</f>
        <v/>
      </c>
      <c r="I315">
        <f>IF($F315,AND(NOT(ISBLANK($E315)),NOT($E315=0)),"")</f>
        <v/>
      </c>
      <c r="J315">
        <f>IF($F315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315,"a",""),"b",""),"c",""),"d",""),"e",""),"f",""),"g",""),"h",""),"i",""),"j",""),"k",""),"l",""),"m",""),"n",""),"o",""),"p",""),"q",""),"r",""),"s",""),"t",""),"u",""),"v",""),"w",""),"x",""),"y",""),"z",""),"0",""),"1",""),"2",""),"3",""),"4",""),"5",""),"6",""),"7",""),"8",""),"9",""),"_",""))=0,"")</f>
        <v/>
      </c>
      <c r="K315">
        <f>IF($F315,NOT(OR(LEFT(H315,"1")="0",LEFT(H315,"1")="1",LEFT(H315,"1")="2",LEFT(H315,"1")="3",LEFT(H315,"1")="4",LEFT(H315,"1")="5",LEFT(H315,"1")="6",LEFT(H315,"1")="7",LEFT(H315,"1")="8",LEFT(H315,"1")="9")),"")</f>
        <v/>
      </c>
      <c r="L315">
        <f>IF($F315,(MATCH($A315,$A$2:$A$9999,0)=MATCH($H315,$H$2:$H$9999,0)),"")</f>
        <v/>
      </c>
    </row>
    <row r="316">
      <c r="A316" s="9" t="inlineStr">
        <is>
          <t>DV_CountryGender</t>
        </is>
      </c>
      <c r="B316" t="inlineStr">
        <is>
          <t>single-punch</t>
        </is>
      </c>
      <c r="C316" t="inlineStr">
        <is>
          <t>DV_CountryGender</t>
        </is>
      </c>
      <c r="D316" t="inlineStr">
        <is>
          <t>Gender nested by country (for character list filtering)</t>
        </is>
      </c>
      <c r="E316">
        <f>VLOOKUP($A316,Variables!$A$2:$H$9999,4,FALSE)</f>
        <v/>
      </c>
      <c r="F316" t="inlineStr">
        <is>
          <t>TRUE</t>
        </is>
      </c>
      <c r="G316">
        <f>IF($F316,IF(NOT(ISERROR($E316)),AND(I316,J316,K316,L316),FALSE),"")</f>
        <v/>
      </c>
      <c r="H316">
        <f>IF($F316,LOWER($E316),"")</f>
        <v/>
      </c>
      <c r="I316">
        <f>IF($F316,AND(NOT(ISBLANK($E316)),NOT($E316=0)),"")</f>
        <v/>
      </c>
      <c r="J316">
        <f>IF($F316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316,"a",""),"b",""),"c",""),"d",""),"e",""),"f",""),"g",""),"h",""),"i",""),"j",""),"k",""),"l",""),"m",""),"n",""),"o",""),"p",""),"q",""),"r",""),"s",""),"t",""),"u",""),"v",""),"w",""),"x",""),"y",""),"z",""),"0",""),"1",""),"2",""),"3",""),"4",""),"5",""),"6",""),"7",""),"8",""),"9",""),"_",""))=0,"")</f>
        <v/>
      </c>
      <c r="K316">
        <f>IF($F316,NOT(OR(LEFT(H316,"1")="0",LEFT(H316,"1")="1",LEFT(H316,"1")="2",LEFT(H316,"1")="3",LEFT(H316,"1")="4",LEFT(H316,"1")="5",LEFT(H316,"1")="6",LEFT(H316,"1")="7",LEFT(H316,"1")="8",LEFT(H316,"1")="9")),"")</f>
        <v/>
      </c>
      <c r="L316">
        <f>IF($F316,(MATCH($A316,$A$2:$A$9999,0)=MATCH($H316,$H$2:$H$9999,0)),"")</f>
        <v/>
      </c>
    </row>
    <row r="317">
      <c r="A317" s="9" t="inlineStr">
        <is>
          <t>DV_CustPropEntMedium</t>
        </is>
      </c>
      <c r="B317" t="inlineStr">
        <is>
          <t>single-punch</t>
        </is>
      </c>
      <c r="C317" t="inlineStr">
        <is>
          <t>DV_CustPropEntMedium</t>
        </is>
      </c>
      <c r="D317" t="inlineStr">
        <is>
          <t>Type/medium for custom property builder</t>
        </is>
      </c>
      <c r="E317">
        <f>VLOOKUP($A317,Variables!$A$2:$H$9999,4,FALSE)</f>
        <v/>
      </c>
      <c r="F317" t="inlineStr">
        <is>
          <t>TRUE</t>
        </is>
      </c>
      <c r="G317">
        <f>IF($F317,IF(NOT(ISERROR($E317)),AND(I317,J317,K317,L317),FALSE),"")</f>
        <v/>
      </c>
      <c r="H317">
        <f>IF($F317,LOWER($E317),"")</f>
        <v/>
      </c>
      <c r="I317">
        <f>IF($F317,AND(NOT(ISBLANK($E317)),NOT($E317=0)),"")</f>
        <v/>
      </c>
      <c r="J317">
        <f>IF($F317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317,"a",""),"b",""),"c",""),"d",""),"e",""),"f",""),"g",""),"h",""),"i",""),"j",""),"k",""),"l",""),"m",""),"n",""),"o",""),"p",""),"q",""),"r",""),"s",""),"t",""),"u",""),"v",""),"w",""),"x",""),"y",""),"z",""),"0",""),"1",""),"2",""),"3",""),"4",""),"5",""),"6",""),"7",""),"8",""),"9",""),"_",""))=0,"")</f>
        <v/>
      </c>
      <c r="K317">
        <f>IF($F317,NOT(OR(LEFT(H317,"1")="0",LEFT(H317,"1")="1",LEFT(H317,"1")="2",LEFT(H317,"1")="3",LEFT(H317,"1")="4",LEFT(H317,"1")="5",LEFT(H317,"1")="6",LEFT(H317,"1")="7",LEFT(H317,"1")="8",LEFT(H317,"1")="9")),"")</f>
        <v/>
      </c>
      <c r="L317">
        <f>IF($F317,(MATCH($A317,$A$2:$A$9999,0)=MATCH($H317,$H$2:$H$9999,0)),"")</f>
        <v/>
      </c>
    </row>
    <row r="318">
      <c r="A318" s="9" t="inlineStr">
        <is>
          <t>DV_INS_ZootopiaPlus</t>
        </is>
      </c>
      <c r="B318" t="inlineStr">
        <is>
          <t>single-punch</t>
        </is>
      </c>
      <c r="C318" t="inlineStr">
        <is>
          <t>DV_INS_ZootopiaPlus</t>
        </is>
      </c>
      <c r="D318" t="inlineStr">
        <is>
          <t>Insert for translation for Zootopia +</t>
        </is>
      </c>
      <c r="E318">
        <f>VLOOKUP($A318,Variables!$A$2:$H$9999,4,FALSE)</f>
        <v/>
      </c>
      <c r="F318" t="inlineStr">
        <is>
          <t>TRUE</t>
        </is>
      </c>
      <c r="G318">
        <f>IF($F318,IF(NOT(ISERROR($E318)),AND(I318,J318,K318,L318),FALSE),"")</f>
        <v/>
      </c>
      <c r="H318">
        <f>IF($F318,LOWER($E318),"")</f>
        <v/>
      </c>
      <c r="I318">
        <f>IF($F318,AND(NOT(ISBLANK($E318)),NOT($E318=0)),"")</f>
        <v/>
      </c>
      <c r="J318">
        <f>IF($F318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318,"a",""),"b",""),"c",""),"d",""),"e",""),"f",""),"g",""),"h",""),"i",""),"j",""),"k",""),"l",""),"m",""),"n",""),"o",""),"p",""),"q",""),"r",""),"s",""),"t",""),"u",""),"v",""),"w",""),"x",""),"y",""),"z",""),"0",""),"1",""),"2",""),"3",""),"4",""),"5",""),"6",""),"7",""),"8",""),"9",""),"_",""))=0,"")</f>
        <v/>
      </c>
      <c r="K318">
        <f>IF($F318,NOT(OR(LEFT(H318,"1")="0",LEFT(H318,"1")="1",LEFT(H318,"1")="2",LEFT(H318,"1")="3",LEFT(H318,"1")="4",LEFT(H318,"1")="5",LEFT(H318,"1")="6",LEFT(H318,"1")="7",LEFT(H318,"1")="8",LEFT(H318,"1")="9")),"")</f>
        <v/>
      </c>
      <c r="L318">
        <f>IF($F318,(MATCH($A318,$A$2:$A$9999,0)=MATCH($H318,$H$2:$H$9999,0)),"")</f>
        <v/>
      </c>
    </row>
    <row r="319">
      <c r="A319" s="9" t="inlineStr">
        <is>
          <t>Filter_EntFamiliarity</t>
        </is>
      </c>
      <c r="B319" t="inlineStr">
        <is>
          <t>multi-punch</t>
        </is>
      </c>
      <c r="C319" t="inlineStr">
        <is>
          <t>Filter_EntFamiliarity</t>
        </is>
      </c>
      <c r="D319" t="inlineStr">
        <is>
          <t>what was asked in EntFamiliarity?</t>
        </is>
      </c>
      <c r="E319">
        <f>VLOOKUP($A319,Variables!$A$2:$H$9999,4,FALSE)</f>
        <v/>
      </c>
      <c r="F319" t="inlineStr">
        <is>
          <t>TRUE</t>
        </is>
      </c>
      <c r="G319">
        <f>IF($F319,IF(NOT(ISERROR($E319)),AND(I319,J319,K319,L319),FALSE),"")</f>
        <v/>
      </c>
      <c r="H319">
        <f>IF($F319,LOWER($E319),"")</f>
        <v/>
      </c>
      <c r="I319">
        <f>IF($F319,AND(NOT(ISBLANK($E319)),NOT($E319=0)),"")</f>
        <v/>
      </c>
      <c r="J319">
        <f>IF($F319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319,"a",""),"b",""),"c",""),"d",""),"e",""),"f",""),"g",""),"h",""),"i",""),"j",""),"k",""),"l",""),"m",""),"n",""),"o",""),"p",""),"q",""),"r",""),"s",""),"t",""),"u",""),"v",""),"w",""),"x",""),"y",""),"z",""),"0",""),"1",""),"2",""),"3",""),"4",""),"5",""),"6",""),"7",""),"8",""),"9",""),"_",""))=0,"")</f>
        <v/>
      </c>
      <c r="K319">
        <f>IF($F319,NOT(OR(LEFT(H319,"1")="0",LEFT(H319,"1")="1",LEFT(H319,"1")="2",LEFT(H319,"1")="3",LEFT(H319,"1")="4",LEFT(H319,"1")="5",LEFT(H319,"1")="6",LEFT(H319,"1")="7",LEFT(H319,"1")="8",LEFT(H319,"1")="9")),"")</f>
        <v/>
      </c>
      <c r="L319">
        <f>IF($F319,(MATCH($A319,$A$2:$A$9999,0)=MATCH($H319,$H$2:$H$9999,0)),"")</f>
        <v/>
      </c>
    </row>
    <row r="320">
      <c r="A320" s="9" t="inlineStr">
        <is>
          <t>EntFamiliarity</t>
        </is>
      </c>
      <c r="B320" t="inlineStr">
        <is>
          <t>loop</t>
        </is>
      </c>
      <c r="C320" t="inlineStr"/>
      <c r="D320" t="inlineStr">
        <is>
          <t>QN1 - Movie/Show Familiarity</t>
        </is>
      </c>
      <c r="E320" t="inlineStr"/>
      <c r="F320" t="inlineStr">
        <is>
          <t>FALSE</t>
        </is>
      </c>
      <c r="G320" t="inlineStr"/>
      <c r="H320">
        <f>IF($F320,LOWER($E320),"")</f>
        <v/>
      </c>
      <c r="I320">
        <f>IF($F320,AND(NOT(ISBLANK($E320)),NOT($E320=0)),"")</f>
        <v/>
      </c>
      <c r="J320">
        <f>IF($F320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320,"a",""),"b",""),"c",""),"d",""),"e",""),"f",""),"g",""),"h",""),"i",""),"j",""),"k",""),"l",""),"m",""),"n",""),"o",""),"p",""),"q",""),"r",""),"s",""),"t",""),"u",""),"v",""),"w",""),"x",""),"y",""),"z",""),"0",""),"1",""),"2",""),"3",""),"4",""),"5",""),"6",""),"7",""),"8",""),"9",""),"_",""))=0,"")</f>
        <v/>
      </c>
      <c r="K320">
        <f>IF($F320,NOT(OR(LEFT(H320,"1")="0",LEFT(H320,"1")="1",LEFT(H320,"1")="2",LEFT(H320,"1")="3",LEFT(H320,"1")="4",LEFT(H320,"1")="5",LEFT(H320,"1")="6",LEFT(H320,"1")="7",LEFT(H320,"1")="8",LEFT(H320,"1")="9")),"")</f>
        <v/>
      </c>
      <c r="L320">
        <f>IF($F320,(MATCH($A320,$A$2:$A$9999,0)=MATCH($H320,$H$2:$H$9999,0)),"")</f>
        <v/>
      </c>
    </row>
    <row r="321">
      <c r="A321" s="9" t="inlineStr">
        <is>
          <t>EntFamiliarity[..].GV</t>
        </is>
      </c>
      <c r="B321" t="inlineStr">
        <is>
          <t>single-punch grid</t>
        </is>
      </c>
      <c r="C321" t="inlineStr">
        <is>
          <t>QN1</t>
        </is>
      </c>
      <c r="D321" t="inlineStr">
        <is>
          <t>QN1 - Movie/Show Familiarity</t>
        </is>
      </c>
      <c r="E321">
        <f>VLOOKUP($A321,Variables!$A$2:$H$9999,4,FALSE)</f>
        <v/>
      </c>
      <c r="F321" t="inlineStr">
        <is>
          <t>TRUE</t>
        </is>
      </c>
      <c r="G321">
        <f>IF($F321,IF(NOT(ISERROR($E321)),AND(I321,J321,K321,L321),FALSE),"")</f>
        <v/>
      </c>
      <c r="H321">
        <f>IF($F321,LOWER($E321),"")</f>
        <v/>
      </c>
      <c r="I321">
        <f>IF($F321,AND(NOT(ISBLANK($E321)),NOT($E321=0)),"")</f>
        <v/>
      </c>
      <c r="J321">
        <f>IF($F321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321,"a",""),"b",""),"c",""),"d",""),"e",""),"f",""),"g",""),"h",""),"i",""),"j",""),"k",""),"l",""),"m",""),"n",""),"o",""),"p",""),"q",""),"r",""),"s",""),"t",""),"u",""),"v",""),"w",""),"x",""),"y",""),"z",""),"0",""),"1",""),"2",""),"3",""),"4",""),"5",""),"6",""),"7",""),"8",""),"9",""),"_",""))=0,"")</f>
        <v/>
      </c>
      <c r="K321">
        <f>IF($F321,NOT(OR(LEFT(H321,"1")="0",LEFT(H321,"1")="1",LEFT(H321,"1")="2",LEFT(H321,"1")="3",LEFT(H321,"1")="4",LEFT(H321,"1")="5",LEFT(H321,"1")="6",LEFT(H321,"1")="7",LEFT(H321,"1")="8",LEFT(H321,"1")="9")),"")</f>
        <v/>
      </c>
      <c r="L321">
        <f>IF($F321,(MATCH($A321,$A$2:$A$9999,0)=MATCH($H321,$H$2:$H$9999,0)),"")</f>
        <v/>
      </c>
    </row>
    <row r="322">
      <c r="A322" s="9" t="inlineStr">
        <is>
          <t>Filter_EntertainmentAttribution</t>
        </is>
      </c>
      <c r="B322" t="inlineStr">
        <is>
          <t>multi-punch</t>
        </is>
      </c>
      <c r="C322" t="inlineStr">
        <is>
          <t>Filter_EntertainmentAttribution</t>
        </is>
      </c>
      <c r="D322" t="inlineStr">
        <is>
          <t>what was asked in EntertainmentAttribution?</t>
        </is>
      </c>
      <c r="E322">
        <f>VLOOKUP($A322,Variables!$A$2:$H$9999,4,FALSE)</f>
        <v/>
      </c>
      <c r="F322" t="inlineStr">
        <is>
          <t>TRUE</t>
        </is>
      </c>
      <c r="G322">
        <f>IF($F322,IF(NOT(ISERROR($E322)),AND(I322,J322,K322,L322),FALSE),"")</f>
        <v/>
      </c>
      <c r="H322">
        <f>IF($F322,LOWER($E322),"")</f>
        <v/>
      </c>
      <c r="I322">
        <f>IF($F322,AND(NOT(ISBLANK($E322)),NOT($E322=0)),"")</f>
        <v/>
      </c>
      <c r="J322">
        <f>IF($F322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322,"a",""),"b",""),"c",""),"d",""),"e",""),"f",""),"g",""),"h",""),"i",""),"j",""),"k",""),"l",""),"m",""),"n",""),"o",""),"p",""),"q",""),"r",""),"s",""),"t",""),"u",""),"v",""),"w",""),"x",""),"y",""),"z",""),"0",""),"1",""),"2",""),"3",""),"4",""),"5",""),"6",""),"7",""),"8",""),"9",""),"_",""))=0,"")</f>
        <v/>
      </c>
      <c r="K322">
        <f>IF($F322,NOT(OR(LEFT(H322,"1")="0",LEFT(H322,"1")="1",LEFT(H322,"1")="2",LEFT(H322,"1")="3",LEFT(H322,"1")="4",LEFT(H322,"1")="5",LEFT(H322,"1")="6",LEFT(H322,"1")="7",LEFT(H322,"1")="8",LEFT(H322,"1")="9")),"")</f>
        <v/>
      </c>
      <c r="L322">
        <f>IF($F322,(MATCH($A322,$A$2:$A$9999,0)=MATCH($H322,$H$2:$H$9999,0)),"")</f>
        <v/>
      </c>
    </row>
    <row r="323">
      <c r="A323" s="9" t="inlineStr">
        <is>
          <t>Filter_EntAttributionCats</t>
        </is>
      </c>
      <c r="B323" t="inlineStr">
        <is>
          <t>multi-punch</t>
        </is>
      </c>
      <c r="C323" t="inlineStr">
        <is>
          <t>Filter_EntAttributionCats</t>
        </is>
      </c>
      <c r="D323" t="inlineStr">
        <is>
          <t>what stubs were shown in EntAttribution?</t>
        </is>
      </c>
      <c r="E323">
        <f>VLOOKUP($A323,Variables!$A$2:$H$9999,4,FALSE)</f>
        <v/>
      </c>
      <c r="F323" t="inlineStr">
        <is>
          <t>TRUE</t>
        </is>
      </c>
      <c r="G323">
        <f>IF($F323,IF(NOT(ISERROR($E323)),AND(I323,J323,K323,L323),FALSE),"")</f>
        <v/>
      </c>
      <c r="H323">
        <f>IF($F323,LOWER($E323),"")</f>
        <v/>
      </c>
      <c r="I323">
        <f>IF($F323,AND(NOT(ISBLANK($E323)),NOT($E323=0)),"")</f>
        <v/>
      </c>
      <c r="J323">
        <f>IF($F323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323,"a",""),"b",""),"c",""),"d",""),"e",""),"f",""),"g",""),"h",""),"i",""),"j",""),"k",""),"l",""),"m",""),"n",""),"o",""),"p",""),"q",""),"r",""),"s",""),"t",""),"u",""),"v",""),"w",""),"x",""),"y",""),"z",""),"0",""),"1",""),"2",""),"3",""),"4",""),"5",""),"6",""),"7",""),"8",""),"9",""),"_",""))=0,"")</f>
        <v/>
      </c>
      <c r="K323">
        <f>IF($F323,NOT(OR(LEFT(H323,"1")="0",LEFT(H323,"1")="1",LEFT(H323,"1")="2",LEFT(H323,"1")="3",LEFT(H323,"1")="4",LEFT(H323,"1")="5",LEFT(H323,"1")="6",LEFT(H323,"1")="7",LEFT(H323,"1")="8",LEFT(H323,"1")="9")),"")</f>
        <v/>
      </c>
      <c r="L323">
        <f>IF($F323,(MATCH($A323,$A$2:$A$9999,0)=MATCH($H323,$H$2:$H$9999,0)),"")</f>
        <v/>
      </c>
    </row>
    <row r="324">
      <c r="A324" s="9" t="inlineStr">
        <is>
          <t>EntertainmentAttribution</t>
        </is>
      </c>
      <c r="B324" t="inlineStr">
        <is>
          <t>loop</t>
        </is>
      </c>
      <c r="C324" t="inlineStr"/>
      <c r="D324" t="inlineStr">
        <is>
          <t>QN2 - Movie/Show Attribution</t>
        </is>
      </c>
      <c r="E324" t="inlineStr"/>
      <c r="F324" t="inlineStr">
        <is>
          <t>FALSE</t>
        </is>
      </c>
      <c r="G324" t="inlineStr"/>
      <c r="H324">
        <f>IF($F324,LOWER($E324),"")</f>
        <v/>
      </c>
      <c r="I324">
        <f>IF($F324,AND(NOT(ISBLANK($E324)),NOT($E324=0)),"")</f>
        <v/>
      </c>
      <c r="J324">
        <f>IF($F324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324,"a",""),"b",""),"c",""),"d",""),"e",""),"f",""),"g",""),"h",""),"i",""),"j",""),"k",""),"l",""),"m",""),"n",""),"o",""),"p",""),"q",""),"r",""),"s",""),"t",""),"u",""),"v",""),"w",""),"x",""),"y",""),"z",""),"0",""),"1",""),"2",""),"3",""),"4",""),"5",""),"6",""),"7",""),"8",""),"9",""),"_",""))=0,"")</f>
        <v/>
      </c>
      <c r="K324">
        <f>IF($F324,NOT(OR(LEFT(H324,"1")="0",LEFT(H324,"1")="1",LEFT(H324,"1")="2",LEFT(H324,"1")="3",LEFT(H324,"1")="4",LEFT(H324,"1")="5",LEFT(H324,"1")="6",LEFT(H324,"1")="7",LEFT(H324,"1")="8",LEFT(H324,"1")="9")),"")</f>
        <v/>
      </c>
      <c r="L324">
        <f>IF($F324,(MATCH($A324,$A$2:$A$9999,0)=MATCH($H324,$H$2:$H$9999,0)),"")</f>
        <v/>
      </c>
    </row>
    <row r="325">
      <c r="A325" s="9" t="inlineStr">
        <is>
          <t>EntertainmentAttribution[..].EntAttribution</t>
        </is>
      </c>
      <c r="B325" t="inlineStr">
        <is>
          <t>single-punch grid</t>
        </is>
      </c>
      <c r="C325" t="inlineStr">
        <is>
          <t>N2</t>
        </is>
      </c>
      <c r="D325" t="inlineStr">
        <is>
          <t>QN2 - Movie/Show Attribution</t>
        </is>
      </c>
      <c r="E325">
        <f>VLOOKUP($A325,Variables!$A$2:$H$9999,4,FALSE)</f>
        <v/>
      </c>
      <c r="F325" t="inlineStr">
        <is>
          <t>TRUE</t>
        </is>
      </c>
      <c r="G325">
        <f>IF($F325,IF(NOT(ISERROR($E325)),AND(I325,J325,K325,L325),FALSE),"")</f>
        <v/>
      </c>
      <c r="H325">
        <f>IF($F325,LOWER($E325),"")</f>
        <v/>
      </c>
      <c r="I325">
        <f>IF($F325,AND(NOT(ISBLANK($E325)),NOT($E325=0)),"")</f>
        <v/>
      </c>
      <c r="J325">
        <f>IF($F325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325,"a",""),"b",""),"c",""),"d",""),"e",""),"f",""),"g",""),"h",""),"i",""),"j",""),"k",""),"l",""),"m",""),"n",""),"o",""),"p",""),"q",""),"r",""),"s",""),"t",""),"u",""),"v",""),"w",""),"x",""),"y",""),"z",""),"0",""),"1",""),"2",""),"3",""),"4",""),"5",""),"6",""),"7",""),"8",""),"9",""),"_",""))=0,"")</f>
        <v/>
      </c>
      <c r="K325">
        <f>IF($F325,NOT(OR(LEFT(H325,"1")="0",LEFT(H325,"1")="1",LEFT(H325,"1")="2",LEFT(H325,"1")="3",LEFT(H325,"1")="4",LEFT(H325,"1")="5",LEFT(H325,"1")="6",LEFT(H325,"1")="7",LEFT(H325,"1")="8",LEFT(H325,"1")="9")),"")</f>
        <v/>
      </c>
      <c r="L325">
        <f>IF($F325,(MATCH($A325,$A$2:$A$9999,0)=MATCH($H325,$H$2:$H$9999,0)),"")</f>
        <v/>
      </c>
    </row>
    <row r="326">
      <c r="A326" s="9" t="inlineStr">
        <is>
          <t>DV_MovieSampleNumVars</t>
        </is>
      </c>
      <c r="B326" t="inlineStr">
        <is>
          <t>loop</t>
        </is>
      </c>
      <c r="C326" t="inlineStr"/>
      <c r="D326" t="inlineStr">
        <is>
          <t>Movie Sample Variables - Numeric (saw in theater or elsewhere)</t>
        </is>
      </c>
      <c r="E326" t="inlineStr"/>
      <c r="F326" t="inlineStr">
        <is>
          <t>FALSE</t>
        </is>
      </c>
      <c r="G326" t="inlineStr"/>
      <c r="H326">
        <f>IF($F326,LOWER($E326),"")</f>
        <v/>
      </c>
      <c r="I326">
        <f>IF($F326,AND(NOT(ISBLANK($E326)),NOT($E326=0)),"")</f>
        <v/>
      </c>
      <c r="J326">
        <f>IF($F326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326,"a",""),"b",""),"c",""),"d",""),"e",""),"f",""),"g",""),"h",""),"i",""),"j",""),"k",""),"l",""),"m",""),"n",""),"o",""),"p",""),"q",""),"r",""),"s",""),"t",""),"u",""),"v",""),"w",""),"x",""),"y",""),"z",""),"0",""),"1",""),"2",""),"3",""),"4",""),"5",""),"6",""),"7",""),"8",""),"9",""),"_",""))=0,"")</f>
        <v/>
      </c>
      <c r="K326">
        <f>IF($F326,NOT(OR(LEFT(H326,"1")="0",LEFT(H326,"1")="1",LEFT(H326,"1")="2",LEFT(H326,"1")="3",LEFT(H326,"1")="4",LEFT(H326,"1")="5",LEFT(H326,"1")="6",LEFT(H326,"1")="7",LEFT(H326,"1")="8",LEFT(H326,"1")="9")),"")</f>
        <v/>
      </c>
      <c r="L326">
        <f>IF($F326,(MATCH($A326,$A$2:$A$9999,0)=MATCH($H326,$H$2:$H$9999,0)),"")</f>
        <v/>
      </c>
    </row>
    <row r="327">
      <c r="A327" s="9" t="inlineStr">
        <is>
          <t>DV_MovieSampleNumVars[..].Num</t>
        </is>
      </c>
      <c r="B327" t="inlineStr">
        <is>
          <t>numeric grid</t>
        </is>
      </c>
      <c r="C327" t="inlineStr">
        <is>
          <t>DV_MovieSampleNumVars_1</t>
        </is>
      </c>
      <c r="D327" t="inlineStr">
        <is>
          <t>Numeric variables for movie viewership - Num</t>
        </is>
      </c>
      <c r="E327">
        <f>VLOOKUP($A327,Variables!$A$2:$H$9999,4,FALSE)</f>
        <v/>
      </c>
      <c r="F327" t="inlineStr">
        <is>
          <t>TRUE</t>
        </is>
      </c>
      <c r="G327">
        <f>IF($F327,IF(NOT(ISERROR($E327)),AND(I327,J327,K327,L327),FALSE),"")</f>
        <v/>
      </c>
      <c r="H327">
        <f>IF($F327,LOWER($E327),"")</f>
        <v/>
      </c>
      <c r="I327">
        <f>IF($F327,AND(NOT(ISBLANK($E327)),NOT($E327=0)),"")</f>
        <v/>
      </c>
      <c r="J327">
        <f>IF($F327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327,"a",""),"b",""),"c",""),"d",""),"e",""),"f",""),"g",""),"h",""),"i",""),"j",""),"k",""),"l",""),"m",""),"n",""),"o",""),"p",""),"q",""),"r",""),"s",""),"t",""),"u",""),"v",""),"w",""),"x",""),"y",""),"z",""),"0",""),"1",""),"2",""),"3",""),"4",""),"5",""),"6",""),"7",""),"8",""),"9",""),"_",""))=0,"")</f>
        <v/>
      </c>
      <c r="K327">
        <f>IF($F327,NOT(OR(LEFT(H327,"1")="0",LEFT(H327,"1")="1",LEFT(H327,"1")="2",LEFT(H327,"1")="3",LEFT(H327,"1")="4",LEFT(H327,"1")="5",LEFT(H327,"1")="6",LEFT(H327,"1")="7",LEFT(H327,"1")="8",LEFT(H327,"1")="9")),"")</f>
        <v/>
      </c>
      <c r="L327">
        <f>IF($F327,(MATCH($A327,$A$2:$A$9999,0)=MATCH($H327,$H$2:$H$9999,0)),"")</f>
        <v/>
      </c>
    </row>
    <row r="328">
      <c r="A328" s="9" t="inlineStr">
        <is>
          <t>DV_MovieSampleNumVars[..].Dummy</t>
        </is>
      </c>
      <c r="B328" t="inlineStr">
        <is>
          <t>not a data variable (info node), inside a loop</t>
        </is>
      </c>
      <c r="C328" t="inlineStr"/>
      <c r="D328" t="inlineStr">
        <is>
          <t>Numeric variables for movie viewership</t>
        </is>
      </c>
      <c r="E328" t="inlineStr"/>
      <c r="F328" t="inlineStr">
        <is>
          <t>FALSE</t>
        </is>
      </c>
      <c r="G328" t="inlineStr"/>
      <c r="H328">
        <f>IF($F328,LOWER($E328),"")</f>
        <v/>
      </c>
      <c r="I328">
        <f>IF($F328,AND(NOT(ISBLANK($E328)),NOT($E328=0)),"")</f>
        <v/>
      </c>
      <c r="J328">
        <f>IF($F328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328,"a",""),"b",""),"c",""),"d",""),"e",""),"f",""),"g",""),"h",""),"i",""),"j",""),"k",""),"l",""),"m",""),"n",""),"o",""),"p",""),"q",""),"r",""),"s",""),"t",""),"u",""),"v",""),"w",""),"x",""),"y",""),"z",""),"0",""),"1",""),"2",""),"3",""),"4",""),"5",""),"6",""),"7",""),"8",""),"9",""),"_",""))=0,"")</f>
        <v/>
      </c>
      <c r="K328">
        <f>IF($F328,NOT(OR(LEFT(H328,"1")="0",LEFT(H328,"1")="1",LEFT(H328,"1")="2",LEFT(H328,"1")="3",LEFT(H328,"1")="4",LEFT(H328,"1")="5",LEFT(H328,"1")="6",LEFT(H328,"1")="7",LEFT(H328,"1")="8",LEFT(H328,"1")="9")),"")</f>
        <v/>
      </c>
      <c r="L328">
        <f>IF($F328,(MATCH($A328,$A$2:$A$9999,0)=MATCH($H328,$H$2:$H$9999,0)),"")</f>
        <v/>
      </c>
    </row>
    <row r="329">
      <c r="A329" s="9" t="inlineStr">
        <is>
          <t>DV_MovieSampleVars</t>
        </is>
      </c>
      <c r="B329" t="inlineStr">
        <is>
          <t>loop</t>
        </is>
      </c>
      <c r="C329" t="inlineStr"/>
      <c r="D329" t="inlineStr">
        <is>
          <t>Movie Sample Variables (saw in theater or elsewhere)</t>
        </is>
      </c>
      <c r="E329" t="inlineStr"/>
      <c r="F329" t="inlineStr">
        <is>
          <t>FALSE</t>
        </is>
      </c>
      <c r="G329" t="inlineStr"/>
      <c r="H329">
        <f>IF($F329,LOWER($E329),"")</f>
        <v/>
      </c>
      <c r="I329">
        <f>IF($F329,AND(NOT(ISBLANK($E329)),NOT($E329=0)),"")</f>
        <v/>
      </c>
      <c r="J329">
        <f>IF($F329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329,"a",""),"b",""),"c",""),"d",""),"e",""),"f",""),"g",""),"h",""),"i",""),"j",""),"k",""),"l",""),"m",""),"n",""),"o",""),"p",""),"q",""),"r",""),"s",""),"t",""),"u",""),"v",""),"w",""),"x",""),"y",""),"z",""),"0",""),"1",""),"2",""),"3",""),"4",""),"5",""),"6",""),"7",""),"8",""),"9",""),"_",""))=0,"")</f>
        <v/>
      </c>
      <c r="K329">
        <f>IF($F329,NOT(OR(LEFT(H329,"1")="0",LEFT(H329,"1")="1",LEFT(H329,"1")="2",LEFT(H329,"1")="3",LEFT(H329,"1")="4",LEFT(H329,"1")="5",LEFT(H329,"1")="6",LEFT(H329,"1")="7",LEFT(H329,"1")="8",LEFT(H329,"1")="9")),"")</f>
        <v/>
      </c>
      <c r="L329">
        <f>IF($F329,(MATCH($A329,$A$2:$A$9999,0)=MATCH($H329,$H$2:$H$9999,0)),"")</f>
        <v/>
      </c>
    </row>
    <row r="330">
      <c r="A330" s="9" t="inlineStr">
        <is>
          <t>DV_MovieSampleVars[..].GV</t>
        </is>
      </c>
      <c r="B330" t="inlineStr">
        <is>
          <t>single-punch grid</t>
        </is>
      </c>
      <c r="C330" t="inlineStr">
        <is>
          <t>DV_MovieSampleVars</t>
        </is>
      </c>
      <c r="D330" t="inlineStr">
        <is>
          <t>Movie Sample Variables (saw in theater or elsewhere)</t>
        </is>
      </c>
      <c r="E330">
        <f>VLOOKUP($A330,Variables!$A$2:$H$9999,4,FALSE)</f>
        <v/>
      </c>
      <c r="F330" t="inlineStr">
        <is>
          <t>TRUE</t>
        </is>
      </c>
      <c r="G330">
        <f>IF($F330,IF(NOT(ISERROR($E330)),AND(I330,J330,K330,L330),FALSE),"")</f>
        <v/>
      </c>
      <c r="H330">
        <f>IF($F330,LOWER($E330),"")</f>
        <v/>
      </c>
      <c r="I330">
        <f>IF($F330,AND(NOT(ISBLANK($E330)),NOT($E330=0)),"")</f>
        <v/>
      </c>
      <c r="J330">
        <f>IF($F330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330,"a",""),"b",""),"c",""),"d",""),"e",""),"f",""),"g",""),"h",""),"i",""),"j",""),"k",""),"l",""),"m",""),"n",""),"o",""),"p",""),"q",""),"r",""),"s",""),"t",""),"u",""),"v",""),"w",""),"x",""),"y",""),"z",""),"0",""),"1",""),"2",""),"3",""),"4",""),"5",""),"6",""),"7",""),"8",""),"9",""),"_",""))=0,"")</f>
        <v/>
      </c>
      <c r="K330">
        <f>IF($F330,NOT(OR(LEFT(H330,"1")="0",LEFT(H330,"1")="1",LEFT(H330,"1")="2",LEFT(H330,"1")="3",LEFT(H330,"1")="4",LEFT(H330,"1")="5",LEFT(H330,"1")="6",LEFT(H330,"1")="7",LEFT(H330,"1")="8",LEFT(H330,"1")="9")),"")</f>
        <v/>
      </c>
      <c r="L330">
        <f>IF($F330,(MATCH($A330,$A$2:$A$9999,0)=MATCH($H330,$H$2:$H$9999,0)),"")</f>
        <v/>
      </c>
    </row>
    <row r="331">
      <c r="A331" s="9" t="inlineStr">
        <is>
          <t>DV_INS_CharInterest</t>
        </is>
      </c>
      <c r="B331" t="inlineStr">
        <is>
          <t>single-punch</t>
        </is>
      </c>
      <c r="C331" t="inlineStr">
        <is>
          <t>DV_INS_CharInterest</t>
        </is>
      </c>
      <c r="D331" t="inlineStr">
        <is>
          <t>Insert for character interest selection</t>
        </is>
      </c>
      <c r="E331">
        <f>VLOOKUP($A331,Variables!$A$2:$H$9999,4,FALSE)</f>
        <v/>
      </c>
      <c r="F331" t="inlineStr">
        <is>
          <t>TRUE</t>
        </is>
      </c>
      <c r="G331">
        <f>IF($F331,IF(NOT(ISERROR($E331)),AND(I331,J331,K331,L331),FALSE),"")</f>
        <v/>
      </c>
      <c r="H331">
        <f>IF($F331,LOWER($E331),"")</f>
        <v/>
      </c>
      <c r="I331">
        <f>IF($F331,AND(NOT(ISBLANK($E331)),NOT($E331=0)),"")</f>
        <v/>
      </c>
      <c r="J331">
        <f>IF($F331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331,"a",""),"b",""),"c",""),"d",""),"e",""),"f",""),"g",""),"h",""),"i",""),"j",""),"k",""),"l",""),"m",""),"n",""),"o",""),"p",""),"q",""),"r",""),"s",""),"t",""),"u",""),"v",""),"w",""),"x",""),"y",""),"z",""),"0",""),"1",""),"2",""),"3",""),"4",""),"5",""),"6",""),"7",""),"8",""),"9",""),"_",""))=0,"")</f>
        <v/>
      </c>
      <c r="K331">
        <f>IF($F331,NOT(OR(LEFT(H331,"1")="0",LEFT(H331,"1")="1",LEFT(H331,"1")="2",LEFT(H331,"1")="3",LEFT(H331,"1")="4",LEFT(H331,"1")="5",LEFT(H331,"1")="6",LEFT(H331,"1")="7",LEFT(H331,"1")="8",LEFT(H331,"1")="9")),"")</f>
        <v/>
      </c>
      <c r="L331">
        <f>IF($F331,(MATCH($A331,$A$2:$A$9999,0)=MATCH($H331,$H$2:$H$9999,0)),"")</f>
        <v/>
      </c>
    </row>
    <row r="332">
      <c r="A332" s="9" t="inlineStr">
        <is>
          <t>DV_INS_CharFrozen</t>
        </is>
      </c>
      <c r="B332" t="inlineStr">
        <is>
          <t>single-punch</t>
        </is>
      </c>
      <c r="C332" t="inlineStr">
        <is>
          <t>DV_INS_CharFrozen</t>
        </is>
      </c>
      <c r="D332" t="inlineStr">
        <is>
          <t>Insert for Frozen at character interest (men, women, and EU)</t>
        </is>
      </c>
      <c r="E332">
        <f>VLOOKUP($A332,Variables!$A$2:$H$9999,4,FALSE)</f>
        <v/>
      </c>
      <c r="F332" t="inlineStr">
        <is>
          <t>TRUE</t>
        </is>
      </c>
      <c r="G332">
        <f>IF($F332,IF(NOT(ISERROR($E332)),AND(I332,J332,K332,L332),FALSE),"")</f>
        <v/>
      </c>
      <c r="H332">
        <f>IF($F332,LOWER($E332),"")</f>
        <v/>
      </c>
      <c r="I332">
        <f>IF($F332,AND(NOT(ISBLANK($E332)),NOT($E332=0)),"")</f>
        <v/>
      </c>
      <c r="J332">
        <f>IF($F332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332,"a",""),"b",""),"c",""),"d",""),"e",""),"f",""),"g",""),"h",""),"i",""),"j",""),"k",""),"l",""),"m",""),"n",""),"o",""),"p",""),"q",""),"r",""),"s",""),"t",""),"u",""),"v",""),"w",""),"x",""),"y",""),"z",""),"0",""),"1",""),"2",""),"3",""),"4",""),"5",""),"6",""),"7",""),"8",""),"9",""),"_",""))=0,"")</f>
        <v/>
      </c>
      <c r="K332">
        <f>IF($F332,NOT(OR(LEFT(H332,"1")="0",LEFT(H332,"1")="1",LEFT(H332,"1")="2",LEFT(H332,"1")="3",LEFT(H332,"1")="4",LEFT(H332,"1")="5",LEFT(H332,"1")="6",LEFT(H332,"1")="7",LEFT(H332,"1")="8",LEFT(H332,"1")="9")),"")</f>
        <v/>
      </c>
      <c r="L332">
        <f>IF($F332,(MATCH($A332,$A$2:$A$9999,0)=MATCH($H332,$H$2:$H$9999,0)),"")</f>
        <v/>
      </c>
    </row>
    <row r="333">
      <c r="A333" s="9" t="inlineStr">
        <is>
          <t>Filter_CharacterInterest</t>
        </is>
      </c>
      <c r="B333" t="inlineStr">
        <is>
          <t>multi-punch</t>
        </is>
      </c>
      <c r="C333" t="inlineStr">
        <is>
          <t>Filter_CharacterInterest</t>
        </is>
      </c>
      <c r="D333" t="inlineStr">
        <is>
          <t>what was asked in CharacterInterest?</t>
        </is>
      </c>
      <c r="E333">
        <f>VLOOKUP($A333,Variables!$A$2:$H$9999,4,FALSE)</f>
        <v/>
      </c>
      <c r="F333" t="inlineStr">
        <is>
          <t>TRUE</t>
        </is>
      </c>
      <c r="G333">
        <f>IF($F333,IF(NOT(ISERROR($E333)),AND(I333,J333,K333,L333),FALSE),"")</f>
        <v/>
      </c>
      <c r="H333">
        <f>IF($F333,LOWER($E333),"")</f>
        <v/>
      </c>
      <c r="I333">
        <f>IF($F333,AND(NOT(ISBLANK($E333)),NOT($E333=0)),"")</f>
        <v/>
      </c>
      <c r="J333">
        <f>IF($F333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333,"a",""),"b",""),"c",""),"d",""),"e",""),"f",""),"g",""),"h",""),"i",""),"j",""),"k",""),"l",""),"m",""),"n",""),"o",""),"p",""),"q",""),"r",""),"s",""),"t",""),"u",""),"v",""),"w",""),"x",""),"y",""),"z",""),"0",""),"1",""),"2",""),"3",""),"4",""),"5",""),"6",""),"7",""),"8",""),"9",""),"_",""))=0,"")</f>
        <v/>
      </c>
      <c r="K333">
        <f>IF($F333,NOT(OR(LEFT(H333,"1")="0",LEFT(H333,"1")="1",LEFT(H333,"1")="2",LEFT(H333,"1")="3",LEFT(H333,"1")="4",LEFT(H333,"1")="5",LEFT(H333,"1")="6",LEFT(H333,"1")="7",LEFT(H333,"1")="8",LEFT(H333,"1")="9")),"")</f>
        <v/>
      </c>
      <c r="L333">
        <f>IF($F333,(MATCH($A333,$A$2:$A$9999,0)=MATCH($H333,$H$2:$H$9999,0)),"")</f>
        <v/>
      </c>
    </row>
    <row r="334">
      <c r="A334" s="9" t="inlineStr">
        <is>
          <t>CharacterInterest</t>
        </is>
      </c>
      <c r="B334" t="inlineStr">
        <is>
          <t>multi-punch</t>
        </is>
      </c>
      <c r="C334" t="inlineStr">
        <is>
          <t>QN3</t>
        </is>
      </c>
      <c r="D334" t="inlineStr">
        <is>
          <t>QN3 - Character Interest</t>
        </is>
      </c>
      <c r="E334">
        <f>VLOOKUP($A334,Variables!$A$2:$H$9999,4,FALSE)</f>
        <v/>
      </c>
      <c r="F334" t="inlineStr">
        <is>
          <t>TRUE</t>
        </is>
      </c>
      <c r="G334">
        <f>IF($F334,IF(NOT(ISERROR($E334)),AND(I334,J334,K334,L334),FALSE),"")</f>
        <v/>
      </c>
      <c r="H334">
        <f>IF($F334,LOWER($E334),"")</f>
        <v/>
      </c>
      <c r="I334">
        <f>IF($F334,AND(NOT(ISBLANK($E334)),NOT($E334=0)),"")</f>
        <v/>
      </c>
      <c r="J334">
        <f>IF($F334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334,"a",""),"b",""),"c",""),"d",""),"e",""),"f",""),"g",""),"h",""),"i",""),"j",""),"k",""),"l",""),"m",""),"n",""),"o",""),"p",""),"q",""),"r",""),"s",""),"t",""),"u",""),"v",""),"w",""),"x",""),"y",""),"z",""),"0",""),"1",""),"2",""),"3",""),"4",""),"5",""),"6",""),"7",""),"8",""),"9",""),"_",""))=0,"")</f>
        <v/>
      </c>
      <c r="K334">
        <f>IF($F334,NOT(OR(LEFT(H334,"1")="0",LEFT(H334,"1")="1",LEFT(H334,"1")="2",LEFT(H334,"1")="3",LEFT(H334,"1")="4",LEFT(H334,"1")="5",LEFT(H334,"1")="6",LEFT(H334,"1")="7",LEFT(H334,"1")="8",LEFT(H334,"1")="9")),"")</f>
        <v/>
      </c>
      <c r="L334">
        <f>IF($F334,(MATCH($A334,$A$2:$A$9999,0)=MATCH($H334,$H$2:$H$9999,0)),"")</f>
        <v/>
      </c>
    </row>
    <row r="335">
      <c r="A335" s="9" t="inlineStr">
        <is>
          <t>CharacterInterest.StandardTexts</t>
        </is>
      </c>
      <c r="B335" t="inlineStr">
        <is>
          <t>block with fields, a helper field of var of type multi-punch</t>
        </is>
      </c>
      <c r="C335" t="inlineStr"/>
      <c r="D335" t="inlineStr">
        <is>
          <t>StandardTexts</t>
        </is>
      </c>
      <c r="E335" t="inlineStr"/>
      <c r="F335" t="inlineStr">
        <is>
          <t>FALSE</t>
        </is>
      </c>
      <c r="G335" t="inlineStr"/>
      <c r="H335">
        <f>IF($F335,LOWER($E335),"")</f>
        <v/>
      </c>
      <c r="I335">
        <f>IF($F335,AND(NOT(ISBLANK($E335)),NOT($E335=0)),"")</f>
        <v/>
      </c>
      <c r="J335">
        <f>IF($F335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335,"a",""),"b",""),"c",""),"d",""),"e",""),"f",""),"g",""),"h",""),"i",""),"j",""),"k",""),"l",""),"m",""),"n",""),"o",""),"p",""),"q",""),"r",""),"s",""),"t",""),"u",""),"v",""),"w",""),"x",""),"y",""),"z",""),"0",""),"1",""),"2",""),"3",""),"4",""),"5",""),"6",""),"7",""),"8",""),"9",""),"_",""))=0,"")</f>
        <v/>
      </c>
      <c r="K335">
        <f>IF($F335,NOT(OR(LEFT(H335,"1")="0",LEFT(H335,"1")="1",LEFT(H335,"1")="2",LEFT(H335,"1")="3",LEFT(H335,"1")="4",LEFT(H335,"1")="5",LEFT(H335,"1")="6",LEFT(H335,"1")="7",LEFT(H335,"1")="8",LEFT(H335,"1")="9")),"")</f>
        <v/>
      </c>
      <c r="L335">
        <f>IF($F335,(MATCH($A335,$A$2:$A$9999,0)=MATCH($H335,$H$2:$H$9999,0)),"")</f>
        <v/>
      </c>
    </row>
    <row r="336">
      <c r="A336" s="9" t="inlineStr">
        <is>
          <t>CharacterInterest.StandardTexts.Errors</t>
        </is>
      </c>
      <c r="B336" t="inlineStr">
        <is>
          <t>block with fields, inside a block with fields, inside multi-punch</t>
        </is>
      </c>
      <c r="C336" t="inlineStr"/>
      <c r="D336" t="inlineStr">
        <is>
          <t>Errors</t>
        </is>
      </c>
      <c r="E336" t="inlineStr"/>
      <c r="F336" t="inlineStr">
        <is>
          <t>FALSE</t>
        </is>
      </c>
      <c r="G336" t="inlineStr"/>
      <c r="H336">
        <f>IF($F336,LOWER($E336),"")</f>
        <v/>
      </c>
      <c r="I336">
        <f>IF($F336,AND(NOT(ISBLANK($E336)),NOT($E336=0)),"")</f>
        <v/>
      </c>
      <c r="J336">
        <f>IF($F336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336,"a",""),"b",""),"c",""),"d",""),"e",""),"f",""),"g",""),"h",""),"i",""),"j",""),"k",""),"l",""),"m",""),"n",""),"o",""),"p",""),"q",""),"r",""),"s",""),"t",""),"u",""),"v",""),"w",""),"x",""),"y",""),"z",""),"0",""),"1",""),"2",""),"3",""),"4",""),"5",""),"6",""),"7",""),"8",""),"9",""),"_",""))=0,"")</f>
        <v/>
      </c>
      <c r="K336">
        <f>IF($F336,NOT(OR(LEFT(H336,"1")="0",LEFT(H336,"1")="1",LEFT(H336,"1")="2",LEFT(H336,"1")="3",LEFT(H336,"1")="4",LEFT(H336,"1")="5",LEFT(H336,"1")="6",LEFT(H336,"1")="7",LEFT(H336,"1")="8",LEFT(H336,"1")="9")),"")</f>
        <v/>
      </c>
      <c r="L336">
        <f>IF($F336,(MATCH($A336,$A$2:$A$9999,0)=MATCH($H336,$H$2:$H$9999,0)),"")</f>
        <v/>
      </c>
    </row>
    <row r="337">
      <c r="A337" s="9" t="inlineStr">
        <is>
          <t>CharacterInterest.StandardTexts.Errors.TooManyAnswers</t>
        </is>
      </c>
      <c r="B337" t="inlineStr">
        <is>
          <t>not a data variable (info node), inside a block with fields, inside a block with fields, inside multi-punch</t>
        </is>
      </c>
      <c r="C337" t="inlineStr"/>
      <c r="D337" t="inlineStr">
        <is>
          <t>Please select a maximum of five characters/brands.</t>
        </is>
      </c>
      <c r="E337" t="inlineStr"/>
      <c r="F337" t="inlineStr">
        <is>
          <t>FALSE</t>
        </is>
      </c>
      <c r="G337" t="inlineStr"/>
      <c r="H337">
        <f>IF($F337,LOWER($E337),"")</f>
        <v/>
      </c>
      <c r="I337">
        <f>IF($F337,AND(NOT(ISBLANK($E337)),NOT($E337=0)),"")</f>
        <v/>
      </c>
      <c r="J337">
        <f>IF($F337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337,"a",""),"b",""),"c",""),"d",""),"e",""),"f",""),"g",""),"h",""),"i",""),"j",""),"k",""),"l",""),"m",""),"n",""),"o",""),"p",""),"q",""),"r",""),"s",""),"t",""),"u",""),"v",""),"w",""),"x",""),"y",""),"z",""),"0",""),"1",""),"2",""),"3",""),"4",""),"5",""),"6",""),"7",""),"8",""),"9",""),"_",""))=0,"")</f>
        <v/>
      </c>
      <c r="K337">
        <f>IF($F337,NOT(OR(LEFT(H337,"1")="0",LEFT(H337,"1")="1",LEFT(H337,"1")="2",LEFT(H337,"1")="3",LEFT(H337,"1")="4",LEFT(H337,"1")="5",LEFT(H337,"1")="6",LEFT(H337,"1")="7",LEFT(H337,"1")="8",LEFT(H337,"1")="9")),"")</f>
        <v/>
      </c>
      <c r="L337">
        <f>IF($F337,(MATCH($A337,$A$2:$A$9999,0)=MATCH($H337,$H$2:$H$9999,0)),"")</f>
        <v/>
      </c>
    </row>
    <row r="338">
      <c r="A338" s="9" t="inlineStr">
        <is>
          <t>CharacterInterestRI</t>
        </is>
      </c>
      <c r="B338" t="inlineStr">
        <is>
          <t>not a data variable (info node)</t>
        </is>
      </c>
      <c r="C338" t="inlineStr"/>
      <c r="D338" t="inlineStr">
        <is>
          <t>Select up to 5.</t>
        </is>
      </c>
      <c r="E338" t="inlineStr"/>
      <c r="F338" t="inlineStr">
        <is>
          <t>FALSE</t>
        </is>
      </c>
      <c r="G338" t="inlineStr"/>
      <c r="H338">
        <f>IF($F338,LOWER($E338),"")</f>
        <v/>
      </c>
      <c r="I338">
        <f>IF($F338,AND(NOT(ISBLANK($E338)),NOT($E338=0)),"")</f>
        <v/>
      </c>
      <c r="J338">
        <f>IF($F338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338,"a",""),"b",""),"c",""),"d",""),"e",""),"f",""),"g",""),"h",""),"i",""),"j",""),"k",""),"l",""),"m",""),"n",""),"o",""),"p",""),"q",""),"r",""),"s",""),"t",""),"u",""),"v",""),"w",""),"x",""),"y",""),"z",""),"0",""),"1",""),"2",""),"3",""),"4",""),"5",""),"6",""),"7",""),"8",""),"9",""),"_",""))=0,"")</f>
        <v/>
      </c>
      <c r="K338">
        <f>IF($F338,NOT(OR(LEFT(H338,"1")="0",LEFT(H338,"1")="1",LEFT(H338,"1")="2",LEFT(H338,"1")="3",LEFT(H338,"1")="4",LEFT(H338,"1")="5",LEFT(H338,"1")="6",LEFT(H338,"1")="7",LEFT(H338,"1")="8",LEFT(H338,"1")="9")),"")</f>
        <v/>
      </c>
      <c r="L338">
        <f>IF($F338,(MATCH($A338,$A$2:$A$9999,0)=MATCH($H338,$H$2:$H$9999,0)),"")</f>
        <v/>
      </c>
    </row>
    <row r="339">
      <c r="A339" s="9" t="inlineStr">
        <is>
          <t>DV_CharInterestNets</t>
        </is>
      </c>
      <c r="B339" t="inlineStr">
        <is>
          <t>loop</t>
        </is>
      </c>
      <c r="C339" t="inlineStr"/>
      <c r="D339" t="inlineStr">
        <is>
          <t>QN3 - Character Interest - Nets</t>
        </is>
      </c>
      <c r="E339" t="inlineStr"/>
      <c r="F339" t="inlineStr">
        <is>
          <t>FALSE</t>
        </is>
      </c>
      <c r="G339" t="inlineStr"/>
      <c r="H339">
        <f>IF($F339,LOWER($E339),"")</f>
        <v/>
      </c>
      <c r="I339">
        <f>IF($F339,AND(NOT(ISBLANK($E339)),NOT($E339=0)),"")</f>
        <v/>
      </c>
      <c r="J339">
        <f>IF($F339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339,"a",""),"b",""),"c",""),"d",""),"e",""),"f",""),"g",""),"h",""),"i",""),"j",""),"k",""),"l",""),"m",""),"n",""),"o",""),"p",""),"q",""),"r",""),"s",""),"t",""),"u",""),"v",""),"w",""),"x",""),"y",""),"z",""),"0",""),"1",""),"2",""),"3",""),"4",""),"5",""),"6",""),"7",""),"8",""),"9",""),"_",""))=0,"")</f>
        <v/>
      </c>
      <c r="K339">
        <f>IF($F339,NOT(OR(LEFT(H339,"1")="0",LEFT(H339,"1")="1",LEFT(H339,"1")="2",LEFT(H339,"1")="3",LEFT(H339,"1")="4",LEFT(H339,"1")="5",LEFT(H339,"1")="6",LEFT(H339,"1")="7",LEFT(H339,"1")="8",LEFT(H339,"1")="9")),"")</f>
        <v/>
      </c>
      <c r="L339">
        <f>IF($F339,(MATCH($A339,$A$2:$A$9999,0)=MATCH($H339,$H$2:$H$9999,0)),"")</f>
        <v/>
      </c>
    </row>
    <row r="340">
      <c r="A340" s="9" t="inlineStr">
        <is>
          <t>DV_CharInterestNets[..].GV</t>
        </is>
      </c>
      <c r="B340" t="inlineStr">
        <is>
          <t>multi-punch grid</t>
        </is>
      </c>
      <c r="C340" t="inlineStr">
        <is>
          <t>QN3_Nets</t>
        </is>
      </c>
      <c r="D340" t="inlineStr">
        <is>
          <t>QN3 - Character Interest - Nets</t>
        </is>
      </c>
      <c r="E340">
        <f>VLOOKUP($A340,Variables!$A$2:$H$9999,4,FALSE)</f>
        <v/>
      </c>
      <c r="F340" t="inlineStr">
        <is>
          <t>TRUE</t>
        </is>
      </c>
      <c r="G340">
        <f>IF($F340,IF(NOT(ISERROR($E340)),AND(I340,J340,K340,L340),FALSE),"")</f>
        <v/>
      </c>
      <c r="H340">
        <f>IF($F340,LOWER($E340),"")</f>
        <v/>
      </c>
      <c r="I340">
        <f>IF($F340,AND(NOT(ISBLANK($E340)),NOT($E340=0)),"")</f>
        <v/>
      </c>
      <c r="J340">
        <f>IF($F340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340,"a",""),"b",""),"c",""),"d",""),"e",""),"f",""),"g",""),"h",""),"i",""),"j",""),"k",""),"l",""),"m",""),"n",""),"o",""),"p",""),"q",""),"r",""),"s",""),"t",""),"u",""),"v",""),"w",""),"x",""),"y",""),"z",""),"0",""),"1",""),"2",""),"3",""),"4",""),"5",""),"6",""),"7",""),"8",""),"9",""),"_",""))=0,"")</f>
        <v/>
      </c>
      <c r="K340">
        <f>IF($F340,NOT(OR(LEFT(H340,"1")="0",LEFT(H340,"1")="1",LEFT(H340,"1")="2",LEFT(H340,"1")="3",LEFT(H340,"1")="4",LEFT(H340,"1")="5",LEFT(H340,"1")="6",LEFT(H340,"1")="7",LEFT(H340,"1")="8",LEFT(H340,"1")="9")),"")</f>
        <v/>
      </c>
      <c r="L340">
        <f>IF($F340,(MATCH($A340,$A$2:$A$9999,0)=MATCH($H340,$H$2:$H$9999,0)),"")</f>
        <v/>
      </c>
    </row>
    <row r="341">
      <c r="A341" s="9" t="inlineStr">
        <is>
          <t>DV_INS_TVStreamingMax</t>
        </is>
      </c>
      <c r="B341" t="inlineStr">
        <is>
          <t>single-punch</t>
        </is>
      </c>
      <c r="C341" t="inlineStr">
        <is>
          <t>DV_INS_TVStreamingMax</t>
        </is>
      </c>
      <c r="D341" t="inlineStr">
        <is>
          <t>Insert to capture Max stub for TVStreamingFreq</t>
        </is>
      </c>
      <c r="E341">
        <f>VLOOKUP($A341,Variables!$A$2:$H$9999,4,FALSE)</f>
        <v/>
      </c>
      <c r="F341" t="inlineStr">
        <is>
          <t>TRUE</t>
        </is>
      </c>
      <c r="G341">
        <f>IF($F341,IF(NOT(ISERROR($E341)),AND(I341,J341,K341,L341),FALSE),"")</f>
        <v/>
      </c>
      <c r="H341">
        <f>IF($F341,LOWER($E341),"")</f>
        <v/>
      </c>
      <c r="I341">
        <f>IF($F341,AND(NOT(ISBLANK($E341)),NOT($E341=0)),"")</f>
        <v/>
      </c>
      <c r="J341">
        <f>IF($F341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341,"a",""),"b",""),"c",""),"d",""),"e",""),"f",""),"g",""),"h",""),"i",""),"j",""),"k",""),"l",""),"m",""),"n",""),"o",""),"p",""),"q",""),"r",""),"s",""),"t",""),"u",""),"v",""),"w",""),"x",""),"y",""),"z",""),"0",""),"1",""),"2",""),"3",""),"4",""),"5",""),"6",""),"7",""),"8",""),"9",""),"_",""))=0,"")</f>
        <v/>
      </c>
      <c r="K341">
        <f>IF($F341,NOT(OR(LEFT(H341,"1")="0",LEFT(H341,"1")="1",LEFT(H341,"1")="2",LEFT(H341,"1")="3",LEFT(H341,"1")="4",LEFT(H341,"1")="5",LEFT(H341,"1")="6",LEFT(H341,"1")="7",LEFT(H341,"1")="8",LEFT(H341,"1")="9")),"")</f>
        <v/>
      </c>
      <c r="L341">
        <f>IF($F341,(MATCH($A341,$A$2:$A$9999,0)=MATCH($H341,$H$2:$H$9999,0)),"")</f>
        <v/>
      </c>
    </row>
    <row r="342">
      <c r="A342" s="9" t="inlineStr">
        <is>
          <t>Filter_TVStreamingFreq</t>
        </is>
      </c>
      <c r="B342" t="inlineStr">
        <is>
          <t>multi-punch</t>
        </is>
      </c>
      <c r="C342" t="inlineStr">
        <is>
          <t>Filter_TVStreamingFreq</t>
        </is>
      </c>
      <c r="D342" t="inlineStr">
        <is>
          <t>what was asked in TVStreamingFreq?</t>
        </is>
      </c>
      <c r="E342">
        <f>VLOOKUP($A342,Variables!$A$2:$H$9999,4,FALSE)</f>
        <v/>
      </c>
      <c r="F342" t="inlineStr">
        <is>
          <t>TRUE</t>
        </is>
      </c>
      <c r="G342">
        <f>IF($F342,IF(NOT(ISERROR($E342)),AND(I342,J342,K342,L342),FALSE),"")</f>
        <v/>
      </c>
      <c r="H342">
        <f>IF($F342,LOWER($E342),"")</f>
        <v/>
      </c>
      <c r="I342">
        <f>IF($F342,AND(NOT(ISBLANK($E342)),NOT($E342=0)),"")</f>
        <v/>
      </c>
      <c r="J342">
        <f>IF($F342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342,"a",""),"b",""),"c",""),"d",""),"e",""),"f",""),"g",""),"h",""),"i",""),"j",""),"k",""),"l",""),"m",""),"n",""),"o",""),"p",""),"q",""),"r",""),"s",""),"t",""),"u",""),"v",""),"w",""),"x",""),"y",""),"z",""),"0",""),"1",""),"2",""),"3",""),"4",""),"5",""),"6",""),"7",""),"8",""),"9",""),"_",""))=0,"")</f>
        <v/>
      </c>
      <c r="K342">
        <f>IF($F342,NOT(OR(LEFT(H342,"1")="0",LEFT(H342,"1")="1",LEFT(H342,"1")="2",LEFT(H342,"1")="3",LEFT(H342,"1")="4",LEFT(H342,"1")="5",LEFT(H342,"1")="6",LEFT(H342,"1")="7",LEFT(H342,"1")="8",LEFT(H342,"1")="9")),"")</f>
        <v/>
      </c>
      <c r="L342">
        <f>IF($F342,(MATCH($A342,$A$2:$A$9999,0)=MATCH($H342,$H$2:$H$9999,0)),"")</f>
        <v/>
      </c>
    </row>
    <row r="343">
      <c r="A343" s="9" t="inlineStr">
        <is>
          <t>TVStreamingFreq</t>
        </is>
      </c>
      <c r="B343" t="inlineStr">
        <is>
          <t>loop</t>
        </is>
      </c>
      <c r="C343" t="inlineStr"/>
      <c r="D343" t="inlineStr">
        <is>
          <t>QN4 - TV Streaming Frequency</t>
        </is>
      </c>
      <c r="E343" t="inlineStr"/>
      <c r="F343" t="inlineStr">
        <is>
          <t>FALSE</t>
        </is>
      </c>
      <c r="G343" t="inlineStr"/>
      <c r="H343">
        <f>IF($F343,LOWER($E343),"")</f>
        <v/>
      </c>
      <c r="I343">
        <f>IF($F343,AND(NOT(ISBLANK($E343)),NOT($E343=0)),"")</f>
        <v/>
      </c>
      <c r="J343">
        <f>IF($F343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343,"a",""),"b",""),"c",""),"d",""),"e",""),"f",""),"g",""),"h",""),"i",""),"j",""),"k",""),"l",""),"m",""),"n",""),"o",""),"p",""),"q",""),"r",""),"s",""),"t",""),"u",""),"v",""),"w",""),"x",""),"y",""),"z",""),"0",""),"1",""),"2",""),"3",""),"4",""),"5",""),"6",""),"7",""),"8",""),"9",""),"_",""))=0,"")</f>
        <v/>
      </c>
      <c r="K343">
        <f>IF($F343,NOT(OR(LEFT(H343,"1")="0",LEFT(H343,"1")="1",LEFT(H343,"1")="2",LEFT(H343,"1")="3",LEFT(H343,"1")="4",LEFT(H343,"1")="5",LEFT(H343,"1")="6",LEFT(H343,"1")="7",LEFT(H343,"1")="8",LEFT(H343,"1")="9")),"")</f>
        <v/>
      </c>
      <c r="L343">
        <f>IF($F343,(MATCH($A343,$A$2:$A$9999,0)=MATCH($H343,$H$2:$H$9999,0)),"")</f>
        <v/>
      </c>
    </row>
    <row r="344">
      <c r="A344" s="9" t="inlineStr">
        <is>
          <t>TVStreamingFreq[..].GV</t>
        </is>
      </c>
      <c r="B344" t="inlineStr">
        <is>
          <t>single-punch grid</t>
        </is>
      </c>
      <c r="C344" t="inlineStr">
        <is>
          <t>QN4</t>
        </is>
      </c>
      <c r="D344" t="inlineStr">
        <is>
          <t>QN4 - TV Streaming Frequency</t>
        </is>
      </c>
      <c r="E344">
        <f>VLOOKUP($A344,Variables!$A$2:$H$9999,4,FALSE)</f>
        <v/>
      </c>
      <c r="F344" t="inlineStr">
        <is>
          <t>TRUE</t>
        </is>
      </c>
      <c r="G344">
        <f>IF($F344,IF(NOT(ISERROR($E344)),AND(I344,J344,K344,L344),FALSE),"")</f>
        <v/>
      </c>
      <c r="H344">
        <f>IF($F344,LOWER($E344),"")</f>
        <v/>
      </c>
      <c r="I344">
        <f>IF($F344,AND(NOT(ISBLANK($E344)),NOT($E344=0)),"")</f>
        <v/>
      </c>
      <c r="J344">
        <f>IF($F344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344,"a",""),"b",""),"c",""),"d",""),"e",""),"f",""),"g",""),"h",""),"i",""),"j",""),"k",""),"l",""),"m",""),"n",""),"o",""),"p",""),"q",""),"r",""),"s",""),"t",""),"u",""),"v",""),"w",""),"x",""),"y",""),"z",""),"0",""),"1",""),"2",""),"3",""),"4",""),"5",""),"6",""),"7",""),"8",""),"9",""),"_",""))=0,"")</f>
        <v/>
      </c>
      <c r="K344">
        <f>IF($F344,NOT(OR(LEFT(H344,"1")="0",LEFT(H344,"1")="1",LEFT(H344,"1")="2",LEFT(H344,"1")="3",LEFT(H344,"1")="4",LEFT(H344,"1")="5",LEFT(H344,"1")="6",LEFT(H344,"1")="7",LEFT(H344,"1")="8",LEFT(H344,"1")="9")),"")</f>
        <v/>
      </c>
      <c r="L344">
        <f>IF($F344,(MATCH($A344,$A$2:$A$9999,0)=MATCH($H344,$H$2:$H$9999,0)),"")</f>
        <v/>
      </c>
    </row>
    <row r="345">
      <c r="A345" s="9" t="inlineStr">
        <is>
          <t>DV_TVStreamingFreqNets</t>
        </is>
      </c>
      <c r="B345" t="inlineStr">
        <is>
          <t>loop</t>
        </is>
      </c>
      <c r="C345" t="inlineStr"/>
      <c r="D345" t="inlineStr">
        <is>
          <t>QN4 - TV Streaming Frequency - Nets</t>
        </is>
      </c>
      <c r="E345" t="inlineStr"/>
      <c r="F345" t="inlineStr">
        <is>
          <t>FALSE</t>
        </is>
      </c>
      <c r="G345" t="inlineStr"/>
      <c r="H345">
        <f>IF($F345,LOWER($E345),"")</f>
        <v/>
      </c>
      <c r="I345">
        <f>IF($F345,AND(NOT(ISBLANK($E345)),NOT($E345=0)),"")</f>
        <v/>
      </c>
      <c r="J345">
        <f>IF($F345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345,"a",""),"b",""),"c",""),"d",""),"e",""),"f",""),"g",""),"h",""),"i",""),"j",""),"k",""),"l",""),"m",""),"n",""),"o",""),"p",""),"q",""),"r",""),"s",""),"t",""),"u",""),"v",""),"w",""),"x",""),"y",""),"z",""),"0",""),"1",""),"2",""),"3",""),"4",""),"5",""),"6",""),"7",""),"8",""),"9",""),"_",""))=0,"")</f>
        <v/>
      </c>
      <c r="K345">
        <f>IF($F345,NOT(OR(LEFT(H345,"1")="0",LEFT(H345,"1")="1",LEFT(H345,"1")="2",LEFT(H345,"1")="3",LEFT(H345,"1")="4",LEFT(H345,"1")="5",LEFT(H345,"1")="6",LEFT(H345,"1")="7",LEFT(H345,"1")="8",LEFT(H345,"1")="9")),"")</f>
        <v/>
      </c>
      <c r="L345">
        <f>IF($F345,(MATCH($A345,$A$2:$A$9999,0)=MATCH($H345,$H$2:$H$9999,0)),"")</f>
        <v/>
      </c>
    </row>
    <row r="346">
      <c r="A346" s="9" t="inlineStr">
        <is>
          <t>DV_TVStreamingFreqNets[..].GV</t>
        </is>
      </c>
      <c r="B346" t="inlineStr">
        <is>
          <t>multi-punch grid</t>
        </is>
      </c>
      <c r="C346" t="inlineStr">
        <is>
          <t>QN4_Nets</t>
        </is>
      </c>
      <c r="D346" t="inlineStr">
        <is>
          <t>QN4 - TV Streaming Frequency - Nets</t>
        </is>
      </c>
      <c r="E346">
        <f>VLOOKUP($A346,Variables!$A$2:$H$9999,4,FALSE)</f>
        <v/>
      </c>
      <c r="F346" t="inlineStr">
        <is>
          <t>TRUE</t>
        </is>
      </c>
      <c r="G346">
        <f>IF($F346,IF(NOT(ISERROR($E346)),AND(I346,J346,K346,L346),FALSE),"")</f>
        <v/>
      </c>
      <c r="H346">
        <f>IF($F346,LOWER($E346),"")</f>
        <v/>
      </c>
      <c r="I346">
        <f>IF($F346,AND(NOT(ISBLANK($E346)),NOT($E346=0)),"")</f>
        <v/>
      </c>
      <c r="J346">
        <f>IF($F346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346,"a",""),"b",""),"c",""),"d",""),"e",""),"f",""),"g",""),"h",""),"i",""),"j",""),"k",""),"l",""),"m",""),"n",""),"o",""),"p",""),"q",""),"r",""),"s",""),"t",""),"u",""),"v",""),"w",""),"x",""),"y",""),"z",""),"0",""),"1",""),"2",""),"3",""),"4",""),"5",""),"6",""),"7",""),"8",""),"9",""),"_",""))=0,"")</f>
        <v/>
      </c>
      <c r="K346">
        <f>IF($F346,NOT(OR(LEFT(H346,"1")="0",LEFT(H346,"1")="1",LEFT(H346,"1")="2",LEFT(H346,"1")="3",LEFT(H346,"1")="4",LEFT(H346,"1")="5",LEFT(H346,"1")="6",LEFT(H346,"1")="7",LEFT(H346,"1")="8",LEFT(H346,"1")="9")),"")</f>
        <v/>
      </c>
      <c r="L346">
        <f>IF($F346,(MATCH($A346,$A$2:$A$9999,0)=MATCH($H346,$H$2:$H$9999,0)),"")</f>
        <v/>
      </c>
    </row>
    <row r="347">
      <c r="A347" s="9" t="inlineStr">
        <is>
          <t>DV_TVFreqStreaming_TWDC</t>
        </is>
      </c>
      <c r="B347" t="inlineStr">
        <is>
          <t>single-punch</t>
        </is>
      </c>
      <c r="C347" t="inlineStr">
        <is>
          <t>DV_TVFreqStreaming_TWDC</t>
        </is>
      </c>
      <c r="D347" t="inlineStr">
        <is>
          <t>TWDC Viewership (Daily/Weekly Viewership of TWDC Service)</t>
        </is>
      </c>
      <c r="E347">
        <f>VLOOKUP($A347,Variables!$A$2:$H$9999,4,FALSE)</f>
        <v/>
      </c>
      <c r="F347" t="inlineStr">
        <is>
          <t>TRUE</t>
        </is>
      </c>
      <c r="G347">
        <f>IF($F347,IF(NOT(ISERROR($E347)),AND(I347,J347,K347,L347),FALSE),"")</f>
        <v/>
      </c>
      <c r="H347">
        <f>IF($F347,LOWER($E347),"")</f>
        <v/>
      </c>
      <c r="I347">
        <f>IF($F347,AND(NOT(ISBLANK($E347)),NOT($E347=0)),"")</f>
        <v/>
      </c>
      <c r="J347">
        <f>IF($F347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347,"a",""),"b",""),"c",""),"d",""),"e",""),"f",""),"g",""),"h",""),"i",""),"j",""),"k",""),"l",""),"m",""),"n",""),"o",""),"p",""),"q",""),"r",""),"s",""),"t",""),"u",""),"v",""),"w",""),"x",""),"y",""),"z",""),"0",""),"1",""),"2",""),"3",""),"4",""),"5",""),"6",""),"7",""),"8",""),"9",""),"_",""))=0,"")</f>
        <v/>
      </c>
      <c r="K347">
        <f>IF($F347,NOT(OR(LEFT(H347,"1")="0",LEFT(H347,"1")="1",LEFT(H347,"1")="2",LEFT(H347,"1")="3",LEFT(H347,"1")="4",LEFT(H347,"1")="5",LEFT(H347,"1")="6",LEFT(H347,"1")="7",LEFT(H347,"1")="8",LEFT(H347,"1")="9")),"")</f>
        <v/>
      </c>
      <c r="L347">
        <f>IF($F347,(MATCH($A347,$A$2:$A$9999,0)=MATCH($H347,$H$2:$H$9999,0)),"")</f>
        <v/>
      </c>
    </row>
    <row r="348">
      <c r="A348" s="9" t="inlineStr">
        <is>
          <t>DisIntro</t>
        </is>
      </c>
      <c r="B348" t="inlineStr">
        <is>
          <t>not a data variable (info node)</t>
        </is>
      </c>
      <c r="C348" t="inlineStr"/>
      <c r="D348" t="inlineStr">
        <is>
          <t>Now, we'd like to ask you questions about Disney.</t>
        </is>
      </c>
      <c r="E348" t="inlineStr"/>
      <c r="F348" t="inlineStr">
        <is>
          <t>FALSE</t>
        </is>
      </c>
      <c r="G348" t="inlineStr"/>
      <c r="H348">
        <f>IF($F348,LOWER($E348),"")</f>
        <v/>
      </c>
      <c r="I348">
        <f>IF($F348,AND(NOT(ISBLANK($E348)),NOT($E348=0)),"")</f>
        <v/>
      </c>
      <c r="J348">
        <f>IF($F348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348,"a",""),"b",""),"c",""),"d",""),"e",""),"f",""),"g",""),"h",""),"i",""),"j",""),"k",""),"l",""),"m",""),"n",""),"o",""),"p",""),"q",""),"r",""),"s",""),"t",""),"u",""),"v",""),"w",""),"x",""),"y",""),"z",""),"0",""),"1",""),"2",""),"3",""),"4",""),"5",""),"6",""),"7",""),"8",""),"9",""),"_",""))=0,"")</f>
        <v/>
      </c>
      <c r="K348">
        <f>IF($F348,NOT(OR(LEFT(H348,"1")="0",LEFT(H348,"1")="1",LEFT(H348,"1")="2",LEFT(H348,"1")="3",LEFT(H348,"1")="4",LEFT(H348,"1")="5",LEFT(H348,"1")="6",LEFT(H348,"1")="7",LEFT(H348,"1")="8",LEFT(H348,"1")="9")),"")</f>
        <v/>
      </c>
      <c r="L348">
        <f>IF($F348,(MATCH($A348,$A$2:$A$9999,0)=MATCH($H348,$H$2:$H$9999,0)),"")</f>
        <v/>
      </c>
    </row>
    <row r="349">
      <c r="A349" s="9" t="inlineStr">
        <is>
          <t>DV_INS_DisOpMerch</t>
        </is>
      </c>
      <c r="B349" t="inlineStr">
        <is>
          <t>single-punch</t>
        </is>
      </c>
      <c r="C349" t="inlineStr">
        <is>
          <t>DV_INS_DisOpMerch</t>
        </is>
      </c>
      <c r="D349" t="inlineStr">
        <is>
          <t>Insert to capture Disney merchandise stub for DisProdOpinion</t>
        </is>
      </c>
      <c r="E349">
        <f>VLOOKUP($A349,Variables!$A$2:$H$9999,4,FALSE)</f>
        <v/>
      </c>
      <c r="F349" t="inlineStr">
        <is>
          <t>TRUE</t>
        </is>
      </c>
      <c r="G349">
        <f>IF($F349,IF(NOT(ISERROR($E349)),AND(I349,J349,K349,L349),FALSE),"")</f>
        <v/>
      </c>
      <c r="H349">
        <f>IF($F349,LOWER($E349),"")</f>
        <v/>
      </c>
      <c r="I349">
        <f>IF($F349,AND(NOT(ISBLANK($E349)),NOT($E349=0)),"")</f>
        <v/>
      </c>
      <c r="J349">
        <f>IF($F349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349,"a",""),"b",""),"c",""),"d",""),"e",""),"f",""),"g",""),"h",""),"i",""),"j",""),"k",""),"l",""),"m",""),"n",""),"o",""),"p",""),"q",""),"r",""),"s",""),"t",""),"u",""),"v",""),"w",""),"x",""),"y",""),"z",""),"0",""),"1",""),"2",""),"3",""),"4",""),"5",""),"6",""),"7",""),"8",""),"9",""),"_",""))=0,"")</f>
        <v/>
      </c>
      <c r="K349">
        <f>IF($F349,NOT(OR(LEFT(H349,"1")="0",LEFT(H349,"1")="1",LEFT(H349,"1")="2",LEFT(H349,"1")="3",LEFT(H349,"1")="4",LEFT(H349,"1")="5",LEFT(H349,"1")="6",LEFT(H349,"1")="7",LEFT(H349,"1")="8",LEFT(H349,"1")="9")),"")</f>
        <v/>
      </c>
      <c r="L349">
        <f>IF($F349,(MATCH($A349,$A$2:$A$9999,0)=MATCH($H349,$H$2:$H$9999,0)),"")</f>
        <v/>
      </c>
    </row>
    <row r="350">
      <c r="A350" s="9" t="inlineStr">
        <is>
          <t>DV_INS_DisUsgMerch</t>
        </is>
      </c>
      <c r="B350" t="inlineStr">
        <is>
          <t>single-punch</t>
        </is>
      </c>
      <c r="C350" t="inlineStr">
        <is>
          <t>DV_INS_DisUsgMerch</t>
        </is>
      </c>
      <c r="D350" t="inlineStr">
        <is>
          <t>Insert to capture Disney merchandise stub for DisProdP12MUsage</t>
        </is>
      </c>
      <c r="E350">
        <f>VLOOKUP($A350,Variables!$A$2:$H$9999,4,FALSE)</f>
        <v/>
      </c>
      <c r="F350" t="inlineStr">
        <is>
          <t>TRUE</t>
        </is>
      </c>
      <c r="G350">
        <f>IF($F350,IF(NOT(ISERROR($E350)),AND(I350,J350,K350,L350),FALSE),"")</f>
        <v/>
      </c>
      <c r="H350">
        <f>IF($F350,LOWER($E350),"")</f>
        <v/>
      </c>
      <c r="I350">
        <f>IF($F350,AND(NOT(ISBLANK($E350)),NOT($E350=0)),"")</f>
        <v/>
      </c>
      <c r="J350">
        <f>IF($F350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350,"a",""),"b",""),"c",""),"d",""),"e",""),"f",""),"g",""),"h",""),"i",""),"j",""),"k",""),"l",""),"m",""),"n",""),"o",""),"p",""),"q",""),"r",""),"s",""),"t",""),"u",""),"v",""),"w",""),"x",""),"y",""),"z",""),"0",""),"1",""),"2",""),"3",""),"4",""),"5",""),"6",""),"7",""),"8",""),"9",""),"_",""))=0,"")</f>
        <v/>
      </c>
      <c r="K350">
        <f>IF($F350,NOT(OR(LEFT(H350,"1")="0",LEFT(H350,"1")="1",LEFT(H350,"1")="2",LEFT(H350,"1")="3",LEFT(H350,"1")="4",LEFT(H350,"1")="5",LEFT(H350,"1")="6",LEFT(H350,"1")="7",LEFT(H350,"1")="8",LEFT(H350,"1")="9")),"")</f>
        <v/>
      </c>
      <c r="L350">
        <f>IF($F350,(MATCH($A350,$A$2:$A$9999,0)=MATCH($H350,$H$2:$H$9999,0)),"")</f>
        <v/>
      </c>
    </row>
    <row r="351">
      <c r="A351" s="9" t="inlineStr">
        <is>
          <t>DV_INS_DisOpGames</t>
        </is>
      </c>
      <c r="B351" t="inlineStr">
        <is>
          <t>single-punch</t>
        </is>
      </c>
      <c r="C351" t="inlineStr">
        <is>
          <t>DV_INS_DisOpGames</t>
        </is>
      </c>
      <c r="D351" t="inlineStr">
        <is>
          <t>Insert to capture Disney Games (DisGames) stub for DisProdOpinion</t>
        </is>
      </c>
      <c r="E351">
        <f>VLOOKUP($A351,Variables!$A$2:$H$9999,4,FALSE)</f>
        <v/>
      </c>
      <c r="F351" t="inlineStr">
        <is>
          <t>TRUE</t>
        </is>
      </c>
      <c r="G351">
        <f>IF($F351,IF(NOT(ISERROR($E351)),AND(I351,J351,K351,L351),FALSE),"")</f>
        <v/>
      </c>
      <c r="H351">
        <f>IF($F351,LOWER($E351),"")</f>
        <v/>
      </c>
      <c r="I351">
        <f>IF($F351,AND(NOT(ISBLANK($E351)),NOT($E351=0)),"")</f>
        <v/>
      </c>
      <c r="J351">
        <f>IF($F351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351,"a",""),"b",""),"c",""),"d",""),"e",""),"f",""),"g",""),"h",""),"i",""),"j",""),"k",""),"l",""),"m",""),"n",""),"o",""),"p",""),"q",""),"r",""),"s",""),"t",""),"u",""),"v",""),"w",""),"x",""),"y",""),"z",""),"0",""),"1",""),"2",""),"3",""),"4",""),"5",""),"6",""),"7",""),"8",""),"9",""),"_",""))=0,"")</f>
        <v/>
      </c>
      <c r="K351">
        <f>IF($F351,NOT(OR(LEFT(H351,"1")="0",LEFT(H351,"1")="1",LEFT(H351,"1")="2",LEFT(H351,"1")="3",LEFT(H351,"1")="4",LEFT(H351,"1")="5",LEFT(H351,"1")="6",LEFT(H351,"1")="7",LEFT(H351,"1")="8",LEFT(H351,"1")="9")),"")</f>
        <v/>
      </c>
      <c r="L351">
        <f>IF($F351,(MATCH($A351,$A$2:$A$9999,0)=MATCH($H351,$H$2:$H$9999,0)),"")</f>
        <v/>
      </c>
    </row>
    <row r="352">
      <c r="A352" s="9" t="inlineStr">
        <is>
          <t>DV_INS_DisUsgGames</t>
        </is>
      </c>
      <c r="B352" t="inlineStr">
        <is>
          <t>single-punch</t>
        </is>
      </c>
      <c r="C352" t="inlineStr">
        <is>
          <t>DV_INS_DisUsgGames</t>
        </is>
      </c>
      <c r="D352" t="inlineStr">
        <is>
          <t>Insert to capture Disney Games (DisGames) stub for DisProdP12MUsage</t>
        </is>
      </c>
      <c r="E352">
        <f>VLOOKUP($A352,Variables!$A$2:$H$9999,4,FALSE)</f>
        <v/>
      </c>
      <c r="F352" t="inlineStr">
        <is>
          <t>TRUE</t>
        </is>
      </c>
      <c r="G352">
        <f>IF($F352,IF(NOT(ISERROR($E352)),AND(I352,J352,K352,L352),FALSE),"")</f>
        <v/>
      </c>
      <c r="H352">
        <f>IF($F352,LOWER($E352),"")</f>
        <v/>
      </c>
      <c r="I352">
        <f>IF($F352,AND(NOT(ISBLANK($E352)),NOT($E352=0)),"")</f>
        <v/>
      </c>
      <c r="J352">
        <f>IF($F352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352,"a",""),"b",""),"c",""),"d",""),"e",""),"f",""),"g",""),"h",""),"i",""),"j",""),"k",""),"l",""),"m",""),"n",""),"o",""),"p",""),"q",""),"r",""),"s",""),"t",""),"u",""),"v",""),"w",""),"x",""),"y",""),"z",""),"0",""),"1",""),"2",""),"3",""),"4",""),"5",""),"6",""),"7",""),"8",""),"9",""),"_",""))=0,"")</f>
        <v/>
      </c>
      <c r="K352">
        <f>IF($F352,NOT(OR(LEFT(H352,"1")="0",LEFT(H352,"1")="1",LEFT(H352,"1")="2",LEFT(H352,"1")="3",LEFT(H352,"1")="4",LEFT(H352,"1")="5",LEFT(H352,"1")="6",LEFT(H352,"1")="7",LEFT(H352,"1")="8",LEFT(H352,"1")="9")),"")</f>
        <v/>
      </c>
      <c r="L352">
        <f>IF($F352,(MATCH($A352,$A$2:$A$9999,0)=MATCH($H352,$H$2:$H$9999,0)),"")</f>
        <v/>
      </c>
    </row>
    <row r="353">
      <c r="A353" s="9" t="inlineStr">
        <is>
          <t>DV_INS_DisOpStore</t>
        </is>
      </c>
      <c r="B353" t="inlineStr">
        <is>
          <t>single-punch</t>
        </is>
      </c>
      <c r="C353" t="inlineStr">
        <is>
          <t>DV_INS_DisOpStore</t>
        </is>
      </c>
      <c r="D353" t="inlineStr">
        <is>
          <t>Insert to capture Disney Store (DisneyStore) stub for DisProdOpinion</t>
        </is>
      </c>
      <c r="E353">
        <f>VLOOKUP($A353,Variables!$A$2:$H$9999,4,FALSE)</f>
        <v/>
      </c>
      <c r="F353" t="inlineStr">
        <is>
          <t>TRUE</t>
        </is>
      </c>
      <c r="G353">
        <f>IF($F353,IF(NOT(ISERROR($E353)),AND(I353,J353,K353,L353),FALSE),"")</f>
        <v/>
      </c>
      <c r="H353">
        <f>IF($F353,LOWER($E353),"")</f>
        <v/>
      </c>
      <c r="I353">
        <f>IF($F353,AND(NOT(ISBLANK($E353)),NOT($E353=0)),"")</f>
        <v/>
      </c>
      <c r="J353">
        <f>IF($F353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353,"a",""),"b",""),"c",""),"d",""),"e",""),"f",""),"g",""),"h",""),"i",""),"j",""),"k",""),"l",""),"m",""),"n",""),"o",""),"p",""),"q",""),"r",""),"s",""),"t",""),"u",""),"v",""),"w",""),"x",""),"y",""),"z",""),"0",""),"1",""),"2",""),"3",""),"4",""),"5",""),"6",""),"7",""),"8",""),"9",""),"_",""))=0,"")</f>
        <v/>
      </c>
      <c r="K353">
        <f>IF($F353,NOT(OR(LEFT(H353,"1")="0",LEFT(H353,"1")="1",LEFT(H353,"1")="2",LEFT(H353,"1")="3",LEFT(H353,"1")="4",LEFT(H353,"1")="5",LEFT(H353,"1")="6",LEFT(H353,"1")="7",LEFT(H353,"1")="8",LEFT(H353,"1")="9")),"")</f>
        <v/>
      </c>
      <c r="L353">
        <f>IF($F353,(MATCH($A353,$A$2:$A$9999,0)=MATCH($H353,$H$2:$H$9999,0)),"")</f>
        <v/>
      </c>
    </row>
    <row r="354">
      <c r="A354" s="9" t="inlineStr">
        <is>
          <t>DV_INS_DisUsgStore</t>
        </is>
      </c>
      <c r="B354" t="inlineStr">
        <is>
          <t>single-punch</t>
        </is>
      </c>
      <c r="C354" t="inlineStr">
        <is>
          <t>DV_INS_DisUsgStore</t>
        </is>
      </c>
      <c r="D354" t="inlineStr">
        <is>
          <t>Insert to capture Disney Store (DisneyStore) stub for DisProdP12MUsage</t>
        </is>
      </c>
      <c r="E354">
        <f>VLOOKUP($A354,Variables!$A$2:$H$9999,4,FALSE)</f>
        <v/>
      </c>
      <c r="F354" t="inlineStr">
        <is>
          <t>TRUE</t>
        </is>
      </c>
      <c r="G354">
        <f>IF($F354,IF(NOT(ISERROR($E354)),AND(I354,J354,K354,L354),FALSE),"")</f>
        <v/>
      </c>
      <c r="H354">
        <f>IF($F354,LOWER($E354),"")</f>
        <v/>
      </c>
      <c r="I354">
        <f>IF($F354,AND(NOT(ISBLANK($E354)),NOT($E354=0)),"")</f>
        <v/>
      </c>
      <c r="J354">
        <f>IF($F354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354,"a",""),"b",""),"c",""),"d",""),"e",""),"f",""),"g",""),"h",""),"i",""),"j",""),"k",""),"l",""),"m",""),"n",""),"o",""),"p",""),"q",""),"r",""),"s",""),"t",""),"u",""),"v",""),"w",""),"x",""),"y",""),"z",""),"0",""),"1",""),"2",""),"3",""),"4",""),"5",""),"6",""),"7",""),"8",""),"9",""),"_",""))=0,"")</f>
        <v/>
      </c>
      <c r="K354">
        <f>IF($F354,NOT(OR(LEFT(H354,"1")="0",LEFT(H354,"1")="1",LEFT(H354,"1")="2",LEFT(H354,"1")="3",LEFT(H354,"1")="4",LEFT(H354,"1")="5",LEFT(H354,"1")="6",LEFT(H354,"1")="7",LEFT(H354,"1")="8",LEFT(H354,"1")="9")),"")</f>
        <v/>
      </c>
      <c r="L354">
        <f>IF($F354,(MATCH($A354,$A$2:$A$9999,0)=MATCH($H354,$H$2:$H$9999,0)),"")</f>
        <v/>
      </c>
    </row>
    <row r="355">
      <c r="A355" s="9" t="inlineStr">
        <is>
          <t>Filter_DisProdOpinion</t>
        </is>
      </c>
      <c r="B355" t="inlineStr">
        <is>
          <t>multi-punch</t>
        </is>
      </c>
      <c r="C355" t="inlineStr">
        <is>
          <t>Filter_DisProdOpinion</t>
        </is>
      </c>
      <c r="D355" t="inlineStr">
        <is>
          <t>what was asked in DisProdOpinion</t>
        </is>
      </c>
      <c r="E355">
        <f>VLOOKUP($A355,Variables!$A$2:$H$9999,4,FALSE)</f>
        <v/>
      </c>
      <c r="F355" t="inlineStr">
        <is>
          <t>TRUE</t>
        </is>
      </c>
      <c r="G355">
        <f>IF($F355,IF(NOT(ISERROR($E355)),AND(I355,J355,K355,L355),FALSE),"")</f>
        <v/>
      </c>
      <c r="H355">
        <f>IF($F355,LOWER($E355),"")</f>
        <v/>
      </c>
      <c r="I355">
        <f>IF($F355,AND(NOT(ISBLANK($E355)),NOT($E355=0)),"")</f>
        <v/>
      </c>
      <c r="J355">
        <f>IF($F355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355,"a",""),"b",""),"c",""),"d",""),"e",""),"f",""),"g",""),"h",""),"i",""),"j",""),"k",""),"l",""),"m",""),"n",""),"o",""),"p",""),"q",""),"r",""),"s",""),"t",""),"u",""),"v",""),"w",""),"x",""),"y",""),"z",""),"0",""),"1",""),"2",""),"3",""),"4",""),"5",""),"6",""),"7",""),"8",""),"9",""),"_",""))=0,"")</f>
        <v/>
      </c>
      <c r="K355">
        <f>IF($F355,NOT(OR(LEFT(H355,"1")="0",LEFT(H355,"1")="1",LEFT(H355,"1")="2",LEFT(H355,"1")="3",LEFT(H355,"1")="4",LEFT(H355,"1")="5",LEFT(H355,"1")="6",LEFT(H355,"1")="7",LEFT(H355,"1")="8",LEFT(H355,"1")="9")),"")</f>
        <v/>
      </c>
      <c r="L355">
        <f>IF($F355,(MATCH($A355,$A$2:$A$9999,0)=MATCH($H355,$H$2:$H$9999,0)),"")</f>
        <v/>
      </c>
    </row>
    <row r="356">
      <c r="A356" s="9" t="inlineStr">
        <is>
          <t>DisProdOpinion</t>
        </is>
      </c>
      <c r="B356" t="inlineStr">
        <is>
          <t>loop</t>
        </is>
      </c>
      <c r="C356" t="inlineStr"/>
      <c r="D356" t="inlineStr">
        <is>
          <t xml:space="preserve">QD1 - Disney Product Opinion </t>
        </is>
      </c>
      <c r="E356" t="inlineStr"/>
      <c r="F356" t="inlineStr">
        <is>
          <t>FALSE</t>
        </is>
      </c>
      <c r="G356" t="inlineStr"/>
      <c r="H356">
        <f>IF($F356,LOWER($E356),"")</f>
        <v/>
      </c>
      <c r="I356">
        <f>IF($F356,AND(NOT(ISBLANK($E356)),NOT($E356=0)),"")</f>
        <v/>
      </c>
      <c r="J356">
        <f>IF($F356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356,"a",""),"b",""),"c",""),"d",""),"e",""),"f",""),"g",""),"h",""),"i",""),"j",""),"k",""),"l",""),"m",""),"n",""),"o",""),"p",""),"q",""),"r",""),"s",""),"t",""),"u",""),"v",""),"w",""),"x",""),"y",""),"z",""),"0",""),"1",""),"2",""),"3",""),"4",""),"5",""),"6",""),"7",""),"8",""),"9",""),"_",""))=0,"")</f>
        <v/>
      </c>
      <c r="K356">
        <f>IF($F356,NOT(OR(LEFT(H356,"1")="0",LEFT(H356,"1")="1",LEFT(H356,"1")="2",LEFT(H356,"1")="3",LEFT(H356,"1")="4",LEFT(H356,"1")="5",LEFT(H356,"1")="6",LEFT(H356,"1")="7",LEFT(H356,"1")="8",LEFT(H356,"1")="9")),"")</f>
        <v/>
      </c>
      <c r="L356">
        <f>IF($F356,(MATCH($A356,$A$2:$A$9999,0)=MATCH($H356,$H$2:$H$9999,0)),"")</f>
        <v/>
      </c>
    </row>
    <row r="357">
      <c r="A357" s="9" t="inlineStr">
        <is>
          <t>DisProdOpinion[..].GV</t>
        </is>
      </c>
      <c r="B357" t="inlineStr">
        <is>
          <t>single-punch grid</t>
        </is>
      </c>
      <c r="C357" t="inlineStr">
        <is>
          <t>QD1</t>
        </is>
      </c>
      <c r="D357" t="inlineStr">
        <is>
          <t xml:space="preserve">QD1 - Disney Product Opinion </t>
        </is>
      </c>
      <c r="E357">
        <f>VLOOKUP($A357,Variables!$A$2:$H$9999,4,FALSE)</f>
        <v/>
      </c>
      <c r="F357" t="inlineStr">
        <is>
          <t>TRUE</t>
        </is>
      </c>
      <c r="G357">
        <f>IF($F357,IF(NOT(ISERROR($E357)),AND(I357,J357,K357,L357),FALSE),"")</f>
        <v/>
      </c>
      <c r="H357">
        <f>IF($F357,LOWER($E357),"")</f>
        <v/>
      </c>
      <c r="I357">
        <f>IF($F357,AND(NOT(ISBLANK($E357)),NOT($E357=0)),"")</f>
        <v/>
      </c>
      <c r="J357">
        <f>IF($F357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357,"a",""),"b",""),"c",""),"d",""),"e",""),"f",""),"g",""),"h",""),"i",""),"j",""),"k",""),"l",""),"m",""),"n",""),"o",""),"p",""),"q",""),"r",""),"s",""),"t",""),"u",""),"v",""),"w",""),"x",""),"y",""),"z",""),"0",""),"1",""),"2",""),"3",""),"4",""),"5",""),"6",""),"7",""),"8",""),"9",""),"_",""))=0,"")</f>
        <v/>
      </c>
      <c r="K357">
        <f>IF($F357,NOT(OR(LEFT(H357,"1")="0",LEFT(H357,"1")="1",LEFT(H357,"1")="2",LEFT(H357,"1")="3",LEFT(H357,"1")="4",LEFT(H357,"1")="5",LEFT(H357,"1")="6",LEFT(H357,"1")="7",LEFT(H357,"1")="8",LEFT(H357,"1")="9")),"")</f>
        <v/>
      </c>
      <c r="L357">
        <f>IF($F357,(MATCH($A357,$A$2:$A$9999,0)=MATCH($H357,$H$2:$H$9999,0)),"")</f>
        <v/>
      </c>
    </row>
    <row r="358">
      <c r="A358" s="9" t="inlineStr">
        <is>
          <t>D1_Loop</t>
        </is>
      </c>
      <c r="B358" t="inlineStr">
        <is>
          <t>loop</t>
        </is>
      </c>
      <c r="C358" t="inlineStr"/>
      <c r="D358" t="inlineStr">
        <is>
          <t>D1_Loop</t>
        </is>
      </c>
      <c r="E358" t="inlineStr"/>
      <c r="F358" t="inlineStr">
        <is>
          <t>FALSE</t>
        </is>
      </c>
      <c r="G358" t="inlineStr"/>
      <c r="H358">
        <f>IF($F358,LOWER($E358),"")</f>
        <v/>
      </c>
      <c r="I358">
        <f>IF($F358,AND(NOT(ISBLANK($E358)),NOT($E358=0)),"")</f>
        <v/>
      </c>
      <c r="J358">
        <f>IF($F358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358,"a",""),"b",""),"c",""),"d",""),"e",""),"f",""),"g",""),"h",""),"i",""),"j",""),"k",""),"l",""),"m",""),"n",""),"o",""),"p",""),"q",""),"r",""),"s",""),"t",""),"u",""),"v",""),"w",""),"x",""),"y",""),"z",""),"0",""),"1",""),"2",""),"3",""),"4",""),"5",""),"6",""),"7",""),"8",""),"9",""),"_",""))=0,"")</f>
        <v/>
      </c>
      <c r="K358">
        <f>IF($F358,NOT(OR(LEFT(H358,"1")="0",LEFT(H358,"1")="1",LEFT(H358,"1")="2",LEFT(H358,"1")="3",LEFT(H358,"1")="4",LEFT(H358,"1")="5",LEFT(H358,"1")="6",LEFT(H358,"1")="7",LEFT(H358,"1")="8",LEFT(H358,"1")="9")),"")</f>
        <v/>
      </c>
      <c r="L358">
        <f>IF($F358,(MATCH($A358,$A$2:$A$9999,0)=MATCH($H358,$H$2:$H$9999,0)),"")</f>
        <v/>
      </c>
    </row>
    <row r="359">
      <c r="A359" s="9" t="inlineStr">
        <is>
          <t>D1_Loop[..].GV</t>
        </is>
      </c>
      <c r="B359" t="inlineStr">
        <is>
          <t>single-punch grid</t>
        </is>
      </c>
      <c r="C359" t="inlineStr">
        <is>
          <t>D1_Loop</t>
        </is>
      </c>
      <c r="D359" t="inlineStr">
        <is>
          <t>D1_Loop</t>
        </is>
      </c>
      <c r="E359">
        <f>VLOOKUP($A359,Variables!$A$2:$H$9999,4,FALSE)</f>
        <v/>
      </c>
      <c r="F359" t="inlineStr">
        <is>
          <t>TRUE</t>
        </is>
      </c>
      <c r="G359">
        <f>IF($F359,IF(NOT(ISERROR($E359)),AND(I359,J359,K359,L359),FALSE),"")</f>
        <v/>
      </c>
      <c r="H359">
        <f>IF($F359,LOWER($E359),"")</f>
        <v/>
      </c>
      <c r="I359">
        <f>IF($F359,AND(NOT(ISBLANK($E359)),NOT($E359=0)),"")</f>
        <v/>
      </c>
      <c r="J359">
        <f>IF($F359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359,"a",""),"b",""),"c",""),"d",""),"e",""),"f",""),"g",""),"h",""),"i",""),"j",""),"k",""),"l",""),"m",""),"n",""),"o",""),"p",""),"q",""),"r",""),"s",""),"t",""),"u",""),"v",""),"w",""),"x",""),"y",""),"z",""),"0",""),"1",""),"2",""),"3",""),"4",""),"5",""),"6",""),"7",""),"8",""),"9",""),"_",""))=0,"")</f>
        <v/>
      </c>
      <c r="K359">
        <f>IF($F359,NOT(OR(LEFT(H359,"1")="0",LEFT(H359,"1")="1",LEFT(H359,"1")="2",LEFT(H359,"1")="3",LEFT(H359,"1")="4",LEFT(H359,"1")="5",LEFT(H359,"1")="6",LEFT(H359,"1")="7",LEFT(H359,"1")="8",LEFT(H359,"1")="9")),"")</f>
        <v/>
      </c>
      <c r="L359">
        <f>IF($F359,(MATCH($A359,$A$2:$A$9999,0)=MATCH($H359,$H$2:$H$9999,0)),"")</f>
        <v/>
      </c>
    </row>
    <row r="360">
      <c r="A360" s="9" t="inlineStr">
        <is>
          <t>DV_DisProdOpinionNets</t>
        </is>
      </c>
      <c r="B360" t="inlineStr">
        <is>
          <t>loop</t>
        </is>
      </c>
      <c r="C360" t="inlineStr"/>
      <c r="D360" t="inlineStr">
        <is>
          <t>QD1 - Disney Product Opinion - Nets</t>
        </is>
      </c>
      <c r="E360" t="inlineStr"/>
      <c r="F360" t="inlineStr">
        <is>
          <t>FALSE</t>
        </is>
      </c>
      <c r="G360" t="inlineStr"/>
      <c r="H360">
        <f>IF($F360,LOWER($E360),"")</f>
        <v/>
      </c>
      <c r="I360">
        <f>IF($F360,AND(NOT(ISBLANK($E360)),NOT($E360=0)),"")</f>
        <v/>
      </c>
      <c r="J360">
        <f>IF($F360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360,"a",""),"b",""),"c",""),"d",""),"e",""),"f",""),"g",""),"h",""),"i",""),"j",""),"k",""),"l",""),"m",""),"n",""),"o",""),"p",""),"q",""),"r",""),"s",""),"t",""),"u",""),"v",""),"w",""),"x",""),"y",""),"z",""),"0",""),"1",""),"2",""),"3",""),"4",""),"5",""),"6",""),"7",""),"8",""),"9",""),"_",""))=0,"")</f>
        <v/>
      </c>
      <c r="K360">
        <f>IF($F360,NOT(OR(LEFT(H360,"1")="0",LEFT(H360,"1")="1",LEFT(H360,"1")="2",LEFT(H360,"1")="3",LEFT(H360,"1")="4",LEFT(H360,"1")="5",LEFT(H360,"1")="6",LEFT(H360,"1")="7",LEFT(H360,"1")="8",LEFT(H360,"1")="9")),"")</f>
        <v/>
      </c>
      <c r="L360">
        <f>IF($F360,(MATCH($A360,$A$2:$A$9999,0)=MATCH($H360,$H$2:$H$9999,0)),"")</f>
        <v/>
      </c>
    </row>
    <row r="361">
      <c r="A361" s="9" t="inlineStr">
        <is>
          <t>DV_DisProdOpinionNets[..].GV</t>
        </is>
      </c>
      <c r="B361" t="inlineStr">
        <is>
          <t>multi-punch grid</t>
        </is>
      </c>
      <c r="C361" t="inlineStr">
        <is>
          <t>QD1_Nets</t>
        </is>
      </c>
      <c r="D361" t="inlineStr">
        <is>
          <t>QD1 - Disney Product Opinion - Nets</t>
        </is>
      </c>
      <c r="E361">
        <f>VLOOKUP($A361,Variables!$A$2:$H$9999,4,FALSE)</f>
        <v/>
      </c>
      <c r="F361" t="inlineStr">
        <is>
          <t>TRUE</t>
        </is>
      </c>
      <c r="G361">
        <f>IF($F361,IF(NOT(ISERROR($E361)),AND(I361,J361,K361,L361),FALSE),"")</f>
        <v/>
      </c>
      <c r="H361">
        <f>IF($F361,LOWER($E361),"")</f>
        <v/>
      </c>
      <c r="I361">
        <f>IF($F361,AND(NOT(ISBLANK($E361)),NOT($E361=0)),"")</f>
        <v/>
      </c>
      <c r="J361">
        <f>IF($F361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361,"a",""),"b",""),"c",""),"d",""),"e",""),"f",""),"g",""),"h",""),"i",""),"j",""),"k",""),"l",""),"m",""),"n",""),"o",""),"p",""),"q",""),"r",""),"s",""),"t",""),"u",""),"v",""),"w",""),"x",""),"y",""),"z",""),"0",""),"1",""),"2",""),"3",""),"4",""),"5",""),"6",""),"7",""),"8",""),"9",""),"_",""))=0,"")</f>
        <v/>
      </c>
      <c r="K361">
        <f>IF($F361,NOT(OR(LEFT(H361,"1")="0",LEFT(H361,"1")="1",LEFT(H361,"1")="2",LEFT(H361,"1")="3",LEFT(H361,"1")="4",LEFT(H361,"1")="5",LEFT(H361,"1")="6",LEFT(H361,"1")="7",LEFT(H361,"1")="8",LEFT(H361,"1")="9")),"")</f>
        <v/>
      </c>
      <c r="L361">
        <f>IF($F361,(MATCH($A361,$A$2:$A$9999,0)=MATCH($H361,$H$2:$H$9999,0)),"")</f>
        <v/>
      </c>
    </row>
    <row r="362">
      <c r="A362" s="9" t="inlineStr">
        <is>
          <t>Filter_DisProdP12MUsage</t>
        </is>
      </c>
      <c r="B362" t="inlineStr">
        <is>
          <t>multi-punch</t>
        </is>
      </c>
      <c r="C362" t="inlineStr">
        <is>
          <t>Filter_DisProdP12MUsage</t>
        </is>
      </c>
      <c r="D362" t="inlineStr">
        <is>
          <t>what was asked in DisProdP12MUsage</t>
        </is>
      </c>
      <c r="E362">
        <f>VLOOKUP($A362,Variables!$A$2:$H$9999,4,FALSE)</f>
        <v/>
      </c>
      <c r="F362" t="inlineStr">
        <is>
          <t>TRUE</t>
        </is>
      </c>
      <c r="G362">
        <f>IF($F362,IF(NOT(ISERROR($E362)),AND(I362,J362,K362,L362),FALSE),"")</f>
        <v/>
      </c>
      <c r="H362">
        <f>IF($F362,LOWER($E362),"")</f>
        <v/>
      </c>
      <c r="I362">
        <f>IF($F362,AND(NOT(ISBLANK($E362)),NOT($E362=0)),"")</f>
        <v/>
      </c>
      <c r="J362">
        <f>IF($F362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362,"a",""),"b",""),"c",""),"d",""),"e",""),"f",""),"g",""),"h",""),"i",""),"j",""),"k",""),"l",""),"m",""),"n",""),"o",""),"p",""),"q",""),"r",""),"s",""),"t",""),"u",""),"v",""),"w",""),"x",""),"y",""),"z",""),"0",""),"1",""),"2",""),"3",""),"4",""),"5",""),"6",""),"7",""),"8",""),"9",""),"_",""))=0,"")</f>
        <v/>
      </c>
      <c r="K362">
        <f>IF($F362,NOT(OR(LEFT(H362,"1")="0",LEFT(H362,"1")="1",LEFT(H362,"1")="2",LEFT(H362,"1")="3",LEFT(H362,"1")="4",LEFT(H362,"1")="5",LEFT(H362,"1")="6",LEFT(H362,"1")="7",LEFT(H362,"1")="8",LEFT(H362,"1")="9")),"")</f>
        <v/>
      </c>
      <c r="L362">
        <f>IF($F362,(MATCH($A362,$A$2:$A$9999,0)=MATCH($H362,$H$2:$H$9999,0)),"")</f>
        <v/>
      </c>
    </row>
    <row r="363">
      <c r="A363" s="9" t="inlineStr">
        <is>
          <t>DisProdP12MUsage</t>
        </is>
      </c>
      <c r="B363" t="inlineStr">
        <is>
          <t>multi-punch</t>
        </is>
      </c>
      <c r="C363" t="inlineStr">
        <is>
          <t>QD2_MP</t>
        </is>
      </c>
      <c r="D363" t="inlineStr">
        <is>
          <t>QD2 - Disney Product P12M Usage (original)</t>
        </is>
      </c>
      <c r="E363">
        <f>VLOOKUP($A363,Variables!$A$2:$H$9999,4,FALSE)</f>
        <v/>
      </c>
      <c r="F363" t="inlineStr">
        <is>
          <t>TRUE</t>
        </is>
      </c>
      <c r="G363">
        <f>IF($F363,IF(NOT(ISERROR($E363)),AND(I363,J363,K363,L363),FALSE),"")</f>
        <v/>
      </c>
      <c r="H363">
        <f>IF($F363,LOWER($E363),"")</f>
        <v/>
      </c>
      <c r="I363">
        <f>IF($F363,AND(NOT(ISBLANK($E363)),NOT($E363=0)),"")</f>
        <v/>
      </c>
      <c r="J363">
        <f>IF($F363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363,"a",""),"b",""),"c",""),"d",""),"e",""),"f",""),"g",""),"h",""),"i",""),"j",""),"k",""),"l",""),"m",""),"n",""),"o",""),"p",""),"q",""),"r",""),"s",""),"t",""),"u",""),"v",""),"w",""),"x",""),"y",""),"z",""),"0",""),"1",""),"2",""),"3",""),"4",""),"5",""),"6",""),"7",""),"8",""),"9",""),"_",""))=0,"")</f>
        <v/>
      </c>
      <c r="K363">
        <f>IF($F363,NOT(OR(LEFT(H363,"1")="0",LEFT(H363,"1")="1",LEFT(H363,"1")="2",LEFT(H363,"1")="3",LEFT(H363,"1")="4",LEFT(H363,"1")="5",LEFT(H363,"1")="6",LEFT(H363,"1")="7",LEFT(H363,"1")="8",LEFT(H363,"1")="9")),"")</f>
        <v/>
      </c>
      <c r="L363">
        <f>IF($F363,(MATCH($A363,$A$2:$A$9999,0)=MATCH($H363,$H$2:$H$9999,0)),"")</f>
        <v/>
      </c>
    </row>
    <row r="364">
      <c r="A364" s="9" t="inlineStr">
        <is>
          <t>DV_DisP12MUsage</t>
        </is>
      </c>
      <c r="B364" t="inlineStr">
        <is>
          <t>loop</t>
        </is>
      </c>
      <c r="C364" t="inlineStr"/>
      <c r="D364" t="inlineStr">
        <is>
          <t>QD2 - Disney Product P12M Usage (rebased)</t>
        </is>
      </c>
      <c r="E364" t="inlineStr"/>
      <c r="F364" t="inlineStr">
        <is>
          <t>FALSE</t>
        </is>
      </c>
      <c r="G364" t="inlineStr"/>
      <c r="H364">
        <f>IF($F364,LOWER($E364),"")</f>
        <v/>
      </c>
      <c r="I364">
        <f>IF($F364,AND(NOT(ISBLANK($E364)),NOT($E364=0)),"")</f>
        <v/>
      </c>
      <c r="J364">
        <f>IF($F364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364,"a",""),"b",""),"c",""),"d",""),"e",""),"f",""),"g",""),"h",""),"i",""),"j",""),"k",""),"l",""),"m",""),"n",""),"o",""),"p",""),"q",""),"r",""),"s",""),"t",""),"u",""),"v",""),"w",""),"x",""),"y",""),"z",""),"0",""),"1",""),"2",""),"3",""),"4",""),"5",""),"6",""),"7",""),"8",""),"9",""),"_",""))=0,"")</f>
        <v/>
      </c>
      <c r="K364">
        <f>IF($F364,NOT(OR(LEFT(H364,"1")="0",LEFT(H364,"1")="1",LEFT(H364,"1")="2",LEFT(H364,"1")="3",LEFT(H364,"1")="4",LEFT(H364,"1")="5",LEFT(H364,"1")="6",LEFT(H364,"1")="7",LEFT(H364,"1")="8",LEFT(H364,"1")="9")),"")</f>
        <v/>
      </c>
      <c r="L364">
        <f>IF($F364,(MATCH($A364,$A$2:$A$9999,0)=MATCH($H364,$H$2:$H$9999,0)),"")</f>
        <v/>
      </c>
    </row>
    <row r="365">
      <c r="A365" s="9" t="inlineStr">
        <is>
          <t>DV_DisP12MUsage[..].GV</t>
        </is>
      </c>
      <c r="B365" t="inlineStr">
        <is>
          <t>single-punch grid</t>
        </is>
      </c>
      <c r="C365" t="inlineStr">
        <is>
          <t>QD2</t>
        </is>
      </c>
      <c r="D365" t="inlineStr">
        <is>
          <t>QD2 - Disney Product P12M Usage (rebased)</t>
        </is>
      </c>
      <c r="E365">
        <f>VLOOKUP($A365,Variables!$A$2:$H$9999,4,FALSE)</f>
        <v/>
      </c>
      <c r="F365" t="inlineStr">
        <is>
          <t>TRUE</t>
        </is>
      </c>
      <c r="G365">
        <f>IF($F365,IF(NOT(ISERROR($E365)),AND(I365,J365,K365,L365),FALSE),"")</f>
        <v/>
      </c>
      <c r="H365">
        <f>IF($F365,LOWER($E365),"")</f>
        <v/>
      </c>
      <c r="I365">
        <f>IF($F365,AND(NOT(ISBLANK($E365)),NOT($E365=0)),"")</f>
        <v/>
      </c>
      <c r="J365">
        <f>IF($F365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365,"a",""),"b",""),"c",""),"d",""),"e",""),"f",""),"g",""),"h",""),"i",""),"j",""),"k",""),"l",""),"m",""),"n",""),"o",""),"p",""),"q",""),"r",""),"s",""),"t",""),"u",""),"v",""),"w",""),"x",""),"y",""),"z",""),"0",""),"1",""),"2",""),"3",""),"4",""),"5",""),"6",""),"7",""),"8",""),"9",""),"_",""))=0,"")</f>
        <v/>
      </c>
      <c r="K365">
        <f>IF($F365,NOT(OR(LEFT(H365,"1")="0",LEFT(H365,"1")="1",LEFT(H365,"1")="2",LEFT(H365,"1")="3",LEFT(H365,"1")="4",LEFT(H365,"1")="5",LEFT(H365,"1")="6",LEFT(H365,"1")="7",LEFT(H365,"1")="8",LEFT(H365,"1")="9")),"")</f>
        <v/>
      </c>
      <c r="L365">
        <f>IF($F365,(MATCH($A365,$A$2:$A$9999,0)=MATCH($H365,$H$2:$H$9999,0)),"")</f>
        <v/>
      </c>
    </row>
    <row r="366">
      <c r="A366" s="9" t="inlineStr">
        <is>
          <t>DV_TBDisP12MUsage</t>
        </is>
      </c>
      <c r="B366" t="inlineStr">
        <is>
          <t>loop</t>
        </is>
      </c>
      <c r="C366" t="inlineStr"/>
      <c r="D366" t="inlineStr">
        <is>
          <t>QD2 - Top Box Disney P12M Product Usage</t>
        </is>
      </c>
      <c r="E366" t="inlineStr"/>
      <c r="F366" t="inlineStr">
        <is>
          <t>FALSE</t>
        </is>
      </c>
      <c r="G366" t="inlineStr"/>
      <c r="H366">
        <f>IF($F366,LOWER($E366),"")</f>
        <v/>
      </c>
      <c r="I366">
        <f>IF($F366,AND(NOT(ISBLANK($E366)),NOT($E366=0)),"")</f>
        <v/>
      </c>
      <c r="J366">
        <f>IF($F366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366,"a",""),"b",""),"c",""),"d",""),"e",""),"f",""),"g",""),"h",""),"i",""),"j",""),"k",""),"l",""),"m",""),"n",""),"o",""),"p",""),"q",""),"r",""),"s",""),"t",""),"u",""),"v",""),"w",""),"x",""),"y",""),"z",""),"0",""),"1",""),"2",""),"3",""),"4",""),"5",""),"6",""),"7",""),"8",""),"9",""),"_",""))=0,"")</f>
        <v/>
      </c>
      <c r="K366">
        <f>IF($F366,NOT(OR(LEFT(H366,"1")="0",LEFT(H366,"1")="1",LEFT(H366,"1")="2",LEFT(H366,"1")="3",LEFT(H366,"1")="4",LEFT(H366,"1")="5",LEFT(H366,"1")="6",LEFT(H366,"1")="7",LEFT(H366,"1")="8",LEFT(H366,"1")="9")),"")</f>
        <v/>
      </c>
      <c r="L366">
        <f>IF($F366,(MATCH($A366,$A$2:$A$9999,0)=MATCH($H366,$H$2:$H$9999,0)),"")</f>
        <v/>
      </c>
    </row>
    <row r="367">
      <c r="A367" s="9" t="inlineStr">
        <is>
          <t>DV_TBDisP12MUsage[..].GV</t>
        </is>
      </c>
      <c r="B367" t="inlineStr">
        <is>
          <t>single-punch grid</t>
        </is>
      </c>
      <c r="C367" t="inlineStr">
        <is>
          <t>TBQD2</t>
        </is>
      </c>
      <c r="D367" t="inlineStr">
        <is>
          <t>QD2 - Top Box Disney P12M Product Usage</t>
        </is>
      </c>
      <c r="E367">
        <f>VLOOKUP($A367,Variables!$A$2:$H$9999,4,FALSE)</f>
        <v/>
      </c>
      <c r="F367" t="inlineStr">
        <is>
          <t>TRUE</t>
        </is>
      </c>
      <c r="G367">
        <f>IF($F367,IF(NOT(ISERROR($E367)),AND(I367,J367,K367,L367),FALSE),"")</f>
        <v/>
      </c>
      <c r="H367">
        <f>IF($F367,LOWER($E367),"")</f>
        <v/>
      </c>
      <c r="I367">
        <f>IF($F367,AND(NOT(ISBLANK($E367)),NOT($E367=0)),"")</f>
        <v/>
      </c>
      <c r="J367">
        <f>IF($F367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367,"a",""),"b",""),"c",""),"d",""),"e",""),"f",""),"g",""),"h",""),"i",""),"j",""),"k",""),"l",""),"m",""),"n",""),"o",""),"p",""),"q",""),"r",""),"s",""),"t",""),"u",""),"v",""),"w",""),"x",""),"y",""),"z",""),"0",""),"1",""),"2",""),"3",""),"4",""),"5",""),"6",""),"7",""),"8",""),"9",""),"_",""))=0,"")</f>
        <v/>
      </c>
      <c r="K367">
        <f>IF($F367,NOT(OR(LEFT(H367,"1")="0",LEFT(H367,"1")="1",LEFT(H367,"1")="2",LEFT(H367,"1")="3",LEFT(H367,"1")="4",LEFT(H367,"1")="5",LEFT(H367,"1")="6",LEFT(H367,"1")="7",LEFT(H367,"1")="8",LEFT(H367,"1")="9")),"")</f>
        <v/>
      </c>
      <c r="L367">
        <f>IF($F367,(MATCH($A367,$A$2:$A$9999,0)=MATCH($H367,$H$2:$H$9999,0)),"")</f>
        <v/>
      </c>
    </row>
    <row r="368">
      <c r="A368" s="9" t="inlineStr">
        <is>
          <t>DV_DisP12MUsageNum</t>
        </is>
      </c>
      <c r="B368" t="inlineStr">
        <is>
          <t>numeric</t>
        </is>
      </c>
      <c r="C368" t="inlineStr">
        <is>
          <t>DV_DisP12MUsageNum</t>
        </is>
      </c>
      <c r="D368" t="inlineStr">
        <is>
          <t>QD2 - Number of Disney Products Used in P12M</t>
        </is>
      </c>
      <c r="E368">
        <f>VLOOKUP($A368,Variables!$A$2:$H$9999,4,FALSE)</f>
        <v/>
      </c>
      <c r="F368" t="inlineStr">
        <is>
          <t>TRUE</t>
        </is>
      </c>
      <c r="G368">
        <f>IF($F368,IF(NOT(ISERROR($E368)),AND(I368,J368,K368,L368),FALSE),"")</f>
        <v/>
      </c>
      <c r="H368">
        <f>IF($F368,LOWER($E368),"")</f>
        <v/>
      </c>
      <c r="I368">
        <f>IF($F368,AND(NOT(ISBLANK($E368)),NOT($E368=0)),"")</f>
        <v/>
      </c>
      <c r="J368">
        <f>IF($F368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368,"a",""),"b",""),"c",""),"d",""),"e",""),"f",""),"g",""),"h",""),"i",""),"j",""),"k",""),"l",""),"m",""),"n",""),"o",""),"p",""),"q",""),"r",""),"s",""),"t",""),"u",""),"v",""),"w",""),"x",""),"y",""),"z",""),"0",""),"1",""),"2",""),"3",""),"4",""),"5",""),"6",""),"7",""),"8",""),"9",""),"_",""))=0,"")</f>
        <v/>
      </c>
      <c r="K368">
        <f>IF($F368,NOT(OR(LEFT(H368,"1")="0",LEFT(H368,"1")="1",LEFT(H368,"1")="2",LEFT(H368,"1")="3",LEFT(H368,"1")="4",LEFT(H368,"1")="5",LEFT(H368,"1")="6",LEFT(H368,"1")="7",LEFT(H368,"1")="8",LEFT(H368,"1")="9")),"")</f>
        <v/>
      </c>
      <c r="L368">
        <f>IF($F368,(MATCH($A368,$A$2:$A$9999,0)=MATCH($H368,$H$2:$H$9999,0)),"")</f>
        <v/>
      </c>
    </row>
    <row r="369">
      <c r="A369" s="9" t="inlineStr">
        <is>
          <t>Filter_ParkInterest</t>
        </is>
      </c>
      <c r="B369" t="inlineStr">
        <is>
          <t>multi-punch</t>
        </is>
      </c>
      <c r="C369" t="inlineStr">
        <is>
          <t>Filter_ParkInterest</t>
        </is>
      </c>
      <c r="D369" t="inlineStr">
        <is>
          <t>what was asked in ParkInterest?</t>
        </is>
      </c>
      <c r="E369">
        <f>VLOOKUP($A369,Variables!$A$2:$H$9999,4,FALSE)</f>
        <v/>
      </c>
      <c r="F369" t="inlineStr">
        <is>
          <t>TRUE</t>
        </is>
      </c>
      <c r="G369">
        <f>IF($F369,IF(NOT(ISERROR($E369)),AND(I369,J369,K369,L369),FALSE),"")</f>
        <v/>
      </c>
      <c r="H369">
        <f>IF($F369,LOWER($E369),"")</f>
        <v/>
      </c>
      <c r="I369">
        <f>IF($F369,AND(NOT(ISBLANK($E369)),NOT($E369=0)),"")</f>
        <v/>
      </c>
      <c r="J369">
        <f>IF($F369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369,"a",""),"b",""),"c",""),"d",""),"e",""),"f",""),"g",""),"h",""),"i",""),"j",""),"k",""),"l",""),"m",""),"n",""),"o",""),"p",""),"q",""),"r",""),"s",""),"t",""),"u",""),"v",""),"w",""),"x",""),"y",""),"z",""),"0",""),"1",""),"2",""),"3",""),"4",""),"5",""),"6",""),"7",""),"8",""),"9",""),"_",""))=0,"")</f>
        <v/>
      </c>
      <c r="K369">
        <f>IF($F369,NOT(OR(LEFT(H369,"1")="0",LEFT(H369,"1")="1",LEFT(H369,"1")="2",LEFT(H369,"1")="3",LEFT(H369,"1")="4",LEFT(H369,"1")="5",LEFT(H369,"1")="6",LEFT(H369,"1")="7",LEFT(H369,"1")="8",LEFT(H369,"1")="9")),"")</f>
        <v/>
      </c>
      <c r="L369">
        <f>IF($F369,(MATCH($A369,$A$2:$A$9999,0)=MATCH($H369,$H$2:$H$9999,0)),"")</f>
        <v/>
      </c>
    </row>
    <row r="370">
      <c r="A370" s="9" t="inlineStr">
        <is>
          <t>Filter_DisBrandBestRep</t>
        </is>
      </c>
      <c r="B370" t="inlineStr">
        <is>
          <t>multi-punch</t>
        </is>
      </c>
      <c r="C370" t="inlineStr">
        <is>
          <t>Filter_DisBrandBestRep</t>
        </is>
      </c>
      <c r="D370" t="inlineStr">
        <is>
          <t>what was asked in DisBrandBestRep</t>
        </is>
      </c>
      <c r="E370">
        <f>VLOOKUP($A370,Variables!$A$2:$H$9999,4,FALSE)</f>
        <v/>
      </c>
      <c r="F370" t="inlineStr">
        <is>
          <t>TRUE</t>
        </is>
      </c>
      <c r="G370">
        <f>IF($F370,IF(NOT(ISERROR($E370)),AND(I370,J370,K370,L370),FALSE),"")</f>
        <v/>
      </c>
      <c r="H370">
        <f>IF($F370,LOWER($E370),"")</f>
        <v/>
      </c>
      <c r="I370">
        <f>IF($F370,AND(NOT(ISBLANK($E370)),NOT($E370=0)),"")</f>
        <v/>
      </c>
      <c r="J370">
        <f>IF($F370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370,"a",""),"b",""),"c",""),"d",""),"e",""),"f",""),"g",""),"h",""),"i",""),"j",""),"k",""),"l",""),"m",""),"n",""),"o",""),"p",""),"q",""),"r",""),"s",""),"t",""),"u",""),"v",""),"w",""),"x",""),"y",""),"z",""),"0",""),"1",""),"2",""),"3",""),"4",""),"5",""),"6",""),"7",""),"8",""),"9",""),"_",""))=0,"")</f>
        <v/>
      </c>
      <c r="K370">
        <f>IF($F370,NOT(OR(LEFT(H370,"1")="0",LEFT(H370,"1")="1",LEFT(H370,"1")="2",LEFT(H370,"1")="3",LEFT(H370,"1")="4",LEFT(H370,"1")="5",LEFT(H370,"1")="6",LEFT(H370,"1")="7",LEFT(H370,"1")="8",LEFT(H370,"1")="9")),"")</f>
        <v/>
      </c>
      <c r="L370">
        <f>IF($F370,(MATCH($A370,$A$2:$A$9999,0)=MATCH($H370,$H$2:$H$9999,0)),"")</f>
        <v/>
      </c>
    </row>
    <row r="371">
      <c r="A371" s="9" t="inlineStr">
        <is>
          <t>DisBrandBestRep</t>
        </is>
      </c>
      <c r="B371" t="inlineStr">
        <is>
          <t>multi-punch</t>
        </is>
      </c>
      <c r="C371" t="inlineStr">
        <is>
          <t>QD4a_MP</t>
        </is>
      </c>
      <c r="D371" t="inlineStr">
        <is>
          <t>QD4a - Disney Brand Best Representation - Original</t>
        </is>
      </c>
      <c r="E371">
        <f>VLOOKUP($A371,Variables!$A$2:$H$9999,4,FALSE)</f>
        <v/>
      </c>
      <c r="F371" t="inlineStr">
        <is>
          <t>TRUE</t>
        </is>
      </c>
      <c r="G371">
        <f>IF($F371,IF(NOT(ISERROR($E371)),AND(I371,J371,K371,L371),FALSE),"")</f>
        <v/>
      </c>
      <c r="H371">
        <f>IF($F371,LOWER($E371),"")</f>
        <v/>
      </c>
      <c r="I371">
        <f>IF($F371,AND(NOT(ISBLANK($E371)),NOT($E371=0)),"")</f>
        <v/>
      </c>
      <c r="J371">
        <f>IF($F371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371,"a",""),"b",""),"c",""),"d",""),"e",""),"f",""),"g",""),"h",""),"i",""),"j",""),"k",""),"l",""),"m",""),"n",""),"o",""),"p",""),"q",""),"r",""),"s",""),"t",""),"u",""),"v",""),"w",""),"x",""),"y",""),"z",""),"0",""),"1",""),"2",""),"3",""),"4",""),"5",""),"6",""),"7",""),"8",""),"9",""),"_",""))=0,"")</f>
        <v/>
      </c>
      <c r="K371">
        <f>IF($F371,NOT(OR(LEFT(H371,"1")="0",LEFT(H371,"1")="1",LEFT(H371,"1")="2",LEFT(H371,"1")="3",LEFT(H371,"1")="4",LEFT(H371,"1")="5",LEFT(H371,"1")="6",LEFT(H371,"1")="7",LEFT(H371,"1")="8",LEFT(H371,"1")="9")),"")</f>
        <v/>
      </c>
      <c r="L371">
        <f>IF($F371,(MATCH($A371,$A$2:$A$9999,0)=MATCH($H371,$H$2:$H$9999,0)),"")</f>
        <v/>
      </c>
    </row>
    <row r="372">
      <c r="A372" s="9" t="inlineStr">
        <is>
          <t>DisBrandBestRepRI</t>
        </is>
      </c>
      <c r="B372" t="inlineStr">
        <is>
          <t>not a data variable (info node)</t>
        </is>
      </c>
      <c r="C372" t="inlineStr"/>
      <c r="D372" t="inlineStr">
        <is>
          <t>Select three responses.</t>
        </is>
      </c>
      <c r="E372" t="inlineStr"/>
      <c r="F372" t="inlineStr">
        <is>
          <t>FALSE</t>
        </is>
      </c>
      <c r="G372" t="inlineStr"/>
      <c r="H372">
        <f>IF($F372,LOWER($E372),"")</f>
        <v/>
      </c>
      <c r="I372">
        <f>IF($F372,AND(NOT(ISBLANK($E372)),NOT($E372=0)),"")</f>
        <v/>
      </c>
      <c r="J372">
        <f>IF($F372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372,"a",""),"b",""),"c",""),"d",""),"e",""),"f",""),"g",""),"h",""),"i",""),"j",""),"k",""),"l",""),"m",""),"n",""),"o",""),"p",""),"q",""),"r",""),"s",""),"t",""),"u",""),"v",""),"w",""),"x",""),"y",""),"z",""),"0",""),"1",""),"2",""),"3",""),"4",""),"5",""),"6",""),"7",""),"8",""),"9",""),"_",""))=0,"")</f>
        <v/>
      </c>
      <c r="K372">
        <f>IF($F372,NOT(OR(LEFT(H372,"1")="0",LEFT(H372,"1")="1",LEFT(H372,"1")="2",LEFT(H372,"1")="3",LEFT(H372,"1")="4",LEFT(H372,"1")="5",LEFT(H372,"1")="6",LEFT(H372,"1")="7",LEFT(H372,"1")="8",LEFT(H372,"1")="9")),"")</f>
        <v/>
      </c>
      <c r="L372">
        <f>IF($F372,(MATCH($A372,$A$2:$A$9999,0)=MATCH($H372,$H$2:$H$9999,0)),"")</f>
        <v/>
      </c>
    </row>
    <row r="373">
      <c r="A373" s="9" t="inlineStr">
        <is>
          <t>DisBrandMostRep</t>
        </is>
      </c>
      <c r="B373" t="inlineStr">
        <is>
          <t>single-punch</t>
        </is>
      </c>
      <c r="C373" t="inlineStr">
        <is>
          <t>QD4b</t>
        </is>
      </c>
      <c r="D373" t="inlineStr">
        <is>
          <t>QD4b - Disney Brand Most Representation</t>
        </is>
      </c>
      <c r="E373">
        <f>VLOOKUP($A373,Variables!$A$2:$H$9999,4,FALSE)</f>
        <v/>
      </c>
      <c r="F373" t="inlineStr">
        <is>
          <t>TRUE</t>
        </is>
      </c>
      <c r="G373">
        <f>IF($F373,IF(NOT(ISERROR($E373)),AND(I373,J373,K373,L373),FALSE),"")</f>
        <v/>
      </c>
      <c r="H373">
        <f>IF($F373,LOWER($E373),"")</f>
        <v/>
      </c>
      <c r="I373">
        <f>IF($F373,AND(NOT(ISBLANK($E373)),NOT($E373=0)),"")</f>
        <v/>
      </c>
      <c r="J373">
        <f>IF($F373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373,"a",""),"b",""),"c",""),"d",""),"e",""),"f",""),"g",""),"h",""),"i",""),"j",""),"k",""),"l",""),"m",""),"n",""),"o",""),"p",""),"q",""),"r",""),"s",""),"t",""),"u",""),"v",""),"w",""),"x",""),"y",""),"z",""),"0",""),"1",""),"2",""),"3",""),"4",""),"5",""),"6",""),"7",""),"8",""),"9",""),"_",""))=0,"")</f>
        <v/>
      </c>
      <c r="K373">
        <f>IF($F373,NOT(OR(LEFT(H373,"1")="0",LEFT(H373,"1")="1",LEFT(H373,"1")="2",LEFT(H373,"1")="3",LEFT(H373,"1")="4",LEFT(H373,"1")="5",LEFT(H373,"1")="6",LEFT(H373,"1")="7",LEFT(H373,"1")="8",LEFT(H373,"1")="9")),"")</f>
        <v/>
      </c>
      <c r="L373">
        <f>IF($F373,(MATCH($A373,$A$2:$A$9999,0)=MATCH($H373,$H$2:$H$9999,0)),"")</f>
        <v/>
      </c>
    </row>
    <row r="374">
      <c r="A374" s="9" t="inlineStr">
        <is>
          <t>DV_DisBestBrandNets</t>
        </is>
      </c>
      <c r="B374" t="inlineStr">
        <is>
          <t>loop</t>
        </is>
      </c>
      <c r="C374" t="inlineStr"/>
      <c r="D374" t="inlineStr">
        <is>
          <t>Nets for Disney Best Brand Representation</t>
        </is>
      </c>
      <c r="E374" t="inlineStr"/>
      <c r="F374" t="inlineStr">
        <is>
          <t>FALSE</t>
        </is>
      </c>
      <c r="G374" t="inlineStr"/>
      <c r="H374">
        <f>IF($F374,LOWER($E374),"")</f>
        <v/>
      </c>
      <c r="I374">
        <f>IF($F374,AND(NOT(ISBLANK($E374)),NOT($E374=0)),"")</f>
        <v/>
      </c>
      <c r="J374">
        <f>IF($F374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374,"a",""),"b",""),"c",""),"d",""),"e",""),"f",""),"g",""),"h",""),"i",""),"j",""),"k",""),"l",""),"m",""),"n",""),"o",""),"p",""),"q",""),"r",""),"s",""),"t",""),"u",""),"v",""),"w",""),"x",""),"y",""),"z",""),"0",""),"1",""),"2",""),"3",""),"4",""),"5",""),"6",""),"7",""),"8",""),"9",""),"_",""))=0,"")</f>
        <v/>
      </c>
      <c r="K374">
        <f>IF($F374,NOT(OR(LEFT(H374,"1")="0",LEFT(H374,"1")="1",LEFT(H374,"1")="2",LEFT(H374,"1")="3",LEFT(H374,"1")="4",LEFT(H374,"1")="5",LEFT(H374,"1")="6",LEFT(H374,"1")="7",LEFT(H374,"1")="8",LEFT(H374,"1")="9")),"")</f>
        <v/>
      </c>
      <c r="L374">
        <f>IF($F374,(MATCH($A374,$A$2:$A$9999,0)=MATCH($H374,$H$2:$H$9999,0)),"")</f>
        <v/>
      </c>
    </row>
    <row r="375">
      <c r="A375" s="9" t="inlineStr">
        <is>
          <t>DV_DisBestBrandNets[..].GV</t>
        </is>
      </c>
      <c r="B375" t="inlineStr">
        <is>
          <t>multi-punch grid</t>
        </is>
      </c>
      <c r="C375" t="inlineStr">
        <is>
          <t>QD4a_Nets</t>
        </is>
      </c>
      <c r="D375" t="inlineStr">
        <is>
          <t>Nets for Disney Best Brand Representation</t>
        </is>
      </c>
      <c r="E375">
        <f>VLOOKUP($A375,Variables!$A$2:$H$9999,4,FALSE)</f>
        <v/>
      </c>
      <c r="F375" t="inlineStr">
        <is>
          <t>TRUE</t>
        </is>
      </c>
      <c r="G375">
        <f>IF($F375,IF(NOT(ISERROR($E375)),AND(I375,J375,K375,L375),FALSE),"")</f>
        <v/>
      </c>
      <c r="H375">
        <f>IF($F375,LOWER($E375),"")</f>
        <v/>
      </c>
      <c r="I375">
        <f>IF($F375,AND(NOT(ISBLANK($E375)),NOT($E375=0)),"")</f>
        <v/>
      </c>
      <c r="J375">
        <f>IF($F375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375,"a",""),"b",""),"c",""),"d",""),"e",""),"f",""),"g",""),"h",""),"i",""),"j",""),"k",""),"l",""),"m",""),"n",""),"o",""),"p",""),"q",""),"r",""),"s",""),"t",""),"u",""),"v",""),"w",""),"x",""),"y",""),"z",""),"0",""),"1",""),"2",""),"3",""),"4",""),"5",""),"6",""),"7",""),"8",""),"9",""),"_",""))=0,"")</f>
        <v/>
      </c>
      <c r="K375">
        <f>IF($F375,NOT(OR(LEFT(H375,"1")="0",LEFT(H375,"1")="1",LEFT(H375,"1")="2",LEFT(H375,"1")="3",LEFT(H375,"1")="4",LEFT(H375,"1")="5",LEFT(H375,"1")="6",LEFT(H375,"1")="7",LEFT(H375,"1")="8",LEFT(H375,"1")="9")),"")</f>
        <v/>
      </c>
      <c r="L375">
        <f>IF($F375,(MATCH($A375,$A$2:$A$9999,0)=MATCH($H375,$H$2:$H$9999,0)),"")</f>
        <v/>
      </c>
    </row>
    <row r="376">
      <c r="A376" s="9" t="inlineStr">
        <is>
          <t>ParkInterest</t>
        </is>
      </c>
      <c r="B376" t="inlineStr">
        <is>
          <t>loop</t>
        </is>
      </c>
      <c r="C376" t="inlineStr"/>
      <c r="D376" t="inlineStr">
        <is>
          <t>QD3 - Park Interest</t>
        </is>
      </c>
      <c r="E376" t="inlineStr"/>
      <c r="F376" t="inlineStr">
        <is>
          <t>FALSE</t>
        </is>
      </c>
      <c r="G376" t="inlineStr"/>
      <c r="H376">
        <f>IF($F376,LOWER($E376),"")</f>
        <v/>
      </c>
      <c r="I376">
        <f>IF($F376,AND(NOT(ISBLANK($E376)),NOT($E376=0)),"")</f>
        <v/>
      </c>
      <c r="J376">
        <f>IF($F376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376,"a",""),"b",""),"c",""),"d",""),"e",""),"f",""),"g",""),"h",""),"i",""),"j",""),"k",""),"l",""),"m",""),"n",""),"o",""),"p",""),"q",""),"r",""),"s",""),"t",""),"u",""),"v",""),"w",""),"x",""),"y",""),"z",""),"0",""),"1",""),"2",""),"3",""),"4",""),"5",""),"6",""),"7",""),"8",""),"9",""),"_",""))=0,"")</f>
        <v/>
      </c>
      <c r="K376">
        <f>IF($F376,NOT(OR(LEFT(H376,"1")="0",LEFT(H376,"1")="1",LEFT(H376,"1")="2",LEFT(H376,"1")="3",LEFT(H376,"1")="4",LEFT(H376,"1")="5",LEFT(H376,"1")="6",LEFT(H376,"1")="7",LEFT(H376,"1")="8",LEFT(H376,"1")="9")),"")</f>
        <v/>
      </c>
      <c r="L376">
        <f>IF($F376,(MATCH($A376,$A$2:$A$9999,0)=MATCH($H376,$H$2:$H$9999,0)),"")</f>
        <v/>
      </c>
    </row>
    <row r="377">
      <c r="A377" s="9" t="inlineStr">
        <is>
          <t>ParkInterest[..].GV</t>
        </is>
      </c>
      <c r="B377" t="inlineStr">
        <is>
          <t>single-punch grid</t>
        </is>
      </c>
      <c r="C377" t="inlineStr">
        <is>
          <t>QD3</t>
        </is>
      </c>
      <c r="D377" t="inlineStr">
        <is>
          <t>QD3 - Park Interest</t>
        </is>
      </c>
      <c r="E377">
        <f>VLOOKUP($A377,Variables!$A$2:$H$9999,4,FALSE)</f>
        <v/>
      </c>
      <c r="F377" t="inlineStr">
        <is>
          <t>TRUE</t>
        </is>
      </c>
      <c r="G377">
        <f>IF($F377,IF(NOT(ISERROR($E377)),AND(I377,J377,K377,L377),FALSE),"")</f>
        <v/>
      </c>
      <c r="H377">
        <f>IF($F377,LOWER($E377),"")</f>
        <v/>
      </c>
      <c r="I377">
        <f>IF($F377,AND(NOT(ISBLANK($E377)),NOT($E377=0)),"")</f>
        <v/>
      </c>
      <c r="J377">
        <f>IF($F377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377,"a",""),"b",""),"c",""),"d",""),"e",""),"f",""),"g",""),"h",""),"i",""),"j",""),"k",""),"l",""),"m",""),"n",""),"o",""),"p",""),"q",""),"r",""),"s",""),"t",""),"u",""),"v",""),"w",""),"x",""),"y",""),"z",""),"0",""),"1",""),"2",""),"3",""),"4",""),"5",""),"6",""),"7",""),"8",""),"9",""),"_",""))=0,"")</f>
        <v/>
      </c>
      <c r="K377">
        <f>IF($F377,NOT(OR(LEFT(H377,"1")="0",LEFT(H377,"1")="1",LEFT(H377,"1")="2",LEFT(H377,"1")="3",LEFT(H377,"1")="4",LEFT(H377,"1")="5",LEFT(H377,"1")="6",LEFT(H377,"1")="7",LEFT(H377,"1")="8",LEFT(H377,"1")="9")),"")</f>
        <v/>
      </c>
      <c r="L377">
        <f>IF($F377,(MATCH($A377,$A$2:$A$9999,0)=MATCH($H377,$H$2:$H$9999,0)),"")</f>
        <v/>
      </c>
    </row>
    <row r="378">
      <c r="A378" s="9" t="inlineStr">
        <is>
          <t>DV_ParkInterestNets</t>
        </is>
      </c>
      <c r="B378" t="inlineStr">
        <is>
          <t>loop</t>
        </is>
      </c>
      <c r="C378" t="inlineStr"/>
      <c r="D378" t="inlineStr">
        <is>
          <t>QD3 - Park Interest - Nets</t>
        </is>
      </c>
      <c r="E378" t="inlineStr"/>
      <c r="F378" t="inlineStr">
        <is>
          <t>FALSE</t>
        </is>
      </c>
      <c r="G378" t="inlineStr"/>
      <c r="H378">
        <f>IF($F378,LOWER($E378),"")</f>
        <v/>
      </c>
      <c r="I378">
        <f>IF($F378,AND(NOT(ISBLANK($E378)),NOT($E378=0)),"")</f>
        <v/>
      </c>
      <c r="J378">
        <f>IF($F378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378,"a",""),"b",""),"c",""),"d",""),"e",""),"f",""),"g",""),"h",""),"i",""),"j",""),"k",""),"l",""),"m",""),"n",""),"o",""),"p",""),"q",""),"r",""),"s",""),"t",""),"u",""),"v",""),"w",""),"x",""),"y",""),"z",""),"0",""),"1",""),"2",""),"3",""),"4",""),"5",""),"6",""),"7",""),"8",""),"9",""),"_",""))=0,"")</f>
        <v/>
      </c>
      <c r="K378">
        <f>IF($F378,NOT(OR(LEFT(H378,"1")="0",LEFT(H378,"1")="1",LEFT(H378,"1")="2",LEFT(H378,"1")="3",LEFT(H378,"1")="4",LEFT(H378,"1")="5",LEFT(H378,"1")="6",LEFT(H378,"1")="7",LEFT(H378,"1")="8",LEFT(H378,"1")="9")),"")</f>
        <v/>
      </c>
      <c r="L378">
        <f>IF($F378,(MATCH($A378,$A$2:$A$9999,0)=MATCH($H378,$H$2:$H$9999,0)),"")</f>
        <v/>
      </c>
    </row>
    <row r="379">
      <c r="A379" s="9" t="inlineStr">
        <is>
          <t>DV_ParkInterestNets[..].GV</t>
        </is>
      </c>
      <c r="B379" t="inlineStr">
        <is>
          <t>multi-punch grid</t>
        </is>
      </c>
      <c r="C379" t="inlineStr">
        <is>
          <t>QD3_Nets</t>
        </is>
      </c>
      <c r="D379" t="inlineStr">
        <is>
          <t>QD3 - Park Interest - Nets</t>
        </is>
      </c>
      <c r="E379">
        <f>VLOOKUP($A379,Variables!$A$2:$H$9999,4,FALSE)</f>
        <v/>
      </c>
      <c r="F379" t="inlineStr">
        <is>
          <t>TRUE</t>
        </is>
      </c>
      <c r="G379">
        <f>IF($F379,IF(NOT(ISERROR($E379)),AND(I379,J379,K379,L379),FALSE),"")</f>
        <v/>
      </c>
      <c r="H379">
        <f>IF($F379,LOWER($E379),"")</f>
        <v/>
      </c>
      <c r="I379">
        <f>IF($F379,AND(NOT(ISBLANK($E379)),NOT($E379=0)),"")</f>
        <v/>
      </c>
      <c r="J379">
        <f>IF($F379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379,"a",""),"b",""),"c",""),"d",""),"e",""),"f",""),"g",""),"h",""),"i",""),"j",""),"k",""),"l",""),"m",""),"n",""),"o",""),"p",""),"q",""),"r",""),"s",""),"t",""),"u",""),"v",""),"w",""),"x",""),"y",""),"z",""),"0",""),"1",""),"2",""),"3",""),"4",""),"5",""),"6",""),"7",""),"8",""),"9",""),"_",""))=0,"")</f>
        <v/>
      </c>
      <c r="K379">
        <f>IF($F379,NOT(OR(LEFT(H379,"1")="0",LEFT(H379,"1")="1",LEFT(H379,"1")="2",LEFT(H379,"1")="3",LEFT(H379,"1")="4",LEFT(H379,"1")="5",LEFT(H379,"1")="6",LEFT(H379,"1")="7",LEFT(H379,"1")="8",LEFT(H379,"1")="9")),"")</f>
        <v/>
      </c>
      <c r="L379">
        <f>IF($F379,(MATCH($A379,$A$2:$A$9999,0)=MATCH($H379,$H$2:$H$9999,0)),"")</f>
        <v/>
      </c>
    </row>
    <row r="380">
      <c r="A380" s="9" t="inlineStr">
        <is>
          <t>Filter_DisEquitiesPosi</t>
        </is>
      </c>
      <c r="B380" t="inlineStr">
        <is>
          <t>multi-punch</t>
        </is>
      </c>
      <c r="C380" t="inlineStr">
        <is>
          <t>Filter_DisEquitiesPosi</t>
        </is>
      </c>
      <c r="D380" t="inlineStr">
        <is>
          <t>what was asked in DisEquitiesPosi</t>
        </is>
      </c>
      <c r="E380">
        <f>VLOOKUP($A380,Variables!$A$2:$H$9999,4,FALSE)</f>
        <v/>
      </c>
      <c r="F380" t="inlineStr">
        <is>
          <t>TRUE</t>
        </is>
      </c>
      <c r="G380">
        <f>IF($F380,IF(NOT(ISERROR($E380)),AND(I380,J380,K380,L380),FALSE),"")</f>
        <v/>
      </c>
      <c r="H380">
        <f>IF($F380,LOWER($E380),"")</f>
        <v/>
      </c>
      <c r="I380">
        <f>IF($F380,AND(NOT(ISBLANK($E380)),NOT($E380=0)),"")</f>
        <v/>
      </c>
      <c r="J380">
        <f>IF($F380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380,"a",""),"b",""),"c",""),"d",""),"e",""),"f",""),"g",""),"h",""),"i",""),"j",""),"k",""),"l",""),"m",""),"n",""),"o",""),"p",""),"q",""),"r",""),"s",""),"t",""),"u",""),"v",""),"w",""),"x",""),"y",""),"z",""),"0",""),"1",""),"2",""),"3",""),"4",""),"5",""),"6",""),"7",""),"8",""),"9",""),"_",""))=0,"")</f>
        <v/>
      </c>
      <c r="K380">
        <f>IF($F380,NOT(OR(LEFT(H380,"1")="0",LEFT(H380,"1")="1",LEFT(H380,"1")="2",LEFT(H380,"1")="3",LEFT(H380,"1")="4",LEFT(H380,"1")="5",LEFT(H380,"1")="6",LEFT(H380,"1")="7",LEFT(H380,"1")="8",LEFT(H380,"1")="9")),"")</f>
        <v/>
      </c>
      <c r="L380">
        <f>IF($F380,(MATCH($A380,$A$2:$A$9999,0)=MATCH($H380,$H$2:$H$9999,0)),"")</f>
        <v/>
      </c>
    </row>
    <row r="381">
      <c r="A381" s="9" t="inlineStr">
        <is>
          <t>DisEquitiesPosi</t>
        </is>
      </c>
      <c r="B381" t="inlineStr">
        <is>
          <t>loop</t>
        </is>
      </c>
      <c r="C381" t="inlineStr"/>
      <c r="D381" t="inlineStr">
        <is>
          <t>QD5a - Disney Equities Positive</t>
        </is>
      </c>
      <c r="E381" t="inlineStr"/>
      <c r="F381" t="inlineStr">
        <is>
          <t>FALSE</t>
        </is>
      </c>
      <c r="G381" t="inlineStr"/>
      <c r="H381">
        <f>IF($F381,LOWER($E381),"")</f>
        <v/>
      </c>
      <c r="I381">
        <f>IF($F381,AND(NOT(ISBLANK($E381)),NOT($E381=0)),"")</f>
        <v/>
      </c>
      <c r="J381">
        <f>IF($F381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381,"a",""),"b",""),"c",""),"d",""),"e",""),"f",""),"g",""),"h",""),"i",""),"j",""),"k",""),"l",""),"m",""),"n",""),"o",""),"p",""),"q",""),"r",""),"s",""),"t",""),"u",""),"v",""),"w",""),"x",""),"y",""),"z",""),"0",""),"1",""),"2",""),"3",""),"4",""),"5",""),"6",""),"7",""),"8",""),"9",""),"_",""))=0,"")</f>
        <v/>
      </c>
      <c r="K381">
        <f>IF($F381,NOT(OR(LEFT(H381,"1")="0",LEFT(H381,"1")="1",LEFT(H381,"1")="2",LEFT(H381,"1")="3",LEFT(H381,"1")="4",LEFT(H381,"1")="5",LEFT(H381,"1")="6",LEFT(H381,"1")="7",LEFT(H381,"1")="8",LEFT(H381,"1")="9")),"")</f>
        <v/>
      </c>
      <c r="L381">
        <f>IF($F381,(MATCH($A381,$A$2:$A$9999,0)=MATCH($H381,$H$2:$H$9999,0)),"")</f>
        <v/>
      </c>
    </row>
    <row r="382">
      <c r="A382" s="9" t="inlineStr">
        <is>
          <t>DisEquitiesPosi[..].GV</t>
        </is>
      </c>
      <c r="B382" t="inlineStr">
        <is>
          <t>single-punch grid</t>
        </is>
      </c>
      <c r="C382" t="inlineStr">
        <is>
          <t>QD5a</t>
        </is>
      </c>
      <c r="D382" t="inlineStr">
        <is>
          <t>QD5a - Disney Equities Positive</t>
        </is>
      </c>
      <c r="E382">
        <f>VLOOKUP($A382,Variables!$A$2:$H$9999,4,FALSE)</f>
        <v/>
      </c>
      <c r="F382" t="inlineStr">
        <is>
          <t>TRUE</t>
        </is>
      </c>
      <c r="G382">
        <f>IF($F382,IF(NOT(ISERROR($E382)),AND(I382,J382,K382,L382),FALSE),"")</f>
        <v/>
      </c>
      <c r="H382">
        <f>IF($F382,LOWER($E382),"")</f>
        <v/>
      </c>
      <c r="I382">
        <f>IF($F382,AND(NOT(ISBLANK($E382)),NOT($E382=0)),"")</f>
        <v/>
      </c>
      <c r="J382">
        <f>IF($F382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382,"a",""),"b",""),"c",""),"d",""),"e",""),"f",""),"g",""),"h",""),"i",""),"j",""),"k",""),"l",""),"m",""),"n",""),"o",""),"p",""),"q",""),"r",""),"s",""),"t",""),"u",""),"v",""),"w",""),"x",""),"y",""),"z",""),"0",""),"1",""),"2",""),"3",""),"4",""),"5",""),"6",""),"7",""),"8",""),"9",""),"_",""))=0,"")</f>
        <v/>
      </c>
      <c r="K382">
        <f>IF($F382,NOT(OR(LEFT(H382,"1")="0",LEFT(H382,"1")="1",LEFT(H382,"1")="2",LEFT(H382,"1")="3",LEFT(H382,"1")="4",LEFT(H382,"1")="5",LEFT(H382,"1")="6",LEFT(H382,"1")="7",LEFT(H382,"1")="8",LEFT(H382,"1")="9")),"")</f>
        <v/>
      </c>
      <c r="L382">
        <f>IF($F382,(MATCH($A382,$A$2:$A$9999,0)=MATCH($H382,$H$2:$H$9999,0)),"")</f>
        <v/>
      </c>
    </row>
    <row r="383">
      <c r="A383" s="9" t="inlineStr">
        <is>
          <t>Filter_DisEquitiesNeg</t>
        </is>
      </c>
      <c r="B383" t="inlineStr">
        <is>
          <t>multi-punch</t>
        </is>
      </c>
      <c r="C383" t="inlineStr">
        <is>
          <t>Filter_DisEquitiesNeg</t>
        </is>
      </c>
      <c r="D383" t="inlineStr">
        <is>
          <t>what was asked in DisEquitiesNeg</t>
        </is>
      </c>
      <c r="E383">
        <f>VLOOKUP($A383,Variables!$A$2:$H$9999,4,FALSE)</f>
        <v/>
      </c>
      <c r="F383" t="inlineStr">
        <is>
          <t>TRUE</t>
        </is>
      </c>
      <c r="G383">
        <f>IF($F383,IF(NOT(ISERROR($E383)),AND(I383,J383,K383,L383),FALSE),"")</f>
        <v/>
      </c>
      <c r="H383">
        <f>IF($F383,LOWER($E383),"")</f>
        <v/>
      </c>
      <c r="I383">
        <f>IF($F383,AND(NOT(ISBLANK($E383)),NOT($E383=0)),"")</f>
        <v/>
      </c>
      <c r="J383">
        <f>IF($F383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383,"a",""),"b",""),"c",""),"d",""),"e",""),"f",""),"g",""),"h",""),"i",""),"j",""),"k",""),"l",""),"m",""),"n",""),"o",""),"p",""),"q",""),"r",""),"s",""),"t",""),"u",""),"v",""),"w",""),"x",""),"y",""),"z",""),"0",""),"1",""),"2",""),"3",""),"4",""),"5",""),"6",""),"7",""),"8",""),"9",""),"_",""))=0,"")</f>
        <v/>
      </c>
      <c r="K383">
        <f>IF($F383,NOT(OR(LEFT(H383,"1")="0",LEFT(H383,"1")="1",LEFT(H383,"1")="2",LEFT(H383,"1")="3",LEFT(H383,"1")="4",LEFT(H383,"1")="5",LEFT(H383,"1")="6",LEFT(H383,"1")="7",LEFT(H383,"1")="8",LEFT(H383,"1")="9")),"")</f>
        <v/>
      </c>
      <c r="L383">
        <f>IF($F383,(MATCH($A383,$A$2:$A$9999,0)=MATCH($H383,$H$2:$H$9999,0)),"")</f>
        <v/>
      </c>
    </row>
    <row r="384">
      <c r="A384" s="9" t="inlineStr">
        <is>
          <t>DisEquitiesNeg</t>
        </is>
      </c>
      <c r="B384" t="inlineStr">
        <is>
          <t>loop</t>
        </is>
      </c>
      <c r="C384" t="inlineStr"/>
      <c r="D384" t="inlineStr">
        <is>
          <t>QD5b - Disney Equities Negative</t>
        </is>
      </c>
      <c r="E384" t="inlineStr"/>
      <c r="F384" t="inlineStr">
        <is>
          <t>FALSE</t>
        </is>
      </c>
      <c r="G384" t="inlineStr"/>
      <c r="H384">
        <f>IF($F384,LOWER($E384),"")</f>
        <v/>
      </c>
      <c r="I384">
        <f>IF($F384,AND(NOT(ISBLANK($E384)),NOT($E384=0)),"")</f>
        <v/>
      </c>
      <c r="J384">
        <f>IF($F384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384,"a",""),"b",""),"c",""),"d",""),"e",""),"f",""),"g",""),"h",""),"i",""),"j",""),"k",""),"l",""),"m",""),"n",""),"o",""),"p",""),"q",""),"r",""),"s",""),"t",""),"u",""),"v",""),"w",""),"x",""),"y",""),"z",""),"0",""),"1",""),"2",""),"3",""),"4",""),"5",""),"6",""),"7",""),"8",""),"9",""),"_",""))=0,"")</f>
        <v/>
      </c>
      <c r="K384">
        <f>IF($F384,NOT(OR(LEFT(H384,"1")="0",LEFT(H384,"1")="1",LEFT(H384,"1")="2",LEFT(H384,"1")="3",LEFT(H384,"1")="4",LEFT(H384,"1")="5",LEFT(H384,"1")="6",LEFT(H384,"1")="7",LEFT(H384,"1")="8",LEFT(H384,"1")="9")),"")</f>
        <v/>
      </c>
      <c r="L384">
        <f>IF($F384,(MATCH($A384,$A$2:$A$9999,0)=MATCH($H384,$H$2:$H$9999,0)),"")</f>
        <v/>
      </c>
    </row>
    <row r="385">
      <c r="A385" s="9" t="inlineStr">
        <is>
          <t>DisEquitiesNeg[..].GV</t>
        </is>
      </c>
      <c r="B385" t="inlineStr">
        <is>
          <t>single-punch grid</t>
        </is>
      </c>
      <c r="C385" t="inlineStr">
        <is>
          <t>QD5b</t>
        </is>
      </c>
      <c r="D385" t="inlineStr">
        <is>
          <t>QD5b - Disney Equities Negative</t>
        </is>
      </c>
      <c r="E385">
        <f>VLOOKUP($A385,Variables!$A$2:$H$9999,4,FALSE)</f>
        <v/>
      </c>
      <c r="F385" t="inlineStr">
        <is>
          <t>TRUE</t>
        </is>
      </c>
      <c r="G385">
        <f>IF($F385,IF(NOT(ISERROR($E385)),AND(I385,J385,K385,L385),FALSE),"")</f>
        <v/>
      </c>
      <c r="H385">
        <f>IF($F385,LOWER($E385),"")</f>
        <v/>
      </c>
      <c r="I385">
        <f>IF($F385,AND(NOT(ISBLANK($E385)),NOT($E385=0)),"")</f>
        <v/>
      </c>
      <c r="J385">
        <f>IF($F385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385,"a",""),"b",""),"c",""),"d",""),"e",""),"f",""),"g",""),"h",""),"i",""),"j",""),"k",""),"l",""),"m",""),"n",""),"o",""),"p",""),"q",""),"r",""),"s",""),"t",""),"u",""),"v",""),"w",""),"x",""),"y",""),"z",""),"0",""),"1",""),"2",""),"3",""),"4",""),"5",""),"6",""),"7",""),"8",""),"9",""),"_",""))=0,"")</f>
        <v/>
      </c>
      <c r="K385">
        <f>IF($F385,NOT(OR(LEFT(H385,"1")="0",LEFT(H385,"1")="1",LEFT(H385,"1")="2",LEFT(H385,"1")="3",LEFT(H385,"1")="4",LEFT(H385,"1")="5",LEFT(H385,"1")="6",LEFT(H385,"1")="7",LEFT(H385,"1")="8",LEFT(H385,"1")="9")),"")</f>
        <v/>
      </c>
      <c r="L385">
        <f>IF($F385,(MATCH($A385,$A$2:$A$9999,0)=MATCH($H385,$H$2:$H$9999,0)),"")</f>
        <v/>
      </c>
    </row>
    <row r="386">
      <c r="A386" s="9" t="inlineStr">
        <is>
          <t>DV_DisEquitiesTotal</t>
        </is>
      </c>
      <c r="B386" t="inlineStr">
        <is>
          <t>loop</t>
        </is>
      </c>
      <c r="C386" t="inlineStr"/>
      <c r="D386" t="inlineStr">
        <is>
          <t>QD5 - Disney Equities</t>
        </is>
      </c>
      <c r="E386" t="inlineStr"/>
      <c r="F386" t="inlineStr">
        <is>
          <t>FALSE</t>
        </is>
      </c>
      <c r="G386" t="inlineStr"/>
      <c r="H386">
        <f>IF($F386,LOWER($E386),"")</f>
        <v/>
      </c>
      <c r="I386">
        <f>IF($F386,AND(NOT(ISBLANK($E386)),NOT($E386=0)),"")</f>
        <v/>
      </c>
      <c r="J386">
        <f>IF($F386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386,"a",""),"b",""),"c",""),"d",""),"e",""),"f",""),"g",""),"h",""),"i",""),"j",""),"k",""),"l",""),"m",""),"n",""),"o",""),"p",""),"q",""),"r",""),"s",""),"t",""),"u",""),"v",""),"w",""),"x",""),"y",""),"z",""),"0",""),"1",""),"2",""),"3",""),"4",""),"5",""),"6",""),"7",""),"8",""),"9",""),"_",""))=0,"")</f>
        <v/>
      </c>
      <c r="K386">
        <f>IF($F386,NOT(OR(LEFT(H386,"1")="0",LEFT(H386,"1")="1",LEFT(H386,"1")="2",LEFT(H386,"1")="3",LEFT(H386,"1")="4",LEFT(H386,"1")="5",LEFT(H386,"1")="6",LEFT(H386,"1")="7",LEFT(H386,"1")="8",LEFT(H386,"1")="9")),"")</f>
        <v/>
      </c>
      <c r="L386">
        <f>IF($F386,(MATCH($A386,$A$2:$A$9999,0)=MATCH($H386,$H$2:$H$9999,0)),"")</f>
        <v/>
      </c>
    </row>
    <row r="387">
      <c r="A387" s="9" t="inlineStr">
        <is>
          <t>DV_DisEquitiesTotal[..].GV</t>
        </is>
      </c>
      <c r="B387" t="inlineStr">
        <is>
          <t>single-punch grid</t>
        </is>
      </c>
      <c r="C387" t="inlineStr">
        <is>
          <t>QD5</t>
        </is>
      </c>
      <c r="D387" t="inlineStr">
        <is>
          <t>QD5 - Disney Equities</t>
        </is>
      </c>
      <c r="E387">
        <f>VLOOKUP($A387,Variables!$A$2:$H$9999,4,FALSE)</f>
        <v/>
      </c>
      <c r="F387" t="inlineStr">
        <is>
          <t>TRUE</t>
        </is>
      </c>
      <c r="G387">
        <f>IF($F387,IF(NOT(ISERROR($E387)),AND(I387,J387,K387,L387),FALSE),"")</f>
        <v/>
      </c>
      <c r="H387">
        <f>IF($F387,LOWER($E387),"")</f>
        <v/>
      </c>
      <c r="I387">
        <f>IF($F387,AND(NOT(ISBLANK($E387)),NOT($E387=0)),"")</f>
        <v/>
      </c>
      <c r="J387">
        <f>IF($F387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387,"a",""),"b",""),"c",""),"d",""),"e",""),"f",""),"g",""),"h",""),"i",""),"j",""),"k",""),"l",""),"m",""),"n",""),"o",""),"p",""),"q",""),"r",""),"s",""),"t",""),"u",""),"v",""),"w",""),"x",""),"y",""),"z",""),"0",""),"1",""),"2",""),"3",""),"4",""),"5",""),"6",""),"7",""),"8",""),"9",""),"_",""))=0,"")</f>
        <v/>
      </c>
      <c r="K387">
        <f>IF($F387,NOT(OR(LEFT(H387,"1")="0",LEFT(H387,"1")="1",LEFT(H387,"1")="2",LEFT(H387,"1")="3",LEFT(H387,"1")="4",LEFT(H387,"1")="5",LEFT(H387,"1")="6",LEFT(H387,"1")="7",LEFT(H387,"1")="8",LEFT(H387,"1")="9")),"")</f>
        <v/>
      </c>
      <c r="L387">
        <f>IF($F387,(MATCH($A387,$A$2:$A$9999,0)=MATCH($H387,$H$2:$H$9999,0)),"")</f>
        <v/>
      </c>
    </row>
    <row r="388">
      <c r="A388" s="9" t="inlineStr">
        <is>
          <t>DV_DisEquitiesNets</t>
        </is>
      </c>
      <c r="B388" t="inlineStr">
        <is>
          <t>loop</t>
        </is>
      </c>
      <c r="C388" t="inlineStr"/>
      <c r="D388" t="inlineStr">
        <is>
          <t>QD5 - Disney Equities - Nets</t>
        </is>
      </c>
      <c r="E388" t="inlineStr"/>
      <c r="F388" t="inlineStr">
        <is>
          <t>FALSE</t>
        </is>
      </c>
      <c r="G388" t="inlineStr"/>
      <c r="H388">
        <f>IF($F388,LOWER($E388),"")</f>
        <v/>
      </c>
      <c r="I388">
        <f>IF($F388,AND(NOT(ISBLANK($E388)),NOT($E388=0)),"")</f>
        <v/>
      </c>
      <c r="J388">
        <f>IF($F388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388,"a",""),"b",""),"c",""),"d",""),"e",""),"f",""),"g",""),"h",""),"i",""),"j",""),"k",""),"l",""),"m",""),"n",""),"o",""),"p",""),"q",""),"r",""),"s",""),"t",""),"u",""),"v",""),"w",""),"x",""),"y",""),"z",""),"0",""),"1",""),"2",""),"3",""),"4",""),"5",""),"6",""),"7",""),"8",""),"9",""),"_",""))=0,"")</f>
        <v/>
      </c>
      <c r="K388">
        <f>IF($F388,NOT(OR(LEFT(H388,"1")="0",LEFT(H388,"1")="1",LEFT(H388,"1")="2",LEFT(H388,"1")="3",LEFT(H388,"1")="4",LEFT(H388,"1")="5",LEFT(H388,"1")="6",LEFT(H388,"1")="7",LEFT(H388,"1")="8",LEFT(H388,"1")="9")),"")</f>
        <v/>
      </c>
      <c r="L388">
        <f>IF($F388,(MATCH($A388,$A$2:$A$9999,0)=MATCH($H388,$H$2:$H$9999,0)),"")</f>
        <v/>
      </c>
    </row>
    <row r="389">
      <c r="A389" s="9" t="inlineStr">
        <is>
          <t>DV_DisEquitiesNets[..].GV</t>
        </is>
      </c>
      <c r="B389" t="inlineStr">
        <is>
          <t>multi-punch grid</t>
        </is>
      </c>
      <c r="C389" t="inlineStr">
        <is>
          <t>QD5_Nets</t>
        </is>
      </c>
      <c r="D389" t="inlineStr">
        <is>
          <t>QD5 - Disney Equities - Nets</t>
        </is>
      </c>
      <c r="E389">
        <f>VLOOKUP($A389,Variables!$A$2:$H$9999,4,FALSE)</f>
        <v/>
      </c>
      <c r="F389" t="inlineStr">
        <is>
          <t>TRUE</t>
        </is>
      </c>
      <c r="G389">
        <f>IF($F389,IF(NOT(ISERROR($E389)),AND(I389,J389,K389,L389),FALSE),"")</f>
        <v/>
      </c>
      <c r="H389">
        <f>IF($F389,LOWER($E389),"")</f>
        <v/>
      </c>
      <c r="I389">
        <f>IF($F389,AND(NOT(ISBLANK($E389)),NOT($E389=0)),"")</f>
        <v/>
      </c>
      <c r="J389">
        <f>IF($F389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389,"a",""),"b",""),"c",""),"d",""),"e",""),"f",""),"g",""),"h",""),"i",""),"j",""),"k",""),"l",""),"m",""),"n",""),"o",""),"p",""),"q",""),"r",""),"s",""),"t",""),"u",""),"v",""),"w",""),"x",""),"y",""),"z",""),"0",""),"1",""),"2",""),"3",""),"4",""),"5",""),"6",""),"7",""),"8",""),"9",""),"_",""))=0,"")</f>
        <v/>
      </c>
      <c r="K389">
        <f>IF($F389,NOT(OR(LEFT(H389,"1")="0",LEFT(H389,"1")="1",LEFT(H389,"1")="2",LEFT(H389,"1")="3",LEFT(H389,"1")="4",LEFT(H389,"1")="5",LEFT(H389,"1")="6",LEFT(H389,"1")="7",LEFT(H389,"1")="8",LEFT(H389,"1")="9")),"")</f>
        <v/>
      </c>
      <c r="L389">
        <f>IF($F389,(MATCH($A389,$A$2:$A$9999,0)=MATCH($H389,$H$2:$H$9999,0)),"")</f>
        <v/>
      </c>
    </row>
    <row r="390">
      <c r="A390" s="9" t="inlineStr">
        <is>
          <t>MvlIntro</t>
        </is>
      </c>
      <c r="B390" t="inlineStr">
        <is>
          <t>not a data variable (info node)</t>
        </is>
      </c>
      <c r="C390" t="inlineStr"/>
      <c r="D390" t="inlineStr">
        <is>
          <t>Now, we'd like to ask you questions about Marvel.</t>
        </is>
      </c>
      <c r="E390" t="inlineStr"/>
      <c r="F390" t="inlineStr">
        <is>
          <t>FALSE</t>
        </is>
      </c>
      <c r="G390" t="inlineStr"/>
      <c r="H390">
        <f>IF($F390,LOWER($E390),"")</f>
        <v/>
      </c>
      <c r="I390">
        <f>IF($F390,AND(NOT(ISBLANK($E390)),NOT($E390=0)),"")</f>
        <v/>
      </c>
      <c r="J390">
        <f>IF($F390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390,"a",""),"b",""),"c",""),"d",""),"e",""),"f",""),"g",""),"h",""),"i",""),"j",""),"k",""),"l",""),"m",""),"n",""),"o",""),"p",""),"q",""),"r",""),"s",""),"t",""),"u",""),"v",""),"w",""),"x",""),"y",""),"z",""),"0",""),"1",""),"2",""),"3",""),"4",""),"5",""),"6",""),"7",""),"8",""),"9",""),"_",""))=0,"")</f>
        <v/>
      </c>
      <c r="K390">
        <f>IF($F390,NOT(OR(LEFT(H390,"1")="0",LEFT(H390,"1")="1",LEFT(H390,"1")="2",LEFT(H390,"1")="3",LEFT(H390,"1")="4",LEFT(H390,"1")="5",LEFT(H390,"1")="6",LEFT(H390,"1")="7",LEFT(H390,"1")="8",LEFT(H390,"1")="9")),"")</f>
        <v/>
      </c>
      <c r="L390">
        <f>IF($F390,(MATCH($A390,$A$2:$A$9999,0)=MATCH($H390,$H$2:$H$9999,0)),"")</f>
        <v/>
      </c>
    </row>
    <row r="391">
      <c r="A391" s="9" t="inlineStr">
        <is>
          <t>DV_INS_MvlOpMerch</t>
        </is>
      </c>
      <c r="B391" t="inlineStr">
        <is>
          <t>single-punch</t>
        </is>
      </c>
      <c r="C391" t="inlineStr">
        <is>
          <t>DV_INS_MvlOpMerch</t>
        </is>
      </c>
      <c r="D391" t="inlineStr">
        <is>
          <t>Insert to capture Marvel merchandise stub for MvlProdOpinion</t>
        </is>
      </c>
      <c r="E391">
        <f>VLOOKUP($A391,Variables!$A$2:$H$9999,4,FALSE)</f>
        <v/>
      </c>
      <c r="F391" t="inlineStr">
        <is>
          <t>TRUE</t>
        </is>
      </c>
      <c r="G391">
        <f>IF($F391,IF(NOT(ISERROR($E391)),AND(I391,J391,K391,L391),FALSE),"")</f>
        <v/>
      </c>
      <c r="H391">
        <f>IF($F391,LOWER($E391),"")</f>
        <v/>
      </c>
      <c r="I391">
        <f>IF($F391,AND(NOT(ISBLANK($E391)),NOT($E391=0)),"")</f>
        <v/>
      </c>
      <c r="J391">
        <f>IF($F391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391,"a",""),"b",""),"c",""),"d",""),"e",""),"f",""),"g",""),"h",""),"i",""),"j",""),"k",""),"l",""),"m",""),"n",""),"o",""),"p",""),"q",""),"r",""),"s",""),"t",""),"u",""),"v",""),"w",""),"x",""),"y",""),"z",""),"0",""),"1",""),"2",""),"3",""),"4",""),"5",""),"6",""),"7",""),"8",""),"9",""),"_",""))=0,"")</f>
        <v/>
      </c>
      <c r="K391">
        <f>IF($F391,NOT(OR(LEFT(H391,"1")="0",LEFT(H391,"1")="1",LEFT(H391,"1")="2",LEFT(H391,"1")="3",LEFT(H391,"1")="4",LEFT(H391,"1")="5",LEFT(H391,"1")="6",LEFT(H391,"1")="7",LEFT(H391,"1")="8",LEFT(H391,"1")="9")),"")</f>
        <v/>
      </c>
      <c r="L391">
        <f>IF($F391,(MATCH($A391,$A$2:$A$9999,0)=MATCH($H391,$H$2:$H$9999,0)),"")</f>
        <v/>
      </c>
    </row>
    <row r="392">
      <c r="A392" s="9" t="inlineStr">
        <is>
          <t>DV_INS_MvlUsgMerch</t>
        </is>
      </c>
      <c r="B392" t="inlineStr">
        <is>
          <t>single-punch</t>
        </is>
      </c>
      <c r="C392" t="inlineStr">
        <is>
          <t>DV_INS_MvlUsgMerch</t>
        </is>
      </c>
      <c r="D392" t="inlineStr">
        <is>
          <t>Insert to capture Marvel merchandise stub for mVLProdP12MUsage</t>
        </is>
      </c>
      <c r="E392">
        <f>VLOOKUP($A392,Variables!$A$2:$H$9999,4,FALSE)</f>
        <v/>
      </c>
      <c r="F392" t="inlineStr">
        <is>
          <t>TRUE</t>
        </is>
      </c>
      <c r="G392">
        <f>IF($F392,IF(NOT(ISERROR($E392)),AND(I392,J392,K392,L392),FALSE),"")</f>
        <v/>
      </c>
      <c r="H392">
        <f>IF($F392,LOWER($E392),"")</f>
        <v/>
      </c>
      <c r="I392">
        <f>IF($F392,AND(NOT(ISBLANK($E392)),NOT($E392=0)),"")</f>
        <v/>
      </c>
      <c r="J392">
        <f>IF($F392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392,"a",""),"b",""),"c",""),"d",""),"e",""),"f",""),"g",""),"h",""),"i",""),"j",""),"k",""),"l",""),"m",""),"n",""),"o",""),"p",""),"q",""),"r",""),"s",""),"t",""),"u",""),"v",""),"w",""),"x",""),"y",""),"z",""),"0",""),"1",""),"2",""),"3",""),"4",""),"5",""),"6",""),"7",""),"8",""),"9",""),"_",""))=0,"")</f>
        <v/>
      </c>
      <c r="K392">
        <f>IF($F392,NOT(OR(LEFT(H392,"1")="0",LEFT(H392,"1")="1",LEFT(H392,"1")="2",LEFT(H392,"1")="3",LEFT(H392,"1")="4",LEFT(H392,"1")="5",LEFT(H392,"1")="6",LEFT(H392,"1")="7",LEFT(H392,"1")="8",LEFT(H392,"1")="9")),"")</f>
        <v/>
      </c>
      <c r="L392">
        <f>IF($F392,(MATCH($A392,$A$2:$A$9999,0)=MATCH($H392,$H$2:$H$9999,0)),"")</f>
        <v/>
      </c>
    </row>
    <row r="393">
      <c r="A393" s="9" t="inlineStr">
        <is>
          <t>Filter_MvlProdOpinion</t>
        </is>
      </c>
      <c r="B393" t="inlineStr">
        <is>
          <t>multi-punch</t>
        </is>
      </c>
      <c r="C393" t="inlineStr">
        <is>
          <t>Filter_MvlProdOpinion</t>
        </is>
      </c>
      <c r="D393" t="inlineStr">
        <is>
          <t>what was asked in MvlProdOpinion</t>
        </is>
      </c>
      <c r="E393">
        <f>VLOOKUP($A393,Variables!$A$2:$H$9999,4,FALSE)</f>
        <v/>
      </c>
      <c r="F393" t="inlineStr">
        <is>
          <t>TRUE</t>
        </is>
      </c>
      <c r="G393">
        <f>IF($F393,IF(NOT(ISERROR($E393)),AND(I393,J393,K393,L393),FALSE),"")</f>
        <v/>
      </c>
      <c r="H393">
        <f>IF($F393,LOWER($E393),"")</f>
        <v/>
      </c>
      <c r="I393">
        <f>IF($F393,AND(NOT(ISBLANK($E393)),NOT($E393=0)),"")</f>
        <v/>
      </c>
      <c r="J393">
        <f>IF($F393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393,"a",""),"b",""),"c",""),"d",""),"e",""),"f",""),"g",""),"h",""),"i",""),"j",""),"k",""),"l",""),"m",""),"n",""),"o",""),"p",""),"q",""),"r",""),"s",""),"t",""),"u",""),"v",""),"w",""),"x",""),"y",""),"z",""),"0",""),"1",""),"2",""),"3",""),"4",""),"5",""),"6",""),"7",""),"8",""),"9",""),"_",""))=0,"")</f>
        <v/>
      </c>
      <c r="K393">
        <f>IF($F393,NOT(OR(LEFT(H393,"1")="0",LEFT(H393,"1")="1",LEFT(H393,"1")="2",LEFT(H393,"1")="3",LEFT(H393,"1")="4",LEFT(H393,"1")="5",LEFT(H393,"1")="6",LEFT(H393,"1")="7",LEFT(H393,"1")="8",LEFT(H393,"1")="9")),"")</f>
        <v/>
      </c>
      <c r="L393">
        <f>IF($F393,(MATCH($A393,$A$2:$A$9999,0)=MATCH($H393,$H$2:$H$9999,0)),"")</f>
        <v/>
      </c>
    </row>
    <row r="394">
      <c r="A394" s="9" t="inlineStr">
        <is>
          <t>MvlProdOpinion</t>
        </is>
      </c>
      <c r="B394" t="inlineStr">
        <is>
          <t>loop</t>
        </is>
      </c>
      <c r="C394" t="inlineStr"/>
      <c r="D394" t="inlineStr">
        <is>
          <t>QM1 - Marvel Product Opinion</t>
        </is>
      </c>
      <c r="E394" t="inlineStr"/>
      <c r="F394" t="inlineStr">
        <is>
          <t>FALSE</t>
        </is>
      </c>
      <c r="G394" t="inlineStr"/>
      <c r="H394">
        <f>IF($F394,LOWER($E394),"")</f>
        <v/>
      </c>
      <c r="I394">
        <f>IF($F394,AND(NOT(ISBLANK($E394)),NOT($E394=0)),"")</f>
        <v/>
      </c>
      <c r="J394">
        <f>IF($F394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394,"a",""),"b",""),"c",""),"d",""),"e",""),"f",""),"g",""),"h",""),"i",""),"j",""),"k",""),"l",""),"m",""),"n",""),"o",""),"p",""),"q",""),"r",""),"s",""),"t",""),"u",""),"v",""),"w",""),"x",""),"y",""),"z",""),"0",""),"1",""),"2",""),"3",""),"4",""),"5",""),"6",""),"7",""),"8",""),"9",""),"_",""))=0,"")</f>
        <v/>
      </c>
      <c r="K394">
        <f>IF($F394,NOT(OR(LEFT(H394,"1")="0",LEFT(H394,"1")="1",LEFT(H394,"1")="2",LEFT(H394,"1")="3",LEFT(H394,"1")="4",LEFT(H394,"1")="5",LEFT(H394,"1")="6",LEFT(H394,"1")="7",LEFT(H394,"1")="8",LEFT(H394,"1")="9")),"")</f>
        <v/>
      </c>
      <c r="L394">
        <f>IF($F394,(MATCH($A394,$A$2:$A$9999,0)=MATCH($H394,$H$2:$H$9999,0)),"")</f>
        <v/>
      </c>
    </row>
    <row r="395">
      <c r="A395" s="9" t="inlineStr">
        <is>
          <t>MvlProdOpinion[..].GV</t>
        </is>
      </c>
      <c r="B395" t="inlineStr">
        <is>
          <t>single-punch grid</t>
        </is>
      </c>
      <c r="C395" t="inlineStr">
        <is>
          <t>QM1</t>
        </is>
      </c>
      <c r="D395" t="inlineStr">
        <is>
          <t>QM1 - Marvel Product Opinion</t>
        </is>
      </c>
      <c r="E395">
        <f>VLOOKUP($A395,Variables!$A$2:$H$9999,4,FALSE)</f>
        <v/>
      </c>
      <c r="F395" t="inlineStr">
        <is>
          <t>TRUE</t>
        </is>
      </c>
      <c r="G395">
        <f>IF($F395,IF(NOT(ISERROR($E395)),AND(I395,J395,K395,L395),FALSE),"")</f>
        <v/>
      </c>
      <c r="H395">
        <f>IF($F395,LOWER($E395),"")</f>
        <v/>
      </c>
      <c r="I395">
        <f>IF($F395,AND(NOT(ISBLANK($E395)),NOT($E395=0)),"")</f>
        <v/>
      </c>
      <c r="J395">
        <f>IF($F395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395,"a",""),"b",""),"c",""),"d",""),"e",""),"f",""),"g",""),"h",""),"i",""),"j",""),"k",""),"l",""),"m",""),"n",""),"o",""),"p",""),"q",""),"r",""),"s",""),"t",""),"u",""),"v",""),"w",""),"x",""),"y",""),"z",""),"0",""),"1",""),"2",""),"3",""),"4",""),"5",""),"6",""),"7",""),"8",""),"9",""),"_",""))=0,"")</f>
        <v/>
      </c>
      <c r="K395">
        <f>IF($F395,NOT(OR(LEFT(H395,"1")="0",LEFT(H395,"1")="1",LEFT(H395,"1")="2",LEFT(H395,"1")="3",LEFT(H395,"1")="4",LEFT(H395,"1")="5",LEFT(H395,"1")="6",LEFT(H395,"1")="7",LEFT(H395,"1")="8",LEFT(H395,"1")="9")),"")</f>
        <v/>
      </c>
      <c r="L395">
        <f>IF($F395,(MATCH($A395,$A$2:$A$9999,0)=MATCH($H395,$H$2:$H$9999,0)),"")</f>
        <v/>
      </c>
    </row>
    <row r="396">
      <c r="A396" s="9" t="inlineStr">
        <is>
          <t>DV_MvlProdOpinionNets</t>
        </is>
      </c>
      <c r="B396" t="inlineStr">
        <is>
          <t>loop</t>
        </is>
      </c>
      <c r="C396" t="inlineStr"/>
      <c r="D396" t="inlineStr">
        <is>
          <t>QM1 - Marvel Product Opinion - Nets</t>
        </is>
      </c>
      <c r="E396" t="inlineStr"/>
      <c r="F396" t="inlineStr">
        <is>
          <t>FALSE</t>
        </is>
      </c>
      <c r="G396" t="inlineStr"/>
      <c r="H396">
        <f>IF($F396,LOWER($E396),"")</f>
        <v/>
      </c>
      <c r="I396">
        <f>IF($F396,AND(NOT(ISBLANK($E396)),NOT($E396=0)),"")</f>
        <v/>
      </c>
      <c r="J396">
        <f>IF($F396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396,"a",""),"b",""),"c",""),"d",""),"e",""),"f",""),"g",""),"h",""),"i",""),"j",""),"k",""),"l",""),"m",""),"n",""),"o",""),"p",""),"q",""),"r",""),"s",""),"t",""),"u",""),"v",""),"w",""),"x",""),"y",""),"z",""),"0",""),"1",""),"2",""),"3",""),"4",""),"5",""),"6",""),"7",""),"8",""),"9",""),"_",""))=0,"")</f>
        <v/>
      </c>
      <c r="K396">
        <f>IF($F396,NOT(OR(LEFT(H396,"1")="0",LEFT(H396,"1")="1",LEFT(H396,"1")="2",LEFT(H396,"1")="3",LEFT(H396,"1")="4",LEFT(H396,"1")="5",LEFT(H396,"1")="6",LEFT(H396,"1")="7",LEFT(H396,"1")="8",LEFT(H396,"1")="9")),"")</f>
        <v/>
      </c>
      <c r="L396">
        <f>IF($F396,(MATCH($A396,$A$2:$A$9999,0)=MATCH($H396,$H$2:$H$9999,0)),"")</f>
        <v/>
      </c>
    </row>
    <row r="397">
      <c r="A397" s="9" t="inlineStr">
        <is>
          <t>DV_MvlProdOpinionNets[..].GV</t>
        </is>
      </c>
      <c r="B397" t="inlineStr">
        <is>
          <t>multi-punch grid</t>
        </is>
      </c>
      <c r="C397" t="inlineStr">
        <is>
          <t>QM1_Nets</t>
        </is>
      </c>
      <c r="D397" t="inlineStr">
        <is>
          <t>QM1 - Marvel Product Opinion - Nets</t>
        </is>
      </c>
      <c r="E397">
        <f>VLOOKUP($A397,Variables!$A$2:$H$9999,4,FALSE)</f>
        <v/>
      </c>
      <c r="F397" t="inlineStr">
        <is>
          <t>TRUE</t>
        </is>
      </c>
      <c r="G397">
        <f>IF($F397,IF(NOT(ISERROR($E397)),AND(I397,J397,K397,L397),FALSE),"")</f>
        <v/>
      </c>
      <c r="H397">
        <f>IF($F397,LOWER($E397),"")</f>
        <v/>
      </c>
      <c r="I397">
        <f>IF($F397,AND(NOT(ISBLANK($E397)),NOT($E397=0)),"")</f>
        <v/>
      </c>
      <c r="J397">
        <f>IF($F397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397,"a",""),"b",""),"c",""),"d",""),"e",""),"f",""),"g",""),"h",""),"i",""),"j",""),"k",""),"l",""),"m",""),"n",""),"o",""),"p",""),"q",""),"r",""),"s",""),"t",""),"u",""),"v",""),"w",""),"x",""),"y",""),"z",""),"0",""),"1",""),"2",""),"3",""),"4",""),"5",""),"6",""),"7",""),"8",""),"9",""),"_",""))=0,"")</f>
        <v/>
      </c>
      <c r="K397">
        <f>IF($F397,NOT(OR(LEFT(H397,"1")="0",LEFT(H397,"1")="1",LEFT(H397,"1")="2",LEFT(H397,"1")="3",LEFT(H397,"1")="4",LEFT(H397,"1")="5",LEFT(H397,"1")="6",LEFT(H397,"1")="7",LEFT(H397,"1")="8",LEFT(H397,"1")="9")),"")</f>
        <v/>
      </c>
      <c r="L397">
        <f>IF($F397,(MATCH($A397,$A$2:$A$9999,0)=MATCH($H397,$H$2:$H$9999,0)),"")</f>
        <v/>
      </c>
    </row>
    <row r="398">
      <c r="A398" s="9" t="inlineStr">
        <is>
          <t>Filter_MvlP12MProdUsage</t>
        </is>
      </c>
      <c r="B398" t="inlineStr">
        <is>
          <t>multi-punch</t>
        </is>
      </c>
      <c r="C398" t="inlineStr">
        <is>
          <t>Filter_MvlP12MProdUsage</t>
        </is>
      </c>
      <c r="D398" t="inlineStr">
        <is>
          <t>what was asked in MvlP12MProdUsage</t>
        </is>
      </c>
      <c r="E398">
        <f>VLOOKUP($A398,Variables!$A$2:$H$9999,4,FALSE)</f>
        <v/>
      </c>
      <c r="F398" t="inlineStr">
        <is>
          <t>TRUE</t>
        </is>
      </c>
      <c r="G398">
        <f>IF($F398,IF(NOT(ISERROR($E398)),AND(I398,J398,K398,L398),FALSE),"")</f>
        <v/>
      </c>
      <c r="H398">
        <f>IF($F398,LOWER($E398),"")</f>
        <v/>
      </c>
      <c r="I398">
        <f>IF($F398,AND(NOT(ISBLANK($E398)),NOT($E398=0)),"")</f>
        <v/>
      </c>
      <c r="J398">
        <f>IF($F398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398,"a",""),"b",""),"c",""),"d",""),"e",""),"f",""),"g",""),"h",""),"i",""),"j",""),"k",""),"l",""),"m",""),"n",""),"o",""),"p",""),"q",""),"r",""),"s",""),"t",""),"u",""),"v",""),"w",""),"x",""),"y",""),"z",""),"0",""),"1",""),"2",""),"3",""),"4",""),"5",""),"6",""),"7",""),"8",""),"9",""),"_",""))=0,"")</f>
        <v/>
      </c>
      <c r="K398">
        <f>IF($F398,NOT(OR(LEFT(H398,"1")="0",LEFT(H398,"1")="1",LEFT(H398,"1")="2",LEFT(H398,"1")="3",LEFT(H398,"1")="4",LEFT(H398,"1")="5",LEFT(H398,"1")="6",LEFT(H398,"1")="7",LEFT(H398,"1")="8",LEFT(H398,"1")="9")),"")</f>
        <v/>
      </c>
      <c r="L398">
        <f>IF($F398,(MATCH($A398,$A$2:$A$9999,0)=MATCH($H398,$H$2:$H$9999,0)),"")</f>
        <v/>
      </c>
    </row>
    <row r="399">
      <c r="A399" s="9" t="inlineStr">
        <is>
          <t>MvlP12MProdUsage</t>
        </is>
      </c>
      <c r="B399" t="inlineStr">
        <is>
          <t>multi-punch</t>
        </is>
      </c>
      <c r="C399" t="inlineStr">
        <is>
          <t>QM2_MP</t>
        </is>
      </c>
      <c r="D399" t="inlineStr">
        <is>
          <t>QM2 - Marvel P12M Product Usage (original)</t>
        </is>
      </c>
      <c r="E399">
        <f>VLOOKUP($A399,Variables!$A$2:$H$9999,4,FALSE)</f>
        <v/>
      </c>
      <c r="F399" t="inlineStr">
        <is>
          <t>TRUE</t>
        </is>
      </c>
      <c r="G399">
        <f>IF($F399,IF(NOT(ISERROR($E399)),AND(I399,J399,K399,L399),FALSE),"")</f>
        <v/>
      </c>
      <c r="H399">
        <f>IF($F399,LOWER($E399),"")</f>
        <v/>
      </c>
      <c r="I399">
        <f>IF($F399,AND(NOT(ISBLANK($E399)),NOT($E399=0)),"")</f>
        <v/>
      </c>
      <c r="J399">
        <f>IF($F399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399,"a",""),"b",""),"c",""),"d",""),"e",""),"f",""),"g",""),"h",""),"i",""),"j",""),"k",""),"l",""),"m",""),"n",""),"o",""),"p",""),"q",""),"r",""),"s",""),"t",""),"u",""),"v",""),"w",""),"x",""),"y",""),"z",""),"0",""),"1",""),"2",""),"3",""),"4",""),"5",""),"6",""),"7",""),"8",""),"9",""),"_",""))=0,"")</f>
        <v/>
      </c>
      <c r="K399">
        <f>IF($F399,NOT(OR(LEFT(H399,"1")="0",LEFT(H399,"1")="1",LEFT(H399,"1")="2",LEFT(H399,"1")="3",LEFT(H399,"1")="4",LEFT(H399,"1")="5",LEFT(H399,"1")="6",LEFT(H399,"1")="7",LEFT(H399,"1")="8",LEFT(H399,"1")="9")),"")</f>
        <v/>
      </c>
      <c r="L399">
        <f>IF($F399,(MATCH($A399,$A$2:$A$9999,0)=MATCH($H399,$H$2:$H$9999,0)),"")</f>
        <v/>
      </c>
    </row>
    <row r="400">
      <c r="A400" s="9" t="inlineStr">
        <is>
          <t>DV_MvlP12MUsage</t>
        </is>
      </c>
      <c r="B400" t="inlineStr">
        <is>
          <t>loop</t>
        </is>
      </c>
      <c r="C400" t="inlineStr"/>
      <c r="D400" t="inlineStr">
        <is>
          <t>QM2 - Marvel P12M Product Usage (rebased)</t>
        </is>
      </c>
      <c r="E400" t="inlineStr"/>
      <c r="F400" t="inlineStr">
        <is>
          <t>FALSE</t>
        </is>
      </c>
      <c r="G400" t="inlineStr"/>
      <c r="H400">
        <f>IF($F400,LOWER($E400),"")</f>
        <v/>
      </c>
      <c r="I400">
        <f>IF($F400,AND(NOT(ISBLANK($E400)),NOT($E400=0)),"")</f>
        <v/>
      </c>
      <c r="J400">
        <f>IF($F400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400,"a",""),"b",""),"c",""),"d",""),"e",""),"f",""),"g",""),"h",""),"i",""),"j",""),"k",""),"l",""),"m",""),"n",""),"o",""),"p",""),"q",""),"r",""),"s",""),"t",""),"u",""),"v",""),"w",""),"x",""),"y",""),"z",""),"0",""),"1",""),"2",""),"3",""),"4",""),"5",""),"6",""),"7",""),"8",""),"9",""),"_",""))=0,"")</f>
        <v/>
      </c>
      <c r="K400">
        <f>IF($F400,NOT(OR(LEFT(H400,"1")="0",LEFT(H400,"1")="1",LEFT(H400,"1")="2",LEFT(H400,"1")="3",LEFT(H400,"1")="4",LEFT(H400,"1")="5",LEFT(H400,"1")="6",LEFT(H400,"1")="7",LEFT(H400,"1")="8",LEFT(H400,"1")="9")),"")</f>
        <v/>
      </c>
      <c r="L400">
        <f>IF($F400,(MATCH($A400,$A$2:$A$9999,0)=MATCH($H400,$H$2:$H$9999,0)),"")</f>
        <v/>
      </c>
    </row>
    <row r="401">
      <c r="A401" s="9" t="inlineStr">
        <is>
          <t>DV_MvlP12MUsage[..].GV</t>
        </is>
      </c>
      <c r="B401" t="inlineStr">
        <is>
          <t>single-punch grid</t>
        </is>
      </c>
      <c r="C401" t="inlineStr">
        <is>
          <t>QM2</t>
        </is>
      </c>
      <c r="D401" t="inlineStr">
        <is>
          <t>QM2 - Marvel P12M Product Usage (rebased)</t>
        </is>
      </c>
      <c r="E401">
        <f>VLOOKUP($A401,Variables!$A$2:$H$9999,4,FALSE)</f>
        <v/>
      </c>
      <c r="F401" t="inlineStr">
        <is>
          <t>TRUE</t>
        </is>
      </c>
      <c r="G401">
        <f>IF($F401,IF(NOT(ISERROR($E401)),AND(I401,J401,K401,L401),FALSE),"")</f>
        <v/>
      </c>
      <c r="H401">
        <f>IF($F401,LOWER($E401),"")</f>
        <v/>
      </c>
      <c r="I401">
        <f>IF($F401,AND(NOT(ISBLANK($E401)),NOT($E401=0)),"")</f>
        <v/>
      </c>
      <c r="J401">
        <f>IF($F401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401,"a",""),"b",""),"c",""),"d",""),"e",""),"f",""),"g",""),"h",""),"i",""),"j",""),"k",""),"l",""),"m",""),"n",""),"o",""),"p",""),"q",""),"r",""),"s",""),"t",""),"u",""),"v",""),"w",""),"x",""),"y",""),"z",""),"0",""),"1",""),"2",""),"3",""),"4",""),"5",""),"6",""),"7",""),"8",""),"9",""),"_",""))=0,"")</f>
        <v/>
      </c>
      <c r="K401">
        <f>IF($F401,NOT(OR(LEFT(H401,"1")="0",LEFT(H401,"1")="1",LEFT(H401,"1")="2",LEFT(H401,"1")="3",LEFT(H401,"1")="4",LEFT(H401,"1")="5",LEFT(H401,"1")="6",LEFT(H401,"1")="7",LEFT(H401,"1")="8",LEFT(H401,"1")="9")),"")</f>
        <v/>
      </c>
      <c r="L401">
        <f>IF($F401,(MATCH($A401,$A$2:$A$9999,0)=MATCH($H401,$H$2:$H$9999,0)),"")</f>
        <v/>
      </c>
    </row>
    <row r="402">
      <c r="A402" s="9" t="inlineStr">
        <is>
          <t>DV_TBMvlP12MUsage</t>
        </is>
      </c>
      <c r="B402" t="inlineStr">
        <is>
          <t>loop</t>
        </is>
      </c>
      <c r="C402" t="inlineStr"/>
      <c r="D402" t="inlineStr">
        <is>
          <t>QM2 - Top Box Marvel P12M Product Usage</t>
        </is>
      </c>
      <c r="E402" t="inlineStr"/>
      <c r="F402" t="inlineStr">
        <is>
          <t>FALSE</t>
        </is>
      </c>
      <c r="G402" t="inlineStr"/>
      <c r="H402">
        <f>IF($F402,LOWER($E402),"")</f>
        <v/>
      </c>
      <c r="I402">
        <f>IF($F402,AND(NOT(ISBLANK($E402)),NOT($E402=0)),"")</f>
        <v/>
      </c>
      <c r="J402">
        <f>IF($F402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402,"a",""),"b",""),"c",""),"d",""),"e",""),"f",""),"g",""),"h",""),"i",""),"j",""),"k",""),"l",""),"m",""),"n",""),"o",""),"p",""),"q",""),"r",""),"s",""),"t",""),"u",""),"v",""),"w",""),"x",""),"y",""),"z",""),"0",""),"1",""),"2",""),"3",""),"4",""),"5",""),"6",""),"7",""),"8",""),"9",""),"_",""))=0,"")</f>
        <v/>
      </c>
      <c r="K402">
        <f>IF($F402,NOT(OR(LEFT(H402,"1")="0",LEFT(H402,"1")="1",LEFT(H402,"1")="2",LEFT(H402,"1")="3",LEFT(H402,"1")="4",LEFT(H402,"1")="5",LEFT(H402,"1")="6",LEFT(H402,"1")="7",LEFT(H402,"1")="8",LEFT(H402,"1")="9")),"")</f>
        <v/>
      </c>
      <c r="L402">
        <f>IF($F402,(MATCH($A402,$A$2:$A$9999,0)=MATCH($H402,$H$2:$H$9999,0)),"")</f>
        <v/>
      </c>
    </row>
    <row r="403">
      <c r="A403" s="9" t="inlineStr">
        <is>
          <t>DV_TBMvlP12MUsage[..].GV</t>
        </is>
      </c>
      <c r="B403" t="inlineStr">
        <is>
          <t>single-punch grid</t>
        </is>
      </c>
      <c r="C403" t="inlineStr">
        <is>
          <t>TBQM2</t>
        </is>
      </c>
      <c r="D403" t="inlineStr">
        <is>
          <t>QM2 - Top Box Marvel P12M Product Usage</t>
        </is>
      </c>
      <c r="E403">
        <f>VLOOKUP($A403,Variables!$A$2:$H$9999,4,FALSE)</f>
        <v/>
      </c>
      <c r="F403" t="inlineStr">
        <is>
          <t>TRUE</t>
        </is>
      </c>
      <c r="G403">
        <f>IF($F403,IF(NOT(ISERROR($E403)),AND(I403,J403,K403,L403),FALSE),"")</f>
        <v/>
      </c>
      <c r="H403">
        <f>IF($F403,LOWER($E403),"")</f>
        <v/>
      </c>
      <c r="I403">
        <f>IF($F403,AND(NOT(ISBLANK($E403)),NOT($E403=0)),"")</f>
        <v/>
      </c>
      <c r="J403">
        <f>IF($F403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403,"a",""),"b",""),"c",""),"d",""),"e",""),"f",""),"g",""),"h",""),"i",""),"j",""),"k",""),"l",""),"m",""),"n",""),"o",""),"p",""),"q",""),"r",""),"s",""),"t",""),"u",""),"v",""),"w",""),"x",""),"y",""),"z",""),"0",""),"1",""),"2",""),"3",""),"4",""),"5",""),"6",""),"7",""),"8",""),"9",""),"_",""))=0,"")</f>
        <v/>
      </c>
      <c r="K403">
        <f>IF($F403,NOT(OR(LEFT(H403,"1")="0",LEFT(H403,"1")="1",LEFT(H403,"1")="2",LEFT(H403,"1")="3",LEFT(H403,"1")="4",LEFT(H403,"1")="5",LEFT(H403,"1")="6",LEFT(H403,"1")="7",LEFT(H403,"1")="8",LEFT(H403,"1")="9")),"")</f>
        <v/>
      </c>
      <c r="L403">
        <f>IF($F403,(MATCH($A403,$A$2:$A$9999,0)=MATCH($H403,$H$2:$H$9999,0)),"")</f>
        <v/>
      </c>
    </row>
    <row r="404">
      <c r="A404" s="9" t="inlineStr">
        <is>
          <t>DV_MvlP12MUsageNum</t>
        </is>
      </c>
      <c r="B404" t="inlineStr">
        <is>
          <t>numeric</t>
        </is>
      </c>
      <c r="C404" t="inlineStr">
        <is>
          <t>DV_MvlP12MUsageNum</t>
        </is>
      </c>
      <c r="D404" t="inlineStr">
        <is>
          <t>QM2 - Number of Marvel Products Used in P12M</t>
        </is>
      </c>
      <c r="E404">
        <f>VLOOKUP($A404,Variables!$A$2:$H$9999,4,FALSE)</f>
        <v/>
      </c>
      <c r="F404" t="inlineStr">
        <is>
          <t>TRUE</t>
        </is>
      </c>
      <c r="G404">
        <f>IF($F404,IF(NOT(ISERROR($E404)),AND(I404,J404,K404,L404),FALSE),"")</f>
        <v/>
      </c>
      <c r="H404">
        <f>IF($F404,LOWER($E404),"")</f>
        <v/>
      </c>
      <c r="I404">
        <f>IF($F404,AND(NOT(ISBLANK($E404)),NOT($E404=0)),"")</f>
        <v/>
      </c>
      <c r="J404">
        <f>IF($F404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404,"a",""),"b",""),"c",""),"d",""),"e",""),"f",""),"g",""),"h",""),"i",""),"j",""),"k",""),"l",""),"m",""),"n",""),"o",""),"p",""),"q",""),"r",""),"s",""),"t",""),"u",""),"v",""),"w",""),"x",""),"y",""),"z",""),"0",""),"1",""),"2",""),"3",""),"4",""),"5",""),"6",""),"7",""),"8",""),"9",""),"_",""))=0,"")</f>
        <v/>
      </c>
      <c r="K404">
        <f>IF($F404,NOT(OR(LEFT(H404,"1")="0",LEFT(H404,"1")="1",LEFT(H404,"1")="2",LEFT(H404,"1")="3",LEFT(H404,"1")="4",LEFT(H404,"1")="5",LEFT(H404,"1")="6",LEFT(H404,"1")="7",LEFT(H404,"1")="8",LEFT(H404,"1")="9")),"")</f>
        <v/>
      </c>
      <c r="L404">
        <f>IF($F404,(MATCH($A404,$A$2:$A$9999,0)=MATCH($H404,$H$2:$H$9999,0)),"")</f>
        <v/>
      </c>
    </row>
    <row r="405">
      <c r="A405" s="9" t="inlineStr">
        <is>
          <t>Filter_MvlEquitiesPosi</t>
        </is>
      </c>
      <c r="B405" t="inlineStr">
        <is>
          <t>multi-punch</t>
        </is>
      </c>
      <c r="C405" t="inlineStr">
        <is>
          <t>Filter_MvlEquitiesPosi</t>
        </is>
      </c>
      <c r="D405" t="inlineStr">
        <is>
          <t>what was asked in MvlEquitiesPosi</t>
        </is>
      </c>
      <c r="E405">
        <f>VLOOKUP($A405,Variables!$A$2:$H$9999,4,FALSE)</f>
        <v/>
      </c>
      <c r="F405" t="inlineStr">
        <is>
          <t>TRUE</t>
        </is>
      </c>
      <c r="G405">
        <f>IF($F405,IF(NOT(ISERROR($E405)),AND(I405,J405,K405,L405),FALSE),"")</f>
        <v/>
      </c>
      <c r="H405">
        <f>IF($F405,LOWER($E405),"")</f>
        <v/>
      </c>
      <c r="I405">
        <f>IF($F405,AND(NOT(ISBLANK($E405)),NOT($E405=0)),"")</f>
        <v/>
      </c>
      <c r="J405">
        <f>IF($F405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405,"a",""),"b",""),"c",""),"d",""),"e",""),"f",""),"g",""),"h",""),"i",""),"j",""),"k",""),"l",""),"m",""),"n",""),"o",""),"p",""),"q",""),"r",""),"s",""),"t",""),"u",""),"v",""),"w",""),"x",""),"y",""),"z",""),"0",""),"1",""),"2",""),"3",""),"4",""),"5",""),"6",""),"7",""),"8",""),"9",""),"_",""))=0,"")</f>
        <v/>
      </c>
      <c r="K405">
        <f>IF($F405,NOT(OR(LEFT(H405,"1")="0",LEFT(H405,"1")="1",LEFT(H405,"1")="2",LEFT(H405,"1")="3",LEFT(H405,"1")="4",LEFT(H405,"1")="5",LEFT(H405,"1")="6",LEFT(H405,"1")="7",LEFT(H405,"1")="8",LEFT(H405,"1")="9")),"")</f>
        <v/>
      </c>
      <c r="L405">
        <f>IF($F405,(MATCH($A405,$A$2:$A$9999,0)=MATCH($H405,$H$2:$H$9999,0)),"")</f>
        <v/>
      </c>
    </row>
    <row r="406">
      <c r="A406" s="9" t="inlineStr">
        <is>
          <t>MvlEquitiesPosi</t>
        </is>
      </c>
      <c r="B406" t="inlineStr">
        <is>
          <t>loop</t>
        </is>
      </c>
      <c r="C406" t="inlineStr"/>
      <c r="D406" t="inlineStr">
        <is>
          <t>QM3a - Marvel Equities Positive</t>
        </is>
      </c>
      <c r="E406" t="inlineStr"/>
      <c r="F406" t="inlineStr">
        <is>
          <t>FALSE</t>
        </is>
      </c>
      <c r="G406" t="inlineStr"/>
      <c r="H406">
        <f>IF($F406,LOWER($E406),"")</f>
        <v/>
      </c>
      <c r="I406">
        <f>IF($F406,AND(NOT(ISBLANK($E406)),NOT($E406=0)),"")</f>
        <v/>
      </c>
      <c r="J406">
        <f>IF($F406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406,"a",""),"b",""),"c",""),"d",""),"e",""),"f",""),"g",""),"h",""),"i",""),"j",""),"k",""),"l",""),"m",""),"n",""),"o",""),"p",""),"q",""),"r",""),"s",""),"t",""),"u",""),"v",""),"w",""),"x",""),"y",""),"z",""),"0",""),"1",""),"2",""),"3",""),"4",""),"5",""),"6",""),"7",""),"8",""),"9",""),"_",""))=0,"")</f>
        <v/>
      </c>
      <c r="K406">
        <f>IF($F406,NOT(OR(LEFT(H406,"1")="0",LEFT(H406,"1")="1",LEFT(H406,"1")="2",LEFT(H406,"1")="3",LEFT(H406,"1")="4",LEFT(H406,"1")="5",LEFT(H406,"1")="6",LEFT(H406,"1")="7",LEFT(H406,"1")="8",LEFT(H406,"1")="9")),"")</f>
        <v/>
      </c>
      <c r="L406">
        <f>IF($F406,(MATCH($A406,$A$2:$A$9999,0)=MATCH($H406,$H$2:$H$9999,0)),"")</f>
        <v/>
      </c>
    </row>
    <row r="407">
      <c r="A407" s="9" t="inlineStr">
        <is>
          <t>MvlEquitiesPosi[..].GV</t>
        </is>
      </c>
      <c r="B407" t="inlineStr">
        <is>
          <t>single-punch grid</t>
        </is>
      </c>
      <c r="C407" t="inlineStr">
        <is>
          <t>QM3a</t>
        </is>
      </c>
      <c r="D407" t="inlineStr">
        <is>
          <t>QM3a - Marvel Equities Positive</t>
        </is>
      </c>
      <c r="E407">
        <f>VLOOKUP($A407,Variables!$A$2:$H$9999,4,FALSE)</f>
        <v/>
      </c>
      <c r="F407" t="inlineStr">
        <is>
          <t>TRUE</t>
        </is>
      </c>
      <c r="G407">
        <f>IF($F407,IF(NOT(ISERROR($E407)),AND(I407,J407,K407,L407),FALSE),"")</f>
        <v/>
      </c>
      <c r="H407">
        <f>IF($F407,LOWER($E407),"")</f>
        <v/>
      </c>
      <c r="I407">
        <f>IF($F407,AND(NOT(ISBLANK($E407)),NOT($E407=0)),"")</f>
        <v/>
      </c>
      <c r="J407">
        <f>IF($F407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407,"a",""),"b",""),"c",""),"d",""),"e",""),"f",""),"g",""),"h",""),"i",""),"j",""),"k",""),"l",""),"m",""),"n",""),"o",""),"p",""),"q",""),"r",""),"s",""),"t",""),"u",""),"v",""),"w",""),"x",""),"y",""),"z",""),"0",""),"1",""),"2",""),"3",""),"4",""),"5",""),"6",""),"7",""),"8",""),"9",""),"_",""))=0,"")</f>
        <v/>
      </c>
      <c r="K407">
        <f>IF($F407,NOT(OR(LEFT(H407,"1")="0",LEFT(H407,"1")="1",LEFT(H407,"1")="2",LEFT(H407,"1")="3",LEFT(H407,"1")="4",LEFT(H407,"1")="5",LEFT(H407,"1")="6",LEFT(H407,"1")="7",LEFT(H407,"1")="8",LEFT(H407,"1")="9")),"")</f>
        <v/>
      </c>
      <c r="L407">
        <f>IF($F407,(MATCH($A407,$A$2:$A$9999,0)=MATCH($H407,$H$2:$H$9999,0)),"")</f>
        <v/>
      </c>
    </row>
    <row r="408">
      <c r="A408" s="9" t="inlineStr">
        <is>
          <t>Filter_MvlEquitiesNeg</t>
        </is>
      </c>
      <c r="B408" t="inlineStr">
        <is>
          <t>multi-punch</t>
        </is>
      </c>
      <c r="C408" t="inlineStr">
        <is>
          <t>Filter_MvlEquitiesNeg</t>
        </is>
      </c>
      <c r="D408" t="inlineStr">
        <is>
          <t>what was asked in MvlEquitiesNeg</t>
        </is>
      </c>
      <c r="E408">
        <f>VLOOKUP($A408,Variables!$A$2:$H$9999,4,FALSE)</f>
        <v/>
      </c>
      <c r="F408" t="inlineStr">
        <is>
          <t>TRUE</t>
        </is>
      </c>
      <c r="G408">
        <f>IF($F408,IF(NOT(ISERROR($E408)),AND(I408,J408,K408,L408),FALSE),"")</f>
        <v/>
      </c>
      <c r="H408">
        <f>IF($F408,LOWER($E408),"")</f>
        <v/>
      </c>
      <c r="I408">
        <f>IF($F408,AND(NOT(ISBLANK($E408)),NOT($E408=0)),"")</f>
        <v/>
      </c>
      <c r="J408">
        <f>IF($F408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408,"a",""),"b",""),"c",""),"d",""),"e",""),"f",""),"g",""),"h",""),"i",""),"j",""),"k",""),"l",""),"m",""),"n",""),"o",""),"p",""),"q",""),"r",""),"s",""),"t",""),"u",""),"v",""),"w",""),"x",""),"y",""),"z",""),"0",""),"1",""),"2",""),"3",""),"4",""),"5",""),"6",""),"7",""),"8",""),"9",""),"_",""))=0,"")</f>
        <v/>
      </c>
      <c r="K408">
        <f>IF($F408,NOT(OR(LEFT(H408,"1")="0",LEFT(H408,"1")="1",LEFT(H408,"1")="2",LEFT(H408,"1")="3",LEFT(H408,"1")="4",LEFT(H408,"1")="5",LEFT(H408,"1")="6",LEFT(H408,"1")="7",LEFT(H408,"1")="8",LEFT(H408,"1")="9")),"")</f>
        <v/>
      </c>
      <c r="L408">
        <f>IF($F408,(MATCH($A408,$A$2:$A$9999,0)=MATCH($H408,$H$2:$H$9999,0)),"")</f>
        <v/>
      </c>
    </row>
    <row r="409">
      <c r="A409" s="9" t="inlineStr">
        <is>
          <t>MvlEquitiesNeg</t>
        </is>
      </c>
      <c r="B409" t="inlineStr">
        <is>
          <t>loop</t>
        </is>
      </c>
      <c r="C409" t="inlineStr"/>
      <c r="D409" t="inlineStr">
        <is>
          <t>QM3b - Marvel Equities Negative</t>
        </is>
      </c>
      <c r="E409" t="inlineStr"/>
      <c r="F409" t="inlineStr">
        <is>
          <t>FALSE</t>
        </is>
      </c>
      <c r="G409" t="inlineStr"/>
      <c r="H409">
        <f>IF($F409,LOWER($E409),"")</f>
        <v/>
      </c>
      <c r="I409">
        <f>IF($F409,AND(NOT(ISBLANK($E409)),NOT($E409=0)),"")</f>
        <v/>
      </c>
      <c r="J409">
        <f>IF($F409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409,"a",""),"b",""),"c",""),"d",""),"e",""),"f",""),"g",""),"h",""),"i",""),"j",""),"k",""),"l",""),"m",""),"n",""),"o",""),"p",""),"q",""),"r",""),"s",""),"t",""),"u",""),"v",""),"w",""),"x",""),"y",""),"z",""),"0",""),"1",""),"2",""),"3",""),"4",""),"5",""),"6",""),"7",""),"8",""),"9",""),"_",""))=0,"")</f>
        <v/>
      </c>
      <c r="K409">
        <f>IF($F409,NOT(OR(LEFT(H409,"1")="0",LEFT(H409,"1")="1",LEFT(H409,"1")="2",LEFT(H409,"1")="3",LEFT(H409,"1")="4",LEFT(H409,"1")="5",LEFT(H409,"1")="6",LEFT(H409,"1")="7",LEFT(H409,"1")="8",LEFT(H409,"1")="9")),"")</f>
        <v/>
      </c>
      <c r="L409">
        <f>IF($F409,(MATCH($A409,$A$2:$A$9999,0)=MATCH($H409,$H$2:$H$9999,0)),"")</f>
        <v/>
      </c>
    </row>
    <row r="410">
      <c r="A410" s="9" t="inlineStr">
        <is>
          <t>MvlEquitiesNeg[..].GV</t>
        </is>
      </c>
      <c r="B410" t="inlineStr">
        <is>
          <t>single-punch grid</t>
        </is>
      </c>
      <c r="C410" t="inlineStr">
        <is>
          <t>QM3b</t>
        </is>
      </c>
      <c r="D410" t="inlineStr">
        <is>
          <t>QM3b - Marvel Equities Negative</t>
        </is>
      </c>
      <c r="E410">
        <f>VLOOKUP($A410,Variables!$A$2:$H$9999,4,FALSE)</f>
        <v/>
      </c>
      <c r="F410" t="inlineStr">
        <is>
          <t>TRUE</t>
        </is>
      </c>
      <c r="G410">
        <f>IF($F410,IF(NOT(ISERROR($E410)),AND(I410,J410,K410,L410),FALSE),"")</f>
        <v/>
      </c>
      <c r="H410">
        <f>IF($F410,LOWER($E410),"")</f>
        <v/>
      </c>
      <c r="I410">
        <f>IF($F410,AND(NOT(ISBLANK($E410)),NOT($E410=0)),"")</f>
        <v/>
      </c>
      <c r="J410">
        <f>IF($F410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410,"a",""),"b",""),"c",""),"d",""),"e",""),"f",""),"g",""),"h",""),"i",""),"j",""),"k",""),"l",""),"m",""),"n",""),"o",""),"p",""),"q",""),"r",""),"s",""),"t",""),"u",""),"v",""),"w",""),"x",""),"y",""),"z",""),"0",""),"1",""),"2",""),"3",""),"4",""),"5",""),"6",""),"7",""),"8",""),"9",""),"_",""))=0,"")</f>
        <v/>
      </c>
      <c r="K410">
        <f>IF($F410,NOT(OR(LEFT(H410,"1")="0",LEFT(H410,"1")="1",LEFT(H410,"1")="2",LEFT(H410,"1")="3",LEFT(H410,"1")="4",LEFT(H410,"1")="5",LEFT(H410,"1")="6",LEFT(H410,"1")="7",LEFT(H410,"1")="8",LEFT(H410,"1")="9")),"")</f>
        <v/>
      </c>
      <c r="L410">
        <f>IF($F410,(MATCH($A410,$A$2:$A$9999,0)=MATCH($H410,$H$2:$H$9999,0)),"")</f>
        <v/>
      </c>
    </row>
    <row r="411">
      <c r="A411" s="9" t="inlineStr">
        <is>
          <t>DV_MvlEquitiesTotal</t>
        </is>
      </c>
      <c r="B411" t="inlineStr">
        <is>
          <t>loop</t>
        </is>
      </c>
      <c r="C411" t="inlineStr"/>
      <c r="D411" t="inlineStr">
        <is>
          <t>QM3 - Marvel Equities</t>
        </is>
      </c>
      <c r="E411" t="inlineStr"/>
      <c r="F411" t="inlineStr">
        <is>
          <t>FALSE</t>
        </is>
      </c>
      <c r="G411" t="inlineStr"/>
      <c r="H411">
        <f>IF($F411,LOWER($E411),"")</f>
        <v/>
      </c>
      <c r="I411">
        <f>IF($F411,AND(NOT(ISBLANK($E411)),NOT($E411=0)),"")</f>
        <v/>
      </c>
      <c r="J411">
        <f>IF($F411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411,"a",""),"b",""),"c",""),"d",""),"e",""),"f",""),"g",""),"h",""),"i",""),"j",""),"k",""),"l",""),"m",""),"n",""),"o",""),"p",""),"q",""),"r",""),"s",""),"t",""),"u",""),"v",""),"w",""),"x",""),"y",""),"z",""),"0",""),"1",""),"2",""),"3",""),"4",""),"5",""),"6",""),"7",""),"8",""),"9",""),"_",""))=0,"")</f>
        <v/>
      </c>
      <c r="K411">
        <f>IF($F411,NOT(OR(LEFT(H411,"1")="0",LEFT(H411,"1")="1",LEFT(H411,"1")="2",LEFT(H411,"1")="3",LEFT(H411,"1")="4",LEFT(H411,"1")="5",LEFT(H411,"1")="6",LEFT(H411,"1")="7",LEFT(H411,"1")="8",LEFT(H411,"1")="9")),"")</f>
        <v/>
      </c>
      <c r="L411">
        <f>IF($F411,(MATCH($A411,$A$2:$A$9999,0)=MATCH($H411,$H$2:$H$9999,0)),"")</f>
        <v/>
      </c>
    </row>
    <row r="412">
      <c r="A412" s="9" t="inlineStr">
        <is>
          <t>DV_MvlEquitiesTotal[..].GV</t>
        </is>
      </c>
      <c r="B412" t="inlineStr">
        <is>
          <t>single-punch grid</t>
        </is>
      </c>
      <c r="C412" t="inlineStr">
        <is>
          <t>QM3</t>
        </is>
      </c>
      <c r="D412" t="inlineStr">
        <is>
          <t>QM3 - Marvel Equities</t>
        </is>
      </c>
      <c r="E412">
        <f>VLOOKUP($A412,Variables!$A$2:$H$9999,4,FALSE)</f>
        <v/>
      </c>
      <c r="F412" t="inlineStr">
        <is>
          <t>TRUE</t>
        </is>
      </c>
      <c r="G412">
        <f>IF($F412,IF(NOT(ISERROR($E412)),AND(I412,J412,K412,L412),FALSE),"")</f>
        <v/>
      </c>
      <c r="H412">
        <f>IF($F412,LOWER($E412),"")</f>
        <v/>
      </c>
      <c r="I412">
        <f>IF($F412,AND(NOT(ISBLANK($E412)),NOT($E412=0)),"")</f>
        <v/>
      </c>
      <c r="J412">
        <f>IF($F412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412,"a",""),"b",""),"c",""),"d",""),"e",""),"f",""),"g",""),"h",""),"i",""),"j",""),"k",""),"l",""),"m",""),"n",""),"o",""),"p",""),"q",""),"r",""),"s",""),"t",""),"u",""),"v",""),"w",""),"x",""),"y",""),"z",""),"0",""),"1",""),"2",""),"3",""),"4",""),"5",""),"6",""),"7",""),"8",""),"9",""),"_",""))=0,"")</f>
        <v/>
      </c>
      <c r="K412">
        <f>IF($F412,NOT(OR(LEFT(H412,"1")="0",LEFT(H412,"1")="1",LEFT(H412,"1")="2",LEFT(H412,"1")="3",LEFT(H412,"1")="4",LEFT(H412,"1")="5",LEFT(H412,"1")="6",LEFT(H412,"1")="7",LEFT(H412,"1")="8",LEFT(H412,"1")="9")),"")</f>
        <v/>
      </c>
      <c r="L412">
        <f>IF($F412,(MATCH($A412,$A$2:$A$9999,0)=MATCH($H412,$H$2:$H$9999,0)),"")</f>
        <v/>
      </c>
    </row>
    <row r="413">
      <c r="A413" s="9" t="inlineStr">
        <is>
          <t>DV_MvlEquitiesNets</t>
        </is>
      </c>
      <c r="B413" t="inlineStr">
        <is>
          <t>loop</t>
        </is>
      </c>
      <c r="C413" t="inlineStr"/>
      <c r="D413" t="inlineStr">
        <is>
          <t>QM3 - Marvel Equities - Nets</t>
        </is>
      </c>
      <c r="E413" t="inlineStr"/>
      <c r="F413" t="inlineStr">
        <is>
          <t>FALSE</t>
        </is>
      </c>
      <c r="G413" t="inlineStr"/>
      <c r="H413">
        <f>IF($F413,LOWER($E413),"")</f>
        <v/>
      </c>
      <c r="I413">
        <f>IF($F413,AND(NOT(ISBLANK($E413)),NOT($E413=0)),"")</f>
        <v/>
      </c>
      <c r="J413">
        <f>IF($F413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413,"a",""),"b",""),"c",""),"d",""),"e",""),"f",""),"g",""),"h",""),"i",""),"j",""),"k",""),"l",""),"m",""),"n",""),"o",""),"p",""),"q",""),"r",""),"s",""),"t",""),"u",""),"v",""),"w",""),"x",""),"y",""),"z",""),"0",""),"1",""),"2",""),"3",""),"4",""),"5",""),"6",""),"7",""),"8",""),"9",""),"_",""))=0,"")</f>
        <v/>
      </c>
      <c r="K413">
        <f>IF($F413,NOT(OR(LEFT(H413,"1")="0",LEFT(H413,"1")="1",LEFT(H413,"1")="2",LEFT(H413,"1")="3",LEFT(H413,"1")="4",LEFT(H413,"1")="5",LEFT(H413,"1")="6",LEFT(H413,"1")="7",LEFT(H413,"1")="8",LEFT(H413,"1")="9")),"")</f>
        <v/>
      </c>
      <c r="L413">
        <f>IF($F413,(MATCH($A413,$A$2:$A$9999,0)=MATCH($H413,$H$2:$H$9999,0)),"")</f>
        <v/>
      </c>
    </row>
    <row r="414">
      <c r="A414" s="9" t="inlineStr">
        <is>
          <t>DV_MvlEquitiesNets[..].GV</t>
        </is>
      </c>
      <c r="B414" t="inlineStr">
        <is>
          <t>multi-punch grid</t>
        </is>
      </c>
      <c r="C414" t="inlineStr">
        <is>
          <t>QM3_Nets</t>
        </is>
      </c>
      <c r="D414" t="inlineStr">
        <is>
          <t>QM3 - Marvel Equities - Nets</t>
        </is>
      </c>
      <c r="E414">
        <f>VLOOKUP($A414,Variables!$A$2:$H$9999,4,FALSE)</f>
        <v/>
      </c>
      <c r="F414" t="inlineStr">
        <is>
          <t>TRUE</t>
        </is>
      </c>
      <c r="G414">
        <f>IF($F414,IF(NOT(ISERROR($E414)),AND(I414,J414,K414,L414),FALSE),"")</f>
        <v/>
      </c>
      <c r="H414">
        <f>IF($F414,LOWER($E414),"")</f>
        <v/>
      </c>
      <c r="I414">
        <f>IF($F414,AND(NOT(ISBLANK($E414)),NOT($E414=0)),"")</f>
        <v/>
      </c>
      <c r="J414">
        <f>IF($F414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414,"a",""),"b",""),"c",""),"d",""),"e",""),"f",""),"g",""),"h",""),"i",""),"j",""),"k",""),"l",""),"m",""),"n",""),"o",""),"p",""),"q",""),"r",""),"s",""),"t",""),"u",""),"v",""),"w",""),"x",""),"y",""),"z",""),"0",""),"1",""),"2",""),"3",""),"4",""),"5",""),"6",""),"7",""),"8",""),"9",""),"_",""))=0,"")</f>
        <v/>
      </c>
      <c r="K414">
        <f>IF($F414,NOT(OR(LEFT(H414,"1")="0",LEFT(H414,"1")="1",LEFT(H414,"1")="2",LEFT(H414,"1")="3",LEFT(H414,"1")="4",LEFT(H414,"1")="5",LEFT(H414,"1")="6",LEFT(H414,"1")="7",LEFT(H414,"1")="8",LEFT(H414,"1")="9")),"")</f>
        <v/>
      </c>
      <c r="L414">
        <f>IF($F414,(MATCH($A414,$A$2:$A$9999,0)=MATCH($H414,$H$2:$H$9999,0)),"")</f>
        <v/>
      </c>
    </row>
    <row r="415">
      <c r="A415" s="9" t="inlineStr">
        <is>
          <t>SWIntro</t>
        </is>
      </c>
      <c r="B415" t="inlineStr">
        <is>
          <t>not a data variable (info node)</t>
        </is>
      </c>
      <c r="C415" t="inlineStr"/>
      <c r="D415" t="inlineStr">
        <is>
          <t>Now, we'd like to ask you questions about Star Wars.</t>
        </is>
      </c>
      <c r="E415" t="inlineStr"/>
      <c r="F415" t="inlineStr">
        <is>
          <t>FALSE</t>
        </is>
      </c>
      <c r="G415" t="inlineStr"/>
      <c r="H415">
        <f>IF($F415,LOWER($E415),"")</f>
        <v/>
      </c>
      <c r="I415">
        <f>IF($F415,AND(NOT(ISBLANK($E415)),NOT($E415=0)),"")</f>
        <v/>
      </c>
      <c r="J415">
        <f>IF($F415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415,"a",""),"b",""),"c",""),"d",""),"e",""),"f",""),"g",""),"h",""),"i",""),"j",""),"k",""),"l",""),"m",""),"n",""),"o",""),"p",""),"q",""),"r",""),"s",""),"t",""),"u",""),"v",""),"w",""),"x",""),"y",""),"z",""),"0",""),"1",""),"2",""),"3",""),"4",""),"5",""),"6",""),"7",""),"8",""),"9",""),"_",""))=0,"")</f>
        <v/>
      </c>
      <c r="K415">
        <f>IF($F415,NOT(OR(LEFT(H415,"1")="0",LEFT(H415,"1")="1",LEFT(H415,"1")="2",LEFT(H415,"1")="3",LEFT(H415,"1")="4",LEFT(H415,"1")="5",LEFT(H415,"1")="6",LEFT(H415,"1")="7",LEFT(H415,"1")="8",LEFT(H415,"1")="9")),"")</f>
        <v/>
      </c>
      <c r="L415">
        <f>IF($F415,(MATCH($A415,$A$2:$A$9999,0)=MATCH($H415,$H$2:$H$9999,0)),"")</f>
        <v/>
      </c>
    </row>
    <row r="416">
      <c r="A416" s="9" t="inlineStr">
        <is>
          <t>Filter_SWProdOpinion</t>
        </is>
      </c>
      <c r="B416" t="inlineStr">
        <is>
          <t>multi-punch</t>
        </is>
      </c>
      <c r="C416" t="inlineStr">
        <is>
          <t>Filter_SWProdOpinion</t>
        </is>
      </c>
      <c r="D416" t="inlineStr">
        <is>
          <t>what was asked in SWProdOpinion</t>
        </is>
      </c>
      <c r="E416">
        <f>VLOOKUP($A416,Variables!$A$2:$H$9999,4,FALSE)</f>
        <v/>
      </c>
      <c r="F416" t="inlineStr">
        <is>
          <t>TRUE</t>
        </is>
      </c>
      <c r="G416">
        <f>IF($F416,IF(NOT(ISERROR($E416)),AND(I416,J416,K416,L416),FALSE),"")</f>
        <v/>
      </c>
      <c r="H416">
        <f>IF($F416,LOWER($E416),"")</f>
        <v/>
      </c>
      <c r="I416">
        <f>IF($F416,AND(NOT(ISBLANK($E416)),NOT($E416=0)),"")</f>
        <v/>
      </c>
      <c r="J416">
        <f>IF($F416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416,"a",""),"b",""),"c",""),"d",""),"e",""),"f",""),"g",""),"h",""),"i",""),"j",""),"k",""),"l",""),"m",""),"n",""),"o",""),"p",""),"q",""),"r",""),"s",""),"t",""),"u",""),"v",""),"w",""),"x",""),"y",""),"z",""),"0",""),"1",""),"2",""),"3",""),"4",""),"5",""),"6",""),"7",""),"8",""),"9",""),"_",""))=0,"")</f>
        <v/>
      </c>
      <c r="K416">
        <f>IF($F416,NOT(OR(LEFT(H416,"1")="0",LEFT(H416,"1")="1",LEFT(H416,"1")="2",LEFT(H416,"1")="3",LEFT(H416,"1")="4",LEFT(H416,"1")="5",LEFT(H416,"1")="6",LEFT(H416,"1")="7",LEFT(H416,"1")="8",LEFT(H416,"1")="9")),"")</f>
        <v/>
      </c>
      <c r="L416">
        <f>IF($F416,(MATCH($A416,$A$2:$A$9999,0)=MATCH($H416,$H$2:$H$9999,0)),"")</f>
        <v/>
      </c>
    </row>
    <row r="417">
      <c r="A417" s="9" t="inlineStr">
        <is>
          <t>SWProdOpinion</t>
        </is>
      </c>
      <c r="B417" t="inlineStr">
        <is>
          <t>loop</t>
        </is>
      </c>
      <c r="C417" t="inlineStr"/>
      <c r="D417" t="inlineStr">
        <is>
          <t xml:space="preserve">QSW1 - SW Product Opinion </t>
        </is>
      </c>
      <c r="E417" t="inlineStr"/>
      <c r="F417" t="inlineStr">
        <is>
          <t>FALSE</t>
        </is>
      </c>
      <c r="G417" t="inlineStr"/>
      <c r="H417">
        <f>IF($F417,LOWER($E417),"")</f>
        <v/>
      </c>
      <c r="I417">
        <f>IF($F417,AND(NOT(ISBLANK($E417)),NOT($E417=0)),"")</f>
        <v/>
      </c>
      <c r="J417">
        <f>IF($F417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417,"a",""),"b",""),"c",""),"d",""),"e",""),"f",""),"g",""),"h",""),"i",""),"j",""),"k",""),"l",""),"m",""),"n",""),"o",""),"p",""),"q",""),"r",""),"s",""),"t",""),"u",""),"v",""),"w",""),"x",""),"y",""),"z",""),"0",""),"1",""),"2",""),"3",""),"4",""),"5",""),"6",""),"7",""),"8",""),"9",""),"_",""))=0,"")</f>
        <v/>
      </c>
      <c r="K417">
        <f>IF($F417,NOT(OR(LEFT(H417,"1")="0",LEFT(H417,"1")="1",LEFT(H417,"1")="2",LEFT(H417,"1")="3",LEFT(H417,"1")="4",LEFT(H417,"1")="5",LEFT(H417,"1")="6",LEFT(H417,"1")="7",LEFT(H417,"1")="8",LEFT(H417,"1")="9")),"")</f>
        <v/>
      </c>
      <c r="L417">
        <f>IF($F417,(MATCH($A417,$A$2:$A$9999,0)=MATCH($H417,$H$2:$H$9999,0)),"")</f>
        <v/>
      </c>
    </row>
    <row r="418">
      <c r="A418" s="9" t="inlineStr">
        <is>
          <t>SWProdOpinion[..].GV</t>
        </is>
      </c>
      <c r="B418" t="inlineStr">
        <is>
          <t>single-punch grid</t>
        </is>
      </c>
      <c r="C418" t="inlineStr">
        <is>
          <t>QSW1</t>
        </is>
      </c>
      <c r="D418" t="inlineStr">
        <is>
          <t xml:space="preserve">QSW1 - SW Product Opinion </t>
        </is>
      </c>
      <c r="E418">
        <f>VLOOKUP($A418,Variables!$A$2:$H$9999,4,FALSE)</f>
        <v/>
      </c>
      <c r="F418" t="inlineStr">
        <is>
          <t>TRUE</t>
        </is>
      </c>
      <c r="G418">
        <f>IF($F418,IF(NOT(ISERROR($E418)),AND(I418,J418,K418,L418),FALSE),"")</f>
        <v/>
      </c>
      <c r="H418">
        <f>IF($F418,LOWER($E418),"")</f>
        <v/>
      </c>
      <c r="I418">
        <f>IF($F418,AND(NOT(ISBLANK($E418)),NOT($E418=0)),"")</f>
        <v/>
      </c>
      <c r="J418">
        <f>IF($F418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418,"a",""),"b",""),"c",""),"d",""),"e",""),"f",""),"g",""),"h",""),"i",""),"j",""),"k",""),"l",""),"m",""),"n",""),"o",""),"p",""),"q",""),"r",""),"s",""),"t",""),"u",""),"v",""),"w",""),"x",""),"y",""),"z",""),"0",""),"1",""),"2",""),"3",""),"4",""),"5",""),"6",""),"7",""),"8",""),"9",""),"_",""))=0,"")</f>
        <v/>
      </c>
      <c r="K418">
        <f>IF($F418,NOT(OR(LEFT(H418,"1")="0",LEFT(H418,"1")="1",LEFT(H418,"1")="2",LEFT(H418,"1")="3",LEFT(H418,"1")="4",LEFT(H418,"1")="5",LEFT(H418,"1")="6",LEFT(H418,"1")="7",LEFT(H418,"1")="8",LEFT(H418,"1")="9")),"")</f>
        <v/>
      </c>
      <c r="L418">
        <f>IF($F418,(MATCH($A418,$A$2:$A$9999,0)=MATCH($H418,$H$2:$H$9999,0)),"")</f>
        <v/>
      </c>
    </row>
    <row r="419">
      <c r="A419" s="9" t="inlineStr">
        <is>
          <t>DV_SWProdOpinionNets</t>
        </is>
      </c>
      <c r="B419" t="inlineStr">
        <is>
          <t>loop</t>
        </is>
      </c>
      <c r="C419" t="inlineStr"/>
      <c r="D419" t="inlineStr">
        <is>
          <t>QSW1 - SW Product Opinion - Nets</t>
        </is>
      </c>
      <c r="E419" t="inlineStr"/>
      <c r="F419" t="inlineStr">
        <is>
          <t>FALSE</t>
        </is>
      </c>
      <c r="G419" t="inlineStr"/>
      <c r="H419">
        <f>IF($F419,LOWER($E419),"")</f>
        <v/>
      </c>
      <c r="I419">
        <f>IF($F419,AND(NOT(ISBLANK($E419)),NOT($E419=0)),"")</f>
        <v/>
      </c>
      <c r="J419">
        <f>IF($F419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419,"a",""),"b",""),"c",""),"d",""),"e",""),"f",""),"g",""),"h",""),"i",""),"j",""),"k",""),"l",""),"m",""),"n",""),"o",""),"p",""),"q",""),"r",""),"s",""),"t",""),"u",""),"v",""),"w",""),"x",""),"y",""),"z",""),"0",""),"1",""),"2",""),"3",""),"4",""),"5",""),"6",""),"7",""),"8",""),"9",""),"_",""))=0,"")</f>
        <v/>
      </c>
      <c r="K419">
        <f>IF($F419,NOT(OR(LEFT(H419,"1")="0",LEFT(H419,"1")="1",LEFT(H419,"1")="2",LEFT(H419,"1")="3",LEFT(H419,"1")="4",LEFT(H419,"1")="5",LEFT(H419,"1")="6",LEFT(H419,"1")="7",LEFT(H419,"1")="8",LEFT(H419,"1")="9")),"")</f>
        <v/>
      </c>
      <c r="L419">
        <f>IF($F419,(MATCH($A419,$A$2:$A$9999,0)=MATCH($H419,$H$2:$H$9999,0)),"")</f>
        <v/>
      </c>
    </row>
    <row r="420">
      <c r="A420" s="9" t="inlineStr">
        <is>
          <t>DV_SWProdOpinionNets[..].GV</t>
        </is>
      </c>
      <c r="B420" t="inlineStr">
        <is>
          <t>multi-punch grid</t>
        </is>
      </c>
      <c r="C420" t="inlineStr">
        <is>
          <t>QSW1_Nets</t>
        </is>
      </c>
      <c r="D420" t="inlineStr">
        <is>
          <t>QSW1 - SW Product Opinion - Nets</t>
        </is>
      </c>
      <c r="E420">
        <f>VLOOKUP($A420,Variables!$A$2:$H$9999,4,FALSE)</f>
        <v/>
      </c>
      <c r="F420" t="inlineStr">
        <is>
          <t>TRUE</t>
        </is>
      </c>
      <c r="G420">
        <f>IF($F420,IF(NOT(ISERROR($E420)),AND(I420,J420,K420,L420),FALSE),"")</f>
        <v/>
      </c>
      <c r="H420">
        <f>IF($F420,LOWER($E420),"")</f>
        <v/>
      </c>
      <c r="I420">
        <f>IF($F420,AND(NOT(ISBLANK($E420)),NOT($E420=0)),"")</f>
        <v/>
      </c>
      <c r="J420">
        <f>IF($F420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420,"a",""),"b",""),"c",""),"d",""),"e",""),"f",""),"g",""),"h",""),"i",""),"j",""),"k",""),"l",""),"m",""),"n",""),"o",""),"p",""),"q",""),"r",""),"s",""),"t",""),"u",""),"v",""),"w",""),"x",""),"y",""),"z",""),"0",""),"1",""),"2",""),"3",""),"4",""),"5",""),"6",""),"7",""),"8",""),"9",""),"_",""))=0,"")</f>
        <v/>
      </c>
      <c r="K420">
        <f>IF($F420,NOT(OR(LEFT(H420,"1")="0",LEFT(H420,"1")="1",LEFT(H420,"1")="2",LEFT(H420,"1")="3",LEFT(H420,"1")="4",LEFT(H420,"1")="5",LEFT(H420,"1")="6",LEFT(H420,"1")="7",LEFT(H420,"1")="8",LEFT(H420,"1")="9")),"")</f>
        <v/>
      </c>
      <c r="L420">
        <f>IF($F420,(MATCH($A420,$A$2:$A$9999,0)=MATCH($H420,$H$2:$H$9999,0)),"")</f>
        <v/>
      </c>
    </row>
    <row r="421">
      <c r="A421" s="9" t="inlineStr">
        <is>
          <t>Filter_SWP12MProdUsage</t>
        </is>
      </c>
      <c r="B421" t="inlineStr">
        <is>
          <t>multi-punch</t>
        </is>
      </c>
      <c r="C421" t="inlineStr">
        <is>
          <t>Filter_SWP12MProdUsage</t>
        </is>
      </c>
      <c r="D421" t="inlineStr">
        <is>
          <t>what was asked in SWP12MProdUsage</t>
        </is>
      </c>
      <c r="E421">
        <f>VLOOKUP($A421,Variables!$A$2:$H$9999,4,FALSE)</f>
        <v/>
      </c>
      <c r="F421" t="inlineStr">
        <is>
          <t>TRUE</t>
        </is>
      </c>
      <c r="G421">
        <f>IF($F421,IF(NOT(ISERROR($E421)),AND(I421,J421,K421,L421),FALSE),"")</f>
        <v/>
      </c>
      <c r="H421">
        <f>IF($F421,LOWER($E421),"")</f>
        <v/>
      </c>
      <c r="I421">
        <f>IF($F421,AND(NOT(ISBLANK($E421)),NOT($E421=0)),"")</f>
        <v/>
      </c>
      <c r="J421">
        <f>IF($F421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421,"a",""),"b",""),"c",""),"d",""),"e",""),"f",""),"g",""),"h",""),"i",""),"j",""),"k",""),"l",""),"m",""),"n",""),"o",""),"p",""),"q",""),"r",""),"s",""),"t",""),"u",""),"v",""),"w",""),"x",""),"y",""),"z",""),"0",""),"1",""),"2",""),"3",""),"4",""),"5",""),"6",""),"7",""),"8",""),"9",""),"_",""))=0,"")</f>
        <v/>
      </c>
      <c r="K421">
        <f>IF($F421,NOT(OR(LEFT(H421,"1")="0",LEFT(H421,"1")="1",LEFT(H421,"1")="2",LEFT(H421,"1")="3",LEFT(H421,"1")="4",LEFT(H421,"1")="5",LEFT(H421,"1")="6",LEFT(H421,"1")="7",LEFT(H421,"1")="8",LEFT(H421,"1")="9")),"")</f>
        <v/>
      </c>
      <c r="L421">
        <f>IF($F421,(MATCH($A421,$A$2:$A$9999,0)=MATCH($H421,$H$2:$H$9999,0)),"")</f>
        <v/>
      </c>
    </row>
    <row r="422">
      <c r="A422" s="9" t="inlineStr">
        <is>
          <t>SWP12MProdUsage</t>
        </is>
      </c>
      <c r="B422" t="inlineStr">
        <is>
          <t>multi-punch</t>
        </is>
      </c>
      <c r="C422" t="inlineStr">
        <is>
          <t>QSW2_MP</t>
        </is>
      </c>
      <c r="D422" t="inlineStr">
        <is>
          <t>QSW2 - SW P12M Product Usage (original)</t>
        </is>
      </c>
      <c r="E422">
        <f>VLOOKUP($A422,Variables!$A$2:$H$9999,4,FALSE)</f>
        <v/>
      </c>
      <c r="F422" t="inlineStr">
        <is>
          <t>TRUE</t>
        </is>
      </c>
      <c r="G422">
        <f>IF($F422,IF(NOT(ISERROR($E422)),AND(I422,J422,K422,L422),FALSE),"")</f>
        <v/>
      </c>
      <c r="H422">
        <f>IF($F422,LOWER($E422),"")</f>
        <v/>
      </c>
      <c r="I422">
        <f>IF($F422,AND(NOT(ISBLANK($E422)),NOT($E422=0)),"")</f>
        <v/>
      </c>
      <c r="J422">
        <f>IF($F422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422,"a",""),"b",""),"c",""),"d",""),"e",""),"f",""),"g",""),"h",""),"i",""),"j",""),"k",""),"l",""),"m",""),"n",""),"o",""),"p",""),"q",""),"r",""),"s",""),"t",""),"u",""),"v",""),"w",""),"x",""),"y",""),"z",""),"0",""),"1",""),"2",""),"3",""),"4",""),"5",""),"6",""),"7",""),"8",""),"9",""),"_",""))=0,"")</f>
        <v/>
      </c>
      <c r="K422">
        <f>IF($F422,NOT(OR(LEFT(H422,"1")="0",LEFT(H422,"1")="1",LEFT(H422,"1")="2",LEFT(H422,"1")="3",LEFT(H422,"1")="4",LEFT(H422,"1")="5",LEFT(H422,"1")="6",LEFT(H422,"1")="7",LEFT(H422,"1")="8",LEFT(H422,"1")="9")),"")</f>
        <v/>
      </c>
      <c r="L422">
        <f>IF($F422,(MATCH($A422,$A$2:$A$9999,0)=MATCH($H422,$H$2:$H$9999,0)),"")</f>
        <v/>
      </c>
    </row>
    <row r="423">
      <c r="A423" s="9" t="inlineStr">
        <is>
          <t>DV_SWP12MUsage</t>
        </is>
      </c>
      <c r="B423" t="inlineStr">
        <is>
          <t>loop</t>
        </is>
      </c>
      <c r="C423" t="inlineStr"/>
      <c r="D423" t="inlineStr">
        <is>
          <t>QSW2 - SW P12M Product Usage (rebased)</t>
        </is>
      </c>
      <c r="E423" t="inlineStr"/>
      <c r="F423" t="inlineStr">
        <is>
          <t>FALSE</t>
        </is>
      </c>
      <c r="G423" t="inlineStr"/>
      <c r="H423">
        <f>IF($F423,LOWER($E423),"")</f>
        <v/>
      </c>
      <c r="I423">
        <f>IF($F423,AND(NOT(ISBLANK($E423)),NOT($E423=0)),"")</f>
        <v/>
      </c>
      <c r="J423">
        <f>IF($F423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423,"a",""),"b",""),"c",""),"d",""),"e",""),"f",""),"g",""),"h",""),"i",""),"j",""),"k",""),"l",""),"m",""),"n",""),"o",""),"p",""),"q",""),"r",""),"s",""),"t",""),"u",""),"v",""),"w",""),"x",""),"y",""),"z",""),"0",""),"1",""),"2",""),"3",""),"4",""),"5",""),"6",""),"7",""),"8",""),"9",""),"_",""))=0,"")</f>
        <v/>
      </c>
      <c r="K423">
        <f>IF($F423,NOT(OR(LEFT(H423,"1")="0",LEFT(H423,"1")="1",LEFT(H423,"1")="2",LEFT(H423,"1")="3",LEFT(H423,"1")="4",LEFT(H423,"1")="5",LEFT(H423,"1")="6",LEFT(H423,"1")="7",LEFT(H423,"1")="8",LEFT(H423,"1")="9")),"")</f>
        <v/>
      </c>
      <c r="L423">
        <f>IF($F423,(MATCH($A423,$A$2:$A$9999,0)=MATCH($H423,$H$2:$H$9999,0)),"")</f>
        <v/>
      </c>
    </row>
    <row r="424">
      <c r="A424" s="9" t="inlineStr">
        <is>
          <t>DV_SWP12MUsage[..].GV</t>
        </is>
      </c>
      <c r="B424" t="inlineStr">
        <is>
          <t>single-punch grid</t>
        </is>
      </c>
      <c r="C424" t="inlineStr">
        <is>
          <t>QSW2</t>
        </is>
      </c>
      <c r="D424" t="inlineStr">
        <is>
          <t>QSW2 - SW P12M Product Usage (rebased)</t>
        </is>
      </c>
      <c r="E424">
        <f>VLOOKUP($A424,Variables!$A$2:$H$9999,4,FALSE)</f>
        <v/>
      </c>
      <c r="F424" t="inlineStr">
        <is>
          <t>TRUE</t>
        </is>
      </c>
      <c r="G424">
        <f>IF($F424,IF(NOT(ISERROR($E424)),AND(I424,J424,K424,L424),FALSE),"")</f>
        <v/>
      </c>
      <c r="H424">
        <f>IF($F424,LOWER($E424),"")</f>
        <v/>
      </c>
      <c r="I424">
        <f>IF($F424,AND(NOT(ISBLANK($E424)),NOT($E424=0)),"")</f>
        <v/>
      </c>
      <c r="J424">
        <f>IF($F424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424,"a",""),"b",""),"c",""),"d",""),"e",""),"f",""),"g",""),"h",""),"i",""),"j",""),"k",""),"l",""),"m",""),"n",""),"o",""),"p",""),"q",""),"r",""),"s",""),"t",""),"u",""),"v",""),"w",""),"x",""),"y",""),"z",""),"0",""),"1",""),"2",""),"3",""),"4",""),"5",""),"6",""),"7",""),"8",""),"9",""),"_",""))=0,"")</f>
        <v/>
      </c>
      <c r="K424">
        <f>IF($F424,NOT(OR(LEFT(H424,"1")="0",LEFT(H424,"1")="1",LEFT(H424,"1")="2",LEFT(H424,"1")="3",LEFT(H424,"1")="4",LEFT(H424,"1")="5",LEFT(H424,"1")="6",LEFT(H424,"1")="7",LEFT(H424,"1")="8",LEFT(H424,"1")="9")),"")</f>
        <v/>
      </c>
      <c r="L424">
        <f>IF($F424,(MATCH($A424,$A$2:$A$9999,0)=MATCH($H424,$H$2:$H$9999,0)),"")</f>
        <v/>
      </c>
    </row>
    <row r="425">
      <c r="A425" s="9" t="inlineStr">
        <is>
          <t>DV_TBSWP12MUsage</t>
        </is>
      </c>
      <c r="B425" t="inlineStr">
        <is>
          <t>loop</t>
        </is>
      </c>
      <c r="C425" t="inlineStr"/>
      <c r="D425" t="inlineStr">
        <is>
          <t>QSW2 - Top Box SW P12M Product Usage</t>
        </is>
      </c>
      <c r="E425" t="inlineStr"/>
      <c r="F425" t="inlineStr">
        <is>
          <t>FALSE</t>
        </is>
      </c>
      <c r="G425" t="inlineStr"/>
      <c r="H425">
        <f>IF($F425,LOWER($E425),"")</f>
        <v/>
      </c>
      <c r="I425">
        <f>IF($F425,AND(NOT(ISBLANK($E425)),NOT($E425=0)),"")</f>
        <v/>
      </c>
      <c r="J425">
        <f>IF($F425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425,"a",""),"b",""),"c",""),"d",""),"e",""),"f",""),"g",""),"h",""),"i",""),"j",""),"k",""),"l",""),"m",""),"n",""),"o",""),"p",""),"q",""),"r",""),"s",""),"t",""),"u",""),"v",""),"w",""),"x",""),"y",""),"z",""),"0",""),"1",""),"2",""),"3",""),"4",""),"5",""),"6",""),"7",""),"8",""),"9",""),"_",""))=0,"")</f>
        <v/>
      </c>
      <c r="K425">
        <f>IF($F425,NOT(OR(LEFT(H425,"1")="0",LEFT(H425,"1")="1",LEFT(H425,"1")="2",LEFT(H425,"1")="3",LEFT(H425,"1")="4",LEFT(H425,"1")="5",LEFT(H425,"1")="6",LEFT(H425,"1")="7",LEFT(H425,"1")="8",LEFT(H425,"1")="9")),"")</f>
        <v/>
      </c>
      <c r="L425">
        <f>IF($F425,(MATCH($A425,$A$2:$A$9999,0)=MATCH($H425,$H$2:$H$9999,0)),"")</f>
        <v/>
      </c>
    </row>
    <row r="426">
      <c r="A426" s="9" t="inlineStr">
        <is>
          <t>DV_TBSWP12MUsage[..].GV</t>
        </is>
      </c>
      <c r="B426" t="inlineStr">
        <is>
          <t>single-punch grid</t>
        </is>
      </c>
      <c r="C426" t="inlineStr">
        <is>
          <t>TBQSW2</t>
        </is>
      </c>
      <c r="D426" t="inlineStr">
        <is>
          <t>QSW2 - Top Box SW P12M Product Usage</t>
        </is>
      </c>
      <c r="E426">
        <f>VLOOKUP($A426,Variables!$A$2:$H$9999,4,FALSE)</f>
        <v/>
      </c>
      <c r="F426" t="inlineStr">
        <is>
          <t>TRUE</t>
        </is>
      </c>
      <c r="G426">
        <f>IF($F426,IF(NOT(ISERROR($E426)),AND(I426,J426,K426,L426),FALSE),"")</f>
        <v/>
      </c>
      <c r="H426">
        <f>IF($F426,LOWER($E426),"")</f>
        <v/>
      </c>
      <c r="I426">
        <f>IF($F426,AND(NOT(ISBLANK($E426)),NOT($E426=0)),"")</f>
        <v/>
      </c>
      <c r="J426">
        <f>IF($F426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426,"a",""),"b",""),"c",""),"d",""),"e",""),"f",""),"g",""),"h",""),"i",""),"j",""),"k",""),"l",""),"m",""),"n",""),"o",""),"p",""),"q",""),"r",""),"s",""),"t",""),"u",""),"v",""),"w",""),"x",""),"y",""),"z",""),"0",""),"1",""),"2",""),"3",""),"4",""),"5",""),"6",""),"7",""),"8",""),"9",""),"_",""))=0,"")</f>
        <v/>
      </c>
      <c r="K426">
        <f>IF($F426,NOT(OR(LEFT(H426,"1")="0",LEFT(H426,"1")="1",LEFT(H426,"1")="2",LEFT(H426,"1")="3",LEFT(H426,"1")="4",LEFT(H426,"1")="5",LEFT(H426,"1")="6",LEFT(H426,"1")="7",LEFT(H426,"1")="8",LEFT(H426,"1")="9")),"")</f>
        <v/>
      </c>
      <c r="L426">
        <f>IF($F426,(MATCH($A426,$A$2:$A$9999,0)=MATCH($H426,$H$2:$H$9999,0)),"")</f>
        <v/>
      </c>
    </row>
    <row r="427">
      <c r="A427" s="9" t="inlineStr">
        <is>
          <t>DV_SWP12MUsageNum</t>
        </is>
      </c>
      <c r="B427" t="inlineStr">
        <is>
          <t>numeric</t>
        </is>
      </c>
      <c r="C427" t="inlineStr">
        <is>
          <t>DV_SWP12MUsageNum</t>
        </is>
      </c>
      <c r="D427" t="inlineStr">
        <is>
          <t>QSW2 - Number of SW Products Used in P12M</t>
        </is>
      </c>
      <c r="E427">
        <f>VLOOKUP($A427,Variables!$A$2:$H$9999,4,FALSE)</f>
        <v/>
      </c>
      <c r="F427" t="inlineStr">
        <is>
          <t>TRUE</t>
        </is>
      </c>
      <c r="G427">
        <f>IF($F427,IF(NOT(ISERROR($E427)),AND(I427,J427,K427,L427),FALSE),"")</f>
        <v/>
      </c>
      <c r="H427">
        <f>IF($F427,LOWER($E427),"")</f>
        <v/>
      </c>
      <c r="I427">
        <f>IF($F427,AND(NOT(ISBLANK($E427)),NOT($E427=0)),"")</f>
        <v/>
      </c>
      <c r="J427">
        <f>IF($F427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427,"a",""),"b",""),"c",""),"d",""),"e",""),"f",""),"g",""),"h",""),"i",""),"j",""),"k",""),"l",""),"m",""),"n",""),"o",""),"p",""),"q",""),"r",""),"s",""),"t",""),"u",""),"v",""),"w",""),"x",""),"y",""),"z",""),"0",""),"1",""),"2",""),"3",""),"4",""),"5",""),"6",""),"7",""),"8",""),"9",""),"_",""))=0,"")</f>
        <v/>
      </c>
      <c r="K427">
        <f>IF($F427,NOT(OR(LEFT(H427,"1")="0",LEFT(H427,"1")="1",LEFT(H427,"1")="2",LEFT(H427,"1")="3",LEFT(H427,"1")="4",LEFT(H427,"1")="5",LEFT(H427,"1")="6",LEFT(H427,"1")="7",LEFT(H427,"1")="8",LEFT(H427,"1")="9")),"")</f>
        <v/>
      </c>
      <c r="L427">
        <f>IF($F427,(MATCH($A427,$A$2:$A$9999,0)=MATCH($H427,$H$2:$H$9999,0)),"")</f>
        <v/>
      </c>
    </row>
    <row r="428">
      <c r="A428" s="9" t="inlineStr">
        <is>
          <t>Filter_SWEquitiesPosi</t>
        </is>
      </c>
      <c r="B428" t="inlineStr">
        <is>
          <t>multi-punch</t>
        </is>
      </c>
      <c r="C428" t="inlineStr">
        <is>
          <t>Filter_SWEquitiesPosi</t>
        </is>
      </c>
      <c r="D428" t="inlineStr">
        <is>
          <t>what was asked in SWEquitiesPosi</t>
        </is>
      </c>
      <c r="E428">
        <f>VLOOKUP($A428,Variables!$A$2:$H$9999,4,FALSE)</f>
        <v/>
      </c>
      <c r="F428" t="inlineStr">
        <is>
          <t>TRUE</t>
        </is>
      </c>
      <c r="G428">
        <f>IF($F428,IF(NOT(ISERROR($E428)),AND(I428,J428,K428,L428),FALSE),"")</f>
        <v/>
      </c>
      <c r="H428">
        <f>IF($F428,LOWER($E428),"")</f>
        <v/>
      </c>
      <c r="I428">
        <f>IF($F428,AND(NOT(ISBLANK($E428)),NOT($E428=0)),"")</f>
        <v/>
      </c>
      <c r="J428">
        <f>IF($F428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428,"a",""),"b",""),"c",""),"d",""),"e",""),"f",""),"g",""),"h",""),"i",""),"j",""),"k",""),"l",""),"m",""),"n",""),"o",""),"p",""),"q",""),"r",""),"s",""),"t",""),"u",""),"v",""),"w",""),"x",""),"y",""),"z",""),"0",""),"1",""),"2",""),"3",""),"4",""),"5",""),"6",""),"7",""),"8",""),"9",""),"_",""))=0,"")</f>
        <v/>
      </c>
      <c r="K428">
        <f>IF($F428,NOT(OR(LEFT(H428,"1")="0",LEFT(H428,"1")="1",LEFT(H428,"1")="2",LEFT(H428,"1")="3",LEFT(H428,"1")="4",LEFT(H428,"1")="5",LEFT(H428,"1")="6",LEFT(H428,"1")="7",LEFT(H428,"1")="8",LEFT(H428,"1")="9")),"")</f>
        <v/>
      </c>
      <c r="L428">
        <f>IF($F428,(MATCH($A428,$A$2:$A$9999,0)=MATCH($H428,$H$2:$H$9999,0)),"")</f>
        <v/>
      </c>
    </row>
    <row r="429">
      <c r="A429" s="9" t="inlineStr">
        <is>
          <t>SWEquitiesPosi</t>
        </is>
      </c>
      <c r="B429" t="inlineStr">
        <is>
          <t>loop</t>
        </is>
      </c>
      <c r="C429" t="inlineStr"/>
      <c r="D429" t="inlineStr">
        <is>
          <t>QSW3a - SW Equities Positive</t>
        </is>
      </c>
      <c r="E429" t="inlineStr"/>
      <c r="F429" t="inlineStr">
        <is>
          <t>FALSE</t>
        </is>
      </c>
      <c r="G429" t="inlineStr"/>
      <c r="H429">
        <f>IF($F429,LOWER($E429),"")</f>
        <v/>
      </c>
      <c r="I429">
        <f>IF($F429,AND(NOT(ISBLANK($E429)),NOT($E429=0)),"")</f>
        <v/>
      </c>
      <c r="J429">
        <f>IF($F429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429,"a",""),"b",""),"c",""),"d",""),"e",""),"f",""),"g",""),"h",""),"i",""),"j",""),"k",""),"l",""),"m",""),"n",""),"o",""),"p",""),"q",""),"r",""),"s",""),"t",""),"u",""),"v",""),"w",""),"x",""),"y",""),"z",""),"0",""),"1",""),"2",""),"3",""),"4",""),"5",""),"6",""),"7",""),"8",""),"9",""),"_",""))=0,"")</f>
        <v/>
      </c>
      <c r="K429">
        <f>IF($F429,NOT(OR(LEFT(H429,"1")="0",LEFT(H429,"1")="1",LEFT(H429,"1")="2",LEFT(H429,"1")="3",LEFT(H429,"1")="4",LEFT(H429,"1")="5",LEFT(H429,"1")="6",LEFT(H429,"1")="7",LEFT(H429,"1")="8",LEFT(H429,"1")="9")),"")</f>
        <v/>
      </c>
      <c r="L429">
        <f>IF($F429,(MATCH($A429,$A$2:$A$9999,0)=MATCH($H429,$H$2:$H$9999,0)),"")</f>
        <v/>
      </c>
    </row>
    <row r="430">
      <c r="A430" s="9" t="inlineStr">
        <is>
          <t>SWEquitiesPosi[..].GV</t>
        </is>
      </c>
      <c r="B430" t="inlineStr">
        <is>
          <t>single-punch grid</t>
        </is>
      </c>
      <c r="C430" t="inlineStr">
        <is>
          <t>QSW3a</t>
        </is>
      </c>
      <c r="D430" t="inlineStr">
        <is>
          <t>QSW3a - SW Equities Positive</t>
        </is>
      </c>
      <c r="E430">
        <f>VLOOKUP($A430,Variables!$A$2:$H$9999,4,FALSE)</f>
        <v/>
      </c>
      <c r="F430" t="inlineStr">
        <is>
          <t>TRUE</t>
        </is>
      </c>
      <c r="G430">
        <f>IF($F430,IF(NOT(ISERROR($E430)),AND(I430,J430,K430,L430),FALSE),"")</f>
        <v/>
      </c>
      <c r="H430">
        <f>IF($F430,LOWER($E430),"")</f>
        <v/>
      </c>
      <c r="I430">
        <f>IF($F430,AND(NOT(ISBLANK($E430)),NOT($E430=0)),"")</f>
        <v/>
      </c>
      <c r="J430">
        <f>IF($F430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430,"a",""),"b",""),"c",""),"d",""),"e",""),"f",""),"g",""),"h",""),"i",""),"j",""),"k",""),"l",""),"m",""),"n",""),"o",""),"p",""),"q",""),"r",""),"s",""),"t",""),"u",""),"v",""),"w",""),"x",""),"y",""),"z",""),"0",""),"1",""),"2",""),"3",""),"4",""),"5",""),"6",""),"7",""),"8",""),"9",""),"_",""))=0,"")</f>
        <v/>
      </c>
      <c r="K430">
        <f>IF($F430,NOT(OR(LEFT(H430,"1")="0",LEFT(H430,"1")="1",LEFT(H430,"1")="2",LEFT(H430,"1")="3",LEFT(H430,"1")="4",LEFT(H430,"1")="5",LEFT(H430,"1")="6",LEFT(H430,"1")="7",LEFT(H430,"1")="8",LEFT(H430,"1")="9")),"")</f>
        <v/>
      </c>
      <c r="L430">
        <f>IF($F430,(MATCH($A430,$A$2:$A$9999,0)=MATCH($H430,$H$2:$H$9999,0)),"")</f>
        <v/>
      </c>
    </row>
    <row r="431">
      <c r="A431" s="9" t="inlineStr">
        <is>
          <t>Filter_SWEquitiesNeg</t>
        </is>
      </c>
      <c r="B431" t="inlineStr">
        <is>
          <t>multi-punch</t>
        </is>
      </c>
      <c r="C431" t="inlineStr">
        <is>
          <t>Filter_SWEquitiesNeg</t>
        </is>
      </c>
      <c r="D431" t="inlineStr">
        <is>
          <t>what was asked in SWEquitiesNeg</t>
        </is>
      </c>
      <c r="E431">
        <f>VLOOKUP($A431,Variables!$A$2:$H$9999,4,FALSE)</f>
        <v/>
      </c>
      <c r="F431" t="inlineStr">
        <is>
          <t>TRUE</t>
        </is>
      </c>
      <c r="G431">
        <f>IF($F431,IF(NOT(ISERROR($E431)),AND(I431,J431,K431,L431),FALSE),"")</f>
        <v/>
      </c>
      <c r="H431">
        <f>IF($F431,LOWER($E431),"")</f>
        <v/>
      </c>
      <c r="I431">
        <f>IF($F431,AND(NOT(ISBLANK($E431)),NOT($E431=0)),"")</f>
        <v/>
      </c>
      <c r="J431">
        <f>IF($F431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431,"a",""),"b",""),"c",""),"d",""),"e",""),"f",""),"g",""),"h",""),"i",""),"j",""),"k",""),"l",""),"m",""),"n",""),"o",""),"p",""),"q",""),"r",""),"s",""),"t",""),"u",""),"v",""),"w",""),"x",""),"y",""),"z",""),"0",""),"1",""),"2",""),"3",""),"4",""),"5",""),"6",""),"7",""),"8",""),"9",""),"_",""))=0,"")</f>
        <v/>
      </c>
      <c r="K431">
        <f>IF($F431,NOT(OR(LEFT(H431,"1")="0",LEFT(H431,"1")="1",LEFT(H431,"1")="2",LEFT(H431,"1")="3",LEFT(H431,"1")="4",LEFT(H431,"1")="5",LEFT(H431,"1")="6",LEFT(H431,"1")="7",LEFT(H431,"1")="8",LEFT(H431,"1")="9")),"")</f>
        <v/>
      </c>
      <c r="L431">
        <f>IF($F431,(MATCH($A431,$A$2:$A$9999,0)=MATCH($H431,$H$2:$H$9999,0)),"")</f>
        <v/>
      </c>
    </row>
    <row r="432">
      <c r="A432" s="9" t="inlineStr">
        <is>
          <t>SWEquitiesNeg</t>
        </is>
      </c>
      <c r="B432" t="inlineStr">
        <is>
          <t>loop</t>
        </is>
      </c>
      <c r="C432" t="inlineStr"/>
      <c r="D432" t="inlineStr">
        <is>
          <t>QSW3b - SW Equities Negative</t>
        </is>
      </c>
      <c r="E432" t="inlineStr"/>
      <c r="F432" t="inlineStr">
        <is>
          <t>FALSE</t>
        </is>
      </c>
      <c r="G432" t="inlineStr"/>
      <c r="H432">
        <f>IF($F432,LOWER($E432),"")</f>
        <v/>
      </c>
      <c r="I432">
        <f>IF($F432,AND(NOT(ISBLANK($E432)),NOT($E432=0)),"")</f>
        <v/>
      </c>
      <c r="J432">
        <f>IF($F432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432,"a",""),"b",""),"c",""),"d",""),"e",""),"f",""),"g",""),"h",""),"i",""),"j",""),"k",""),"l",""),"m",""),"n",""),"o",""),"p",""),"q",""),"r",""),"s",""),"t",""),"u",""),"v",""),"w",""),"x",""),"y",""),"z",""),"0",""),"1",""),"2",""),"3",""),"4",""),"5",""),"6",""),"7",""),"8",""),"9",""),"_",""))=0,"")</f>
        <v/>
      </c>
      <c r="K432">
        <f>IF($F432,NOT(OR(LEFT(H432,"1")="0",LEFT(H432,"1")="1",LEFT(H432,"1")="2",LEFT(H432,"1")="3",LEFT(H432,"1")="4",LEFT(H432,"1")="5",LEFT(H432,"1")="6",LEFT(H432,"1")="7",LEFT(H432,"1")="8",LEFT(H432,"1")="9")),"")</f>
        <v/>
      </c>
      <c r="L432">
        <f>IF($F432,(MATCH($A432,$A$2:$A$9999,0)=MATCH($H432,$H$2:$H$9999,0)),"")</f>
        <v/>
      </c>
    </row>
    <row r="433">
      <c r="A433" s="9" t="inlineStr">
        <is>
          <t>SWEquitiesNeg[..].GV</t>
        </is>
      </c>
      <c r="B433" t="inlineStr">
        <is>
          <t>single-punch grid</t>
        </is>
      </c>
      <c r="C433" t="inlineStr">
        <is>
          <t>QSW3b</t>
        </is>
      </c>
      <c r="D433" t="inlineStr">
        <is>
          <t>QSW3b - SW Equities Negative</t>
        </is>
      </c>
      <c r="E433">
        <f>VLOOKUP($A433,Variables!$A$2:$H$9999,4,FALSE)</f>
        <v/>
      </c>
      <c r="F433" t="inlineStr">
        <is>
          <t>TRUE</t>
        </is>
      </c>
      <c r="G433">
        <f>IF($F433,IF(NOT(ISERROR($E433)),AND(I433,J433,K433,L433),FALSE),"")</f>
        <v/>
      </c>
      <c r="H433">
        <f>IF($F433,LOWER($E433),"")</f>
        <v/>
      </c>
      <c r="I433">
        <f>IF($F433,AND(NOT(ISBLANK($E433)),NOT($E433=0)),"")</f>
        <v/>
      </c>
      <c r="J433">
        <f>IF($F433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433,"a",""),"b",""),"c",""),"d",""),"e",""),"f",""),"g",""),"h",""),"i",""),"j",""),"k",""),"l",""),"m",""),"n",""),"o",""),"p",""),"q",""),"r",""),"s",""),"t",""),"u",""),"v",""),"w",""),"x",""),"y",""),"z",""),"0",""),"1",""),"2",""),"3",""),"4",""),"5",""),"6",""),"7",""),"8",""),"9",""),"_",""))=0,"")</f>
        <v/>
      </c>
      <c r="K433">
        <f>IF($F433,NOT(OR(LEFT(H433,"1")="0",LEFT(H433,"1")="1",LEFT(H433,"1")="2",LEFT(H433,"1")="3",LEFT(H433,"1")="4",LEFT(H433,"1")="5",LEFT(H433,"1")="6",LEFT(H433,"1")="7",LEFT(H433,"1")="8",LEFT(H433,"1")="9")),"")</f>
        <v/>
      </c>
      <c r="L433">
        <f>IF($F433,(MATCH($A433,$A$2:$A$9999,0)=MATCH($H433,$H$2:$H$9999,0)),"")</f>
        <v/>
      </c>
    </row>
    <row r="434">
      <c r="A434" s="9" t="inlineStr">
        <is>
          <t>DV_SWEquitiesTotal</t>
        </is>
      </c>
      <c r="B434" t="inlineStr">
        <is>
          <t>loop</t>
        </is>
      </c>
      <c r="C434" t="inlineStr"/>
      <c r="D434" t="inlineStr">
        <is>
          <t>QSW3 - SW Equities</t>
        </is>
      </c>
      <c r="E434" t="inlineStr"/>
      <c r="F434" t="inlineStr">
        <is>
          <t>FALSE</t>
        </is>
      </c>
      <c r="G434" t="inlineStr"/>
      <c r="H434">
        <f>IF($F434,LOWER($E434),"")</f>
        <v/>
      </c>
      <c r="I434">
        <f>IF($F434,AND(NOT(ISBLANK($E434)),NOT($E434=0)),"")</f>
        <v/>
      </c>
      <c r="J434">
        <f>IF($F434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434,"a",""),"b",""),"c",""),"d",""),"e",""),"f",""),"g",""),"h",""),"i",""),"j",""),"k",""),"l",""),"m",""),"n",""),"o",""),"p",""),"q",""),"r",""),"s",""),"t",""),"u",""),"v",""),"w",""),"x",""),"y",""),"z",""),"0",""),"1",""),"2",""),"3",""),"4",""),"5",""),"6",""),"7",""),"8",""),"9",""),"_",""))=0,"")</f>
        <v/>
      </c>
      <c r="K434">
        <f>IF($F434,NOT(OR(LEFT(H434,"1")="0",LEFT(H434,"1")="1",LEFT(H434,"1")="2",LEFT(H434,"1")="3",LEFT(H434,"1")="4",LEFT(H434,"1")="5",LEFT(H434,"1")="6",LEFT(H434,"1")="7",LEFT(H434,"1")="8",LEFT(H434,"1")="9")),"")</f>
        <v/>
      </c>
      <c r="L434">
        <f>IF($F434,(MATCH($A434,$A$2:$A$9999,0)=MATCH($H434,$H$2:$H$9999,0)),"")</f>
        <v/>
      </c>
    </row>
    <row r="435">
      <c r="A435" s="9" t="inlineStr">
        <is>
          <t>DV_SWEquitiesTotal[..].GV</t>
        </is>
      </c>
      <c r="B435" t="inlineStr">
        <is>
          <t>single-punch grid</t>
        </is>
      </c>
      <c r="C435" t="inlineStr">
        <is>
          <t>QSW3</t>
        </is>
      </c>
      <c r="D435" t="inlineStr">
        <is>
          <t>QSW3 - SW Equities</t>
        </is>
      </c>
      <c r="E435">
        <f>VLOOKUP($A435,Variables!$A$2:$H$9999,4,FALSE)</f>
        <v/>
      </c>
      <c r="F435" t="inlineStr">
        <is>
          <t>TRUE</t>
        </is>
      </c>
      <c r="G435">
        <f>IF($F435,IF(NOT(ISERROR($E435)),AND(I435,J435,K435,L435),FALSE),"")</f>
        <v/>
      </c>
      <c r="H435">
        <f>IF($F435,LOWER($E435),"")</f>
        <v/>
      </c>
      <c r="I435">
        <f>IF($F435,AND(NOT(ISBLANK($E435)),NOT($E435=0)),"")</f>
        <v/>
      </c>
      <c r="J435">
        <f>IF($F435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435,"a",""),"b",""),"c",""),"d",""),"e",""),"f",""),"g",""),"h",""),"i",""),"j",""),"k",""),"l",""),"m",""),"n",""),"o",""),"p",""),"q",""),"r",""),"s",""),"t",""),"u",""),"v",""),"w",""),"x",""),"y",""),"z",""),"0",""),"1",""),"2",""),"3",""),"4",""),"5",""),"6",""),"7",""),"8",""),"9",""),"_",""))=0,"")</f>
        <v/>
      </c>
      <c r="K435">
        <f>IF($F435,NOT(OR(LEFT(H435,"1")="0",LEFT(H435,"1")="1",LEFT(H435,"1")="2",LEFT(H435,"1")="3",LEFT(H435,"1")="4",LEFT(H435,"1")="5",LEFT(H435,"1")="6",LEFT(H435,"1")="7",LEFT(H435,"1")="8",LEFT(H435,"1")="9")),"")</f>
        <v/>
      </c>
      <c r="L435">
        <f>IF($F435,(MATCH($A435,$A$2:$A$9999,0)=MATCH($H435,$H$2:$H$9999,0)),"")</f>
        <v/>
      </c>
    </row>
    <row r="436">
      <c r="A436" s="9" t="inlineStr">
        <is>
          <t>DV_SWEquitiesNets</t>
        </is>
      </c>
      <c r="B436" t="inlineStr">
        <is>
          <t>loop</t>
        </is>
      </c>
      <c r="C436" t="inlineStr"/>
      <c r="D436" t="inlineStr">
        <is>
          <t>QSW3 - SW Equities - Nets</t>
        </is>
      </c>
      <c r="E436" t="inlineStr"/>
      <c r="F436" t="inlineStr">
        <is>
          <t>FALSE</t>
        </is>
      </c>
      <c r="G436" t="inlineStr"/>
      <c r="H436">
        <f>IF($F436,LOWER($E436),"")</f>
        <v/>
      </c>
      <c r="I436">
        <f>IF($F436,AND(NOT(ISBLANK($E436)),NOT($E436=0)),"")</f>
        <v/>
      </c>
      <c r="J436">
        <f>IF($F436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436,"a",""),"b",""),"c",""),"d",""),"e",""),"f",""),"g",""),"h",""),"i",""),"j",""),"k",""),"l",""),"m",""),"n",""),"o",""),"p",""),"q",""),"r",""),"s",""),"t",""),"u",""),"v",""),"w",""),"x",""),"y",""),"z",""),"0",""),"1",""),"2",""),"3",""),"4",""),"5",""),"6",""),"7",""),"8",""),"9",""),"_",""))=0,"")</f>
        <v/>
      </c>
      <c r="K436">
        <f>IF($F436,NOT(OR(LEFT(H436,"1")="0",LEFT(H436,"1")="1",LEFT(H436,"1")="2",LEFT(H436,"1")="3",LEFT(H436,"1")="4",LEFT(H436,"1")="5",LEFT(H436,"1")="6",LEFT(H436,"1")="7",LEFT(H436,"1")="8",LEFT(H436,"1")="9")),"")</f>
        <v/>
      </c>
      <c r="L436">
        <f>IF($F436,(MATCH($A436,$A$2:$A$9999,0)=MATCH($H436,$H$2:$H$9999,0)),"")</f>
        <v/>
      </c>
    </row>
    <row r="437">
      <c r="A437" s="9" t="inlineStr">
        <is>
          <t>DV_SWEquitiesNets[..].GV</t>
        </is>
      </c>
      <c r="B437" t="inlineStr">
        <is>
          <t>multi-punch grid</t>
        </is>
      </c>
      <c r="C437" t="inlineStr">
        <is>
          <t>QSW3_Nets</t>
        </is>
      </c>
      <c r="D437" t="inlineStr">
        <is>
          <t>QSW3 - SW Equities - Nets</t>
        </is>
      </c>
      <c r="E437">
        <f>VLOOKUP($A437,Variables!$A$2:$H$9999,4,FALSE)</f>
        <v/>
      </c>
      <c r="F437" t="inlineStr">
        <is>
          <t>TRUE</t>
        </is>
      </c>
      <c r="G437">
        <f>IF($F437,IF(NOT(ISERROR($E437)),AND(I437,J437,K437,L437),FALSE),"")</f>
        <v/>
      </c>
      <c r="H437">
        <f>IF($F437,LOWER($E437),"")</f>
        <v/>
      </c>
      <c r="I437">
        <f>IF($F437,AND(NOT(ISBLANK($E437)),NOT($E437=0)),"")</f>
        <v/>
      </c>
      <c r="J437">
        <f>IF($F437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437,"a",""),"b",""),"c",""),"d",""),"e",""),"f",""),"g",""),"h",""),"i",""),"j",""),"k",""),"l",""),"m",""),"n",""),"o",""),"p",""),"q",""),"r",""),"s",""),"t",""),"u",""),"v",""),"w",""),"x",""),"y",""),"z",""),"0",""),"1",""),"2",""),"3",""),"4",""),"5",""),"6",""),"7",""),"8",""),"9",""),"_",""))=0,"")</f>
        <v/>
      </c>
      <c r="K437">
        <f>IF($F437,NOT(OR(LEFT(H437,"1")="0",LEFT(H437,"1")="1",LEFT(H437,"1")="2",LEFT(H437,"1")="3",LEFT(H437,"1")="4",LEFT(H437,"1")="5",LEFT(H437,"1")="6",LEFT(H437,"1")="7",LEFT(H437,"1")="8",LEFT(H437,"1")="9")),"")</f>
        <v/>
      </c>
      <c r="L437">
        <f>IF($F437,(MATCH($A437,$A$2:$A$9999,0)=MATCH($H437,$H$2:$H$9999,0)),"")</f>
        <v/>
      </c>
    </row>
    <row r="438">
      <c r="A438" s="9" t="inlineStr">
        <is>
          <t>NatGeoIntro</t>
        </is>
      </c>
      <c r="B438" t="inlineStr">
        <is>
          <t>not a data variable (info node)</t>
        </is>
      </c>
      <c r="C438" t="inlineStr"/>
      <c r="D438" t="inlineStr">
        <is>
          <t>Now, we'd like to ask you questions about National Geographic.</t>
        </is>
      </c>
      <c r="E438" t="inlineStr"/>
      <c r="F438" t="inlineStr">
        <is>
          <t>FALSE</t>
        </is>
      </c>
      <c r="G438" t="inlineStr"/>
      <c r="H438">
        <f>IF($F438,LOWER($E438),"")</f>
        <v/>
      </c>
      <c r="I438">
        <f>IF($F438,AND(NOT(ISBLANK($E438)),NOT($E438=0)),"")</f>
        <v/>
      </c>
      <c r="J438">
        <f>IF($F438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438,"a",""),"b",""),"c",""),"d",""),"e",""),"f",""),"g",""),"h",""),"i",""),"j",""),"k",""),"l",""),"m",""),"n",""),"o",""),"p",""),"q",""),"r",""),"s",""),"t",""),"u",""),"v",""),"w",""),"x",""),"y",""),"z",""),"0",""),"1",""),"2",""),"3",""),"4",""),"5",""),"6",""),"7",""),"8",""),"9",""),"_",""))=0,"")</f>
        <v/>
      </c>
      <c r="K438">
        <f>IF($F438,NOT(OR(LEFT(H438,"1")="0",LEFT(H438,"1")="1",LEFT(H438,"1")="2",LEFT(H438,"1")="3",LEFT(H438,"1")="4",LEFT(H438,"1")="5",LEFT(H438,"1")="6",LEFT(H438,"1")="7",LEFT(H438,"1")="8",LEFT(H438,"1")="9")),"")</f>
        <v/>
      </c>
      <c r="L438">
        <f>IF($F438,(MATCH($A438,$A$2:$A$9999,0)=MATCH($H438,$H$2:$H$9999,0)),"")</f>
        <v/>
      </c>
    </row>
    <row r="439">
      <c r="A439" s="9" t="inlineStr">
        <is>
          <t>Filter_NatGeoProdOpinion</t>
        </is>
      </c>
      <c r="B439" t="inlineStr">
        <is>
          <t>multi-punch</t>
        </is>
      </c>
      <c r="C439" t="inlineStr">
        <is>
          <t>Filter_NatGeoProdOpinion</t>
        </is>
      </c>
      <c r="D439" t="inlineStr">
        <is>
          <t>what was asked in NatGeoProdOpinion?</t>
        </is>
      </c>
      <c r="E439">
        <f>VLOOKUP($A439,Variables!$A$2:$H$9999,4,FALSE)</f>
        <v/>
      </c>
      <c r="F439" t="inlineStr">
        <is>
          <t>TRUE</t>
        </is>
      </c>
      <c r="G439">
        <f>IF($F439,IF(NOT(ISERROR($E439)),AND(I439,J439,K439,L439),FALSE),"")</f>
        <v/>
      </c>
      <c r="H439">
        <f>IF($F439,LOWER($E439),"")</f>
        <v/>
      </c>
      <c r="I439">
        <f>IF($F439,AND(NOT(ISBLANK($E439)),NOT($E439=0)),"")</f>
        <v/>
      </c>
      <c r="J439">
        <f>IF($F439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439,"a",""),"b",""),"c",""),"d",""),"e",""),"f",""),"g",""),"h",""),"i",""),"j",""),"k",""),"l",""),"m",""),"n",""),"o",""),"p",""),"q",""),"r",""),"s",""),"t",""),"u",""),"v",""),"w",""),"x",""),"y",""),"z",""),"0",""),"1",""),"2",""),"3",""),"4",""),"5",""),"6",""),"7",""),"8",""),"9",""),"_",""))=0,"")</f>
        <v/>
      </c>
      <c r="K439">
        <f>IF($F439,NOT(OR(LEFT(H439,"1")="0",LEFT(H439,"1")="1",LEFT(H439,"1")="2",LEFT(H439,"1")="3",LEFT(H439,"1")="4",LEFT(H439,"1")="5",LEFT(H439,"1")="6",LEFT(H439,"1")="7",LEFT(H439,"1")="8",LEFT(H439,"1")="9")),"")</f>
        <v/>
      </c>
      <c r="L439">
        <f>IF($F439,(MATCH($A439,$A$2:$A$9999,0)=MATCH($H439,$H$2:$H$9999,0)),"")</f>
        <v/>
      </c>
    </row>
    <row r="440">
      <c r="A440" s="9" t="inlineStr">
        <is>
          <t>DV_INS_NatGeoOpMerch</t>
        </is>
      </c>
      <c r="B440" t="inlineStr">
        <is>
          <t>single-punch</t>
        </is>
      </c>
      <c r="C440" t="inlineStr">
        <is>
          <t>DV_INS_NatGeoOpMerch</t>
        </is>
      </c>
      <c r="D440" t="inlineStr">
        <is>
          <t>Insert for National Geographic merchandise</t>
        </is>
      </c>
      <c r="E440">
        <f>VLOOKUP($A440,Variables!$A$2:$H$9999,4,FALSE)</f>
        <v/>
      </c>
      <c r="F440" t="inlineStr">
        <is>
          <t>TRUE</t>
        </is>
      </c>
      <c r="G440">
        <f>IF($F440,IF(NOT(ISERROR($E440)),AND(I440,J440,K440,L440),FALSE),"")</f>
        <v/>
      </c>
      <c r="H440">
        <f>IF($F440,LOWER($E440),"")</f>
        <v/>
      </c>
      <c r="I440">
        <f>IF($F440,AND(NOT(ISBLANK($E440)),NOT($E440=0)),"")</f>
        <v/>
      </c>
      <c r="J440">
        <f>IF($F440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440,"a",""),"b",""),"c",""),"d",""),"e",""),"f",""),"g",""),"h",""),"i",""),"j",""),"k",""),"l",""),"m",""),"n",""),"o",""),"p",""),"q",""),"r",""),"s",""),"t",""),"u",""),"v",""),"w",""),"x",""),"y",""),"z",""),"0",""),"1",""),"2",""),"3",""),"4",""),"5",""),"6",""),"7",""),"8",""),"9",""),"_",""))=0,"")</f>
        <v/>
      </c>
      <c r="K440">
        <f>IF($F440,NOT(OR(LEFT(H440,"1")="0",LEFT(H440,"1")="1",LEFT(H440,"1")="2",LEFT(H440,"1")="3",LEFT(H440,"1")="4",LEFT(H440,"1")="5",LEFT(H440,"1")="6",LEFT(H440,"1")="7",LEFT(H440,"1")="8",LEFT(H440,"1")="9")),"")</f>
        <v/>
      </c>
      <c r="L440">
        <f>IF($F440,(MATCH($A440,$A$2:$A$9999,0)=MATCH($H440,$H$2:$H$9999,0)),"")</f>
        <v/>
      </c>
    </row>
    <row r="441">
      <c r="A441" s="9" t="inlineStr">
        <is>
          <t>DV_INS_NatGeoUsgMerch</t>
        </is>
      </c>
      <c r="B441" t="inlineStr">
        <is>
          <t>single-punch</t>
        </is>
      </c>
      <c r="C441" t="inlineStr">
        <is>
          <t>DV_INS_NatGeoUsgMerch</t>
        </is>
      </c>
      <c r="D441" t="inlineStr">
        <is>
          <t>Insert for National Geographic merchandise</t>
        </is>
      </c>
      <c r="E441">
        <f>VLOOKUP($A441,Variables!$A$2:$H$9999,4,FALSE)</f>
        <v/>
      </c>
      <c r="F441" t="inlineStr">
        <is>
          <t>TRUE</t>
        </is>
      </c>
      <c r="G441">
        <f>IF($F441,IF(NOT(ISERROR($E441)),AND(I441,J441,K441,L441),FALSE),"")</f>
        <v/>
      </c>
      <c r="H441">
        <f>IF($F441,LOWER($E441),"")</f>
        <v/>
      </c>
      <c r="I441">
        <f>IF($F441,AND(NOT(ISBLANK($E441)),NOT($E441=0)),"")</f>
        <v/>
      </c>
      <c r="J441">
        <f>IF($F441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441,"a",""),"b",""),"c",""),"d",""),"e",""),"f",""),"g",""),"h",""),"i",""),"j",""),"k",""),"l",""),"m",""),"n",""),"o",""),"p",""),"q",""),"r",""),"s",""),"t",""),"u",""),"v",""),"w",""),"x",""),"y",""),"z",""),"0",""),"1",""),"2",""),"3",""),"4",""),"5",""),"6",""),"7",""),"8",""),"9",""),"_",""))=0,"")</f>
        <v/>
      </c>
      <c r="K441">
        <f>IF($F441,NOT(OR(LEFT(H441,"1")="0",LEFT(H441,"1")="1",LEFT(H441,"1")="2",LEFT(H441,"1")="3",LEFT(H441,"1")="4",LEFT(H441,"1")="5",LEFT(H441,"1")="6",LEFT(H441,"1")="7",LEFT(H441,"1")="8",LEFT(H441,"1")="9")),"")</f>
        <v/>
      </c>
      <c r="L441">
        <f>IF($F441,(MATCH($A441,$A$2:$A$9999,0)=MATCH($H441,$H$2:$H$9999,0)),"")</f>
        <v/>
      </c>
    </row>
    <row r="442">
      <c r="A442" s="9" t="inlineStr">
        <is>
          <t>NatGeoProdOpinion</t>
        </is>
      </c>
      <c r="B442" t="inlineStr">
        <is>
          <t>loop</t>
        </is>
      </c>
      <c r="C442" t="inlineStr"/>
      <c r="D442" t="inlineStr">
        <is>
          <t>QNG1 - National Geographic Product Opinion</t>
        </is>
      </c>
      <c r="E442" t="inlineStr"/>
      <c r="F442" t="inlineStr">
        <is>
          <t>FALSE</t>
        </is>
      </c>
      <c r="G442" t="inlineStr"/>
      <c r="H442">
        <f>IF($F442,LOWER($E442),"")</f>
        <v/>
      </c>
      <c r="I442">
        <f>IF($F442,AND(NOT(ISBLANK($E442)),NOT($E442=0)),"")</f>
        <v/>
      </c>
      <c r="J442">
        <f>IF($F442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442,"a",""),"b",""),"c",""),"d",""),"e",""),"f",""),"g",""),"h",""),"i",""),"j",""),"k",""),"l",""),"m",""),"n",""),"o",""),"p",""),"q",""),"r",""),"s",""),"t",""),"u",""),"v",""),"w",""),"x",""),"y",""),"z",""),"0",""),"1",""),"2",""),"3",""),"4",""),"5",""),"6",""),"7",""),"8",""),"9",""),"_",""))=0,"")</f>
        <v/>
      </c>
      <c r="K442">
        <f>IF($F442,NOT(OR(LEFT(H442,"1")="0",LEFT(H442,"1")="1",LEFT(H442,"1")="2",LEFT(H442,"1")="3",LEFT(H442,"1")="4",LEFT(H442,"1")="5",LEFT(H442,"1")="6",LEFT(H442,"1")="7",LEFT(H442,"1")="8",LEFT(H442,"1")="9")),"")</f>
        <v/>
      </c>
      <c r="L442">
        <f>IF($F442,(MATCH($A442,$A$2:$A$9999,0)=MATCH($H442,$H$2:$H$9999,0)),"")</f>
        <v/>
      </c>
    </row>
    <row r="443">
      <c r="A443" s="9" t="inlineStr">
        <is>
          <t>NatGeoProdOpinion[..].GV</t>
        </is>
      </c>
      <c r="B443" t="inlineStr">
        <is>
          <t>single-punch grid</t>
        </is>
      </c>
      <c r="C443" t="inlineStr">
        <is>
          <t>QNG1</t>
        </is>
      </c>
      <c r="D443" t="inlineStr">
        <is>
          <t>QNG1 - National Geographic Product Opinion</t>
        </is>
      </c>
      <c r="E443">
        <f>VLOOKUP($A443,Variables!$A$2:$H$9999,4,FALSE)</f>
        <v/>
      </c>
      <c r="F443" t="inlineStr">
        <is>
          <t>TRUE</t>
        </is>
      </c>
      <c r="G443">
        <f>IF($F443,IF(NOT(ISERROR($E443)),AND(I443,J443,K443,L443),FALSE),"")</f>
        <v/>
      </c>
      <c r="H443">
        <f>IF($F443,LOWER($E443),"")</f>
        <v/>
      </c>
      <c r="I443">
        <f>IF($F443,AND(NOT(ISBLANK($E443)),NOT($E443=0)),"")</f>
        <v/>
      </c>
      <c r="J443">
        <f>IF($F443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443,"a",""),"b",""),"c",""),"d",""),"e",""),"f",""),"g",""),"h",""),"i",""),"j",""),"k",""),"l",""),"m",""),"n",""),"o",""),"p",""),"q",""),"r",""),"s",""),"t",""),"u",""),"v",""),"w",""),"x",""),"y",""),"z",""),"0",""),"1",""),"2",""),"3",""),"4",""),"5",""),"6",""),"7",""),"8",""),"9",""),"_",""))=0,"")</f>
        <v/>
      </c>
      <c r="K443">
        <f>IF($F443,NOT(OR(LEFT(H443,"1")="0",LEFT(H443,"1")="1",LEFT(H443,"1")="2",LEFT(H443,"1")="3",LEFT(H443,"1")="4",LEFT(H443,"1")="5",LEFT(H443,"1")="6",LEFT(H443,"1")="7",LEFT(H443,"1")="8",LEFT(H443,"1")="9")),"")</f>
        <v/>
      </c>
      <c r="L443">
        <f>IF($F443,(MATCH($A443,$A$2:$A$9999,0)=MATCH($H443,$H$2:$H$9999,0)),"")</f>
        <v/>
      </c>
    </row>
    <row r="444">
      <c r="A444" s="9" t="inlineStr">
        <is>
          <t>DV_NatGeProdOpinionNets</t>
        </is>
      </c>
      <c r="B444" t="inlineStr">
        <is>
          <t>loop</t>
        </is>
      </c>
      <c r="C444" t="inlineStr"/>
      <c r="D444" t="inlineStr">
        <is>
          <t>QNG1 - National Geographic Product Opinion - Nets</t>
        </is>
      </c>
      <c r="E444" t="inlineStr"/>
      <c r="F444" t="inlineStr">
        <is>
          <t>FALSE</t>
        </is>
      </c>
      <c r="G444" t="inlineStr"/>
      <c r="H444">
        <f>IF($F444,LOWER($E444),"")</f>
        <v/>
      </c>
      <c r="I444">
        <f>IF($F444,AND(NOT(ISBLANK($E444)),NOT($E444=0)),"")</f>
        <v/>
      </c>
      <c r="J444">
        <f>IF($F444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444,"a",""),"b",""),"c",""),"d",""),"e",""),"f",""),"g",""),"h",""),"i",""),"j",""),"k",""),"l",""),"m",""),"n",""),"o",""),"p",""),"q",""),"r",""),"s",""),"t",""),"u",""),"v",""),"w",""),"x",""),"y",""),"z",""),"0",""),"1",""),"2",""),"3",""),"4",""),"5",""),"6",""),"7",""),"8",""),"9",""),"_",""))=0,"")</f>
        <v/>
      </c>
      <c r="K444">
        <f>IF($F444,NOT(OR(LEFT(H444,"1")="0",LEFT(H444,"1")="1",LEFT(H444,"1")="2",LEFT(H444,"1")="3",LEFT(H444,"1")="4",LEFT(H444,"1")="5",LEFT(H444,"1")="6",LEFT(H444,"1")="7",LEFT(H444,"1")="8",LEFT(H444,"1")="9")),"")</f>
        <v/>
      </c>
      <c r="L444">
        <f>IF($F444,(MATCH($A444,$A$2:$A$9999,0)=MATCH($H444,$H$2:$H$9999,0)),"")</f>
        <v/>
      </c>
    </row>
    <row r="445">
      <c r="A445" s="9" t="inlineStr">
        <is>
          <t>DV_NatGeProdOpinionNets[..].GV</t>
        </is>
      </c>
      <c r="B445" t="inlineStr">
        <is>
          <t>multi-punch grid</t>
        </is>
      </c>
      <c r="C445" t="inlineStr">
        <is>
          <t>QNG1_Nets</t>
        </is>
      </c>
      <c r="D445" t="inlineStr">
        <is>
          <t>QNG1 - National Geographic Product Opinion - Nets</t>
        </is>
      </c>
      <c r="E445">
        <f>VLOOKUP($A445,Variables!$A$2:$H$9999,4,FALSE)</f>
        <v/>
      </c>
      <c r="F445" t="inlineStr">
        <is>
          <t>TRUE</t>
        </is>
      </c>
      <c r="G445">
        <f>IF($F445,IF(NOT(ISERROR($E445)),AND(I445,J445,K445,L445),FALSE),"")</f>
        <v/>
      </c>
      <c r="H445">
        <f>IF($F445,LOWER($E445),"")</f>
        <v/>
      </c>
      <c r="I445">
        <f>IF($F445,AND(NOT(ISBLANK($E445)),NOT($E445=0)),"")</f>
        <v/>
      </c>
      <c r="J445">
        <f>IF($F445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445,"a",""),"b",""),"c",""),"d",""),"e",""),"f",""),"g",""),"h",""),"i",""),"j",""),"k",""),"l",""),"m",""),"n",""),"o",""),"p",""),"q",""),"r",""),"s",""),"t",""),"u",""),"v",""),"w",""),"x",""),"y",""),"z",""),"0",""),"1",""),"2",""),"3",""),"4",""),"5",""),"6",""),"7",""),"8",""),"9",""),"_",""))=0,"")</f>
        <v/>
      </c>
      <c r="K445">
        <f>IF($F445,NOT(OR(LEFT(H445,"1")="0",LEFT(H445,"1")="1",LEFT(H445,"1")="2",LEFT(H445,"1")="3",LEFT(H445,"1")="4",LEFT(H445,"1")="5",LEFT(H445,"1")="6",LEFT(H445,"1")="7",LEFT(H445,"1")="8",LEFT(H445,"1")="9")),"")</f>
        <v/>
      </c>
      <c r="L445">
        <f>IF($F445,(MATCH($A445,$A$2:$A$9999,0)=MATCH($H445,$H$2:$H$9999,0)),"")</f>
        <v/>
      </c>
    </row>
    <row r="446">
      <c r="A446" s="9" t="inlineStr">
        <is>
          <t>Filter_NatGeoP12MProdUsage</t>
        </is>
      </c>
      <c r="B446" t="inlineStr">
        <is>
          <t>multi-punch</t>
        </is>
      </c>
      <c r="C446" t="inlineStr">
        <is>
          <t>Filter_NatGeoP12MProdUsage</t>
        </is>
      </c>
      <c r="D446" t="inlineStr">
        <is>
          <t>what was asked in NatGeoP12MProdUsage?</t>
        </is>
      </c>
      <c r="E446">
        <f>VLOOKUP($A446,Variables!$A$2:$H$9999,4,FALSE)</f>
        <v/>
      </c>
      <c r="F446" t="inlineStr">
        <is>
          <t>TRUE</t>
        </is>
      </c>
      <c r="G446">
        <f>IF($F446,IF(NOT(ISERROR($E446)),AND(I446,J446,K446,L446),FALSE),"")</f>
        <v/>
      </c>
      <c r="H446">
        <f>IF($F446,LOWER($E446),"")</f>
        <v/>
      </c>
      <c r="I446">
        <f>IF($F446,AND(NOT(ISBLANK($E446)),NOT($E446=0)),"")</f>
        <v/>
      </c>
      <c r="J446">
        <f>IF($F446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446,"a",""),"b",""),"c",""),"d",""),"e",""),"f",""),"g",""),"h",""),"i",""),"j",""),"k",""),"l",""),"m",""),"n",""),"o",""),"p",""),"q",""),"r",""),"s",""),"t",""),"u",""),"v",""),"w",""),"x",""),"y",""),"z",""),"0",""),"1",""),"2",""),"3",""),"4",""),"5",""),"6",""),"7",""),"8",""),"9",""),"_",""))=0,"")</f>
        <v/>
      </c>
      <c r="K446">
        <f>IF($F446,NOT(OR(LEFT(H446,"1")="0",LEFT(H446,"1")="1",LEFT(H446,"1")="2",LEFT(H446,"1")="3",LEFT(H446,"1")="4",LEFT(H446,"1")="5",LEFT(H446,"1")="6",LEFT(H446,"1")="7",LEFT(H446,"1")="8",LEFT(H446,"1")="9")),"")</f>
        <v/>
      </c>
      <c r="L446">
        <f>IF($F446,(MATCH($A446,$A$2:$A$9999,0)=MATCH($H446,$H$2:$H$9999,0)),"")</f>
        <v/>
      </c>
    </row>
    <row r="447">
      <c r="A447" s="9" t="inlineStr">
        <is>
          <t>NatGeoP12MProdUsage</t>
        </is>
      </c>
      <c r="B447" t="inlineStr">
        <is>
          <t>multi-punch</t>
        </is>
      </c>
      <c r="C447" t="inlineStr">
        <is>
          <t>QNG2_MP</t>
        </is>
      </c>
      <c r="D447" t="inlineStr">
        <is>
          <t>QNG2 - National Geographic P12M Product Usage (original)</t>
        </is>
      </c>
      <c r="E447">
        <f>VLOOKUP($A447,Variables!$A$2:$H$9999,4,FALSE)</f>
        <v/>
      </c>
      <c r="F447" t="inlineStr">
        <is>
          <t>TRUE</t>
        </is>
      </c>
      <c r="G447">
        <f>IF($F447,IF(NOT(ISERROR($E447)),AND(I447,J447,K447,L447),FALSE),"")</f>
        <v/>
      </c>
      <c r="H447">
        <f>IF($F447,LOWER($E447),"")</f>
        <v/>
      </c>
      <c r="I447">
        <f>IF($F447,AND(NOT(ISBLANK($E447)),NOT($E447=0)),"")</f>
        <v/>
      </c>
      <c r="J447">
        <f>IF($F447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447,"a",""),"b",""),"c",""),"d",""),"e",""),"f",""),"g",""),"h",""),"i",""),"j",""),"k",""),"l",""),"m",""),"n",""),"o",""),"p",""),"q",""),"r",""),"s",""),"t",""),"u",""),"v",""),"w",""),"x",""),"y",""),"z",""),"0",""),"1",""),"2",""),"3",""),"4",""),"5",""),"6",""),"7",""),"8",""),"9",""),"_",""))=0,"")</f>
        <v/>
      </c>
      <c r="K447">
        <f>IF($F447,NOT(OR(LEFT(H447,"1")="0",LEFT(H447,"1")="1",LEFT(H447,"1")="2",LEFT(H447,"1")="3",LEFT(H447,"1")="4",LEFT(H447,"1")="5",LEFT(H447,"1")="6",LEFT(H447,"1")="7",LEFT(H447,"1")="8",LEFT(H447,"1")="9")),"")</f>
        <v/>
      </c>
      <c r="L447">
        <f>IF($F447,(MATCH($A447,$A$2:$A$9999,0)=MATCH($H447,$H$2:$H$9999,0)),"")</f>
        <v/>
      </c>
    </row>
    <row r="448">
      <c r="A448" s="9" t="inlineStr">
        <is>
          <t>DV_NatGeoP12MUsage</t>
        </is>
      </c>
      <c r="B448" t="inlineStr">
        <is>
          <t>loop</t>
        </is>
      </c>
      <c r="C448" t="inlineStr"/>
      <c r="D448" t="inlineStr">
        <is>
          <t>QNG2 - National Geographic P12M Product Usage (rebased)</t>
        </is>
      </c>
      <c r="E448" t="inlineStr"/>
      <c r="F448" t="inlineStr">
        <is>
          <t>FALSE</t>
        </is>
      </c>
      <c r="G448" t="inlineStr"/>
      <c r="H448">
        <f>IF($F448,LOWER($E448),"")</f>
        <v/>
      </c>
      <c r="I448">
        <f>IF($F448,AND(NOT(ISBLANK($E448)),NOT($E448=0)),"")</f>
        <v/>
      </c>
      <c r="J448">
        <f>IF($F448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448,"a",""),"b",""),"c",""),"d",""),"e",""),"f",""),"g",""),"h",""),"i",""),"j",""),"k",""),"l",""),"m",""),"n",""),"o",""),"p",""),"q",""),"r",""),"s",""),"t",""),"u",""),"v",""),"w",""),"x",""),"y",""),"z",""),"0",""),"1",""),"2",""),"3",""),"4",""),"5",""),"6",""),"7",""),"8",""),"9",""),"_",""))=0,"")</f>
        <v/>
      </c>
      <c r="K448">
        <f>IF($F448,NOT(OR(LEFT(H448,"1")="0",LEFT(H448,"1")="1",LEFT(H448,"1")="2",LEFT(H448,"1")="3",LEFT(H448,"1")="4",LEFT(H448,"1")="5",LEFT(H448,"1")="6",LEFT(H448,"1")="7",LEFT(H448,"1")="8",LEFT(H448,"1")="9")),"")</f>
        <v/>
      </c>
      <c r="L448">
        <f>IF($F448,(MATCH($A448,$A$2:$A$9999,0)=MATCH($H448,$H$2:$H$9999,0)),"")</f>
        <v/>
      </c>
    </row>
    <row r="449">
      <c r="A449" s="9" t="inlineStr">
        <is>
          <t>DV_NatGeoP12MUsage[..].GV</t>
        </is>
      </c>
      <c r="B449" t="inlineStr">
        <is>
          <t>single-punch grid</t>
        </is>
      </c>
      <c r="C449" t="inlineStr">
        <is>
          <t>QNG2</t>
        </is>
      </c>
      <c r="D449" t="inlineStr">
        <is>
          <t>QNG2 - National Geographic P12M Product Usage (rebased)</t>
        </is>
      </c>
      <c r="E449">
        <f>VLOOKUP($A449,Variables!$A$2:$H$9999,4,FALSE)</f>
        <v/>
      </c>
      <c r="F449" t="inlineStr">
        <is>
          <t>TRUE</t>
        </is>
      </c>
      <c r="G449">
        <f>IF($F449,IF(NOT(ISERROR($E449)),AND(I449,J449,K449,L449),FALSE),"")</f>
        <v/>
      </c>
      <c r="H449">
        <f>IF($F449,LOWER($E449),"")</f>
        <v/>
      </c>
      <c r="I449">
        <f>IF($F449,AND(NOT(ISBLANK($E449)),NOT($E449=0)),"")</f>
        <v/>
      </c>
      <c r="J449">
        <f>IF($F449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449,"a",""),"b",""),"c",""),"d",""),"e",""),"f",""),"g",""),"h",""),"i",""),"j",""),"k",""),"l",""),"m",""),"n",""),"o",""),"p",""),"q",""),"r",""),"s",""),"t",""),"u",""),"v",""),"w",""),"x",""),"y",""),"z",""),"0",""),"1",""),"2",""),"3",""),"4",""),"5",""),"6",""),"7",""),"8",""),"9",""),"_",""))=0,"")</f>
        <v/>
      </c>
      <c r="K449">
        <f>IF($F449,NOT(OR(LEFT(H449,"1")="0",LEFT(H449,"1")="1",LEFT(H449,"1")="2",LEFT(H449,"1")="3",LEFT(H449,"1")="4",LEFT(H449,"1")="5",LEFT(H449,"1")="6",LEFT(H449,"1")="7",LEFT(H449,"1")="8",LEFT(H449,"1")="9")),"")</f>
        <v/>
      </c>
      <c r="L449">
        <f>IF($F449,(MATCH($A449,$A$2:$A$9999,0)=MATCH($H449,$H$2:$H$9999,0)),"")</f>
        <v/>
      </c>
    </row>
    <row r="450">
      <c r="A450" s="9" t="inlineStr">
        <is>
          <t>DV_TBNatGeoP12MUsage</t>
        </is>
      </c>
      <c r="B450" t="inlineStr">
        <is>
          <t>loop</t>
        </is>
      </c>
      <c r="C450" t="inlineStr"/>
      <c r="D450" t="inlineStr">
        <is>
          <t>QNG2 - Top Box National Geographic P12M Product Usage</t>
        </is>
      </c>
      <c r="E450" t="inlineStr"/>
      <c r="F450" t="inlineStr">
        <is>
          <t>FALSE</t>
        </is>
      </c>
      <c r="G450" t="inlineStr"/>
      <c r="H450">
        <f>IF($F450,LOWER($E450),"")</f>
        <v/>
      </c>
      <c r="I450">
        <f>IF($F450,AND(NOT(ISBLANK($E450)),NOT($E450=0)),"")</f>
        <v/>
      </c>
      <c r="J450">
        <f>IF($F450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450,"a",""),"b",""),"c",""),"d",""),"e",""),"f",""),"g",""),"h",""),"i",""),"j",""),"k",""),"l",""),"m",""),"n",""),"o",""),"p",""),"q",""),"r",""),"s",""),"t",""),"u",""),"v",""),"w",""),"x",""),"y",""),"z",""),"0",""),"1",""),"2",""),"3",""),"4",""),"5",""),"6",""),"7",""),"8",""),"9",""),"_",""))=0,"")</f>
        <v/>
      </c>
      <c r="K450">
        <f>IF($F450,NOT(OR(LEFT(H450,"1")="0",LEFT(H450,"1")="1",LEFT(H450,"1")="2",LEFT(H450,"1")="3",LEFT(H450,"1")="4",LEFT(H450,"1")="5",LEFT(H450,"1")="6",LEFT(H450,"1")="7",LEFT(H450,"1")="8",LEFT(H450,"1")="9")),"")</f>
        <v/>
      </c>
      <c r="L450">
        <f>IF($F450,(MATCH($A450,$A$2:$A$9999,0)=MATCH($H450,$H$2:$H$9999,0)),"")</f>
        <v/>
      </c>
    </row>
    <row r="451">
      <c r="A451" s="9" t="inlineStr">
        <is>
          <t>DV_TBNatGeoP12MUsage[..].GV</t>
        </is>
      </c>
      <c r="B451" t="inlineStr">
        <is>
          <t>single-punch grid</t>
        </is>
      </c>
      <c r="C451" t="inlineStr">
        <is>
          <t>TBQNG2</t>
        </is>
      </c>
      <c r="D451" t="inlineStr">
        <is>
          <t>QNG2 - Top Box National Geographic P12M Product Usage</t>
        </is>
      </c>
      <c r="E451">
        <f>VLOOKUP($A451,Variables!$A$2:$H$9999,4,FALSE)</f>
        <v/>
      </c>
      <c r="F451" t="inlineStr">
        <is>
          <t>TRUE</t>
        </is>
      </c>
      <c r="G451">
        <f>IF($F451,IF(NOT(ISERROR($E451)),AND(I451,J451,K451,L451),FALSE),"")</f>
        <v/>
      </c>
      <c r="H451">
        <f>IF($F451,LOWER($E451),"")</f>
        <v/>
      </c>
      <c r="I451">
        <f>IF($F451,AND(NOT(ISBLANK($E451)),NOT($E451=0)),"")</f>
        <v/>
      </c>
      <c r="J451">
        <f>IF($F451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451,"a",""),"b",""),"c",""),"d",""),"e",""),"f",""),"g",""),"h",""),"i",""),"j",""),"k",""),"l",""),"m",""),"n",""),"o",""),"p",""),"q",""),"r",""),"s",""),"t",""),"u",""),"v",""),"w",""),"x",""),"y",""),"z",""),"0",""),"1",""),"2",""),"3",""),"4",""),"5",""),"6",""),"7",""),"8",""),"9",""),"_",""))=0,"")</f>
        <v/>
      </c>
      <c r="K451">
        <f>IF($F451,NOT(OR(LEFT(H451,"1")="0",LEFT(H451,"1")="1",LEFT(H451,"1")="2",LEFT(H451,"1")="3",LEFT(H451,"1")="4",LEFT(H451,"1")="5",LEFT(H451,"1")="6",LEFT(H451,"1")="7",LEFT(H451,"1")="8",LEFT(H451,"1")="9")),"")</f>
        <v/>
      </c>
      <c r="L451">
        <f>IF($F451,(MATCH($A451,$A$2:$A$9999,0)=MATCH($H451,$H$2:$H$9999,0)),"")</f>
        <v/>
      </c>
    </row>
    <row r="452">
      <c r="A452" s="9" t="inlineStr">
        <is>
          <t>DV_NatGeoP12MUsageNum</t>
        </is>
      </c>
      <c r="B452" t="inlineStr">
        <is>
          <t>numeric</t>
        </is>
      </c>
      <c r="C452" t="inlineStr">
        <is>
          <t>DV_NatGeoP12MUsageNum</t>
        </is>
      </c>
      <c r="D452" t="inlineStr">
        <is>
          <t>QGN2 - Number of National Geographic Products Used in P12M</t>
        </is>
      </c>
      <c r="E452">
        <f>VLOOKUP($A452,Variables!$A$2:$H$9999,4,FALSE)</f>
        <v/>
      </c>
      <c r="F452" t="inlineStr">
        <is>
          <t>TRUE</t>
        </is>
      </c>
      <c r="G452">
        <f>IF($F452,IF(NOT(ISERROR($E452)),AND(I452,J452,K452,L452),FALSE),"")</f>
        <v/>
      </c>
      <c r="H452">
        <f>IF($F452,LOWER($E452),"")</f>
        <v/>
      </c>
      <c r="I452">
        <f>IF($F452,AND(NOT(ISBLANK($E452)),NOT($E452=0)),"")</f>
        <v/>
      </c>
      <c r="J452">
        <f>IF($F452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452,"a",""),"b",""),"c",""),"d",""),"e",""),"f",""),"g",""),"h",""),"i",""),"j",""),"k",""),"l",""),"m",""),"n",""),"o",""),"p",""),"q",""),"r",""),"s",""),"t",""),"u",""),"v",""),"w",""),"x",""),"y",""),"z",""),"0",""),"1",""),"2",""),"3",""),"4",""),"5",""),"6",""),"7",""),"8",""),"9",""),"_",""))=0,"")</f>
        <v/>
      </c>
      <c r="K452">
        <f>IF($F452,NOT(OR(LEFT(H452,"1")="0",LEFT(H452,"1")="1",LEFT(H452,"1")="2",LEFT(H452,"1")="3",LEFT(H452,"1")="4",LEFT(H452,"1")="5",LEFT(H452,"1")="6",LEFT(H452,"1")="7",LEFT(H452,"1")="8",LEFT(H452,"1")="9")),"")</f>
        <v/>
      </c>
      <c r="L452">
        <f>IF($F452,(MATCH($A452,$A$2:$A$9999,0)=MATCH($H452,$H$2:$H$9999,0)),"")</f>
        <v/>
      </c>
    </row>
    <row r="453">
      <c r="A453" s="9" t="inlineStr">
        <is>
          <t>NGEquitiesPosi</t>
        </is>
      </c>
      <c r="B453" t="inlineStr">
        <is>
          <t>loop</t>
        </is>
      </c>
      <c r="C453" t="inlineStr"/>
      <c r="D453" t="inlineStr">
        <is>
          <t>How well does the word or phrase describe National Geographic?</t>
        </is>
      </c>
      <c r="E453" t="inlineStr"/>
      <c r="F453" t="inlineStr">
        <is>
          <t>FALSE</t>
        </is>
      </c>
      <c r="G453" t="inlineStr"/>
      <c r="H453">
        <f>IF($F453,LOWER($E453),"")</f>
        <v/>
      </c>
      <c r="I453">
        <f>IF($F453,AND(NOT(ISBLANK($E453)),NOT($E453=0)),"")</f>
        <v/>
      </c>
      <c r="J453">
        <f>IF($F453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453,"a",""),"b",""),"c",""),"d",""),"e",""),"f",""),"g",""),"h",""),"i",""),"j",""),"k",""),"l",""),"m",""),"n",""),"o",""),"p",""),"q",""),"r",""),"s",""),"t",""),"u",""),"v",""),"w",""),"x",""),"y",""),"z",""),"0",""),"1",""),"2",""),"3",""),"4",""),"5",""),"6",""),"7",""),"8",""),"9",""),"_",""))=0,"")</f>
        <v/>
      </c>
      <c r="K453">
        <f>IF($F453,NOT(OR(LEFT(H453,"1")="0",LEFT(H453,"1")="1",LEFT(H453,"1")="2",LEFT(H453,"1")="3",LEFT(H453,"1")="4",LEFT(H453,"1")="5",LEFT(H453,"1")="6",LEFT(H453,"1")="7",LEFT(H453,"1")="8",LEFT(H453,"1")="9")),"")</f>
        <v/>
      </c>
      <c r="L453">
        <f>IF($F453,(MATCH($A453,$A$2:$A$9999,0)=MATCH($H453,$H$2:$H$9999,0)),"")</f>
        <v/>
      </c>
    </row>
    <row r="454">
      <c r="A454" s="9" t="inlineStr">
        <is>
          <t>NGEquitiesPosi[..].GV</t>
        </is>
      </c>
      <c r="B454" t="inlineStr">
        <is>
          <t>single-punch grid</t>
        </is>
      </c>
      <c r="C454" t="inlineStr">
        <is>
          <t>NG3a</t>
        </is>
      </c>
      <c r="D454" t="inlineStr">
        <is>
          <t>How well does the word or phrase describe National Geographic?</t>
        </is>
      </c>
      <c r="E454">
        <f>VLOOKUP($A454,Variables!$A$2:$H$9999,4,FALSE)</f>
        <v/>
      </c>
      <c r="F454" t="inlineStr">
        <is>
          <t>TRUE</t>
        </is>
      </c>
      <c r="G454">
        <f>IF($F454,IF(NOT(ISERROR($E454)),AND(I454,J454,K454,L454),FALSE),"")</f>
        <v/>
      </c>
      <c r="H454">
        <f>IF($F454,LOWER($E454),"")</f>
        <v/>
      </c>
      <c r="I454">
        <f>IF($F454,AND(NOT(ISBLANK($E454)),NOT($E454=0)),"")</f>
        <v/>
      </c>
      <c r="J454">
        <f>IF($F454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454,"a",""),"b",""),"c",""),"d",""),"e",""),"f",""),"g",""),"h",""),"i",""),"j",""),"k",""),"l",""),"m",""),"n",""),"o",""),"p",""),"q",""),"r",""),"s",""),"t",""),"u",""),"v",""),"w",""),"x",""),"y",""),"z",""),"0",""),"1",""),"2",""),"3",""),"4",""),"5",""),"6",""),"7",""),"8",""),"9",""),"_",""))=0,"")</f>
        <v/>
      </c>
      <c r="K454">
        <f>IF($F454,NOT(OR(LEFT(H454,"1")="0",LEFT(H454,"1")="1",LEFT(H454,"1")="2",LEFT(H454,"1")="3",LEFT(H454,"1")="4",LEFT(H454,"1")="5",LEFT(H454,"1")="6",LEFT(H454,"1")="7",LEFT(H454,"1")="8",LEFT(H454,"1")="9")),"")</f>
        <v/>
      </c>
      <c r="L454">
        <f>IF($F454,(MATCH($A454,$A$2:$A$9999,0)=MATCH($H454,$H$2:$H$9999,0)),"")</f>
        <v/>
      </c>
    </row>
    <row r="455">
      <c r="A455" s="9" t="inlineStr">
        <is>
          <t>DV_NGEquitiesNets</t>
        </is>
      </c>
      <c r="B455" t="inlineStr">
        <is>
          <t>loop</t>
        </is>
      </c>
      <c r="C455" t="inlineStr"/>
      <c r="D455" t="inlineStr">
        <is>
          <t>NG Equities: Netted responses</t>
        </is>
      </c>
      <c r="E455" t="inlineStr"/>
      <c r="F455" t="inlineStr">
        <is>
          <t>FALSE</t>
        </is>
      </c>
      <c r="G455" t="inlineStr"/>
      <c r="H455">
        <f>IF($F455,LOWER($E455),"")</f>
        <v/>
      </c>
      <c r="I455">
        <f>IF($F455,AND(NOT(ISBLANK($E455)),NOT($E455=0)),"")</f>
        <v/>
      </c>
      <c r="J455">
        <f>IF($F455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455,"a",""),"b",""),"c",""),"d",""),"e",""),"f",""),"g",""),"h",""),"i",""),"j",""),"k",""),"l",""),"m",""),"n",""),"o",""),"p",""),"q",""),"r",""),"s",""),"t",""),"u",""),"v",""),"w",""),"x",""),"y",""),"z",""),"0",""),"1",""),"2",""),"3",""),"4",""),"5",""),"6",""),"7",""),"8",""),"9",""),"_",""))=0,"")</f>
        <v/>
      </c>
      <c r="K455">
        <f>IF($F455,NOT(OR(LEFT(H455,"1")="0",LEFT(H455,"1")="1",LEFT(H455,"1")="2",LEFT(H455,"1")="3",LEFT(H455,"1")="4",LEFT(H455,"1")="5",LEFT(H455,"1")="6",LEFT(H455,"1")="7",LEFT(H455,"1")="8",LEFT(H455,"1")="9")),"")</f>
        <v/>
      </c>
      <c r="L455">
        <f>IF($F455,(MATCH($A455,$A$2:$A$9999,0)=MATCH($H455,$H$2:$H$9999,0)),"")</f>
        <v/>
      </c>
    </row>
    <row r="456">
      <c r="A456" s="9" t="inlineStr">
        <is>
          <t>DV_NGEquitiesNets[..].GV</t>
        </is>
      </c>
      <c r="B456" t="inlineStr">
        <is>
          <t>multi-punch grid</t>
        </is>
      </c>
      <c r="C456" t="inlineStr">
        <is>
          <t>DV_NGEquitiesNets</t>
        </is>
      </c>
      <c r="D456" t="inlineStr">
        <is>
          <t>NG Equities: Netted responses</t>
        </is>
      </c>
      <c r="E456">
        <f>VLOOKUP($A456,Variables!$A$2:$H$9999,4,FALSE)</f>
        <v/>
      </c>
      <c r="F456" t="inlineStr">
        <is>
          <t>TRUE</t>
        </is>
      </c>
      <c r="G456">
        <f>IF($F456,IF(NOT(ISERROR($E456)),AND(I456,J456,K456,L456),FALSE),"")</f>
        <v/>
      </c>
      <c r="H456">
        <f>IF($F456,LOWER($E456),"")</f>
        <v/>
      </c>
      <c r="I456">
        <f>IF($F456,AND(NOT(ISBLANK($E456)),NOT($E456=0)),"")</f>
        <v/>
      </c>
      <c r="J456">
        <f>IF($F456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456,"a",""),"b",""),"c",""),"d",""),"e",""),"f",""),"g",""),"h",""),"i",""),"j",""),"k",""),"l",""),"m",""),"n",""),"o",""),"p",""),"q",""),"r",""),"s",""),"t",""),"u",""),"v",""),"w",""),"x",""),"y",""),"z",""),"0",""),"1",""),"2",""),"3",""),"4",""),"5",""),"6",""),"7",""),"8",""),"9",""),"_",""))=0,"")</f>
        <v/>
      </c>
      <c r="K456">
        <f>IF($F456,NOT(OR(LEFT(H456,"1")="0",LEFT(H456,"1")="1",LEFT(H456,"1")="2",LEFT(H456,"1")="3",LEFT(H456,"1")="4",LEFT(H456,"1")="5",LEFT(H456,"1")="6",LEFT(H456,"1")="7",LEFT(H456,"1")="8",LEFT(H456,"1")="9")),"")</f>
        <v/>
      </c>
      <c r="L456">
        <f>IF($F456,(MATCH($A456,$A$2:$A$9999,0)=MATCH($H456,$H$2:$H$9999,0)),"")</f>
        <v/>
      </c>
    </row>
    <row r="457">
      <c r="A457" s="9" t="inlineStr">
        <is>
          <t>DV_INS_Currency</t>
        </is>
      </c>
      <c r="B457" t="inlineStr">
        <is>
          <t>single-punch</t>
        </is>
      </c>
      <c r="C457" t="inlineStr">
        <is>
          <t>DV_INS_Currency</t>
        </is>
      </c>
      <c r="D457" t="inlineStr">
        <is>
          <t>Currency insert for countries</t>
        </is>
      </c>
      <c r="E457">
        <f>VLOOKUP($A457,Variables!$A$2:$H$9999,4,FALSE)</f>
        <v/>
      </c>
      <c r="F457" t="inlineStr">
        <is>
          <t>TRUE</t>
        </is>
      </c>
      <c r="G457">
        <f>IF($F457,IF(NOT(ISERROR($E457)),AND(I457,J457,K457,L457),FALSE),"")</f>
        <v/>
      </c>
      <c r="H457">
        <f>IF($F457,LOWER($E457),"")</f>
        <v/>
      </c>
      <c r="I457">
        <f>IF($F457,AND(NOT(ISBLANK($E457)),NOT($E457=0)),"")</f>
        <v/>
      </c>
      <c r="J457">
        <f>IF($F457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457,"a",""),"b",""),"c",""),"d",""),"e",""),"f",""),"g",""),"h",""),"i",""),"j",""),"k",""),"l",""),"m",""),"n",""),"o",""),"p",""),"q",""),"r",""),"s",""),"t",""),"u",""),"v",""),"w",""),"x",""),"y",""),"z",""),"0",""),"1",""),"2",""),"3",""),"4",""),"5",""),"6",""),"7",""),"8",""),"9",""),"_",""))=0,"")</f>
        <v/>
      </c>
      <c r="K457">
        <f>IF($F457,NOT(OR(LEFT(H457,"1")="0",LEFT(H457,"1")="1",LEFT(H457,"1")="2",LEFT(H457,"1")="3",LEFT(H457,"1")="4",LEFT(H457,"1")="5",LEFT(H457,"1")="6",LEFT(H457,"1")="7",LEFT(H457,"1")="8",LEFT(H457,"1")="9")),"")</f>
        <v/>
      </c>
      <c r="L457">
        <f>IF($F457,(MATCH($A457,$A$2:$A$9999,0)=MATCH($H457,$H$2:$H$9999,0)),"")</f>
        <v/>
      </c>
    </row>
    <row r="458">
      <c r="A458" s="9" t="inlineStr">
        <is>
          <t>DV_INS_MovieSpend</t>
        </is>
      </c>
      <c r="B458" t="inlineStr">
        <is>
          <t>single-punch</t>
        </is>
      </c>
      <c r="C458" t="inlineStr">
        <is>
          <t>DV_INS_MovieSpend</t>
        </is>
      </c>
      <c r="D458" t="inlineStr">
        <is>
          <t>Movie insert for markets with and without Disney+</t>
        </is>
      </c>
      <c r="E458">
        <f>VLOOKUP($A458,Variables!$A$2:$H$9999,4,FALSE)</f>
        <v/>
      </c>
      <c r="F458" t="inlineStr">
        <is>
          <t>TRUE</t>
        </is>
      </c>
      <c r="G458">
        <f>IF($F458,IF(NOT(ISERROR($E458)),AND(I458,J458,K458,L458),FALSE),"")</f>
        <v/>
      </c>
      <c r="H458">
        <f>IF($F458,LOWER($E458),"")</f>
        <v/>
      </c>
      <c r="I458">
        <f>IF($F458,AND(NOT(ISBLANK($E458)),NOT($E458=0)),"")</f>
        <v/>
      </c>
      <c r="J458">
        <f>IF($F458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458,"a",""),"b",""),"c",""),"d",""),"e",""),"f",""),"g",""),"h",""),"i",""),"j",""),"k",""),"l",""),"m",""),"n",""),"o",""),"p",""),"q",""),"r",""),"s",""),"t",""),"u",""),"v",""),"w",""),"x",""),"y",""),"z",""),"0",""),"1",""),"2",""),"3",""),"4",""),"5",""),"6",""),"7",""),"8",""),"9",""),"_",""))=0,"")</f>
        <v/>
      </c>
      <c r="K458">
        <f>IF($F458,NOT(OR(LEFT(H458,"1")="0",LEFT(H458,"1")="1",LEFT(H458,"1")="2",LEFT(H458,"1")="3",LEFT(H458,"1")="4",LEFT(H458,"1")="5",LEFT(H458,"1")="6",LEFT(H458,"1")="7",LEFT(H458,"1")="8",LEFT(H458,"1")="9")),"")</f>
        <v/>
      </c>
      <c r="L458">
        <f>IF($F458,(MATCH($A458,$A$2:$A$9999,0)=MATCH($H458,$H$2:$H$9999,0)),"")</f>
        <v/>
      </c>
    </row>
    <row r="459">
      <c r="A459" s="9" t="inlineStr">
        <is>
          <t>DisMerchSpend</t>
        </is>
      </c>
      <c r="B459" t="inlineStr">
        <is>
          <t>loop</t>
        </is>
      </c>
      <c r="C459" t="inlineStr"/>
      <c r="D459" t="inlineStr">
        <is>
          <t>QF1a - Disney Merch Spend</t>
        </is>
      </c>
      <c r="E459" t="inlineStr"/>
      <c r="F459" t="inlineStr">
        <is>
          <t>FALSE</t>
        </is>
      </c>
      <c r="G459" t="inlineStr"/>
      <c r="H459">
        <f>IF($F459,LOWER($E459),"")</f>
        <v/>
      </c>
      <c r="I459">
        <f>IF($F459,AND(NOT(ISBLANK($E459)),NOT($E459=0)),"")</f>
        <v/>
      </c>
      <c r="J459">
        <f>IF($F459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459,"a",""),"b",""),"c",""),"d",""),"e",""),"f",""),"g",""),"h",""),"i",""),"j",""),"k",""),"l",""),"m",""),"n",""),"o",""),"p",""),"q",""),"r",""),"s",""),"t",""),"u",""),"v",""),"w",""),"x",""),"y",""),"z",""),"0",""),"1",""),"2",""),"3",""),"4",""),"5",""),"6",""),"7",""),"8",""),"9",""),"_",""))=0,"")</f>
        <v/>
      </c>
      <c r="K459">
        <f>IF($F459,NOT(OR(LEFT(H459,"1")="0",LEFT(H459,"1")="1",LEFT(H459,"1")="2",LEFT(H459,"1")="3",LEFT(H459,"1")="4",LEFT(H459,"1")="5",LEFT(H459,"1")="6",LEFT(H459,"1")="7",LEFT(H459,"1")="8",LEFT(H459,"1")="9")),"")</f>
        <v/>
      </c>
      <c r="L459">
        <f>IF($F459,(MATCH($A459,$A$2:$A$9999,0)=MATCH($H459,$H$2:$H$9999,0)),"")</f>
        <v/>
      </c>
    </row>
    <row r="460">
      <c r="A460" s="9" t="inlineStr">
        <is>
          <t>DisMerchSpend[..].Num</t>
        </is>
      </c>
      <c r="B460" t="inlineStr">
        <is>
          <t>numeric grid</t>
        </is>
      </c>
      <c r="C460" t="inlineStr">
        <is>
          <t>QF1a_001</t>
        </is>
      </c>
      <c r="D460" t="inlineStr">
        <is>
          <t>Disney Merch Spend Num</t>
        </is>
      </c>
      <c r="E460">
        <f>VLOOKUP($A460,Variables!$A$2:$H$9999,4,FALSE)</f>
        <v/>
      </c>
      <c r="F460" t="inlineStr">
        <is>
          <t>TRUE</t>
        </is>
      </c>
      <c r="G460">
        <f>IF($F460,IF(NOT(ISERROR($E460)),AND(I460,J460,K460,L460),FALSE),"")</f>
        <v/>
      </c>
      <c r="H460">
        <f>IF($F460,LOWER($E460),"")</f>
        <v/>
      </c>
      <c r="I460">
        <f>IF($F460,AND(NOT(ISBLANK($E460)),NOT($E460=0)),"")</f>
        <v/>
      </c>
      <c r="J460">
        <f>IF($F460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460,"a",""),"b",""),"c",""),"d",""),"e",""),"f",""),"g",""),"h",""),"i",""),"j",""),"k",""),"l",""),"m",""),"n",""),"o",""),"p",""),"q",""),"r",""),"s",""),"t",""),"u",""),"v",""),"w",""),"x",""),"y",""),"z",""),"0",""),"1",""),"2",""),"3",""),"4",""),"5",""),"6",""),"7",""),"8",""),"9",""),"_",""))=0,"")</f>
        <v/>
      </c>
      <c r="K460">
        <f>IF($F460,NOT(OR(LEFT(H460,"1")="0",LEFT(H460,"1")="1",LEFT(H460,"1")="2",LEFT(H460,"1")="3",LEFT(H460,"1")="4",LEFT(H460,"1")="5",LEFT(H460,"1")="6",LEFT(H460,"1")="7",LEFT(H460,"1")="8",LEFT(H460,"1")="9")),"")</f>
        <v/>
      </c>
      <c r="L460">
        <f>IF($F460,(MATCH($A460,$A$2:$A$9999,0)=MATCH($H460,$H$2:$H$9999,0)),"")</f>
        <v/>
      </c>
    </row>
    <row r="461">
      <c r="A461" s="9" t="inlineStr">
        <is>
          <t>DisMerchSpend[..].Dummy</t>
        </is>
      </c>
      <c r="B461" t="inlineStr">
        <is>
          <t>not a data variable (info node), inside a loop</t>
        </is>
      </c>
      <c r="C461" t="inlineStr"/>
      <c r="D461" t="inlineStr">
        <is>
          <t>Next, we would like you to think about some Disney products and activities.
In the past 12 months, approximately how much did you or anyone else in your household spend on the Disney products or activities listed below? Your best guess is fine. 
Please think about products bought for yourself or as a gift for someone else. If you did not spend any money on these in the past 12 months, please enter '0'.</t>
        </is>
      </c>
      <c r="E461" t="inlineStr"/>
      <c r="F461" t="inlineStr">
        <is>
          <t>FALSE</t>
        </is>
      </c>
      <c r="G461" t="inlineStr"/>
      <c r="H461">
        <f>IF($F461,LOWER($E461),"")</f>
        <v/>
      </c>
      <c r="I461">
        <f>IF($F461,AND(NOT(ISBLANK($E461)),NOT($E461=0)),"")</f>
        <v/>
      </c>
      <c r="J461">
        <f>IF($F461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461,"a",""),"b",""),"c",""),"d",""),"e",""),"f",""),"g",""),"h",""),"i",""),"j",""),"k",""),"l",""),"m",""),"n",""),"o",""),"p",""),"q",""),"r",""),"s",""),"t",""),"u",""),"v",""),"w",""),"x",""),"y",""),"z",""),"0",""),"1",""),"2",""),"3",""),"4",""),"5",""),"6",""),"7",""),"8",""),"9",""),"_",""))=0,"")</f>
        <v/>
      </c>
      <c r="K461">
        <f>IF($F461,NOT(OR(LEFT(H461,"1")="0",LEFT(H461,"1")="1",LEFT(H461,"1")="2",LEFT(H461,"1")="3",LEFT(H461,"1")="4",LEFT(H461,"1")="5",LEFT(H461,"1")="6",LEFT(H461,"1")="7",LEFT(H461,"1")="8",LEFT(H461,"1")="9")),"")</f>
        <v/>
      </c>
      <c r="L461">
        <f>IF($F461,(MATCH($A461,$A$2:$A$9999,0)=MATCH($H461,$H$2:$H$9999,0)),"")</f>
        <v/>
      </c>
    </row>
    <row r="462">
      <c r="A462" s="9" t="inlineStr">
        <is>
          <t>MvlMerchSpend</t>
        </is>
      </c>
      <c r="B462" t="inlineStr">
        <is>
          <t>loop</t>
        </is>
      </c>
      <c r="C462" t="inlineStr"/>
      <c r="D462" t="inlineStr">
        <is>
          <t>QF1b - Marvel Merch Spend</t>
        </is>
      </c>
      <c r="E462" t="inlineStr"/>
      <c r="F462" t="inlineStr">
        <is>
          <t>FALSE</t>
        </is>
      </c>
      <c r="G462" t="inlineStr"/>
      <c r="H462">
        <f>IF($F462,LOWER($E462),"")</f>
        <v/>
      </c>
      <c r="I462">
        <f>IF($F462,AND(NOT(ISBLANK($E462)),NOT($E462=0)),"")</f>
        <v/>
      </c>
      <c r="J462">
        <f>IF($F462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462,"a",""),"b",""),"c",""),"d",""),"e",""),"f",""),"g",""),"h",""),"i",""),"j",""),"k",""),"l",""),"m",""),"n",""),"o",""),"p",""),"q",""),"r",""),"s",""),"t",""),"u",""),"v",""),"w",""),"x",""),"y",""),"z",""),"0",""),"1",""),"2",""),"3",""),"4",""),"5",""),"6",""),"7",""),"8",""),"9",""),"_",""))=0,"")</f>
        <v/>
      </c>
      <c r="K462">
        <f>IF($F462,NOT(OR(LEFT(H462,"1")="0",LEFT(H462,"1")="1",LEFT(H462,"1")="2",LEFT(H462,"1")="3",LEFT(H462,"1")="4",LEFT(H462,"1")="5",LEFT(H462,"1")="6",LEFT(H462,"1")="7",LEFT(H462,"1")="8",LEFT(H462,"1")="9")),"")</f>
        <v/>
      </c>
      <c r="L462">
        <f>IF($F462,(MATCH($A462,$A$2:$A$9999,0)=MATCH($H462,$H$2:$H$9999,0)),"")</f>
        <v/>
      </c>
    </row>
    <row r="463">
      <c r="A463" s="9" t="inlineStr">
        <is>
          <t>MvlMerchSpend[..].Num</t>
        </is>
      </c>
      <c r="B463" t="inlineStr">
        <is>
          <t>numeric grid</t>
        </is>
      </c>
      <c r="C463" t="inlineStr">
        <is>
          <t>QF1b_001</t>
        </is>
      </c>
      <c r="D463" t="inlineStr">
        <is>
          <t>Marvel Merch Spend Num</t>
        </is>
      </c>
      <c r="E463">
        <f>VLOOKUP($A463,Variables!$A$2:$H$9999,4,FALSE)</f>
        <v/>
      </c>
      <c r="F463" t="inlineStr">
        <is>
          <t>TRUE</t>
        </is>
      </c>
      <c r="G463">
        <f>IF($F463,IF(NOT(ISERROR($E463)),AND(I463,J463,K463,L463),FALSE),"")</f>
        <v/>
      </c>
      <c r="H463">
        <f>IF($F463,LOWER($E463),"")</f>
        <v/>
      </c>
      <c r="I463">
        <f>IF($F463,AND(NOT(ISBLANK($E463)),NOT($E463=0)),"")</f>
        <v/>
      </c>
      <c r="J463">
        <f>IF($F463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463,"a",""),"b",""),"c",""),"d",""),"e",""),"f",""),"g",""),"h",""),"i",""),"j",""),"k",""),"l",""),"m",""),"n",""),"o",""),"p",""),"q",""),"r",""),"s",""),"t",""),"u",""),"v",""),"w",""),"x",""),"y",""),"z",""),"0",""),"1",""),"2",""),"3",""),"4",""),"5",""),"6",""),"7",""),"8",""),"9",""),"_",""))=0,"")</f>
        <v/>
      </c>
      <c r="K463">
        <f>IF($F463,NOT(OR(LEFT(H463,"1")="0",LEFT(H463,"1")="1",LEFT(H463,"1")="2",LEFT(H463,"1")="3",LEFT(H463,"1")="4",LEFT(H463,"1")="5",LEFT(H463,"1")="6",LEFT(H463,"1")="7",LEFT(H463,"1")="8",LEFT(H463,"1")="9")),"")</f>
        <v/>
      </c>
      <c r="L463">
        <f>IF($F463,(MATCH($A463,$A$2:$A$9999,0)=MATCH($H463,$H$2:$H$9999,0)),"")</f>
        <v/>
      </c>
    </row>
    <row r="464">
      <c r="A464" s="9" t="inlineStr">
        <is>
          <t>MvlMerchSpend[..].Dummy</t>
        </is>
      </c>
      <c r="B464" t="inlineStr">
        <is>
          <t>not a data variable (info node), inside a loop</t>
        </is>
      </c>
      <c r="C464" t="inlineStr"/>
      <c r="D464" t="inlineStr">
        <is>
          <t>Next, we would like you to think about some Marvel products and activities.
In the past 12 months, approximately how much did you or anyone else in your household spend on the Marvel products or activities listed below? Your best guess is fine.
Please think about products bought for yourself or as a gift for someone else. If you did not spend any money on these in the past 12 months, please enter '0'.</t>
        </is>
      </c>
      <c r="E464" t="inlineStr"/>
      <c r="F464" t="inlineStr">
        <is>
          <t>FALSE</t>
        </is>
      </c>
      <c r="G464" t="inlineStr"/>
      <c r="H464">
        <f>IF($F464,LOWER($E464),"")</f>
        <v/>
      </c>
      <c r="I464">
        <f>IF($F464,AND(NOT(ISBLANK($E464)),NOT($E464=0)),"")</f>
        <v/>
      </c>
      <c r="J464">
        <f>IF($F464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464,"a",""),"b",""),"c",""),"d",""),"e",""),"f",""),"g",""),"h",""),"i",""),"j",""),"k",""),"l",""),"m",""),"n",""),"o",""),"p",""),"q",""),"r",""),"s",""),"t",""),"u",""),"v",""),"w",""),"x",""),"y",""),"z",""),"0",""),"1",""),"2",""),"3",""),"4",""),"5",""),"6",""),"7",""),"8",""),"9",""),"_",""))=0,"")</f>
        <v/>
      </c>
      <c r="K464">
        <f>IF($F464,NOT(OR(LEFT(H464,"1")="0",LEFT(H464,"1")="1",LEFT(H464,"1")="2",LEFT(H464,"1")="3",LEFT(H464,"1")="4",LEFT(H464,"1")="5",LEFT(H464,"1")="6",LEFT(H464,"1")="7",LEFT(H464,"1")="8",LEFT(H464,"1")="9")),"")</f>
        <v/>
      </c>
      <c r="L464">
        <f>IF($F464,(MATCH($A464,$A$2:$A$9999,0)=MATCH($H464,$H$2:$H$9999,0)),"")</f>
        <v/>
      </c>
    </row>
    <row r="465">
      <c r="A465" s="9" t="inlineStr">
        <is>
          <t>SWMerchSpend</t>
        </is>
      </c>
      <c r="B465" t="inlineStr">
        <is>
          <t>loop</t>
        </is>
      </c>
      <c r="C465" t="inlineStr"/>
      <c r="D465" t="inlineStr">
        <is>
          <t>QF1c - SW Merch Spend</t>
        </is>
      </c>
      <c r="E465" t="inlineStr"/>
      <c r="F465" t="inlineStr">
        <is>
          <t>FALSE</t>
        </is>
      </c>
      <c r="G465" t="inlineStr"/>
      <c r="H465">
        <f>IF($F465,LOWER($E465),"")</f>
        <v/>
      </c>
      <c r="I465">
        <f>IF($F465,AND(NOT(ISBLANK($E465)),NOT($E465=0)),"")</f>
        <v/>
      </c>
      <c r="J465">
        <f>IF($F465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465,"a",""),"b",""),"c",""),"d",""),"e",""),"f",""),"g",""),"h",""),"i",""),"j",""),"k",""),"l",""),"m",""),"n",""),"o",""),"p",""),"q",""),"r",""),"s",""),"t",""),"u",""),"v",""),"w",""),"x",""),"y",""),"z",""),"0",""),"1",""),"2",""),"3",""),"4",""),"5",""),"6",""),"7",""),"8",""),"9",""),"_",""))=0,"")</f>
        <v/>
      </c>
      <c r="K465">
        <f>IF($F465,NOT(OR(LEFT(H465,"1")="0",LEFT(H465,"1")="1",LEFT(H465,"1")="2",LEFT(H465,"1")="3",LEFT(H465,"1")="4",LEFT(H465,"1")="5",LEFT(H465,"1")="6",LEFT(H465,"1")="7",LEFT(H465,"1")="8",LEFT(H465,"1")="9")),"")</f>
        <v/>
      </c>
      <c r="L465">
        <f>IF($F465,(MATCH($A465,$A$2:$A$9999,0)=MATCH($H465,$H$2:$H$9999,0)),"")</f>
        <v/>
      </c>
    </row>
    <row r="466">
      <c r="A466" s="9" t="inlineStr">
        <is>
          <t>SWMerchSpend[..].Num</t>
        </is>
      </c>
      <c r="B466" t="inlineStr">
        <is>
          <t>numeric grid</t>
        </is>
      </c>
      <c r="C466" t="inlineStr">
        <is>
          <t>QF1c_001</t>
        </is>
      </c>
      <c r="D466" t="inlineStr">
        <is>
          <t>SW Merch Spend Num</t>
        </is>
      </c>
      <c r="E466">
        <f>VLOOKUP($A466,Variables!$A$2:$H$9999,4,FALSE)</f>
        <v/>
      </c>
      <c r="F466" t="inlineStr">
        <is>
          <t>TRUE</t>
        </is>
      </c>
      <c r="G466">
        <f>IF($F466,IF(NOT(ISERROR($E466)),AND(I466,J466,K466,L466),FALSE),"")</f>
        <v/>
      </c>
      <c r="H466">
        <f>IF($F466,LOWER($E466),"")</f>
        <v/>
      </c>
      <c r="I466">
        <f>IF($F466,AND(NOT(ISBLANK($E466)),NOT($E466=0)),"")</f>
        <v/>
      </c>
      <c r="J466">
        <f>IF($F466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466,"a",""),"b",""),"c",""),"d",""),"e",""),"f",""),"g",""),"h",""),"i",""),"j",""),"k",""),"l",""),"m",""),"n",""),"o",""),"p",""),"q",""),"r",""),"s",""),"t",""),"u",""),"v",""),"w",""),"x",""),"y",""),"z",""),"0",""),"1",""),"2",""),"3",""),"4",""),"5",""),"6",""),"7",""),"8",""),"9",""),"_",""))=0,"")</f>
        <v/>
      </c>
      <c r="K466">
        <f>IF($F466,NOT(OR(LEFT(H466,"1")="0",LEFT(H466,"1")="1",LEFT(H466,"1")="2",LEFT(H466,"1")="3",LEFT(H466,"1")="4",LEFT(H466,"1")="5",LEFT(H466,"1")="6",LEFT(H466,"1")="7",LEFT(H466,"1")="8",LEFT(H466,"1")="9")),"")</f>
        <v/>
      </c>
      <c r="L466">
        <f>IF($F466,(MATCH($A466,$A$2:$A$9999,0)=MATCH($H466,$H$2:$H$9999,0)),"")</f>
        <v/>
      </c>
    </row>
    <row r="467">
      <c r="A467" s="9" t="inlineStr">
        <is>
          <t>SWMerchSpend[..].Dummy</t>
        </is>
      </c>
      <c r="B467" t="inlineStr">
        <is>
          <t>not a data variable (info node), inside a loop</t>
        </is>
      </c>
      <c r="C467" t="inlineStr"/>
      <c r="D467" t="inlineStr">
        <is>
          <t>Next, we would like you to think about some Star Wars products and activities.
In the past 12 months, approximately how much did you or anyone else in your household spend on the Star Wars products or activities listed below? Your best guess is fine.
Please think about products bought for yourself or as a gift for someone else. If you did not spend any money on these in the past 12 months, please enter '0'.</t>
        </is>
      </c>
      <c r="E467" t="inlineStr"/>
      <c r="F467" t="inlineStr">
        <is>
          <t>FALSE</t>
        </is>
      </c>
      <c r="G467" t="inlineStr"/>
      <c r="H467">
        <f>IF($F467,LOWER($E467),"")</f>
        <v/>
      </c>
      <c r="I467">
        <f>IF($F467,AND(NOT(ISBLANK($E467)),NOT($E467=0)),"")</f>
        <v/>
      </c>
      <c r="J467">
        <f>IF($F467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467,"a",""),"b",""),"c",""),"d",""),"e",""),"f",""),"g",""),"h",""),"i",""),"j",""),"k",""),"l",""),"m",""),"n",""),"o",""),"p",""),"q",""),"r",""),"s",""),"t",""),"u",""),"v",""),"w",""),"x",""),"y",""),"z",""),"0",""),"1",""),"2",""),"3",""),"4",""),"5",""),"6",""),"7",""),"8",""),"9",""),"_",""))=0,"")</f>
        <v/>
      </c>
      <c r="K467">
        <f>IF($F467,NOT(OR(LEFT(H467,"1")="0",LEFT(H467,"1")="1",LEFT(H467,"1")="2",LEFT(H467,"1")="3",LEFT(H467,"1")="4",LEFT(H467,"1")="5",LEFT(H467,"1")="6",LEFT(H467,"1")="7",LEFT(H467,"1")="8",LEFT(H467,"1")="9")),"")</f>
        <v/>
      </c>
      <c r="L467">
        <f>IF($F467,(MATCH($A467,$A$2:$A$9999,0)=MATCH($H467,$H$2:$H$9999,0)),"")</f>
        <v/>
      </c>
    </row>
    <row r="468">
      <c r="A468" s="9" t="inlineStr">
        <is>
          <t>NatGeoMerchSpend</t>
        </is>
      </c>
      <c r="B468" t="inlineStr">
        <is>
          <t>loop</t>
        </is>
      </c>
      <c r="C468" t="inlineStr"/>
      <c r="D468" t="inlineStr">
        <is>
          <t>QF1d - National Geographic Merch Spend</t>
        </is>
      </c>
      <c r="E468" t="inlineStr"/>
      <c r="F468" t="inlineStr">
        <is>
          <t>FALSE</t>
        </is>
      </c>
      <c r="G468" t="inlineStr"/>
      <c r="H468">
        <f>IF($F468,LOWER($E468),"")</f>
        <v/>
      </c>
      <c r="I468">
        <f>IF($F468,AND(NOT(ISBLANK($E468)),NOT($E468=0)),"")</f>
        <v/>
      </c>
      <c r="J468">
        <f>IF($F468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468,"a",""),"b",""),"c",""),"d",""),"e",""),"f",""),"g",""),"h",""),"i",""),"j",""),"k",""),"l",""),"m",""),"n",""),"o",""),"p",""),"q",""),"r",""),"s",""),"t",""),"u",""),"v",""),"w",""),"x",""),"y",""),"z",""),"0",""),"1",""),"2",""),"3",""),"4",""),"5",""),"6",""),"7",""),"8",""),"9",""),"_",""))=0,"")</f>
        <v/>
      </c>
      <c r="K468">
        <f>IF($F468,NOT(OR(LEFT(H468,"1")="0",LEFT(H468,"1")="1",LEFT(H468,"1")="2",LEFT(H468,"1")="3",LEFT(H468,"1")="4",LEFT(H468,"1")="5",LEFT(H468,"1")="6",LEFT(H468,"1")="7",LEFT(H468,"1")="8",LEFT(H468,"1")="9")),"")</f>
        <v/>
      </c>
      <c r="L468">
        <f>IF($F468,(MATCH($A468,$A$2:$A$9999,0)=MATCH($H468,$H$2:$H$9999,0)),"")</f>
        <v/>
      </c>
    </row>
    <row r="469">
      <c r="A469" s="9" t="inlineStr">
        <is>
          <t>NatGeoMerchSpend[..].Num</t>
        </is>
      </c>
      <c r="B469" t="inlineStr">
        <is>
          <t>numeric grid</t>
        </is>
      </c>
      <c r="C469" t="inlineStr">
        <is>
          <t>QF1d_001</t>
        </is>
      </c>
      <c r="D469" t="inlineStr">
        <is>
          <t>Nat Geo Merch Spend Num</t>
        </is>
      </c>
      <c r="E469">
        <f>VLOOKUP($A469,Variables!$A$2:$H$9999,4,FALSE)</f>
        <v/>
      </c>
      <c r="F469" t="inlineStr">
        <is>
          <t>TRUE</t>
        </is>
      </c>
      <c r="G469">
        <f>IF($F469,IF(NOT(ISERROR($E469)),AND(I469,J469,K469,L469),FALSE),"")</f>
        <v/>
      </c>
      <c r="H469">
        <f>IF($F469,LOWER($E469),"")</f>
        <v/>
      </c>
      <c r="I469">
        <f>IF($F469,AND(NOT(ISBLANK($E469)),NOT($E469=0)),"")</f>
        <v/>
      </c>
      <c r="J469">
        <f>IF($F469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469,"a",""),"b",""),"c",""),"d",""),"e",""),"f",""),"g",""),"h",""),"i",""),"j",""),"k",""),"l",""),"m",""),"n",""),"o",""),"p",""),"q",""),"r",""),"s",""),"t",""),"u",""),"v",""),"w",""),"x",""),"y",""),"z",""),"0",""),"1",""),"2",""),"3",""),"4",""),"5",""),"6",""),"7",""),"8",""),"9",""),"_",""))=0,"")</f>
        <v/>
      </c>
      <c r="K469">
        <f>IF($F469,NOT(OR(LEFT(H469,"1")="0",LEFT(H469,"1")="1",LEFT(H469,"1")="2",LEFT(H469,"1")="3",LEFT(H469,"1")="4",LEFT(H469,"1")="5",LEFT(H469,"1")="6",LEFT(H469,"1")="7",LEFT(H469,"1")="8",LEFT(H469,"1")="9")),"")</f>
        <v/>
      </c>
      <c r="L469">
        <f>IF($F469,(MATCH($A469,$A$2:$A$9999,0)=MATCH($H469,$H$2:$H$9999,0)),"")</f>
        <v/>
      </c>
    </row>
    <row r="470">
      <c r="A470" s="9" t="inlineStr">
        <is>
          <t>NatGeoMerchSpend[..].Dummy</t>
        </is>
      </c>
      <c r="B470" t="inlineStr">
        <is>
          <t>not a data variable (info node), inside a loop</t>
        </is>
      </c>
      <c r="C470" t="inlineStr"/>
      <c r="D470" t="inlineStr">
        <is>
          <t>Next, we would like you to think about some National Geographic products and activities.
In the past 12 months, approximately how much did you or anyone else in your household spend on the National Geographic products or activities listed below? Your best guess is fine.
Please think about products bought for yourself or as a gift for someone else. If you did not spend any money on these in the past 12 months, please enter '0'.</t>
        </is>
      </c>
      <c r="E470" t="inlineStr"/>
      <c r="F470" t="inlineStr">
        <is>
          <t>FALSE</t>
        </is>
      </c>
      <c r="G470" t="inlineStr"/>
      <c r="H470">
        <f>IF($F470,LOWER($E470),"")</f>
        <v/>
      </c>
      <c r="I470">
        <f>IF($F470,AND(NOT(ISBLANK($E470)),NOT($E470=0)),"")</f>
        <v/>
      </c>
      <c r="J470">
        <f>IF($F470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470,"a",""),"b",""),"c",""),"d",""),"e",""),"f",""),"g",""),"h",""),"i",""),"j",""),"k",""),"l",""),"m",""),"n",""),"o",""),"p",""),"q",""),"r",""),"s",""),"t",""),"u",""),"v",""),"w",""),"x",""),"y",""),"z",""),"0",""),"1",""),"2",""),"3",""),"4",""),"5",""),"6",""),"7",""),"8",""),"9",""),"_",""))=0,"")</f>
        <v/>
      </c>
      <c r="K470">
        <f>IF($F470,NOT(OR(LEFT(H470,"1")="0",LEFT(H470,"1")="1",LEFT(H470,"1")="2",LEFT(H470,"1")="3",LEFT(H470,"1")="4",LEFT(H470,"1")="5",LEFT(H470,"1")="6",LEFT(H470,"1")="7",LEFT(H470,"1")="8",LEFT(H470,"1")="9")),"")</f>
        <v/>
      </c>
      <c r="L470">
        <f>IF($F470,(MATCH($A470,$A$2:$A$9999,0)=MATCH($H470,$H$2:$H$9999,0)),"")</f>
        <v/>
      </c>
    </row>
    <row r="471">
      <c r="A471" s="9" t="inlineStr">
        <is>
          <t>DisStreamAware</t>
        </is>
      </c>
      <c r="B471" t="inlineStr">
        <is>
          <t>single-punch</t>
        </is>
      </c>
      <c r="C471" t="inlineStr">
        <is>
          <t>QAd1</t>
        </is>
      </c>
      <c r="D471" t="inlineStr">
        <is>
          <t>QAD1 - Disney Plus Aware</t>
        </is>
      </c>
      <c r="E471">
        <f>VLOOKUP($A471,Variables!$A$2:$H$9999,4,FALSE)</f>
        <v/>
      </c>
      <c r="F471" t="inlineStr">
        <is>
          <t>TRUE</t>
        </is>
      </c>
      <c r="G471">
        <f>IF($F471,IF(NOT(ISERROR($E471)),AND(I471,J471,K471,L471),FALSE),"")</f>
        <v/>
      </c>
      <c r="H471">
        <f>IF($F471,LOWER($E471),"")</f>
        <v/>
      </c>
      <c r="I471">
        <f>IF($F471,AND(NOT(ISBLANK($E471)),NOT($E471=0)),"")</f>
        <v/>
      </c>
      <c r="J471">
        <f>IF($F471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471,"a",""),"b",""),"c",""),"d",""),"e",""),"f",""),"g",""),"h",""),"i",""),"j",""),"k",""),"l",""),"m",""),"n",""),"o",""),"p",""),"q",""),"r",""),"s",""),"t",""),"u",""),"v",""),"w",""),"x",""),"y",""),"z",""),"0",""),"1",""),"2",""),"3",""),"4",""),"5",""),"6",""),"7",""),"8",""),"9",""),"_",""))=0,"")</f>
        <v/>
      </c>
      <c r="K471">
        <f>IF($F471,NOT(OR(LEFT(H471,"1")="0",LEFT(H471,"1")="1",LEFT(H471,"1")="2",LEFT(H471,"1")="3",LEFT(H471,"1")="4",LEFT(H471,"1")="5",LEFT(H471,"1")="6",LEFT(H471,"1")="7",LEFT(H471,"1")="8",LEFT(H471,"1")="9")),"")</f>
        <v/>
      </c>
      <c r="L471">
        <f>IF($F471,(MATCH($A471,$A$2:$A$9999,0)=MATCH($H471,$H$2:$H$9999,0)),"")</f>
        <v/>
      </c>
    </row>
    <row r="472">
      <c r="A472" s="9" t="inlineStr">
        <is>
          <t>DisneyStreamInterest</t>
        </is>
      </c>
      <c r="B472" t="inlineStr">
        <is>
          <t>single-punch</t>
        </is>
      </c>
      <c r="C472" t="inlineStr">
        <is>
          <t>QAd2</t>
        </is>
      </c>
      <c r="D472" t="inlineStr">
        <is>
          <t>QAD2 - Disney Plus Interest</t>
        </is>
      </c>
      <c r="E472">
        <f>VLOOKUP($A472,Variables!$A$2:$H$9999,4,FALSE)</f>
        <v/>
      </c>
      <c r="F472" t="inlineStr">
        <is>
          <t>TRUE</t>
        </is>
      </c>
      <c r="G472">
        <f>IF($F472,IF(NOT(ISERROR($E472)),AND(I472,J472,K472,L472),FALSE),"")</f>
        <v/>
      </c>
      <c r="H472">
        <f>IF($F472,LOWER($E472),"")</f>
        <v/>
      </c>
      <c r="I472">
        <f>IF($F472,AND(NOT(ISBLANK($E472)),NOT($E472=0)),"")</f>
        <v/>
      </c>
      <c r="J472">
        <f>IF($F472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472,"a",""),"b",""),"c",""),"d",""),"e",""),"f",""),"g",""),"h",""),"i",""),"j",""),"k",""),"l",""),"m",""),"n",""),"o",""),"p",""),"q",""),"r",""),"s",""),"t",""),"u",""),"v",""),"w",""),"x",""),"y",""),"z",""),"0",""),"1",""),"2",""),"3",""),"4",""),"5",""),"6",""),"7",""),"8",""),"9",""),"_",""))=0,"")</f>
        <v/>
      </c>
      <c r="K472">
        <f>IF($F472,NOT(OR(LEFT(H472,"1")="0",LEFT(H472,"1")="1",LEFT(H472,"1")="2",LEFT(H472,"1")="3",LEFT(H472,"1")="4",LEFT(H472,"1")="5",LEFT(H472,"1")="6",LEFT(H472,"1")="7",LEFT(H472,"1")="8",LEFT(H472,"1")="9")),"")</f>
        <v/>
      </c>
      <c r="L472">
        <f>IF($F472,(MATCH($A472,$A$2:$A$9999,0)=MATCH($H472,$H$2:$H$9999,0)),"")</f>
        <v/>
      </c>
    </row>
    <row r="473">
      <c r="A473" s="9" t="inlineStr">
        <is>
          <t>StarPlusAware</t>
        </is>
      </c>
      <c r="B473" t="inlineStr">
        <is>
          <t>single-punch</t>
        </is>
      </c>
      <c r="C473" t="inlineStr">
        <is>
          <t>QAd3</t>
        </is>
      </c>
      <c r="D473" t="inlineStr">
        <is>
          <t>QAD3 - Star Plus Aware</t>
        </is>
      </c>
      <c r="E473">
        <f>VLOOKUP($A473,Variables!$A$2:$H$9999,4,FALSE)</f>
        <v/>
      </c>
      <c r="F473" t="inlineStr">
        <is>
          <t>TRUE</t>
        </is>
      </c>
      <c r="G473">
        <f>IF($F473,IF(NOT(ISERROR($E473)),AND(I473,J473,K473,L473),FALSE),"")</f>
        <v/>
      </c>
      <c r="H473">
        <f>IF($F473,LOWER($E473),"")</f>
        <v/>
      </c>
      <c r="I473">
        <f>IF($F473,AND(NOT(ISBLANK($E473)),NOT($E473=0)),"")</f>
        <v/>
      </c>
      <c r="J473">
        <f>IF($F473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473,"a",""),"b",""),"c",""),"d",""),"e",""),"f",""),"g",""),"h",""),"i",""),"j",""),"k",""),"l",""),"m",""),"n",""),"o",""),"p",""),"q",""),"r",""),"s",""),"t",""),"u",""),"v",""),"w",""),"x",""),"y",""),"z",""),"0",""),"1",""),"2",""),"3",""),"4",""),"5",""),"6",""),"7",""),"8",""),"9",""),"_",""))=0,"")</f>
        <v/>
      </c>
      <c r="K473">
        <f>IF($F473,NOT(OR(LEFT(H473,"1")="0",LEFT(H473,"1")="1",LEFT(H473,"1")="2",LEFT(H473,"1")="3",LEFT(H473,"1")="4",LEFT(H473,"1")="5",LEFT(H473,"1")="6",LEFT(H473,"1")="7",LEFT(H473,"1")="8",LEFT(H473,"1")="9")),"")</f>
        <v/>
      </c>
      <c r="L473">
        <f>IF($F473,(MATCH($A473,$A$2:$A$9999,0)=MATCH($H473,$H$2:$H$9999,0)),"")</f>
        <v/>
      </c>
    </row>
    <row r="474">
      <c r="A474" s="9" t="inlineStr">
        <is>
          <t>StarPlusInterest</t>
        </is>
      </c>
      <c r="B474" t="inlineStr">
        <is>
          <t>single-punch</t>
        </is>
      </c>
      <c r="C474" t="inlineStr">
        <is>
          <t>QAd4</t>
        </is>
      </c>
      <c r="D474" t="inlineStr">
        <is>
          <t>QAD4 - Star Plus Interest</t>
        </is>
      </c>
      <c r="E474">
        <f>VLOOKUP($A474,Variables!$A$2:$H$9999,4,FALSE)</f>
        <v/>
      </c>
      <c r="F474" t="inlineStr">
        <is>
          <t>TRUE</t>
        </is>
      </c>
      <c r="G474">
        <f>IF($F474,IF(NOT(ISERROR($E474)),AND(I474,J474,K474,L474),FALSE),"")</f>
        <v/>
      </c>
      <c r="H474">
        <f>IF($F474,LOWER($E474),"")</f>
        <v/>
      </c>
      <c r="I474">
        <f>IF($F474,AND(NOT(ISBLANK($E474)),NOT($E474=0)),"")</f>
        <v/>
      </c>
      <c r="J474">
        <f>IF($F474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474,"a",""),"b",""),"c",""),"d",""),"e",""),"f",""),"g",""),"h",""),"i",""),"j",""),"k",""),"l",""),"m",""),"n",""),"o",""),"p",""),"q",""),"r",""),"s",""),"t",""),"u",""),"v",""),"w",""),"x",""),"y",""),"z",""),"0",""),"1",""),"2",""),"3",""),"4",""),"5",""),"6",""),"7",""),"8",""),"9",""),"_",""))=0,"")</f>
        <v/>
      </c>
      <c r="K474">
        <f>IF($F474,NOT(OR(LEFT(H474,"1")="0",LEFT(H474,"1")="1",LEFT(H474,"1")="2",LEFT(H474,"1")="3",LEFT(H474,"1")="4",LEFT(H474,"1")="5",LEFT(H474,"1")="6",LEFT(H474,"1")="7",LEFT(H474,"1")="8",LEFT(H474,"1")="9")),"")</f>
        <v/>
      </c>
      <c r="L474">
        <f>IF($F474,(MATCH($A474,$A$2:$A$9999,0)=MATCH($H474,$H$2:$H$9999,0)),"")</f>
        <v/>
      </c>
    </row>
    <row r="475">
      <c r="A475" s="9" t="inlineStr">
        <is>
          <t>Filter_L1</t>
        </is>
      </c>
      <c r="B475" t="inlineStr">
        <is>
          <t>multi-punch</t>
        </is>
      </c>
      <c r="C475" t="inlineStr">
        <is>
          <t>Filter_L1</t>
        </is>
      </c>
      <c r="D475" t="inlineStr">
        <is>
          <t>what was asked in L1?</t>
        </is>
      </c>
      <c r="E475">
        <f>VLOOKUP($A475,Variables!$A$2:$H$9999,4,FALSE)</f>
        <v/>
      </c>
      <c r="F475" t="inlineStr">
        <is>
          <t>TRUE</t>
        </is>
      </c>
      <c r="G475">
        <f>IF($F475,IF(NOT(ISERROR($E475)),AND(I475,J475,K475,L475),FALSE),"")</f>
        <v/>
      </c>
      <c r="H475">
        <f>IF($F475,LOWER($E475),"")</f>
        <v/>
      </c>
      <c r="I475">
        <f>IF($F475,AND(NOT(ISBLANK($E475)),NOT($E475=0)),"")</f>
        <v/>
      </c>
      <c r="J475">
        <f>IF($F475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475,"a",""),"b",""),"c",""),"d",""),"e",""),"f",""),"g",""),"h",""),"i",""),"j",""),"k",""),"l",""),"m",""),"n",""),"o",""),"p",""),"q",""),"r",""),"s",""),"t",""),"u",""),"v",""),"w",""),"x",""),"y",""),"z",""),"0",""),"1",""),"2",""),"3",""),"4",""),"5",""),"6",""),"7",""),"8",""),"9",""),"_",""))=0,"")</f>
        <v/>
      </c>
      <c r="K475">
        <f>IF($F475,NOT(OR(LEFT(H475,"1")="0",LEFT(H475,"1")="1",LEFT(H475,"1")="2",LEFT(H475,"1")="3",LEFT(H475,"1")="4",LEFT(H475,"1")="5",LEFT(H475,"1")="6",LEFT(H475,"1")="7",LEFT(H475,"1")="8",LEFT(H475,"1")="9")),"")</f>
        <v/>
      </c>
      <c r="L475">
        <f>IF($F475,(MATCH($A475,$A$2:$A$9999,0)=MATCH($H475,$H$2:$H$9999,0)),"")</f>
        <v/>
      </c>
    </row>
    <row r="476">
      <c r="A476" s="9" t="inlineStr">
        <is>
          <t>Differentiation</t>
        </is>
      </c>
      <c r="B476" t="inlineStr">
        <is>
          <t>loop</t>
        </is>
      </c>
      <c r="C476" t="inlineStr"/>
      <c r="D476" t="inlineStr">
        <is>
          <t xml:space="preserve">QL1 - Differentiation </t>
        </is>
      </c>
      <c r="E476" t="inlineStr"/>
      <c r="F476" t="inlineStr">
        <is>
          <t>FALSE</t>
        </is>
      </c>
      <c r="G476" t="inlineStr"/>
      <c r="H476">
        <f>IF($F476,LOWER($E476),"")</f>
        <v/>
      </c>
      <c r="I476">
        <f>IF($F476,AND(NOT(ISBLANK($E476)),NOT($E476=0)),"")</f>
        <v/>
      </c>
      <c r="J476">
        <f>IF($F476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476,"a",""),"b",""),"c",""),"d",""),"e",""),"f",""),"g",""),"h",""),"i",""),"j",""),"k",""),"l",""),"m",""),"n",""),"o",""),"p",""),"q",""),"r",""),"s",""),"t",""),"u",""),"v",""),"w",""),"x",""),"y",""),"z",""),"0",""),"1",""),"2",""),"3",""),"4",""),"5",""),"6",""),"7",""),"8",""),"9",""),"_",""))=0,"")</f>
        <v/>
      </c>
      <c r="K476">
        <f>IF($F476,NOT(OR(LEFT(H476,"1")="0",LEFT(H476,"1")="1",LEFT(H476,"1")="2",LEFT(H476,"1")="3",LEFT(H476,"1")="4",LEFT(H476,"1")="5",LEFT(H476,"1")="6",LEFT(H476,"1")="7",LEFT(H476,"1")="8",LEFT(H476,"1")="9")),"")</f>
        <v/>
      </c>
      <c r="L476">
        <f>IF($F476,(MATCH($A476,$A$2:$A$9999,0)=MATCH($H476,$H$2:$H$9999,0)),"")</f>
        <v/>
      </c>
    </row>
    <row r="477">
      <c r="A477" s="9" t="inlineStr">
        <is>
          <t>Differentiation[..].Differentiation</t>
        </is>
      </c>
      <c r="B477" t="inlineStr">
        <is>
          <t>numeric, inside a loop</t>
        </is>
      </c>
      <c r="C477" t="inlineStr">
        <is>
          <t>QL1_L1</t>
        </is>
      </c>
      <c r="D477" t="inlineStr">
        <is>
          <t xml:space="preserve">QL1 - Differentiation - Array </t>
        </is>
      </c>
      <c r="E477">
        <f>VLOOKUP($A477,Variables!$A$2:$H$9999,4,FALSE)</f>
        <v/>
      </c>
      <c r="F477" t="inlineStr">
        <is>
          <t>TRUE</t>
        </is>
      </c>
      <c r="G477">
        <f>IF($F477,IF(NOT(ISERROR($E477)),AND(I477,J477,K477,L477),FALSE),"")</f>
        <v/>
      </c>
      <c r="H477">
        <f>IF($F477,LOWER($E477),"")</f>
        <v/>
      </c>
      <c r="I477">
        <f>IF($F477,AND(NOT(ISBLANK($E477)),NOT($E477=0)),"")</f>
        <v/>
      </c>
      <c r="J477">
        <f>IF($F477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477,"a",""),"b",""),"c",""),"d",""),"e",""),"f",""),"g",""),"h",""),"i",""),"j",""),"k",""),"l",""),"m",""),"n",""),"o",""),"p",""),"q",""),"r",""),"s",""),"t",""),"u",""),"v",""),"w",""),"x",""),"y",""),"z",""),"0",""),"1",""),"2",""),"3",""),"4",""),"5",""),"6",""),"7",""),"8",""),"9",""),"_",""))=0,"")</f>
        <v/>
      </c>
      <c r="K477">
        <f>IF($F477,NOT(OR(LEFT(H477,"1")="0",LEFT(H477,"1")="1",LEFT(H477,"1")="2",LEFT(H477,"1")="3",LEFT(H477,"1")="4",LEFT(H477,"1")="5",LEFT(H477,"1")="6",LEFT(H477,"1")="7",LEFT(H477,"1")="8",LEFT(H477,"1")="9")),"")</f>
        <v/>
      </c>
      <c r="L477">
        <f>IF($F477,(MATCH($A477,$A$2:$A$9999,0)=MATCH($H477,$H$2:$H$9999,0)),"")</f>
        <v/>
      </c>
    </row>
    <row r="478">
      <c r="A478" s="9" t="inlineStr">
        <is>
          <t>Differentiation[..].Dummy</t>
        </is>
      </c>
      <c r="B478" t="inlineStr">
        <is>
          <t>not a data variable (info node), inside a loop</t>
        </is>
      </c>
      <c r="C478" t="inlineStr"/>
      <c r="D478" t="inlineStr">
        <is>
          <t>How unique or different is this brand from other brands that offer similar products or services?</t>
        </is>
      </c>
      <c r="E478" t="inlineStr"/>
      <c r="F478" t="inlineStr">
        <is>
          <t>FALSE</t>
        </is>
      </c>
      <c r="G478" t="inlineStr"/>
      <c r="H478">
        <f>IF($F478,LOWER($E478),"")</f>
        <v/>
      </c>
      <c r="I478">
        <f>IF($F478,AND(NOT(ISBLANK($E478)),NOT($E478=0)),"")</f>
        <v/>
      </c>
      <c r="J478">
        <f>IF($F478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478,"a",""),"b",""),"c",""),"d",""),"e",""),"f",""),"g",""),"h",""),"i",""),"j",""),"k",""),"l",""),"m",""),"n",""),"o",""),"p",""),"q",""),"r",""),"s",""),"t",""),"u",""),"v",""),"w",""),"x",""),"y",""),"z",""),"0",""),"1",""),"2",""),"3",""),"4",""),"5",""),"6",""),"7",""),"8",""),"9",""),"_",""))=0,"")</f>
        <v/>
      </c>
      <c r="K478">
        <f>IF($F478,NOT(OR(LEFT(H478,"1")="0",LEFT(H478,"1")="1",LEFT(H478,"1")="2",LEFT(H478,"1")="3",LEFT(H478,"1")="4",LEFT(H478,"1")="5",LEFT(H478,"1")="6",LEFT(H478,"1")="7",LEFT(H478,"1")="8",LEFT(H478,"1")="9")),"")</f>
        <v/>
      </c>
      <c r="L478">
        <f>IF($F478,(MATCH($A478,$A$2:$A$9999,0)=MATCH($H478,$H$2:$H$9999,0)),"")</f>
        <v/>
      </c>
    </row>
    <row r="479">
      <c r="A479" s="9" t="inlineStr">
        <is>
          <t>Differentiation[..].DV_QL1_Nets</t>
        </is>
      </c>
      <c r="B479" t="inlineStr">
        <is>
          <t>single-punch, inside a loop</t>
        </is>
      </c>
      <c r="C479" t="inlineStr">
        <is>
          <t>DV_QL1_Nets</t>
        </is>
      </c>
      <c r="D479" t="inlineStr">
        <is>
          <t>QL1 - Brand Differentiation - Nets</t>
        </is>
      </c>
      <c r="E479">
        <f>VLOOKUP($A479,Variables!$A$2:$H$9999,4,FALSE)</f>
        <v/>
      </c>
      <c r="F479" t="inlineStr">
        <is>
          <t>TRUE</t>
        </is>
      </c>
      <c r="G479">
        <f>IF($F479,IF(NOT(ISERROR($E479)),AND(I479,J479,K479,L479),FALSE),"")</f>
        <v/>
      </c>
      <c r="H479">
        <f>IF($F479,LOWER($E479),"")</f>
        <v/>
      </c>
      <c r="I479">
        <f>IF($F479,AND(NOT(ISBLANK($E479)),NOT($E479=0)),"")</f>
        <v/>
      </c>
      <c r="J479">
        <f>IF($F479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479,"a",""),"b",""),"c",""),"d",""),"e",""),"f",""),"g",""),"h",""),"i",""),"j",""),"k",""),"l",""),"m",""),"n",""),"o",""),"p",""),"q",""),"r",""),"s",""),"t",""),"u",""),"v",""),"w",""),"x",""),"y",""),"z",""),"0",""),"1",""),"2",""),"3",""),"4",""),"5",""),"6",""),"7",""),"8",""),"9",""),"_",""))=0,"")</f>
        <v/>
      </c>
      <c r="K479">
        <f>IF($F479,NOT(OR(LEFT(H479,"1")="0",LEFT(H479,"1")="1",LEFT(H479,"1")="2",LEFT(H479,"1")="3",LEFT(H479,"1")="4",LEFT(H479,"1")="5",LEFT(H479,"1")="6",LEFT(H479,"1")="7",LEFT(H479,"1")="8",LEFT(H479,"1")="9")),"")</f>
        <v/>
      </c>
      <c r="L479">
        <f>IF($F479,(MATCH($A479,$A$2:$A$9999,0)=MATCH($H479,$H$2:$H$9999,0)),"")</f>
        <v/>
      </c>
    </row>
    <row r="480">
      <c r="A480" s="9" t="inlineStr">
        <is>
          <t>DifferentiationRI</t>
        </is>
      </c>
      <c r="B480" t="inlineStr">
        <is>
          <t>not a data variable (info node)</t>
        </is>
      </c>
      <c r="C480" t="inlineStr"/>
      <c r="D480" t="inlineStr">
        <is>
          <t>DifferentiationRI</t>
        </is>
      </c>
      <c r="E480" t="inlineStr"/>
      <c r="F480" t="inlineStr">
        <is>
          <t>FALSE</t>
        </is>
      </c>
      <c r="G480" t="inlineStr"/>
      <c r="H480">
        <f>IF($F480,LOWER($E480),"")</f>
        <v/>
      </c>
      <c r="I480">
        <f>IF($F480,AND(NOT(ISBLANK($E480)),NOT($E480=0)),"")</f>
        <v/>
      </c>
      <c r="J480">
        <f>IF($F480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480,"a",""),"b",""),"c",""),"d",""),"e",""),"f",""),"g",""),"h",""),"i",""),"j",""),"k",""),"l",""),"m",""),"n",""),"o",""),"p",""),"q",""),"r",""),"s",""),"t",""),"u",""),"v",""),"w",""),"x",""),"y",""),"z",""),"0",""),"1",""),"2",""),"3",""),"4",""),"5",""),"6",""),"7",""),"8",""),"9",""),"_",""))=0,"")</f>
        <v/>
      </c>
      <c r="K480">
        <f>IF($F480,NOT(OR(LEFT(H480,"1")="0",LEFT(H480,"1")="1",LEFT(H480,"1")="2",LEFT(H480,"1")="3",LEFT(H480,"1")="4",LEFT(H480,"1")="5",LEFT(H480,"1")="6",LEFT(H480,"1")="7",LEFT(H480,"1")="8",LEFT(H480,"1")="9")),"")</f>
        <v/>
      </c>
      <c r="L480">
        <f>IF($F480,(MATCH($A480,$A$2:$A$9999,0)=MATCH($H480,$H$2:$H$9999,0)),"")</f>
        <v/>
      </c>
    </row>
    <row r="481">
      <c r="A481" s="9" t="inlineStr">
        <is>
          <t>DV_LandscapeEligible</t>
        </is>
      </c>
      <c r="B481" t="inlineStr">
        <is>
          <t>multi-punch</t>
        </is>
      </c>
      <c r="C481" t="inlineStr">
        <is>
          <t>DV_LandscapeEligible</t>
        </is>
      </c>
      <c r="D481" t="inlineStr">
        <is>
          <t xml:space="preserve">Landscape Loop - Eligible </t>
        </is>
      </c>
      <c r="E481">
        <f>VLOOKUP($A481,Variables!$A$2:$H$9999,4,FALSE)</f>
        <v/>
      </c>
      <c r="F481" t="inlineStr">
        <is>
          <t>TRUE</t>
        </is>
      </c>
      <c r="G481">
        <f>IF($F481,IF(NOT(ISERROR($E481)),AND(I481,J481,K481,L481),FALSE),"")</f>
        <v/>
      </c>
      <c r="H481">
        <f>IF($F481,LOWER($E481),"")</f>
        <v/>
      </c>
      <c r="I481">
        <f>IF($F481,AND(NOT(ISBLANK($E481)),NOT($E481=0)),"")</f>
        <v/>
      </c>
      <c r="J481">
        <f>IF($F481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481,"a",""),"b",""),"c",""),"d",""),"e",""),"f",""),"g",""),"h",""),"i",""),"j",""),"k",""),"l",""),"m",""),"n",""),"o",""),"p",""),"q",""),"r",""),"s",""),"t",""),"u",""),"v",""),"w",""),"x",""),"y",""),"z",""),"0",""),"1",""),"2",""),"3",""),"4",""),"5",""),"6",""),"7",""),"8",""),"9",""),"_",""))=0,"")</f>
        <v/>
      </c>
      <c r="K481">
        <f>IF($F481,NOT(OR(LEFT(H481,"1")="0",LEFT(H481,"1")="1",LEFT(H481,"1")="2",LEFT(H481,"1")="3",LEFT(H481,"1")="4",LEFT(H481,"1")="5",LEFT(H481,"1")="6",LEFT(H481,"1")="7",LEFT(H481,"1")="8",LEFT(H481,"1")="9")),"")</f>
        <v/>
      </c>
      <c r="L481">
        <f>IF($F481,(MATCH($A481,$A$2:$A$9999,0)=MATCH($H481,$H$2:$H$9999,0)),"")</f>
        <v/>
      </c>
    </row>
    <row r="482">
      <c r="A482" s="9" t="inlineStr">
        <is>
          <t>DV_LandscapeAssignOrder</t>
        </is>
      </c>
      <c r="B482" t="inlineStr">
        <is>
          <t>single-punch</t>
        </is>
      </c>
      <c r="C482" t="inlineStr">
        <is>
          <t>DV_LandscapeAssignOrder</t>
        </is>
      </c>
      <c r="D482" t="inlineStr">
        <is>
          <t xml:space="preserve">Landscape Loop - Assign Order </t>
        </is>
      </c>
      <c r="E482">
        <f>VLOOKUP($A482,Variables!$A$2:$H$9999,4,FALSE)</f>
        <v/>
      </c>
      <c r="F482" t="inlineStr">
        <is>
          <t>TRUE</t>
        </is>
      </c>
      <c r="G482">
        <f>IF($F482,IF(NOT(ISERROR($E482)),AND(I482,J482,K482,L482),FALSE),"")</f>
        <v/>
      </c>
      <c r="H482">
        <f>IF($F482,LOWER($E482),"")</f>
        <v/>
      </c>
      <c r="I482">
        <f>IF($F482,AND(NOT(ISBLANK($E482)),NOT($E482=0)),"")</f>
        <v/>
      </c>
      <c r="J482">
        <f>IF($F482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482,"a",""),"b",""),"c",""),"d",""),"e",""),"f",""),"g",""),"h",""),"i",""),"j",""),"k",""),"l",""),"m",""),"n",""),"o",""),"p",""),"q",""),"r",""),"s",""),"t",""),"u",""),"v",""),"w",""),"x",""),"y",""),"z",""),"0",""),"1",""),"2",""),"3",""),"4",""),"5",""),"6",""),"7",""),"8",""),"9",""),"_",""))=0,"")</f>
        <v/>
      </c>
      <c r="K482">
        <f>IF($F482,NOT(OR(LEFT(H482,"1")="0",LEFT(H482,"1")="1",LEFT(H482,"1")="2",LEFT(H482,"1")="3",LEFT(H482,"1")="4",LEFT(H482,"1")="5",LEFT(H482,"1")="6",LEFT(H482,"1")="7",LEFT(H482,"1")="8",LEFT(H482,"1")="9")),"")</f>
        <v/>
      </c>
      <c r="L482">
        <f>IF($F482,(MATCH($A482,$A$2:$A$9999,0)=MATCH($H482,$H$2:$H$9999,0)),"")</f>
        <v/>
      </c>
    </row>
    <row r="483">
      <c r="A483" s="9" t="inlineStr">
        <is>
          <t>QTA_LandscapeAssigned</t>
        </is>
      </c>
      <c r="B483" t="inlineStr">
        <is>
          <t>multi-punch</t>
        </is>
      </c>
      <c r="C483" t="inlineStr">
        <is>
          <t>QTA_LandscapeAssigned</t>
        </is>
      </c>
      <c r="D483" t="inlineStr">
        <is>
          <t xml:space="preserve">Landscape Loop - Assigner - QTA </t>
        </is>
      </c>
      <c r="E483">
        <f>VLOOKUP($A483,Variables!$A$2:$H$9999,4,FALSE)</f>
        <v/>
      </c>
      <c r="F483" t="inlineStr">
        <is>
          <t>TRUE</t>
        </is>
      </c>
      <c r="G483">
        <f>IF($F483,IF(NOT(ISERROR($E483)),AND(I483,J483,K483,L483),FALSE),"")</f>
        <v/>
      </c>
      <c r="H483">
        <f>IF($F483,LOWER($E483),"")</f>
        <v/>
      </c>
      <c r="I483">
        <f>IF($F483,AND(NOT(ISBLANK($E483)),NOT($E483=0)),"")</f>
        <v/>
      </c>
      <c r="J483">
        <f>IF($F483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483,"a",""),"b",""),"c",""),"d",""),"e",""),"f",""),"g",""),"h",""),"i",""),"j",""),"k",""),"l",""),"m",""),"n",""),"o",""),"p",""),"q",""),"r",""),"s",""),"t",""),"u",""),"v",""),"w",""),"x",""),"y",""),"z",""),"0",""),"1",""),"2",""),"3",""),"4",""),"5",""),"6",""),"7",""),"8",""),"9",""),"_",""))=0,"")</f>
        <v/>
      </c>
      <c r="K483">
        <f>IF($F483,NOT(OR(LEFT(H483,"1")="0",LEFT(H483,"1")="1",LEFT(H483,"1")="2",LEFT(H483,"1")="3",LEFT(H483,"1")="4",LEFT(H483,"1")="5",LEFT(H483,"1")="6",LEFT(H483,"1")="7",LEFT(H483,"1")="8",LEFT(H483,"1")="9")),"")</f>
        <v/>
      </c>
      <c r="L483">
        <f>IF($F483,(MATCH($A483,$A$2:$A$9999,0)=MATCH($H483,$H$2:$H$9999,0)),"")</f>
        <v/>
      </c>
    </row>
    <row r="484">
      <c r="A484" s="9" t="inlineStr">
        <is>
          <t>DV_LandscapeAssigned</t>
        </is>
      </c>
      <c r="B484" t="inlineStr">
        <is>
          <t>multi-punch</t>
        </is>
      </c>
      <c r="C484" t="inlineStr">
        <is>
          <t>DV_LandscapeAssigned</t>
        </is>
      </c>
      <c r="D484" t="inlineStr">
        <is>
          <t xml:space="preserve">Landscape Loop - Assigner </t>
        </is>
      </c>
      <c r="E484">
        <f>VLOOKUP($A484,Variables!$A$2:$H$9999,4,FALSE)</f>
        <v/>
      </c>
      <c r="F484" t="inlineStr">
        <is>
          <t>TRUE</t>
        </is>
      </c>
      <c r="G484">
        <f>IF($F484,IF(NOT(ISERROR($E484)),AND(I484,J484,K484,L484),FALSE),"")</f>
        <v/>
      </c>
      <c r="H484">
        <f>IF($F484,LOWER($E484),"")</f>
        <v/>
      </c>
      <c r="I484">
        <f>IF($F484,AND(NOT(ISBLANK($E484)),NOT($E484=0)),"")</f>
        <v/>
      </c>
      <c r="J484">
        <f>IF($F484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484,"a",""),"b",""),"c",""),"d",""),"e",""),"f",""),"g",""),"h",""),"i",""),"j",""),"k",""),"l",""),"m",""),"n",""),"o",""),"p",""),"q",""),"r",""),"s",""),"t",""),"u",""),"v",""),"w",""),"x",""),"y",""),"z",""),"0",""),"1",""),"2",""),"3",""),"4",""),"5",""),"6",""),"7",""),"8",""),"9",""),"_",""))=0,"")</f>
        <v/>
      </c>
      <c r="K484">
        <f>IF($F484,NOT(OR(LEFT(H484,"1")="0",LEFT(H484,"1")="1",LEFT(H484,"1")="2",LEFT(H484,"1")="3",LEFT(H484,"1")="4",LEFT(H484,"1")="5",LEFT(H484,"1")="6",LEFT(H484,"1")="7",LEFT(H484,"1")="8",LEFT(H484,"1")="9")),"")</f>
        <v/>
      </c>
      <c r="L484">
        <f>IF($F484,(MATCH($A484,$A$2:$A$9999,0)=MATCH($H484,$H$2:$H$9999,0)),"")</f>
        <v/>
      </c>
    </row>
    <row r="485">
      <c r="A485" s="9" t="inlineStr">
        <is>
          <t>assignedBrandRating_INS</t>
        </is>
      </c>
      <c r="B485" t="inlineStr">
        <is>
          <t>single-punch</t>
        </is>
      </c>
      <c r="C485" t="inlineStr">
        <is>
          <t>assignedBrandRating_INS</t>
        </is>
      </c>
      <c r="D485" t="inlineStr">
        <is>
          <t>show current assigned brand logo</t>
        </is>
      </c>
      <c r="E485">
        <f>VLOOKUP($A485,Variables!$A$2:$H$9999,4,FALSE)</f>
        <v/>
      </c>
      <c r="F485" t="inlineStr">
        <is>
          <t>TRUE</t>
        </is>
      </c>
      <c r="G485">
        <f>IF($F485,IF(NOT(ISERROR($E485)),AND(I485,J485,K485,L485),FALSE),"")</f>
        <v/>
      </c>
      <c r="H485">
        <f>IF($F485,LOWER($E485),"")</f>
        <v/>
      </c>
      <c r="I485">
        <f>IF($F485,AND(NOT(ISBLANK($E485)),NOT($E485=0)),"")</f>
        <v/>
      </c>
      <c r="J485">
        <f>IF($F485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485,"a",""),"b",""),"c",""),"d",""),"e",""),"f",""),"g",""),"h",""),"i",""),"j",""),"k",""),"l",""),"m",""),"n",""),"o",""),"p",""),"q",""),"r",""),"s",""),"t",""),"u",""),"v",""),"w",""),"x",""),"y",""),"z",""),"0",""),"1",""),"2",""),"3",""),"4",""),"5",""),"6",""),"7",""),"8",""),"9",""),"_",""))=0,"")</f>
        <v/>
      </c>
      <c r="K485">
        <f>IF($F485,NOT(OR(LEFT(H485,"1")="0",LEFT(H485,"1")="1",LEFT(H485,"1")="2",LEFT(H485,"1")="3",LEFT(H485,"1")="4",LEFT(H485,"1")="5",LEFT(H485,"1")="6",LEFT(H485,"1")="7",LEFT(H485,"1")="8",LEFT(H485,"1")="9")),"")</f>
        <v/>
      </c>
      <c r="L485">
        <f>IF($F485,(MATCH($A485,$A$2:$A$9999,0)=MATCH($H485,$H$2:$H$9999,0)),"")</f>
        <v/>
      </c>
    </row>
    <row r="486">
      <c r="A486" s="9" t="inlineStr">
        <is>
          <t>LandscapeLoop</t>
        </is>
      </c>
      <c r="B486" t="inlineStr">
        <is>
          <t>loop</t>
        </is>
      </c>
      <c r="C486" t="inlineStr"/>
      <c r="D486" t="inlineStr">
        <is>
          <t>LandscapeLoop</t>
        </is>
      </c>
      <c r="E486" t="inlineStr"/>
      <c r="F486" t="inlineStr">
        <is>
          <t>FALSE</t>
        </is>
      </c>
      <c r="G486" t="inlineStr"/>
      <c r="H486">
        <f>IF($F486,LOWER($E486),"")</f>
        <v/>
      </c>
      <c r="I486">
        <f>IF($F486,AND(NOT(ISBLANK($E486)),NOT($E486=0)),"")</f>
        <v/>
      </c>
      <c r="J486">
        <f>IF($F486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486,"a",""),"b",""),"c",""),"d",""),"e",""),"f",""),"g",""),"h",""),"i",""),"j",""),"k",""),"l",""),"m",""),"n",""),"o",""),"p",""),"q",""),"r",""),"s",""),"t",""),"u",""),"v",""),"w",""),"x",""),"y",""),"z",""),"0",""),"1",""),"2",""),"3",""),"4",""),"5",""),"6",""),"7",""),"8",""),"9",""),"_",""))=0,"")</f>
        <v/>
      </c>
      <c r="K486">
        <f>IF($F486,NOT(OR(LEFT(H486,"1")="0",LEFT(H486,"1")="1",LEFT(H486,"1")="2",LEFT(H486,"1")="3",LEFT(H486,"1")="4",LEFT(H486,"1")="5",LEFT(H486,"1")="6",LEFT(H486,"1")="7",LEFT(H486,"1")="8",LEFT(H486,"1")="9")),"")</f>
        <v/>
      </c>
      <c r="L486">
        <f>IF($F486,(MATCH($A486,$A$2:$A$9999,0)=MATCH($H486,$H$2:$H$9999,0)),"")</f>
        <v/>
      </c>
    </row>
    <row r="487">
      <c r="A487" s="9" t="inlineStr">
        <is>
          <t>LandscapeLoop[..].LandscapeIntro</t>
        </is>
      </c>
      <c r="B487" t="inlineStr">
        <is>
          <t>not a data variable (info node), inside a loop</t>
        </is>
      </c>
      <c r="C487" t="inlineStr"/>
      <c r="D487" t="inlineStr">
        <is>
          <t>LandscapeLoop - The next few questions will be about .</t>
        </is>
      </c>
      <c r="E487" t="inlineStr"/>
      <c r="F487" t="inlineStr">
        <is>
          <t>FALSE</t>
        </is>
      </c>
      <c r="G487" t="inlineStr"/>
      <c r="H487">
        <f>IF($F487,LOWER($E487),"")</f>
        <v/>
      </c>
      <c r="I487">
        <f>IF($F487,AND(NOT(ISBLANK($E487)),NOT($E487=0)),"")</f>
        <v/>
      </c>
      <c r="J487">
        <f>IF($F487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487,"a",""),"b",""),"c",""),"d",""),"e",""),"f",""),"g",""),"h",""),"i",""),"j",""),"k",""),"l",""),"m",""),"n",""),"o",""),"p",""),"q",""),"r",""),"s",""),"t",""),"u",""),"v",""),"w",""),"x",""),"y",""),"z",""),"0",""),"1",""),"2",""),"3",""),"4",""),"5",""),"6",""),"7",""),"8",""),"9",""),"_",""))=0,"")</f>
        <v/>
      </c>
      <c r="K487">
        <f>IF($F487,NOT(OR(LEFT(H487,"1")="0",LEFT(H487,"1")="1",LEFT(H487,"1")="2",LEFT(H487,"1")="3",LEFT(H487,"1")="4",LEFT(H487,"1")="5",LEFT(H487,"1")="6",LEFT(H487,"1")="7",LEFT(H487,"1")="8",LEFT(H487,"1")="9")),"")</f>
        <v/>
      </c>
      <c r="L487">
        <f>IF($F487,(MATCH($A487,$A$2:$A$9999,0)=MATCH($H487,$H$2:$H$9999,0)),"")</f>
        <v/>
      </c>
    </row>
    <row r="488">
      <c r="A488" s="9" t="inlineStr">
        <is>
          <t>LandscapeLoop[..].Salience</t>
        </is>
      </c>
      <c r="B488" t="inlineStr">
        <is>
          <t>loop, inside a loop</t>
        </is>
      </c>
      <c r="C488" t="inlineStr"/>
      <c r="D488" t="inlineStr">
        <is>
          <t xml:space="preserve">QL2 - Salience </t>
        </is>
      </c>
      <c r="E488" t="inlineStr"/>
      <c r="F488" t="inlineStr">
        <is>
          <t>FALSE</t>
        </is>
      </c>
      <c r="G488" t="inlineStr"/>
      <c r="H488">
        <f>IF($F488,LOWER($E488),"")</f>
        <v/>
      </c>
      <c r="I488">
        <f>IF($F488,AND(NOT(ISBLANK($E488)),NOT($E488=0)),"")</f>
        <v/>
      </c>
      <c r="J488">
        <f>IF($F488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488,"a",""),"b",""),"c",""),"d",""),"e",""),"f",""),"g",""),"h",""),"i",""),"j",""),"k",""),"l",""),"m",""),"n",""),"o",""),"p",""),"q",""),"r",""),"s",""),"t",""),"u",""),"v",""),"w",""),"x",""),"y",""),"z",""),"0",""),"1",""),"2",""),"3",""),"4",""),"5",""),"6",""),"7",""),"8",""),"9",""),"_",""))=0,"")</f>
        <v/>
      </c>
      <c r="K488">
        <f>IF($F488,NOT(OR(LEFT(H488,"1")="0",LEFT(H488,"1")="1",LEFT(H488,"1")="2",LEFT(H488,"1")="3",LEFT(H488,"1")="4",LEFT(H488,"1")="5",LEFT(H488,"1")="6",LEFT(H488,"1")="7",LEFT(H488,"1")="8",LEFT(H488,"1")="9")),"")</f>
        <v/>
      </c>
      <c r="L488">
        <f>IF($F488,(MATCH($A488,$A$2:$A$9999,0)=MATCH($H488,$H$2:$H$9999,0)),"")</f>
        <v/>
      </c>
    </row>
    <row r="489">
      <c r="A489" s="9" t="inlineStr">
        <is>
          <t>LandscapeLoop[..].Salience[..].Num</t>
        </is>
      </c>
      <c r="B489" t="inlineStr">
        <is>
          <t>numeric grid, inside a loop</t>
        </is>
      </c>
      <c r="C489" t="inlineStr">
        <is>
          <t>QL2_001</t>
        </is>
      </c>
      <c r="D489" t="inlineStr">
        <is>
          <t xml:space="preserve">QL2 - Salience - Num </t>
        </is>
      </c>
      <c r="E489">
        <f>VLOOKUP($A489,Variables!$A$2:$H$9999,4,FALSE)</f>
        <v/>
      </c>
      <c r="F489" t="inlineStr">
        <is>
          <t>TRUE</t>
        </is>
      </c>
      <c r="G489">
        <f>IF($F489,IF(NOT(ISERROR($E489)),AND(I489,J489,K489,L489),FALSE),"")</f>
        <v/>
      </c>
      <c r="H489">
        <f>IF($F489,LOWER($E489),"")</f>
        <v/>
      </c>
      <c r="I489">
        <f>IF($F489,AND(NOT(ISBLANK($E489)),NOT($E489=0)),"")</f>
        <v/>
      </c>
      <c r="J489">
        <f>IF($F489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489,"a",""),"b",""),"c",""),"d",""),"e",""),"f",""),"g",""),"h",""),"i",""),"j",""),"k",""),"l",""),"m",""),"n",""),"o",""),"p",""),"q",""),"r",""),"s",""),"t",""),"u",""),"v",""),"w",""),"x",""),"y",""),"z",""),"0",""),"1",""),"2",""),"3",""),"4",""),"5",""),"6",""),"7",""),"8",""),"9",""),"_",""))=0,"")</f>
        <v/>
      </c>
      <c r="K489">
        <f>IF($F489,NOT(OR(LEFT(H489,"1")="0",LEFT(H489,"1")="1",LEFT(H489,"1")="2",LEFT(H489,"1")="3",LEFT(H489,"1")="4",LEFT(H489,"1")="5",LEFT(H489,"1")="6",LEFT(H489,"1")="7",LEFT(H489,"1")="8",LEFT(H489,"1")="9")),"")</f>
        <v/>
      </c>
      <c r="L489">
        <f>IF($F489,(MATCH($A489,$A$2:$A$9999,0)=MATCH($H489,$H$2:$H$9999,0)),"")</f>
        <v/>
      </c>
    </row>
    <row r="490">
      <c r="A490" s="9" t="inlineStr">
        <is>
          <t>LandscapeLoop[..].Salience[..].Dummy</t>
        </is>
      </c>
      <c r="B490" t="inlineStr">
        <is>
          <t>not a data variable (info node), inside a loop, inside a loop</t>
        </is>
      </c>
      <c r="C490" t="inlineStr"/>
      <c r="D490" t="inlineStr">
        <is>
          <t>LandscapeLoop - How popular do you think  is right now?</t>
        </is>
      </c>
      <c r="E490" t="inlineStr"/>
      <c r="F490" t="inlineStr">
        <is>
          <t>FALSE</t>
        </is>
      </c>
      <c r="G490" t="inlineStr"/>
      <c r="H490">
        <f>IF($F490,LOWER($E490),"")</f>
        <v/>
      </c>
      <c r="I490">
        <f>IF($F490,AND(NOT(ISBLANK($E490)),NOT($E490=0)),"")</f>
        <v/>
      </c>
      <c r="J490">
        <f>IF($F490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490,"a",""),"b",""),"c",""),"d",""),"e",""),"f",""),"g",""),"h",""),"i",""),"j",""),"k",""),"l",""),"m",""),"n",""),"o",""),"p",""),"q",""),"r",""),"s",""),"t",""),"u",""),"v",""),"w",""),"x",""),"y",""),"z",""),"0",""),"1",""),"2",""),"3",""),"4",""),"5",""),"6",""),"7",""),"8",""),"9",""),"_",""))=0,"")</f>
        <v/>
      </c>
      <c r="K490">
        <f>IF($F490,NOT(OR(LEFT(H490,"1")="0",LEFT(H490,"1")="1",LEFT(H490,"1")="2",LEFT(H490,"1")="3",LEFT(H490,"1")="4",LEFT(H490,"1")="5",LEFT(H490,"1")="6",LEFT(H490,"1")="7",LEFT(H490,"1")="8",LEFT(H490,"1")="9")),"")</f>
        <v/>
      </c>
      <c r="L490">
        <f>IF($F490,(MATCH($A490,$A$2:$A$9999,0)=MATCH($H490,$H$2:$H$9999,0)),"")</f>
        <v/>
      </c>
    </row>
    <row r="491">
      <c r="A491" s="9" t="inlineStr">
        <is>
          <t>LandscapeLoop[..].Relevance</t>
        </is>
      </c>
      <c r="B491" t="inlineStr">
        <is>
          <t>loop, inside a loop</t>
        </is>
      </c>
      <c r="C491" t="inlineStr"/>
      <c r="D491" t="inlineStr">
        <is>
          <t xml:space="preserve">QL3 - Relevance </t>
        </is>
      </c>
      <c r="E491" t="inlineStr"/>
      <c r="F491" t="inlineStr">
        <is>
          <t>FALSE</t>
        </is>
      </c>
      <c r="G491" t="inlineStr"/>
      <c r="H491">
        <f>IF($F491,LOWER($E491),"")</f>
        <v/>
      </c>
      <c r="I491">
        <f>IF($F491,AND(NOT(ISBLANK($E491)),NOT($E491=0)),"")</f>
        <v/>
      </c>
      <c r="J491">
        <f>IF($F491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491,"a",""),"b",""),"c",""),"d",""),"e",""),"f",""),"g",""),"h",""),"i",""),"j",""),"k",""),"l",""),"m",""),"n",""),"o",""),"p",""),"q",""),"r",""),"s",""),"t",""),"u",""),"v",""),"w",""),"x",""),"y",""),"z",""),"0",""),"1",""),"2",""),"3",""),"4",""),"5",""),"6",""),"7",""),"8",""),"9",""),"_",""))=0,"")</f>
        <v/>
      </c>
      <c r="K491">
        <f>IF($F491,NOT(OR(LEFT(H491,"1")="0",LEFT(H491,"1")="1",LEFT(H491,"1")="2",LEFT(H491,"1")="3",LEFT(H491,"1")="4",LEFT(H491,"1")="5",LEFT(H491,"1")="6",LEFT(H491,"1")="7",LEFT(H491,"1")="8",LEFT(H491,"1")="9")),"")</f>
        <v/>
      </c>
      <c r="L491">
        <f>IF($F491,(MATCH($A491,$A$2:$A$9999,0)=MATCH($H491,$H$2:$H$9999,0)),"")</f>
        <v/>
      </c>
    </row>
    <row r="492">
      <c r="A492" s="9" t="inlineStr">
        <is>
          <t>LandscapeLoop[..].Relevance[..].Num</t>
        </is>
      </c>
      <c r="B492" t="inlineStr">
        <is>
          <t>numeric grid, inside a loop</t>
        </is>
      </c>
      <c r="C492" t="inlineStr">
        <is>
          <t>QL3_001</t>
        </is>
      </c>
      <c r="D492" t="inlineStr">
        <is>
          <t xml:space="preserve">QL3 - Relevance - Num </t>
        </is>
      </c>
      <c r="E492">
        <f>VLOOKUP($A492,Variables!$A$2:$H$9999,4,FALSE)</f>
        <v/>
      </c>
      <c r="F492" t="inlineStr">
        <is>
          <t>TRUE</t>
        </is>
      </c>
      <c r="G492">
        <f>IF($F492,IF(NOT(ISERROR($E492)),AND(I492,J492,K492,L492),FALSE),"")</f>
        <v/>
      </c>
      <c r="H492">
        <f>IF($F492,LOWER($E492),"")</f>
        <v/>
      </c>
      <c r="I492">
        <f>IF($F492,AND(NOT(ISBLANK($E492)),NOT($E492=0)),"")</f>
        <v/>
      </c>
      <c r="J492">
        <f>IF($F492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492,"a",""),"b",""),"c",""),"d",""),"e",""),"f",""),"g",""),"h",""),"i",""),"j",""),"k",""),"l",""),"m",""),"n",""),"o",""),"p",""),"q",""),"r",""),"s",""),"t",""),"u",""),"v",""),"w",""),"x",""),"y",""),"z",""),"0",""),"1",""),"2",""),"3",""),"4",""),"5",""),"6",""),"7",""),"8",""),"9",""),"_",""))=0,"")</f>
        <v/>
      </c>
      <c r="K492">
        <f>IF($F492,NOT(OR(LEFT(H492,"1")="0",LEFT(H492,"1")="1",LEFT(H492,"1")="2",LEFT(H492,"1")="3",LEFT(H492,"1")="4",LEFT(H492,"1")="5",LEFT(H492,"1")="6",LEFT(H492,"1")="7",LEFT(H492,"1")="8",LEFT(H492,"1")="9")),"")</f>
        <v/>
      </c>
      <c r="L492">
        <f>IF($F492,(MATCH($A492,$A$2:$A$9999,0)=MATCH($H492,$H$2:$H$9999,0)),"")</f>
        <v/>
      </c>
    </row>
    <row r="493">
      <c r="A493" s="9" t="inlineStr">
        <is>
          <t>LandscapeLoop[..].Relevance[..].Dummy</t>
        </is>
      </c>
      <c r="B493" t="inlineStr">
        <is>
          <t>not a data variable (info node), inside a loop, inside a loop</t>
        </is>
      </c>
      <c r="C493" t="inlineStr"/>
      <c r="D493" t="inlineStr">
        <is>
          <t>LandscapeLoop - How relevant is  to you?</t>
        </is>
      </c>
      <c r="E493" t="inlineStr"/>
      <c r="F493" t="inlineStr">
        <is>
          <t>FALSE</t>
        </is>
      </c>
      <c r="G493" t="inlineStr"/>
      <c r="H493">
        <f>IF($F493,LOWER($E493),"")</f>
        <v/>
      </c>
      <c r="I493">
        <f>IF($F493,AND(NOT(ISBLANK($E493)),NOT($E493=0)),"")</f>
        <v/>
      </c>
      <c r="J493">
        <f>IF($F493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493,"a",""),"b",""),"c",""),"d",""),"e",""),"f",""),"g",""),"h",""),"i",""),"j",""),"k",""),"l",""),"m",""),"n",""),"o",""),"p",""),"q",""),"r",""),"s",""),"t",""),"u",""),"v",""),"w",""),"x",""),"y",""),"z",""),"0",""),"1",""),"2",""),"3",""),"4",""),"5",""),"6",""),"7",""),"8",""),"9",""),"_",""))=0,"")</f>
        <v/>
      </c>
      <c r="K493">
        <f>IF($F493,NOT(OR(LEFT(H493,"1")="0",LEFT(H493,"1")="1",LEFT(H493,"1")="2",LEFT(H493,"1")="3",LEFT(H493,"1")="4",LEFT(H493,"1")="5",LEFT(H493,"1")="6",LEFT(H493,"1")="7",LEFT(H493,"1")="8",LEFT(H493,"1")="9")),"")</f>
        <v/>
      </c>
      <c r="L493">
        <f>IF($F493,(MATCH($A493,$A$2:$A$9999,0)=MATCH($H493,$H$2:$H$9999,0)),"")</f>
        <v/>
      </c>
    </row>
    <row r="494">
      <c r="A494" s="9" t="inlineStr">
        <is>
          <t>LandscapeLoop[..].Advocacy</t>
        </is>
      </c>
      <c r="B494" t="inlineStr">
        <is>
          <t>multi-punch, inside a loop</t>
        </is>
      </c>
      <c r="C494" t="inlineStr">
        <is>
          <t>QL4</t>
        </is>
      </c>
      <c r="D494" t="inlineStr">
        <is>
          <t xml:space="preserve">QL4 - Advocacy </t>
        </is>
      </c>
      <c r="E494">
        <f>VLOOKUP($A494,Variables!$A$2:$H$9999,4,FALSE)</f>
        <v/>
      </c>
      <c r="F494" t="inlineStr">
        <is>
          <t>TRUE</t>
        </is>
      </c>
      <c r="G494">
        <f>IF($F494,IF(NOT(ISERROR($E494)),AND(I494,J494,K494,L494),FALSE),"")</f>
        <v/>
      </c>
      <c r="H494">
        <f>IF($F494,LOWER($E494),"")</f>
        <v/>
      </c>
      <c r="I494">
        <f>IF($F494,AND(NOT(ISBLANK($E494)),NOT($E494=0)),"")</f>
        <v/>
      </c>
      <c r="J494">
        <f>IF($F494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494,"a",""),"b",""),"c",""),"d",""),"e",""),"f",""),"g",""),"h",""),"i",""),"j",""),"k",""),"l",""),"m",""),"n",""),"o",""),"p",""),"q",""),"r",""),"s",""),"t",""),"u",""),"v",""),"w",""),"x",""),"y",""),"z",""),"0",""),"1",""),"2",""),"3",""),"4",""),"5",""),"6",""),"7",""),"8",""),"9",""),"_",""))=0,"")</f>
        <v/>
      </c>
      <c r="K494">
        <f>IF($F494,NOT(OR(LEFT(H494,"1")="0",LEFT(H494,"1")="1",LEFT(H494,"1")="2",LEFT(H494,"1")="3",LEFT(H494,"1")="4",LEFT(H494,"1")="5",LEFT(H494,"1")="6",LEFT(H494,"1")="7",LEFT(H494,"1")="8",LEFT(H494,"1")="9")),"")</f>
        <v/>
      </c>
      <c r="L494">
        <f>IF($F494,(MATCH($A494,$A$2:$A$9999,0)=MATCH($H494,$H$2:$H$9999,0)),"")</f>
        <v/>
      </c>
    </row>
    <row r="495">
      <c r="A495" s="9" t="inlineStr">
        <is>
          <t>LandscapeLoop[..].BrandIntent</t>
        </is>
      </c>
      <c r="B495" t="inlineStr">
        <is>
          <t>single-punch, inside a loop</t>
        </is>
      </c>
      <c r="C495" t="inlineStr">
        <is>
          <t>QL5</t>
        </is>
      </c>
      <c r="D495" t="inlineStr">
        <is>
          <t xml:space="preserve">QL5 - Brand Intent </t>
        </is>
      </c>
      <c r="E495">
        <f>VLOOKUP($A495,Variables!$A$2:$H$9999,4,FALSE)</f>
        <v/>
      </c>
      <c r="F495" t="inlineStr">
        <is>
          <t>TRUE</t>
        </is>
      </c>
      <c r="G495">
        <f>IF($F495,IF(NOT(ISERROR($E495)),AND(I495,J495,K495,L495),FALSE),"")</f>
        <v/>
      </c>
      <c r="H495">
        <f>IF($F495,LOWER($E495),"")</f>
        <v/>
      </c>
      <c r="I495">
        <f>IF($F495,AND(NOT(ISBLANK($E495)),NOT($E495=0)),"")</f>
        <v/>
      </c>
      <c r="J495">
        <f>IF($F495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495,"a",""),"b",""),"c",""),"d",""),"e",""),"f",""),"g",""),"h",""),"i",""),"j",""),"k",""),"l",""),"m",""),"n",""),"o",""),"p",""),"q",""),"r",""),"s",""),"t",""),"u",""),"v",""),"w",""),"x",""),"y",""),"z",""),"0",""),"1",""),"2",""),"3",""),"4",""),"5",""),"6",""),"7",""),"8",""),"9",""),"_",""))=0,"")</f>
        <v/>
      </c>
      <c r="K495">
        <f>IF($F495,NOT(OR(LEFT(H495,"1")="0",LEFT(H495,"1")="1",LEFT(H495,"1")="2",LEFT(H495,"1")="3",LEFT(H495,"1")="4",LEFT(H495,"1")="5",LEFT(H495,"1")="6",LEFT(H495,"1")="7",LEFT(H495,"1")="8",LEFT(H495,"1")="9")),"")</f>
        <v/>
      </c>
      <c r="L495">
        <f>IF($F495,(MATCH($A495,$A$2:$A$9999,0)=MATCH($H495,$H$2:$H$9999,0)),"")</f>
        <v/>
      </c>
    </row>
    <row r="496">
      <c r="A496" s="9" t="inlineStr">
        <is>
          <t>LandscapeLoop[..].DV_INS_MomentumOE</t>
        </is>
      </c>
      <c r="B496" t="inlineStr">
        <is>
          <t>single-punch, inside a loop</t>
        </is>
      </c>
      <c r="C496" t="inlineStr">
        <is>
          <t>DV_INS_MomentumOE</t>
        </is>
      </c>
      <c r="D496" t="inlineStr">
        <is>
          <t>LandscapeLoop - Insert for Momentum OE question text</t>
        </is>
      </c>
      <c r="E496">
        <f>VLOOKUP($A496,Variables!$A$2:$H$9999,4,FALSE)</f>
        <v/>
      </c>
      <c r="F496" t="inlineStr">
        <is>
          <t>TRUE</t>
        </is>
      </c>
      <c r="G496">
        <f>IF($F496,IF(NOT(ISERROR($E496)),AND(I496,J496,K496,L496),FALSE),"")</f>
        <v/>
      </c>
      <c r="H496">
        <f>IF($F496,LOWER($E496),"")</f>
        <v/>
      </c>
      <c r="I496">
        <f>IF($F496,AND(NOT(ISBLANK($E496)),NOT($E496=0)),"")</f>
        <v/>
      </c>
      <c r="J496">
        <f>IF($F496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496,"a",""),"b",""),"c",""),"d",""),"e",""),"f",""),"g",""),"h",""),"i",""),"j",""),"k",""),"l",""),"m",""),"n",""),"o",""),"p",""),"q",""),"r",""),"s",""),"t",""),"u",""),"v",""),"w",""),"x",""),"y",""),"z",""),"0",""),"1",""),"2",""),"3",""),"4",""),"5",""),"6",""),"7",""),"8",""),"9",""),"_",""))=0,"")</f>
        <v/>
      </c>
      <c r="K496">
        <f>IF($F496,NOT(OR(LEFT(H496,"1")="0",LEFT(H496,"1")="1",LEFT(H496,"1")="2",LEFT(H496,"1")="3",LEFT(H496,"1")="4",LEFT(H496,"1")="5",LEFT(H496,"1")="6",LEFT(H496,"1")="7",LEFT(H496,"1")="8",LEFT(H496,"1")="9")),"")</f>
        <v/>
      </c>
      <c r="L496">
        <f>IF($F496,(MATCH($A496,$A$2:$A$9999,0)=MATCH($H496,$H$2:$H$9999,0)),"")</f>
        <v/>
      </c>
    </row>
    <row r="497">
      <c r="A497" s="9" t="inlineStr">
        <is>
          <t>LandscapeLoop[..].MomentumOE</t>
        </is>
      </c>
      <c r="B497" t="inlineStr">
        <is>
          <t>text, inside a loop</t>
        </is>
      </c>
      <c r="C497" t="inlineStr">
        <is>
          <t>LandscapeLoop_QL6</t>
        </is>
      </c>
      <c r="D497" t="inlineStr">
        <is>
          <t>QL6 - Momentum</t>
        </is>
      </c>
      <c r="E497">
        <f>VLOOKUP($A497,Variables!$A$2:$H$9999,4,FALSE)</f>
        <v/>
      </c>
      <c r="F497" t="inlineStr">
        <is>
          <t>TRUE</t>
        </is>
      </c>
      <c r="G497">
        <f>IF($F497,IF(NOT(ISERROR($E497)),AND(I497,J497,K497,L497),FALSE),"")</f>
        <v/>
      </c>
      <c r="H497">
        <f>IF($F497,LOWER($E497),"")</f>
        <v/>
      </c>
      <c r="I497">
        <f>IF($F497,AND(NOT(ISBLANK($E497)),NOT($E497=0)),"")</f>
        <v/>
      </c>
      <c r="J497">
        <f>IF($F497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497,"a",""),"b",""),"c",""),"d",""),"e",""),"f",""),"g",""),"h",""),"i",""),"j",""),"k",""),"l",""),"m",""),"n",""),"o",""),"p",""),"q",""),"r",""),"s",""),"t",""),"u",""),"v",""),"w",""),"x",""),"y",""),"z",""),"0",""),"1",""),"2",""),"3",""),"4",""),"5",""),"6",""),"7",""),"8",""),"9",""),"_",""))=0,"")</f>
        <v/>
      </c>
      <c r="K497">
        <f>IF($F497,NOT(OR(LEFT(H497,"1")="0",LEFT(H497,"1")="1",LEFT(H497,"1")="2",LEFT(H497,"1")="3",LEFT(H497,"1")="4",LEFT(H497,"1")="5",LEFT(H497,"1")="6",LEFT(H497,"1")="7",LEFT(H497,"1")="8",LEFT(H497,"1")="9")),"")</f>
        <v/>
      </c>
      <c r="L497">
        <f>IF($F497,(MATCH($A497,$A$2:$A$9999,0)=MATCH($H497,$H$2:$H$9999,0)),"")</f>
        <v/>
      </c>
    </row>
    <row r="498">
      <c r="A498" s="9" t="inlineStr">
        <is>
          <t>LandscapeLoop[..].MomentumOERealAnswer</t>
        </is>
      </c>
      <c r="B498" t="inlineStr">
        <is>
          <t>block with fields, inside a loop</t>
        </is>
      </c>
      <c r="C498" t="inlineStr"/>
      <c r="D498" t="inlineStr"/>
      <c r="E498" t="inlineStr"/>
      <c r="F498" t="inlineStr">
        <is>
          <t>FALSE</t>
        </is>
      </c>
      <c r="G498" t="inlineStr"/>
      <c r="H498">
        <f>IF($F498,LOWER($E498),"")</f>
        <v/>
      </c>
      <c r="I498">
        <f>IF($F498,AND(NOT(ISBLANK($E498)),NOT($E498=0)),"")</f>
        <v/>
      </c>
      <c r="J498">
        <f>IF($F498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498,"a",""),"b",""),"c",""),"d",""),"e",""),"f",""),"g",""),"h",""),"i",""),"j",""),"k",""),"l",""),"m",""),"n",""),"o",""),"p",""),"q",""),"r",""),"s",""),"t",""),"u",""),"v",""),"w",""),"x",""),"y",""),"z",""),"0",""),"1",""),"2",""),"3",""),"4",""),"5",""),"6",""),"7",""),"8",""),"9",""),"_",""))=0,"")</f>
        <v/>
      </c>
      <c r="K498">
        <f>IF($F498,NOT(OR(LEFT(H498,"1")="0",LEFT(H498,"1")="1",LEFT(H498,"1")="2",LEFT(H498,"1")="3",LEFT(H498,"1")="4",LEFT(H498,"1")="5",LEFT(H498,"1")="6",LEFT(H498,"1")="7",LEFT(H498,"1")="8",LEFT(H498,"1")="9")),"")</f>
        <v/>
      </c>
      <c r="L498">
        <f>IF($F498,(MATCH($A498,$A$2:$A$9999,0)=MATCH($H498,$H$2:$H$9999,0)),"")</f>
        <v/>
      </c>
    </row>
    <row r="499">
      <c r="A499" s="9" t="inlineStr">
        <is>
          <t>LandscapeLoop[..].MomentumOERealAnswer.RawAnswer</t>
        </is>
      </c>
      <c r="B499" t="inlineStr">
        <is>
          <t>text, inside a block with fields, inside a loop</t>
        </is>
      </c>
      <c r="C499" t="inlineStr">
        <is>
          <t>RawAnswer</t>
        </is>
      </c>
      <c r="D499" t="inlineStr">
        <is>
          <t xml:space="preserve">QL6 - Momentum - RA </t>
        </is>
      </c>
      <c r="E499">
        <f>VLOOKUP($A499,Variables!$A$2:$H$9999,4,FALSE)</f>
        <v/>
      </c>
      <c r="F499" t="inlineStr">
        <is>
          <t>TRUE</t>
        </is>
      </c>
      <c r="G499">
        <f>IF($F499,IF(NOT(ISERROR($E499)),AND(I499,J499,K499,L499),FALSE),"")</f>
        <v/>
      </c>
      <c r="H499">
        <f>IF($F499,LOWER($E499),"")</f>
        <v/>
      </c>
      <c r="I499">
        <f>IF($F499,AND(NOT(ISBLANK($E499)),NOT($E499=0)),"")</f>
        <v/>
      </c>
      <c r="J499">
        <f>IF($F499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499,"a",""),"b",""),"c",""),"d",""),"e",""),"f",""),"g",""),"h",""),"i",""),"j",""),"k",""),"l",""),"m",""),"n",""),"o",""),"p",""),"q",""),"r",""),"s",""),"t",""),"u",""),"v",""),"w",""),"x",""),"y",""),"z",""),"0",""),"1",""),"2",""),"3",""),"4",""),"5",""),"6",""),"7",""),"8",""),"9",""),"_",""))=0,"")</f>
        <v/>
      </c>
      <c r="K499">
        <f>IF($F499,NOT(OR(LEFT(H499,"1")="0",LEFT(H499,"1")="1",LEFT(H499,"1")="2",LEFT(H499,"1")="3",LEFT(H499,"1")="4",LEFT(H499,"1")="5",LEFT(H499,"1")="6",LEFT(H499,"1")="7",LEFT(H499,"1")="8",LEFT(H499,"1")="9")),"")</f>
        <v/>
      </c>
      <c r="L499">
        <f>IF($F499,(MATCH($A499,$A$2:$A$9999,0)=MATCH($H499,$H$2:$H$9999,0)),"")</f>
        <v/>
      </c>
    </row>
    <row r="500">
      <c r="A500" s="9" t="inlineStr">
        <is>
          <t>LandscapeLoop[..].MomentumOERealAnswer.RealAnswerScore</t>
        </is>
      </c>
      <c r="B500" t="inlineStr">
        <is>
          <t>numeric, inside a block with fields, inside a loop</t>
        </is>
      </c>
      <c r="C500" t="inlineStr">
        <is>
          <t>RealAnswerScore</t>
        </is>
      </c>
      <c r="D500" t="inlineStr">
        <is>
          <t>QL6 - Momentum - RA Score</t>
        </is>
      </c>
      <c r="E500">
        <f>VLOOKUP($A500,Variables!$A$2:$H$9999,4,FALSE)</f>
        <v/>
      </c>
      <c r="F500" t="inlineStr">
        <is>
          <t>TRUE</t>
        </is>
      </c>
      <c r="G500">
        <f>IF($F500,IF(NOT(ISERROR($E500)),AND(I500,J500,K500,L500),FALSE),"")</f>
        <v/>
      </c>
      <c r="H500">
        <f>IF($F500,LOWER($E500),"")</f>
        <v/>
      </c>
      <c r="I500">
        <f>IF($F500,AND(NOT(ISBLANK($E500)),NOT($E500=0)),"")</f>
        <v/>
      </c>
      <c r="J500">
        <f>IF($F500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500,"a",""),"b",""),"c",""),"d",""),"e",""),"f",""),"g",""),"h",""),"i",""),"j",""),"k",""),"l",""),"m",""),"n",""),"o",""),"p",""),"q",""),"r",""),"s",""),"t",""),"u",""),"v",""),"w",""),"x",""),"y",""),"z",""),"0",""),"1",""),"2",""),"3",""),"4",""),"5",""),"6",""),"7",""),"8",""),"9",""),"_",""))=0,"")</f>
        <v/>
      </c>
      <c r="K500">
        <f>IF($F500,NOT(OR(LEFT(H500,"1")="0",LEFT(H500,"1")="1",LEFT(H500,"1")="2",LEFT(H500,"1")="3",LEFT(H500,"1")="4",LEFT(H500,"1")="5",LEFT(H500,"1")="6",LEFT(H500,"1")="7",LEFT(H500,"1")="8",LEFT(H500,"1")="9")),"")</f>
        <v/>
      </c>
      <c r="L500">
        <f>IF($F500,(MATCH($A500,$A$2:$A$9999,0)=MATCH($H500,$H$2:$H$9999,0)),"")</f>
        <v/>
      </c>
    </row>
    <row r="501">
      <c r="A501" s="9" t="inlineStr">
        <is>
          <t>LandscapeLoop[..].MomentumOERealAnswer.Flags</t>
        </is>
      </c>
      <c r="B501" t="inlineStr">
        <is>
          <t>multi-punch, inside a block with fields, inside a loop</t>
        </is>
      </c>
      <c r="C501" t="inlineStr">
        <is>
          <t>Flags</t>
        </is>
      </c>
      <c r="D501" t="inlineStr">
        <is>
          <t xml:space="preserve">QL6 - Momentum - RA Flags </t>
        </is>
      </c>
      <c r="E501">
        <f>VLOOKUP($A501,Variables!$A$2:$H$9999,4,FALSE)</f>
        <v/>
      </c>
      <c r="F501" t="inlineStr">
        <is>
          <t>TRUE</t>
        </is>
      </c>
      <c r="G501">
        <f>IF($F501,IF(NOT(ISERROR($E501)),AND(I501,J501,K501,L501),FALSE),"")</f>
        <v/>
      </c>
      <c r="H501">
        <f>IF($F501,LOWER($E501),"")</f>
        <v/>
      </c>
      <c r="I501">
        <f>IF($F501,AND(NOT(ISBLANK($E501)),NOT($E501=0)),"")</f>
        <v/>
      </c>
      <c r="J501">
        <f>IF($F501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501,"a",""),"b",""),"c",""),"d",""),"e",""),"f",""),"g",""),"h",""),"i",""),"j",""),"k",""),"l",""),"m",""),"n",""),"o",""),"p",""),"q",""),"r",""),"s",""),"t",""),"u",""),"v",""),"w",""),"x",""),"y",""),"z",""),"0",""),"1",""),"2",""),"3",""),"4",""),"5",""),"6",""),"7",""),"8",""),"9",""),"_",""))=0,"")</f>
        <v/>
      </c>
      <c r="K501">
        <f>IF($F501,NOT(OR(LEFT(H501,"1")="0",LEFT(H501,"1")="1",LEFT(H501,"1")="2",LEFT(H501,"1")="3",LEFT(H501,"1")="4",LEFT(H501,"1")="5",LEFT(H501,"1")="6",LEFT(H501,"1")="7",LEFT(H501,"1")="8",LEFT(H501,"1")="9")),"")</f>
        <v/>
      </c>
      <c r="L501">
        <f>IF($F501,(MATCH($A501,$A$2:$A$9999,0)=MATCH($H501,$H$2:$H$9999,0)),"")</f>
        <v/>
      </c>
    </row>
    <row r="502">
      <c r="A502" s="9" t="inlineStr">
        <is>
          <t>LandscapeLoop[..].MomentumOERealAnswer.ErrorMsg</t>
        </is>
      </c>
      <c r="B502" t="inlineStr">
        <is>
          <t>text, inside a block with fields, inside a loop</t>
        </is>
      </c>
      <c r="C502" t="inlineStr">
        <is>
          <t>ErrorMsg</t>
        </is>
      </c>
      <c r="D502" t="inlineStr">
        <is>
          <t>QL6 - Momentum - Error Message</t>
        </is>
      </c>
      <c r="E502">
        <f>VLOOKUP($A502,Variables!$A$2:$H$9999,4,FALSE)</f>
        <v/>
      </c>
      <c r="F502" t="inlineStr">
        <is>
          <t>TRUE</t>
        </is>
      </c>
      <c r="G502">
        <f>IF($F502,IF(NOT(ISERROR($E502)),AND(I502,J502,K502,L502),FALSE),"")</f>
        <v/>
      </c>
      <c r="H502">
        <f>IF($F502,LOWER($E502),"")</f>
        <v/>
      </c>
      <c r="I502">
        <f>IF($F502,AND(NOT(ISBLANK($E502)),NOT($E502=0)),"")</f>
        <v/>
      </c>
      <c r="J502">
        <f>IF($F502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502,"a",""),"b",""),"c",""),"d",""),"e",""),"f",""),"g",""),"h",""),"i",""),"j",""),"k",""),"l",""),"m",""),"n",""),"o",""),"p",""),"q",""),"r",""),"s",""),"t",""),"u",""),"v",""),"w",""),"x",""),"y",""),"z",""),"0",""),"1",""),"2",""),"3",""),"4",""),"5",""),"6",""),"7",""),"8",""),"9",""),"_",""))=0,"")</f>
        <v/>
      </c>
      <c r="K502">
        <f>IF($F502,NOT(OR(LEFT(H502,"1")="0",LEFT(H502,"1")="1",LEFT(H502,"1")="2",LEFT(H502,"1")="3",LEFT(H502,"1")="4",LEFT(H502,"1")="5",LEFT(H502,"1")="6",LEFT(H502,"1")="7",LEFT(H502,"1")="8",LEFT(H502,"1")="9")),"")</f>
        <v/>
      </c>
      <c r="L502">
        <f>IF($F502,(MATCH($A502,$A$2:$A$9999,0)=MATCH($H502,$H$2:$H$9999,0)),"")</f>
        <v/>
      </c>
    </row>
    <row r="503">
      <c r="A503" s="9" t="inlineStr">
        <is>
          <t>LandscapeLoop[..].DV_QL2_Nets</t>
        </is>
      </c>
      <c r="B503" t="inlineStr">
        <is>
          <t>single-punch, inside a loop</t>
        </is>
      </c>
      <c r="C503" t="inlineStr">
        <is>
          <t>DV_QL2_Nets</t>
        </is>
      </c>
      <c r="D503" t="inlineStr">
        <is>
          <t>QL2 - Brand Salience - Nets</t>
        </is>
      </c>
      <c r="E503">
        <f>VLOOKUP($A503,Variables!$A$2:$H$9999,4,FALSE)</f>
        <v/>
      </c>
      <c r="F503" t="inlineStr">
        <is>
          <t>TRUE</t>
        </is>
      </c>
      <c r="G503">
        <f>IF($F503,IF(NOT(ISERROR($E503)),AND(I503,J503,K503,L503),FALSE),"")</f>
        <v/>
      </c>
      <c r="H503">
        <f>IF($F503,LOWER($E503),"")</f>
        <v/>
      </c>
      <c r="I503">
        <f>IF($F503,AND(NOT(ISBLANK($E503)),NOT($E503=0)),"")</f>
        <v/>
      </c>
      <c r="J503">
        <f>IF($F503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503,"a",""),"b",""),"c",""),"d",""),"e",""),"f",""),"g",""),"h",""),"i",""),"j",""),"k",""),"l",""),"m",""),"n",""),"o",""),"p",""),"q",""),"r",""),"s",""),"t",""),"u",""),"v",""),"w",""),"x",""),"y",""),"z",""),"0",""),"1",""),"2",""),"3",""),"4",""),"5",""),"6",""),"7",""),"8",""),"9",""),"_",""))=0,"")</f>
        <v/>
      </c>
      <c r="K503">
        <f>IF($F503,NOT(OR(LEFT(H503,"1")="0",LEFT(H503,"1")="1",LEFT(H503,"1")="2",LEFT(H503,"1")="3",LEFT(H503,"1")="4",LEFT(H503,"1")="5",LEFT(H503,"1")="6",LEFT(H503,"1")="7",LEFT(H503,"1")="8",LEFT(H503,"1")="9")),"")</f>
        <v/>
      </c>
      <c r="L503">
        <f>IF($F503,(MATCH($A503,$A$2:$A$9999,0)=MATCH($H503,$H$2:$H$9999,0)),"")</f>
        <v/>
      </c>
    </row>
    <row r="504">
      <c r="A504" s="9" t="inlineStr">
        <is>
          <t>LandscapeLoop[..].DV_QL3_Nets</t>
        </is>
      </c>
      <c r="B504" t="inlineStr">
        <is>
          <t>single-punch, inside a loop</t>
        </is>
      </c>
      <c r="C504" t="inlineStr">
        <is>
          <t>DV_QL3_Nets</t>
        </is>
      </c>
      <c r="D504" t="inlineStr">
        <is>
          <t>QL3 - Brand Relevance - Nets</t>
        </is>
      </c>
      <c r="E504">
        <f>VLOOKUP($A504,Variables!$A$2:$H$9999,4,FALSE)</f>
        <v/>
      </c>
      <c r="F504" t="inlineStr">
        <is>
          <t>TRUE</t>
        </is>
      </c>
      <c r="G504">
        <f>IF($F504,IF(NOT(ISERROR($E504)),AND(I504,J504,K504,L504),FALSE),"")</f>
        <v/>
      </c>
      <c r="H504">
        <f>IF($F504,LOWER($E504),"")</f>
        <v/>
      </c>
      <c r="I504">
        <f>IF($F504,AND(NOT(ISBLANK($E504)),NOT($E504=0)),"")</f>
        <v/>
      </c>
      <c r="J504">
        <f>IF($F504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504,"a",""),"b",""),"c",""),"d",""),"e",""),"f",""),"g",""),"h",""),"i",""),"j",""),"k",""),"l",""),"m",""),"n",""),"o",""),"p",""),"q",""),"r",""),"s",""),"t",""),"u",""),"v",""),"w",""),"x",""),"y",""),"z",""),"0",""),"1",""),"2",""),"3",""),"4",""),"5",""),"6",""),"7",""),"8",""),"9",""),"_",""))=0,"")</f>
        <v/>
      </c>
      <c r="K504">
        <f>IF($F504,NOT(OR(LEFT(H504,"1")="0",LEFT(H504,"1")="1",LEFT(H504,"1")="2",LEFT(H504,"1")="3",LEFT(H504,"1")="4",LEFT(H504,"1")="5",LEFT(H504,"1")="6",LEFT(H504,"1")="7",LEFT(H504,"1")="8",LEFT(H504,"1")="9")),"")</f>
        <v/>
      </c>
      <c r="L504">
        <f>IF($F504,(MATCH($A504,$A$2:$A$9999,0)=MATCH($H504,$H$2:$H$9999,0)),"")</f>
        <v/>
      </c>
    </row>
    <row r="505">
      <c r="A505" s="9" t="inlineStr">
        <is>
          <t>LandscapeLoop[..].DV_QL5_Nets</t>
        </is>
      </c>
      <c r="B505" t="inlineStr">
        <is>
          <t>multi-punch, inside a loop</t>
        </is>
      </c>
      <c r="C505" t="inlineStr">
        <is>
          <t>DV_QL5_Nets</t>
        </is>
      </c>
      <c r="D505" t="inlineStr">
        <is>
          <t>QL5 - Brand Intent - Nets</t>
        </is>
      </c>
      <c r="E505">
        <f>VLOOKUP($A505,Variables!$A$2:$H$9999,4,FALSE)</f>
        <v/>
      </c>
      <c r="F505" t="inlineStr">
        <is>
          <t>TRUE</t>
        </is>
      </c>
      <c r="G505">
        <f>IF($F505,IF(NOT(ISERROR($E505)),AND(I505,J505,K505,L505),FALSE),"")</f>
        <v/>
      </c>
      <c r="H505">
        <f>IF($F505,LOWER($E505),"")</f>
        <v/>
      </c>
      <c r="I505">
        <f>IF($F505,AND(NOT(ISBLANK($E505)),NOT($E505=0)),"")</f>
        <v/>
      </c>
      <c r="J505">
        <f>IF($F505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505,"a",""),"b",""),"c",""),"d",""),"e",""),"f",""),"g",""),"h",""),"i",""),"j",""),"k",""),"l",""),"m",""),"n",""),"o",""),"p",""),"q",""),"r",""),"s",""),"t",""),"u",""),"v",""),"w",""),"x",""),"y",""),"z",""),"0",""),"1",""),"2",""),"3",""),"4",""),"5",""),"6",""),"7",""),"8",""),"9",""),"_",""))=0,"")</f>
        <v/>
      </c>
      <c r="K505">
        <f>IF($F505,NOT(OR(LEFT(H505,"1")="0",LEFT(H505,"1")="1",LEFT(H505,"1")="2",LEFT(H505,"1")="3",LEFT(H505,"1")="4",LEFT(H505,"1")="5",LEFT(H505,"1")="6",LEFT(H505,"1")="7",LEFT(H505,"1")="8",LEFT(H505,"1")="9")),"")</f>
        <v/>
      </c>
      <c r="L505">
        <f>IF($F505,(MATCH($A505,$A$2:$A$9999,0)=MATCH($H505,$H$2:$H$9999,0)),"")</f>
        <v/>
      </c>
    </row>
    <row r="506">
      <c r="A506" s="9" t="inlineStr">
        <is>
          <t>SalienceRI</t>
        </is>
      </c>
      <c r="B506" t="inlineStr">
        <is>
          <t>not a data variable (info node)</t>
        </is>
      </c>
      <c r="C506" t="inlineStr"/>
      <c r="D506" t="inlineStr">
        <is>
          <t>SalienceRI</t>
        </is>
      </c>
      <c r="E506" t="inlineStr"/>
      <c r="F506" t="inlineStr">
        <is>
          <t>FALSE</t>
        </is>
      </c>
      <c r="G506" t="inlineStr"/>
      <c r="H506">
        <f>IF($F506,LOWER($E506),"")</f>
        <v/>
      </c>
      <c r="I506">
        <f>IF($F506,AND(NOT(ISBLANK($E506)),NOT($E506=0)),"")</f>
        <v/>
      </c>
      <c r="J506">
        <f>IF($F506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506,"a",""),"b",""),"c",""),"d",""),"e",""),"f",""),"g",""),"h",""),"i",""),"j",""),"k",""),"l",""),"m",""),"n",""),"o",""),"p",""),"q",""),"r",""),"s",""),"t",""),"u",""),"v",""),"w",""),"x",""),"y",""),"z",""),"0",""),"1",""),"2",""),"3",""),"4",""),"5",""),"6",""),"7",""),"8",""),"9",""),"_",""))=0,"")</f>
        <v/>
      </c>
      <c r="K506">
        <f>IF($F506,NOT(OR(LEFT(H506,"1")="0",LEFT(H506,"1")="1",LEFT(H506,"1")="2",LEFT(H506,"1")="3",LEFT(H506,"1")="4",LEFT(H506,"1")="5",LEFT(H506,"1")="6",LEFT(H506,"1")="7",LEFT(H506,"1")="8",LEFT(H506,"1")="9")),"")</f>
        <v/>
      </c>
      <c r="L506">
        <f>IF($F506,(MATCH($A506,$A$2:$A$9999,0)=MATCH($H506,$H$2:$H$9999,0)),"")</f>
        <v/>
      </c>
    </row>
    <row r="507">
      <c r="A507" s="9" t="inlineStr">
        <is>
          <t>RelevanceRI</t>
        </is>
      </c>
      <c r="B507" t="inlineStr">
        <is>
          <t>not a data variable (info node)</t>
        </is>
      </c>
      <c r="C507" t="inlineStr"/>
      <c r="D507" t="inlineStr">
        <is>
          <t>RelevanceRI</t>
        </is>
      </c>
      <c r="E507" t="inlineStr"/>
      <c r="F507" t="inlineStr">
        <is>
          <t>FALSE</t>
        </is>
      </c>
      <c r="G507" t="inlineStr"/>
      <c r="H507">
        <f>IF($F507,LOWER($E507),"")</f>
        <v/>
      </c>
      <c r="I507">
        <f>IF($F507,AND(NOT(ISBLANK($E507)),NOT($E507=0)),"")</f>
        <v/>
      </c>
      <c r="J507">
        <f>IF($F507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507,"a",""),"b",""),"c",""),"d",""),"e",""),"f",""),"g",""),"h",""),"i",""),"j",""),"k",""),"l",""),"m",""),"n",""),"o",""),"p",""),"q",""),"r",""),"s",""),"t",""),"u",""),"v",""),"w",""),"x",""),"y",""),"z",""),"0",""),"1",""),"2",""),"3",""),"4",""),"5",""),"6",""),"7",""),"8",""),"9",""),"_",""))=0,"")</f>
        <v/>
      </c>
      <c r="K507">
        <f>IF($F507,NOT(OR(LEFT(H507,"1")="0",LEFT(H507,"1")="1",LEFT(H507,"1")="2",LEFT(H507,"1")="3",LEFT(H507,"1")="4",LEFT(H507,"1")="5",LEFT(H507,"1")="6",LEFT(H507,"1")="7",LEFT(H507,"1")="8",LEFT(H507,"1")="9")),"")</f>
        <v/>
      </c>
      <c r="L507">
        <f>IF($F507,(MATCH($A507,$A$2:$A$9999,0)=MATCH($H507,$H$2:$H$9999,0)),"")</f>
        <v/>
      </c>
    </row>
    <row r="508">
      <c r="A508" s="9" t="inlineStr">
        <is>
          <t>ProdIntro</t>
        </is>
      </c>
      <c r="B508" t="inlineStr">
        <is>
          <t>not a data variable (info node)</t>
        </is>
      </c>
      <c r="C508" t="inlineStr"/>
      <c r="D508" t="inlineStr">
        <is>
          <t>Now, we'd like to ask you questions about different products.</t>
        </is>
      </c>
      <c r="E508" t="inlineStr"/>
      <c r="F508" t="inlineStr">
        <is>
          <t>FALSE</t>
        </is>
      </c>
      <c r="G508" t="inlineStr"/>
      <c r="H508">
        <f>IF($F508,LOWER($E508),"")</f>
        <v/>
      </c>
      <c r="I508">
        <f>IF($F508,AND(NOT(ISBLANK($E508)),NOT($E508=0)),"")</f>
        <v/>
      </c>
      <c r="J508">
        <f>IF($F508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508,"a",""),"b",""),"c",""),"d",""),"e",""),"f",""),"g",""),"h",""),"i",""),"j",""),"k",""),"l",""),"m",""),"n",""),"o",""),"p",""),"q",""),"r",""),"s",""),"t",""),"u",""),"v",""),"w",""),"x",""),"y",""),"z",""),"0",""),"1",""),"2",""),"3",""),"4",""),"5",""),"6",""),"7",""),"8",""),"9",""),"_",""))=0,"")</f>
        <v/>
      </c>
      <c r="K508">
        <f>IF($F508,NOT(OR(LEFT(H508,"1")="0",LEFT(H508,"1")="1",LEFT(H508,"1")="2",LEFT(H508,"1")="3",LEFT(H508,"1")="4",LEFT(H508,"1")="5",LEFT(H508,"1")="6",LEFT(H508,"1")="7",LEFT(H508,"1")="8",LEFT(H508,"1")="9")),"")</f>
        <v/>
      </c>
      <c r="L508">
        <f>IF($F508,(MATCH($A508,$A$2:$A$9999,0)=MATCH($H508,$H$2:$H$9999,0)),"")</f>
        <v/>
      </c>
    </row>
    <row r="509">
      <c r="A509" s="9" t="inlineStr">
        <is>
          <t>DV_ProdRecency_Coding</t>
        </is>
      </c>
      <c r="B509" t="inlineStr">
        <is>
          <t>multi-punch</t>
        </is>
      </c>
      <c r="C509" t="inlineStr">
        <is>
          <t>DV_ProdRecency_Coding</t>
        </is>
      </c>
      <c r="D509" t="inlineStr">
        <is>
          <t>Hidden variable to capture basing for L7. ProdRecency</t>
        </is>
      </c>
      <c r="E509">
        <f>VLOOKUP($A509,Variables!$A$2:$H$9999,4,FALSE)</f>
        <v/>
      </c>
      <c r="F509" t="inlineStr">
        <is>
          <t>TRUE</t>
        </is>
      </c>
      <c r="G509">
        <f>IF($F509,IF(NOT(ISERROR($E509)),AND(I509,J509,K509,L509),FALSE),"")</f>
        <v/>
      </c>
      <c r="H509">
        <f>IF($F509,LOWER($E509),"")</f>
        <v/>
      </c>
      <c r="I509">
        <f>IF($F509,AND(NOT(ISBLANK($E509)),NOT($E509=0)),"")</f>
        <v/>
      </c>
      <c r="J509">
        <f>IF($F509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509,"a",""),"b",""),"c",""),"d",""),"e",""),"f",""),"g",""),"h",""),"i",""),"j",""),"k",""),"l",""),"m",""),"n",""),"o",""),"p",""),"q",""),"r",""),"s",""),"t",""),"u",""),"v",""),"w",""),"x",""),"y",""),"z",""),"0",""),"1",""),"2",""),"3",""),"4",""),"5",""),"6",""),"7",""),"8",""),"9",""),"_",""))=0,"")</f>
        <v/>
      </c>
      <c r="K509">
        <f>IF($F509,NOT(OR(LEFT(H509,"1")="0",LEFT(H509,"1")="1",LEFT(H509,"1")="2",LEFT(H509,"1")="3",LEFT(H509,"1")="4",LEFT(H509,"1")="5",LEFT(H509,"1")="6",LEFT(H509,"1")="7",LEFT(H509,"1")="8",LEFT(H509,"1")="9")),"")</f>
        <v/>
      </c>
      <c r="L509">
        <f>IF($F509,(MATCH($A509,$A$2:$A$9999,0)=MATCH($H509,$H$2:$H$9999,0)),"")</f>
        <v/>
      </c>
    </row>
    <row r="510">
      <c r="A510" s="9" t="inlineStr">
        <is>
          <t>Filter_L7</t>
        </is>
      </c>
      <c r="B510" t="inlineStr">
        <is>
          <t>multi-punch</t>
        </is>
      </c>
      <c r="C510" t="inlineStr">
        <is>
          <t>Filter_L7</t>
        </is>
      </c>
      <c r="D510" t="inlineStr">
        <is>
          <t>what was asked in L7?</t>
        </is>
      </c>
      <c r="E510">
        <f>VLOOKUP($A510,Variables!$A$2:$H$9999,4,FALSE)</f>
        <v/>
      </c>
      <c r="F510" t="inlineStr">
        <is>
          <t>TRUE</t>
        </is>
      </c>
      <c r="G510">
        <f>IF($F510,IF(NOT(ISERROR($E510)),AND(I510,J510,K510,L510),FALSE),"")</f>
        <v/>
      </c>
      <c r="H510">
        <f>IF($F510,LOWER($E510),"")</f>
        <v/>
      </c>
      <c r="I510">
        <f>IF($F510,AND(NOT(ISBLANK($E510)),NOT($E510=0)),"")</f>
        <v/>
      </c>
      <c r="J510">
        <f>IF($F510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510,"a",""),"b",""),"c",""),"d",""),"e",""),"f",""),"g",""),"h",""),"i",""),"j",""),"k",""),"l",""),"m",""),"n",""),"o",""),"p",""),"q",""),"r",""),"s",""),"t",""),"u",""),"v",""),"w",""),"x",""),"y",""),"z",""),"0",""),"1",""),"2",""),"3",""),"4",""),"5",""),"6",""),"7",""),"8",""),"9",""),"_",""))=0,"")</f>
        <v/>
      </c>
      <c r="K510">
        <f>IF($F510,NOT(OR(LEFT(H510,"1")="0",LEFT(H510,"1")="1",LEFT(H510,"1")="2",LEFT(H510,"1")="3",LEFT(H510,"1")="4",LEFT(H510,"1")="5",LEFT(H510,"1")="6",LEFT(H510,"1")="7",LEFT(H510,"1")="8",LEFT(H510,"1")="9")),"")</f>
        <v/>
      </c>
      <c r="L510">
        <f>IF($F510,(MATCH($A510,$A$2:$A$9999,0)=MATCH($H510,$H$2:$H$9999,0)),"")</f>
        <v/>
      </c>
    </row>
    <row r="511">
      <c r="A511" s="9" t="inlineStr">
        <is>
          <t>ProdRecency</t>
        </is>
      </c>
      <c r="B511" t="inlineStr">
        <is>
          <t>loop</t>
        </is>
      </c>
      <c r="C511" t="inlineStr"/>
      <c r="D511" t="inlineStr">
        <is>
          <t>When was the last time you did these activities?</t>
        </is>
      </c>
      <c r="E511" t="inlineStr"/>
      <c r="F511" t="inlineStr">
        <is>
          <t>FALSE</t>
        </is>
      </c>
      <c r="G511" t="inlineStr"/>
      <c r="H511">
        <f>IF($F511,LOWER($E511),"")</f>
        <v/>
      </c>
      <c r="I511">
        <f>IF($F511,AND(NOT(ISBLANK($E511)),NOT($E511=0)),"")</f>
        <v/>
      </c>
      <c r="J511">
        <f>IF($F511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511,"a",""),"b",""),"c",""),"d",""),"e",""),"f",""),"g",""),"h",""),"i",""),"j",""),"k",""),"l",""),"m",""),"n",""),"o",""),"p",""),"q",""),"r",""),"s",""),"t",""),"u",""),"v",""),"w",""),"x",""),"y",""),"z",""),"0",""),"1",""),"2",""),"3",""),"4",""),"5",""),"6",""),"7",""),"8",""),"9",""),"_",""))=0,"")</f>
        <v/>
      </c>
      <c r="K511">
        <f>IF($F511,NOT(OR(LEFT(H511,"1")="0",LEFT(H511,"1")="1",LEFT(H511,"1")="2",LEFT(H511,"1")="3",LEFT(H511,"1")="4",LEFT(H511,"1")="5",LEFT(H511,"1")="6",LEFT(H511,"1")="7",LEFT(H511,"1")="8",LEFT(H511,"1")="9")),"")</f>
        <v/>
      </c>
      <c r="L511">
        <f>IF($F511,(MATCH($A511,$A$2:$A$9999,0)=MATCH($H511,$H$2:$H$9999,0)),"")</f>
        <v/>
      </c>
    </row>
    <row r="512">
      <c r="A512" s="9" t="inlineStr">
        <is>
          <t>ProdRecency[..].GV</t>
        </is>
      </c>
      <c r="B512" t="inlineStr">
        <is>
          <t>single-punch grid</t>
        </is>
      </c>
      <c r="C512" t="inlineStr">
        <is>
          <t>QL7</t>
        </is>
      </c>
      <c r="D512" t="inlineStr">
        <is>
          <t>When was the last time you did these activities?</t>
        </is>
      </c>
      <c r="E512">
        <f>VLOOKUP($A512,Variables!$A$2:$H$9999,4,FALSE)</f>
        <v/>
      </c>
      <c r="F512" t="inlineStr">
        <is>
          <t>TRUE</t>
        </is>
      </c>
      <c r="G512">
        <f>IF($F512,IF(NOT(ISERROR($E512)),AND(I512,J512,K512,L512),FALSE),"")</f>
        <v/>
      </c>
      <c r="H512">
        <f>IF($F512,LOWER($E512),"")</f>
        <v/>
      </c>
      <c r="I512">
        <f>IF($F512,AND(NOT(ISBLANK($E512)),NOT($E512=0)),"")</f>
        <v/>
      </c>
      <c r="J512">
        <f>IF($F512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512,"a",""),"b",""),"c",""),"d",""),"e",""),"f",""),"g",""),"h",""),"i",""),"j",""),"k",""),"l",""),"m",""),"n",""),"o",""),"p",""),"q",""),"r",""),"s",""),"t",""),"u",""),"v",""),"w",""),"x",""),"y",""),"z",""),"0",""),"1",""),"2",""),"3",""),"4",""),"5",""),"6",""),"7",""),"8",""),"9",""),"_",""))=0,"")</f>
        <v/>
      </c>
      <c r="K512">
        <f>IF($F512,NOT(OR(LEFT(H512,"1")="0",LEFT(H512,"1")="1",LEFT(H512,"1")="2",LEFT(H512,"1")="3",LEFT(H512,"1")="4",LEFT(H512,"1")="5",LEFT(H512,"1")="6",LEFT(H512,"1")="7",LEFT(H512,"1")="8",LEFT(H512,"1")="9")),"")</f>
        <v/>
      </c>
      <c r="L512">
        <f>IF($F512,(MATCH($A512,$A$2:$A$9999,0)=MATCH($H512,$H$2:$H$9999,0)),"")</f>
        <v/>
      </c>
    </row>
    <row r="513">
      <c r="A513" s="9" t="inlineStr">
        <is>
          <t>DV_ProdExpPercep_Coding</t>
        </is>
      </c>
      <c r="B513" t="inlineStr">
        <is>
          <t>multi-punch</t>
        </is>
      </c>
      <c r="C513" t="inlineStr">
        <is>
          <t>DV_ProdExpPercep_Coding</t>
        </is>
      </c>
      <c r="D513" t="inlineStr">
        <is>
          <t>Hidden variable to capture basing for L8. ProdExpPerceptions</t>
        </is>
      </c>
      <c r="E513">
        <f>VLOOKUP($A513,Variables!$A$2:$H$9999,4,FALSE)</f>
        <v/>
      </c>
      <c r="F513" t="inlineStr">
        <is>
          <t>TRUE</t>
        </is>
      </c>
      <c r="G513">
        <f>IF($F513,IF(NOT(ISERROR($E513)),AND(I513,J513,K513,L513),FALSE),"")</f>
        <v/>
      </c>
      <c r="H513">
        <f>IF($F513,LOWER($E513),"")</f>
        <v/>
      </c>
      <c r="I513">
        <f>IF($F513,AND(NOT(ISBLANK($E513)),NOT($E513=0)),"")</f>
        <v/>
      </c>
      <c r="J513">
        <f>IF($F513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513,"a",""),"b",""),"c",""),"d",""),"e",""),"f",""),"g",""),"h",""),"i",""),"j",""),"k",""),"l",""),"m",""),"n",""),"o",""),"p",""),"q",""),"r",""),"s",""),"t",""),"u",""),"v",""),"w",""),"x",""),"y",""),"z",""),"0",""),"1",""),"2",""),"3",""),"4",""),"5",""),"6",""),"7",""),"8",""),"9",""),"_",""))=0,"")</f>
        <v/>
      </c>
      <c r="K513">
        <f>IF($F513,NOT(OR(LEFT(H513,"1")="0",LEFT(H513,"1")="1",LEFT(H513,"1")="2",LEFT(H513,"1")="3",LEFT(H513,"1")="4",LEFT(H513,"1")="5",LEFT(H513,"1")="6",LEFT(H513,"1")="7",LEFT(H513,"1")="8",LEFT(H513,"1")="9")),"")</f>
        <v/>
      </c>
      <c r="L513">
        <f>IF($F513,(MATCH($A513,$A$2:$A$9999,0)=MATCH($H513,$H$2:$H$9999,0)),"")</f>
        <v/>
      </c>
    </row>
    <row r="514">
      <c r="A514" s="9" t="inlineStr">
        <is>
          <t>Filter_L8</t>
        </is>
      </c>
      <c r="B514" t="inlineStr">
        <is>
          <t>multi-punch</t>
        </is>
      </c>
      <c r="C514" t="inlineStr">
        <is>
          <t>Filter_L8</t>
        </is>
      </c>
      <c r="D514" t="inlineStr">
        <is>
          <t>what was asked in L8?</t>
        </is>
      </c>
      <c r="E514">
        <f>VLOOKUP($A514,Variables!$A$2:$H$9999,4,FALSE)</f>
        <v/>
      </c>
      <c r="F514" t="inlineStr">
        <is>
          <t>TRUE</t>
        </is>
      </c>
      <c r="G514">
        <f>IF($F514,IF(NOT(ISERROR($E514)),AND(I514,J514,K514,L514),FALSE),"")</f>
        <v/>
      </c>
      <c r="H514">
        <f>IF($F514,LOWER($E514),"")</f>
        <v/>
      </c>
      <c r="I514">
        <f>IF($F514,AND(NOT(ISBLANK($E514)),NOT($E514=0)),"")</f>
        <v/>
      </c>
      <c r="J514">
        <f>IF($F514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514,"a",""),"b",""),"c",""),"d",""),"e",""),"f",""),"g",""),"h",""),"i",""),"j",""),"k",""),"l",""),"m",""),"n",""),"o",""),"p",""),"q",""),"r",""),"s",""),"t",""),"u",""),"v",""),"w",""),"x",""),"y",""),"z",""),"0",""),"1",""),"2",""),"3",""),"4",""),"5",""),"6",""),"7",""),"8",""),"9",""),"_",""))=0,"")</f>
        <v/>
      </c>
      <c r="K514">
        <f>IF($F514,NOT(OR(LEFT(H514,"1")="0",LEFT(H514,"1")="1",LEFT(H514,"1")="2",LEFT(H514,"1")="3",LEFT(H514,"1")="4",LEFT(H514,"1")="5",LEFT(H514,"1")="6",LEFT(H514,"1")="7",LEFT(H514,"1")="8",LEFT(H514,"1")="9")),"")</f>
        <v/>
      </c>
      <c r="L514">
        <f>IF($F514,(MATCH($A514,$A$2:$A$9999,0)=MATCH($H514,$H$2:$H$9999,0)),"")</f>
        <v/>
      </c>
    </row>
    <row r="515">
      <c r="A515" s="9" t="inlineStr">
        <is>
          <t>ProdExpPerceptions</t>
        </is>
      </c>
      <c r="B515" t="inlineStr">
        <is>
          <t>loop</t>
        </is>
      </c>
      <c r="C515" t="inlineStr"/>
      <c r="D515" t="inlineStr">
        <is>
          <t>QL8 - Product Experience Perceptions</t>
        </is>
      </c>
      <c r="E515" t="inlineStr"/>
      <c r="F515" t="inlineStr">
        <is>
          <t>FALSE</t>
        </is>
      </c>
      <c r="G515" t="inlineStr"/>
      <c r="H515">
        <f>IF($F515,LOWER($E515),"")</f>
        <v/>
      </c>
      <c r="I515">
        <f>IF($F515,AND(NOT(ISBLANK($E515)),NOT($E515=0)),"")</f>
        <v/>
      </c>
      <c r="J515">
        <f>IF($F515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515,"a",""),"b",""),"c",""),"d",""),"e",""),"f",""),"g",""),"h",""),"i",""),"j",""),"k",""),"l",""),"m",""),"n",""),"o",""),"p",""),"q",""),"r",""),"s",""),"t",""),"u",""),"v",""),"w",""),"x",""),"y",""),"z",""),"0",""),"1",""),"2",""),"3",""),"4",""),"5",""),"6",""),"7",""),"8",""),"9",""),"_",""))=0,"")</f>
        <v/>
      </c>
      <c r="K515">
        <f>IF($F515,NOT(OR(LEFT(H515,"1")="0",LEFT(H515,"1")="1",LEFT(H515,"1")="2",LEFT(H515,"1")="3",LEFT(H515,"1")="4",LEFT(H515,"1")="5",LEFT(H515,"1")="6",LEFT(H515,"1")="7",LEFT(H515,"1")="8",LEFT(H515,"1")="9")),"")</f>
        <v/>
      </c>
      <c r="L515">
        <f>IF($F515,(MATCH($A515,$A$2:$A$9999,0)=MATCH($H515,$H$2:$H$9999,0)),"")</f>
        <v/>
      </c>
    </row>
    <row r="516">
      <c r="A516" s="9" t="inlineStr">
        <is>
          <t>ProdExpPerceptions[..].GV</t>
        </is>
      </c>
      <c r="B516" t="inlineStr">
        <is>
          <t>single-punch grid</t>
        </is>
      </c>
      <c r="C516" t="inlineStr">
        <is>
          <t>QL8</t>
        </is>
      </c>
      <c r="D516" t="inlineStr">
        <is>
          <t>QL8 - Product Experience Perceptions</t>
        </is>
      </c>
      <c r="E516">
        <f>VLOOKUP($A516,Variables!$A$2:$H$9999,4,FALSE)</f>
        <v/>
      </c>
      <c r="F516" t="inlineStr">
        <is>
          <t>TRUE</t>
        </is>
      </c>
      <c r="G516">
        <f>IF($F516,IF(NOT(ISERROR($E516)),AND(I516,J516,K516,L516),FALSE),"")</f>
        <v/>
      </c>
      <c r="H516">
        <f>IF($F516,LOWER($E516),"")</f>
        <v/>
      </c>
      <c r="I516">
        <f>IF($F516,AND(NOT(ISBLANK($E516)),NOT($E516=0)),"")</f>
        <v/>
      </c>
      <c r="J516">
        <f>IF($F516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516,"a",""),"b",""),"c",""),"d",""),"e",""),"f",""),"g",""),"h",""),"i",""),"j",""),"k",""),"l",""),"m",""),"n",""),"o",""),"p",""),"q",""),"r",""),"s",""),"t",""),"u",""),"v",""),"w",""),"x",""),"y",""),"z",""),"0",""),"1",""),"2",""),"3",""),"4",""),"5",""),"6",""),"7",""),"8",""),"9",""),"_",""))=0,"")</f>
        <v/>
      </c>
      <c r="K516">
        <f>IF($F516,NOT(OR(LEFT(H516,"1")="0",LEFT(H516,"1")="1",LEFT(H516,"1")="2",LEFT(H516,"1")="3",LEFT(H516,"1")="4",LEFT(H516,"1")="5",LEFT(H516,"1")="6",LEFT(H516,"1")="7",LEFT(H516,"1")="8",LEFT(H516,"1")="9")),"")</f>
        <v/>
      </c>
      <c r="L516">
        <f>IF($F516,(MATCH($A516,$A$2:$A$9999,0)=MATCH($H516,$H$2:$H$9999,0)),"")</f>
        <v/>
      </c>
    </row>
    <row r="517">
      <c r="A517" s="9" t="inlineStr">
        <is>
          <t>Disney100</t>
        </is>
      </c>
      <c r="B517" t="inlineStr">
        <is>
          <t>loop</t>
        </is>
      </c>
      <c r="C517" t="inlineStr"/>
      <c r="D517" t="inlineStr">
        <is>
          <t>QP8 - Disney100</t>
        </is>
      </c>
      <c r="E517" t="inlineStr"/>
      <c r="F517" t="inlineStr">
        <is>
          <t>FALSE</t>
        </is>
      </c>
      <c r="G517" t="inlineStr"/>
      <c r="H517">
        <f>IF($F517,LOWER($E517),"")</f>
        <v/>
      </c>
      <c r="I517">
        <f>IF($F517,AND(NOT(ISBLANK($E517)),NOT($E517=0)),"")</f>
        <v/>
      </c>
      <c r="J517">
        <f>IF($F517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517,"a",""),"b",""),"c",""),"d",""),"e",""),"f",""),"g",""),"h",""),"i",""),"j",""),"k",""),"l",""),"m",""),"n",""),"o",""),"p",""),"q",""),"r",""),"s",""),"t",""),"u",""),"v",""),"w",""),"x",""),"y",""),"z",""),"0",""),"1",""),"2",""),"3",""),"4",""),"5",""),"6",""),"7",""),"8",""),"9",""),"_",""))=0,"")</f>
        <v/>
      </c>
      <c r="K517">
        <f>IF($F517,NOT(OR(LEFT(H517,"1")="0",LEFT(H517,"1")="1",LEFT(H517,"1")="2",LEFT(H517,"1")="3",LEFT(H517,"1")="4",LEFT(H517,"1")="5",LEFT(H517,"1")="6",LEFT(H517,"1")="7",LEFT(H517,"1")="8",LEFT(H517,"1")="9")),"")</f>
        <v/>
      </c>
      <c r="L517">
        <f>IF($F517,(MATCH($A517,$A$2:$A$9999,0)=MATCH($H517,$H$2:$H$9999,0)),"")</f>
        <v/>
      </c>
    </row>
    <row r="518">
      <c r="A518" s="9" t="inlineStr">
        <is>
          <t>Disney100[..].GV</t>
        </is>
      </c>
      <c r="B518" t="inlineStr">
        <is>
          <t>single-punch grid</t>
        </is>
      </c>
      <c r="C518" t="inlineStr">
        <is>
          <t>QP8</t>
        </is>
      </c>
      <c r="D518" t="inlineStr">
        <is>
          <t>QP8 - Disney100</t>
        </is>
      </c>
      <c r="E518">
        <f>VLOOKUP($A518,Variables!$A$2:$H$9999,4,FALSE)</f>
        <v/>
      </c>
      <c r="F518" t="inlineStr">
        <is>
          <t>TRUE</t>
        </is>
      </c>
      <c r="G518">
        <f>IF($F518,IF(NOT(ISERROR($E518)),AND(I518,J518,K518,L518),FALSE),"")</f>
        <v/>
      </c>
      <c r="H518">
        <f>IF($F518,LOWER($E518),"")</f>
        <v/>
      </c>
      <c r="I518">
        <f>IF($F518,AND(NOT(ISBLANK($E518)),NOT($E518=0)),"")</f>
        <v/>
      </c>
      <c r="J518">
        <f>IF($F518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518,"a",""),"b",""),"c",""),"d",""),"e",""),"f",""),"g",""),"h",""),"i",""),"j",""),"k",""),"l",""),"m",""),"n",""),"o",""),"p",""),"q",""),"r",""),"s",""),"t",""),"u",""),"v",""),"w",""),"x",""),"y",""),"z",""),"0",""),"1",""),"2",""),"3",""),"4",""),"5",""),"6",""),"7",""),"8",""),"9",""),"_",""))=0,"")</f>
        <v/>
      </c>
      <c r="K518">
        <f>IF($F518,NOT(OR(LEFT(H518,"1")="0",LEFT(H518,"1")="1",LEFT(H518,"1")="2",LEFT(H518,"1")="3",LEFT(H518,"1")="4",LEFT(H518,"1")="5",LEFT(H518,"1")="6",LEFT(H518,"1")="7",LEFT(H518,"1")="8",LEFT(H518,"1")="9")),"")</f>
        <v/>
      </c>
      <c r="L518">
        <f>IF($F518,(MATCH($A518,$A$2:$A$9999,0)=MATCH($H518,$H$2:$H$9999,0)),"")</f>
        <v/>
      </c>
    </row>
    <row r="519">
      <c r="A519" s="9" t="inlineStr">
        <is>
          <t>Filter_P15</t>
        </is>
      </c>
      <c r="B519" t="inlineStr">
        <is>
          <t>multi-punch</t>
        </is>
      </c>
      <c r="C519" t="inlineStr">
        <is>
          <t>Filter_P15</t>
        </is>
      </c>
      <c r="D519" t="inlineStr">
        <is>
          <t>what was asked in P15?</t>
        </is>
      </c>
      <c r="E519">
        <f>VLOOKUP($A519,Variables!$A$2:$H$9999,4,FALSE)</f>
        <v/>
      </c>
      <c r="F519" t="inlineStr">
        <is>
          <t>TRUE</t>
        </is>
      </c>
      <c r="G519">
        <f>IF($F519,IF(NOT(ISERROR($E519)),AND(I519,J519,K519,L519),FALSE),"")</f>
        <v/>
      </c>
      <c r="H519">
        <f>IF($F519,LOWER($E519),"")</f>
        <v/>
      </c>
      <c r="I519">
        <f>IF($F519,AND(NOT(ISBLANK($E519)),NOT($E519=0)),"")</f>
        <v/>
      </c>
      <c r="J519">
        <f>IF($F519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519,"a",""),"b",""),"c",""),"d",""),"e",""),"f",""),"g",""),"h",""),"i",""),"j",""),"k",""),"l",""),"m",""),"n",""),"o",""),"p",""),"q",""),"r",""),"s",""),"t",""),"u",""),"v",""),"w",""),"x",""),"y",""),"z",""),"0",""),"1",""),"2",""),"3",""),"4",""),"5",""),"6",""),"7",""),"8",""),"9",""),"_",""))=0,"")</f>
        <v/>
      </c>
      <c r="K519">
        <f>IF($F519,NOT(OR(LEFT(H519,"1")="0",LEFT(H519,"1")="1",LEFT(H519,"1")="2",LEFT(H519,"1")="3",LEFT(H519,"1")="4",LEFT(H519,"1")="5",LEFT(H519,"1")="6",LEFT(H519,"1")="7",LEFT(H519,"1")="8",LEFT(H519,"1")="9")),"")</f>
        <v/>
      </c>
      <c r="L519">
        <f>IF($F519,(MATCH($A519,$A$2:$A$9999,0)=MATCH($H519,$H$2:$H$9999,0)),"")</f>
        <v/>
      </c>
    </row>
    <row r="520">
      <c r="A520" s="9" t="inlineStr">
        <is>
          <t>BuildingMagic</t>
        </is>
      </c>
      <c r="B520" t="inlineStr">
        <is>
          <t>loop</t>
        </is>
      </c>
      <c r="C520" t="inlineStr"/>
      <c r="D520" t="inlineStr">
        <is>
          <t>QP15 - Building Magic</t>
        </is>
      </c>
      <c r="E520" t="inlineStr"/>
      <c r="F520" t="inlineStr">
        <is>
          <t>FALSE</t>
        </is>
      </c>
      <c r="G520" t="inlineStr"/>
      <c r="H520">
        <f>IF($F520,LOWER($E520),"")</f>
        <v/>
      </c>
      <c r="I520">
        <f>IF($F520,AND(NOT(ISBLANK($E520)),NOT($E520=0)),"")</f>
        <v/>
      </c>
      <c r="J520">
        <f>IF($F520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520,"a",""),"b",""),"c",""),"d",""),"e",""),"f",""),"g",""),"h",""),"i",""),"j",""),"k",""),"l",""),"m",""),"n",""),"o",""),"p",""),"q",""),"r",""),"s",""),"t",""),"u",""),"v",""),"w",""),"x",""),"y",""),"z",""),"0",""),"1",""),"2",""),"3",""),"4",""),"5",""),"6",""),"7",""),"8",""),"9",""),"_",""))=0,"")</f>
        <v/>
      </c>
      <c r="K520">
        <f>IF($F520,NOT(OR(LEFT(H520,"1")="0",LEFT(H520,"1")="1",LEFT(H520,"1")="2",LEFT(H520,"1")="3",LEFT(H520,"1")="4",LEFT(H520,"1")="5",LEFT(H520,"1")="6",LEFT(H520,"1")="7",LEFT(H520,"1")="8",LEFT(H520,"1")="9")),"")</f>
        <v/>
      </c>
      <c r="L520">
        <f>IF($F520,(MATCH($A520,$A$2:$A$9999,0)=MATCH($H520,$H$2:$H$9999,0)),"")</f>
        <v/>
      </c>
    </row>
    <row r="521">
      <c r="A521" s="9" t="inlineStr">
        <is>
          <t>BuildingMagic[..].GV</t>
        </is>
      </c>
      <c r="B521" t="inlineStr">
        <is>
          <t>single-punch grid</t>
        </is>
      </c>
      <c r="C521" t="inlineStr">
        <is>
          <t>QP15</t>
        </is>
      </c>
      <c r="D521" t="inlineStr">
        <is>
          <t>QP15 - Building Magic</t>
        </is>
      </c>
      <c r="E521">
        <f>VLOOKUP($A521,Variables!$A$2:$H$9999,4,FALSE)</f>
        <v/>
      </c>
      <c r="F521" t="inlineStr">
        <is>
          <t>TRUE</t>
        </is>
      </c>
      <c r="G521">
        <f>IF($F521,IF(NOT(ISERROR($E521)),AND(I521,J521,K521,L521),FALSE),"")</f>
        <v/>
      </c>
      <c r="H521">
        <f>IF($F521,LOWER($E521),"")</f>
        <v/>
      </c>
      <c r="I521">
        <f>IF($F521,AND(NOT(ISBLANK($E521)),NOT($E521=0)),"")</f>
        <v/>
      </c>
      <c r="J521">
        <f>IF($F521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521,"a",""),"b",""),"c",""),"d",""),"e",""),"f",""),"g",""),"h",""),"i",""),"j",""),"k",""),"l",""),"m",""),"n",""),"o",""),"p",""),"q",""),"r",""),"s",""),"t",""),"u",""),"v",""),"w",""),"x",""),"y",""),"z",""),"0",""),"1",""),"2",""),"3",""),"4",""),"5",""),"6",""),"7",""),"8",""),"9",""),"_",""))=0,"")</f>
        <v/>
      </c>
      <c r="K521">
        <f>IF($F521,NOT(OR(LEFT(H521,"1")="0",LEFT(H521,"1")="1",LEFT(H521,"1")="2",LEFT(H521,"1")="3",LEFT(H521,"1")="4",LEFT(H521,"1")="5",LEFT(H521,"1")="6",LEFT(H521,"1")="7",LEFT(H521,"1")="8",LEFT(H521,"1")="9")),"")</f>
        <v/>
      </c>
      <c r="L521">
        <f>IF($F521,(MATCH($A521,$A$2:$A$9999,0)=MATCH($H521,$H$2:$H$9999,0)),"")</f>
        <v/>
      </c>
    </row>
    <row r="522">
      <c r="A522" s="9" t="inlineStr">
        <is>
          <t>DisHolidayAware</t>
        </is>
      </c>
      <c r="B522" t="inlineStr">
        <is>
          <t>single-punch</t>
        </is>
      </c>
      <c r="C522" t="inlineStr">
        <is>
          <t>P17</t>
        </is>
      </c>
      <c r="D522" t="inlineStr">
        <is>
          <t xml:space="preserve">Have you seen this advertisement before today?
    </t>
        </is>
      </c>
      <c r="E522">
        <f>VLOOKUP($A522,Variables!$A$2:$H$9999,4,FALSE)</f>
        <v/>
      </c>
      <c r="F522" t="inlineStr">
        <is>
          <t>TRUE</t>
        </is>
      </c>
      <c r="G522">
        <f>IF($F522,IF(NOT(ISERROR($E522)),AND(I522,J522,K522,L522),FALSE),"")</f>
        <v/>
      </c>
      <c r="H522">
        <f>IF($F522,LOWER($E522),"")</f>
        <v/>
      </c>
      <c r="I522">
        <f>IF($F522,AND(NOT(ISBLANK($E522)),NOT($E522=0)),"")</f>
        <v/>
      </c>
      <c r="J522">
        <f>IF($F522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522,"a",""),"b",""),"c",""),"d",""),"e",""),"f",""),"g",""),"h",""),"i",""),"j",""),"k",""),"l",""),"m",""),"n",""),"o",""),"p",""),"q",""),"r",""),"s",""),"t",""),"u",""),"v",""),"w",""),"x",""),"y",""),"z",""),"0",""),"1",""),"2",""),"3",""),"4",""),"5",""),"6",""),"7",""),"8",""),"9",""),"_",""))=0,"")</f>
        <v/>
      </c>
      <c r="K522">
        <f>IF($F522,NOT(OR(LEFT(H522,"1")="0",LEFT(H522,"1")="1",LEFT(H522,"1")="2",LEFT(H522,"1")="3",LEFT(H522,"1")="4",LEFT(H522,"1")="5",LEFT(H522,"1")="6",LEFT(H522,"1")="7",LEFT(H522,"1")="8",LEFT(H522,"1")="9")),"")</f>
        <v/>
      </c>
      <c r="L522">
        <f>IF($F522,(MATCH($A522,$A$2:$A$9999,0)=MATCH($H522,$H$2:$H$9999,0)),"")</f>
        <v/>
      </c>
    </row>
    <row r="523">
      <c r="A523" s="9" t="inlineStr">
        <is>
          <t>Filter_P18</t>
        </is>
      </c>
      <c r="B523" t="inlineStr">
        <is>
          <t>multi-punch</t>
        </is>
      </c>
      <c r="C523" t="inlineStr">
        <is>
          <t>Filter_P18</t>
        </is>
      </c>
      <c r="D523" t="inlineStr">
        <is>
          <t>what was asked in P18?</t>
        </is>
      </c>
      <c r="E523">
        <f>VLOOKUP($A523,Variables!$A$2:$H$9999,4,FALSE)</f>
        <v/>
      </c>
      <c r="F523" t="inlineStr">
        <is>
          <t>TRUE</t>
        </is>
      </c>
      <c r="G523">
        <f>IF($F523,IF(NOT(ISERROR($E523)),AND(I523,J523,K523,L523),FALSE),"")</f>
        <v/>
      </c>
      <c r="H523">
        <f>IF($F523,LOWER($E523),"")</f>
        <v/>
      </c>
      <c r="I523">
        <f>IF($F523,AND(NOT(ISBLANK($E523)),NOT($E523=0)),"")</f>
        <v/>
      </c>
      <c r="J523">
        <f>IF($F523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523,"a",""),"b",""),"c",""),"d",""),"e",""),"f",""),"g",""),"h",""),"i",""),"j",""),"k",""),"l",""),"m",""),"n",""),"o",""),"p",""),"q",""),"r",""),"s",""),"t",""),"u",""),"v",""),"w",""),"x",""),"y",""),"z",""),"0",""),"1",""),"2",""),"3",""),"4",""),"5",""),"6",""),"7",""),"8",""),"9",""),"_",""))=0,"")</f>
        <v/>
      </c>
      <c r="K523">
        <f>IF($F523,NOT(OR(LEFT(H523,"1")="0",LEFT(H523,"1")="1",LEFT(H523,"1")="2",LEFT(H523,"1")="3",LEFT(H523,"1")="4",LEFT(H523,"1")="5",LEFT(H523,"1")="6",LEFT(H523,"1")="7",LEFT(H523,"1")="8",LEFT(H523,"1")="9")),"")</f>
        <v/>
      </c>
      <c r="L523">
        <f>IF($F523,(MATCH($A523,$A$2:$A$9999,0)=MATCH($H523,$H$2:$H$9999,0)),"")</f>
        <v/>
      </c>
    </row>
    <row r="524">
      <c r="A524" s="9" t="inlineStr">
        <is>
          <t>DisHolidayOption</t>
        </is>
      </c>
      <c r="B524" t="inlineStr">
        <is>
          <t>multi-punch</t>
        </is>
      </c>
      <c r="C524" t="inlineStr">
        <is>
          <t>P18</t>
        </is>
      </c>
      <c r="D524" t="inlineStr">
        <is>
          <t>Which version have you seen?</t>
        </is>
      </c>
      <c r="E524">
        <f>VLOOKUP($A524,Variables!$A$2:$H$9999,4,FALSE)</f>
        <v/>
      </c>
      <c r="F524" t="inlineStr">
        <is>
          <t>TRUE</t>
        </is>
      </c>
      <c r="G524">
        <f>IF($F524,IF(NOT(ISERROR($E524)),AND(I524,J524,K524,L524),FALSE),"")</f>
        <v/>
      </c>
      <c r="H524">
        <f>IF($F524,LOWER($E524),"")</f>
        <v/>
      </c>
      <c r="I524">
        <f>IF($F524,AND(NOT(ISBLANK($E524)),NOT($E524=0)),"")</f>
        <v/>
      </c>
      <c r="J524">
        <f>IF($F524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524,"a",""),"b",""),"c",""),"d",""),"e",""),"f",""),"g",""),"h",""),"i",""),"j",""),"k",""),"l",""),"m",""),"n",""),"o",""),"p",""),"q",""),"r",""),"s",""),"t",""),"u",""),"v",""),"w",""),"x",""),"y",""),"z",""),"0",""),"1",""),"2",""),"3",""),"4",""),"5",""),"6",""),"7",""),"8",""),"9",""),"_",""))=0,"")</f>
        <v/>
      </c>
      <c r="K524">
        <f>IF($F524,NOT(OR(LEFT(H524,"1")="0",LEFT(H524,"1")="1",LEFT(H524,"1")="2",LEFT(H524,"1")="3",LEFT(H524,"1")="4",LEFT(H524,"1")="5",LEFT(H524,"1")="6",LEFT(H524,"1")="7",LEFT(H524,"1")="8",LEFT(H524,"1")="9")),"")</f>
        <v/>
      </c>
      <c r="L524">
        <f>IF($F524,(MATCH($A524,$A$2:$A$9999,0)=MATCH($H524,$H$2:$H$9999,0)),"")</f>
        <v/>
      </c>
    </row>
    <row r="525">
      <c r="A525" s="9" t="inlineStr">
        <is>
          <t>D100TikTokHub</t>
        </is>
      </c>
      <c r="B525" t="inlineStr">
        <is>
          <t>single-punch</t>
        </is>
      </c>
      <c r="C525" t="inlineStr">
        <is>
          <t>QP14</t>
        </is>
      </c>
      <c r="D525" t="inlineStr">
        <is>
          <t>QP14 - D100TikTokHub</t>
        </is>
      </c>
      <c r="E525">
        <f>VLOOKUP($A525,Variables!$A$2:$H$9999,4,FALSE)</f>
        <v/>
      </c>
      <c r="F525" t="inlineStr">
        <is>
          <t>TRUE</t>
        </is>
      </c>
      <c r="G525">
        <f>IF($F525,IF(NOT(ISERROR($E525)),AND(I525,J525,K525,L525),FALSE),"")</f>
        <v/>
      </c>
      <c r="H525">
        <f>IF($F525,LOWER($E525),"")</f>
        <v/>
      </c>
      <c r="I525">
        <f>IF($F525,AND(NOT(ISBLANK($E525)),NOT($E525=0)),"")</f>
        <v/>
      </c>
      <c r="J525">
        <f>IF($F525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525,"a",""),"b",""),"c",""),"d",""),"e",""),"f",""),"g",""),"h",""),"i",""),"j",""),"k",""),"l",""),"m",""),"n",""),"o",""),"p",""),"q",""),"r",""),"s",""),"t",""),"u",""),"v",""),"w",""),"x",""),"y",""),"z",""),"0",""),"1",""),"2",""),"3",""),"4",""),"5",""),"6",""),"7",""),"8",""),"9",""),"_",""))=0,"")</f>
        <v/>
      </c>
      <c r="K525">
        <f>IF($F525,NOT(OR(LEFT(H525,"1")="0",LEFT(H525,"1")="1",LEFT(H525,"1")="2",LEFT(H525,"1")="3",LEFT(H525,"1")="4",LEFT(H525,"1")="5",LEFT(H525,"1")="6",LEFT(H525,"1")="7",LEFT(H525,"1")="8",LEFT(H525,"1")="9")),"")</f>
        <v/>
      </c>
      <c r="L525">
        <f>IF($F525,(MATCH($A525,$A$2:$A$9999,0)=MATCH($H525,$H$2:$H$9999,0)),"")</f>
        <v/>
      </c>
    </row>
    <row r="526">
      <c r="A526" s="9" t="inlineStr">
        <is>
          <t>FirstInteraction</t>
        </is>
      </c>
      <c r="B526" t="inlineStr">
        <is>
          <t>single-punch</t>
        </is>
      </c>
      <c r="C526" t="inlineStr">
        <is>
          <t>QP11</t>
        </is>
      </c>
      <c r="D526" t="inlineStr">
        <is>
          <t>QP11 - First Interaction</t>
        </is>
      </c>
      <c r="E526">
        <f>VLOOKUP($A526,Variables!$A$2:$H$9999,4,FALSE)</f>
        <v/>
      </c>
      <c r="F526" t="inlineStr">
        <is>
          <t>TRUE</t>
        </is>
      </c>
      <c r="G526">
        <f>IF($F526,IF(NOT(ISERROR($E526)),AND(I526,J526,K526,L526),FALSE),"")</f>
        <v/>
      </c>
      <c r="H526">
        <f>IF($F526,LOWER($E526),"")</f>
        <v/>
      </c>
      <c r="I526">
        <f>IF($F526,AND(NOT(ISBLANK($E526)),NOT($E526=0)),"")</f>
        <v/>
      </c>
      <c r="J526">
        <f>IF($F526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526,"a",""),"b",""),"c",""),"d",""),"e",""),"f",""),"g",""),"h",""),"i",""),"j",""),"k",""),"l",""),"m",""),"n",""),"o",""),"p",""),"q",""),"r",""),"s",""),"t",""),"u",""),"v",""),"w",""),"x",""),"y",""),"z",""),"0",""),"1",""),"2",""),"3",""),"4",""),"5",""),"6",""),"7",""),"8",""),"9",""),"_",""))=0,"")</f>
        <v/>
      </c>
      <c r="K526">
        <f>IF($F526,NOT(OR(LEFT(H526,"1")="0",LEFT(H526,"1")="1",LEFT(H526,"1")="2",LEFT(H526,"1")="3",LEFT(H526,"1")="4",LEFT(H526,"1")="5",LEFT(H526,"1")="6",LEFT(H526,"1")="7",LEFT(H526,"1")="8",LEFT(H526,"1")="9")),"")</f>
        <v/>
      </c>
      <c r="L526">
        <f>IF($F526,(MATCH($A526,$A$2:$A$9999,0)=MATCH($H526,$H$2:$H$9999,0)),"")</f>
        <v/>
      </c>
    </row>
    <row r="527">
      <c r="A527" s="9" t="inlineStr">
        <is>
          <t>DisPlusContentFit</t>
        </is>
      </c>
      <c r="B527" t="inlineStr">
        <is>
          <t>loop</t>
        </is>
      </c>
      <c r="C527" t="inlineStr"/>
      <c r="D527" t="inlineStr">
        <is>
          <t xml:space="preserve">QP13 - Disney Plus Content Fit </t>
        </is>
      </c>
      <c r="E527" t="inlineStr"/>
      <c r="F527" t="inlineStr">
        <is>
          <t>FALSE</t>
        </is>
      </c>
      <c r="G527" t="inlineStr"/>
      <c r="H527">
        <f>IF($F527,LOWER($E527),"")</f>
        <v/>
      </c>
      <c r="I527">
        <f>IF($F527,AND(NOT(ISBLANK($E527)),NOT($E527=0)),"")</f>
        <v/>
      </c>
      <c r="J527">
        <f>IF($F527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527,"a",""),"b",""),"c",""),"d",""),"e",""),"f",""),"g",""),"h",""),"i",""),"j",""),"k",""),"l",""),"m",""),"n",""),"o",""),"p",""),"q",""),"r",""),"s",""),"t",""),"u",""),"v",""),"w",""),"x",""),"y",""),"z",""),"0",""),"1",""),"2",""),"3",""),"4",""),"5",""),"6",""),"7",""),"8",""),"9",""),"_",""))=0,"")</f>
        <v/>
      </c>
      <c r="K527">
        <f>IF($F527,NOT(OR(LEFT(H527,"1")="0",LEFT(H527,"1")="1",LEFT(H527,"1")="2",LEFT(H527,"1")="3",LEFT(H527,"1")="4",LEFT(H527,"1")="5",LEFT(H527,"1")="6",LEFT(H527,"1")="7",LEFT(H527,"1")="8",LEFT(H527,"1")="9")),"")</f>
        <v/>
      </c>
      <c r="L527">
        <f>IF($F527,(MATCH($A527,$A$2:$A$9999,0)=MATCH($H527,$H$2:$H$9999,0)),"")</f>
        <v/>
      </c>
    </row>
    <row r="528">
      <c r="A528" s="9" t="inlineStr">
        <is>
          <t>DisPlusContentFit[..].GV</t>
        </is>
      </c>
      <c r="B528" t="inlineStr">
        <is>
          <t>single-punch grid</t>
        </is>
      </c>
      <c r="C528" t="inlineStr">
        <is>
          <t>QP13</t>
        </is>
      </c>
      <c r="D528" t="inlineStr">
        <is>
          <t xml:space="preserve">QP13 - Disney Plus Content Fit </t>
        </is>
      </c>
      <c r="E528">
        <f>VLOOKUP($A528,Variables!$A$2:$H$9999,4,FALSE)</f>
        <v/>
      </c>
      <c r="F528" t="inlineStr">
        <is>
          <t>TRUE</t>
        </is>
      </c>
      <c r="G528">
        <f>IF($F528,IF(NOT(ISERROR($E528)),AND(I528,J528,K528,L528),FALSE),"")</f>
        <v/>
      </c>
      <c r="H528">
        <f>IF($F528,LOWER($E528),"")</f>
        <v/>
      </c>
      <c r="I528">
        <f>IF($F528,AND(NOT(ISBLANK($E528)),NOT($E528=0)),"")</f>
        <v/>
      </c>
      <c r="J528">
        <f>IF($F528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528,"a",""),"b",""),"c",""),"d",""),"e",""),"f",""),"g",""),"h",""),"i",""),"j",""),"k",""),"l",""),"m",""),"n",""),"o",""),"p",""),"q",""),"r",""),"s",""),"t",""),"u",""),"v",""),"w",""),"x",""),"y",""),"z",""),"0",""),"1",""),"2",""),"3",""),"4",""),"5",""),"6",""),"7",""),"8",""),"9",""),"_",""))=0,"")</f>
        <v/>
      </c>
      <c r="K528">
        <f>IF($F528,NOT(OR(LEFT(H528,"1")="0",LEFT(H528,"1")="1",LEFT(H528,"1")="2",LEFT(H528,"1")="3",LEFT(H528,"1")="4",LEFT(H528,"1")="5",LEFT(H528,"1")="6",LEFT(H528,"1")="7",LEFT(H528,"1")="8",LEFT(H528,"1")="9")),"")</f>
        <v/>
      </c>
      <c r="L528">
        <f>IF($F528,(MATCH($A528,$A$2:$A$9999,0)=MATCH($H528,$H$2:$H$9999,0)),"")</f>
        <v/>
      </c>
    </row>
    <row r="529">
      <c r="A529" s="9" t="inlineStr">
        <is>
          <t>MovieGoing</t>
        </is>
      </c>
      <c r="B529" t="inlineStr">
        <is>
          <t>numeric</t>
        </is>
      </c>
      <c r="C529" t="inlineStr">
        <is>
          <t>QP1</t>
        </is>
      </c>
      <c r="D529" t="inlineStr">
        <is>
          <t>QP1 - Moviegoing</t>
        </is>
      </c>
      <c r="E529">
        <f>VLOOKUP($A529,Variables!$A$2:$H$9999,4,FALSE)</f>
        <v/>
      </c>
      <c r="F529" t="inlineStr">
        <is>
          <t>TRUE</t>
        </is>
      </c>
      <c r="G529">
        <f>IF($F529,IF(NOT(ISERROR($E529)),AND(I529,J529,K529,L529),FALSE),"")</f>
        <v/>
      </c>
      <c r="H529">
        <f>IF($F529,LOWER($E529),"")</f>
        <v/>
      </c>
      <c r="I529">
        <f>IF($F529,AND(NOT(ISBLANK($E529)),NOT($E529=0)),"")</f>
        <v/>
      </c>
      <c r="J529">
        <f>IF($F529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529,"a",""),"b",""),"c",""),"d",""),"e",""),"f",""),"g",""),"h",""),"i",""),"j",""),"k",""),"l",""),"m",""),"n",""),"o",""),"p",""),"q",""),"r",""),"s",""),"t",""),"u",""),"v",""),"w",""),"x",""),"y",""),"z",""),"0",""),"1",""),"2",""),"3",""),"4",""),"5",""),"6",""),"7",""),"8",""),"9",""),"_",""))=0,"")</f>
        <v/>
      </c>
      <c r="K529">
        <f>IF($F529,NOT(OR(LEFT(H529,"1")="0",LEFT(H529,"1")="1",LEFT(H529,"1")="2",LEFT(H529,"1")="3",LEFT(H529,"1")="4",LEFT(H529,"1")="5",LEFT(H529,"1")="6",LEFT(H529,"1")="7",LEFT(H529,"1")="8",LEFT(H529,"1")="9")),"")</f>
        <v/>
      </c>
      <c r="L529">
        <f>IF($F529,(MATCH($A529,$A$2:$A$9999,0)=MATCH($H529,$H$2:$H$9999,0)),"")</f>
        <v/>
      </c>
    </row>
    <row r="530">
      <c r="A530" s="9" t="inlineStr">
        <is>
          <t>MovieGoingRI</t>
        </is>
      </c>
      <c r="B530" t="inlineStr">
        <is>
          <t>not a data variable (info node)</t>
        </is>
      </c>
      <c r="C530" t="inlineStr"/>
      <c r="D530" t="inlineStr">
        <is>
          <t>Enter a numeric response. Please enter 0 if you did not watch a movie in theater over the past 12 months.</t>
        </is>
      </c>
      <c r="E530" t="inlineStr"/>
      <c r="F530" t="inlineStr">
        <is>
          <t>FALSE</t>
        </is>
      </c>
      <c r="G530" t="inlineStr"/>
      <c r="H530">
        <f>IF($F530,LOWER($E530),"")</f>
        <v/>
      </c>
      <c r="I530">
        <f>IF($F530,AND(NOT(ISBLANK($E530)),NOT($E530=0)),"")</f>
        <v/>
      </c>
      <c r="J530">
        <f>IF($F530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530,"a",""),"b",""),"c",""),"d",""),"e",""),"f",""),"g",""),"h",""),"i",""),"j",""),"k",""),"l",""),"m",""),"n",""),"o",""),"p",""),"q",""),"r",""),"s",""),"t",""),"u",""),"v",""),"w",""),"x",""),"y",""),"z",""),"0",""),"1",""),"2",""),"3",""),"4",""),"5",""),"6",""),"7",""),"8",""),"9",""),"_",""))=0,"")</f>
        <v/>
      </c>
      <c r="K530">
        <f>IF($F530,NOT(OR(LEFT(H530,"1")="0",LEFT(H530,"1")="1",LEFT(H530,"1")="2",LEFT(H530,"1")="3",LEFT(H530,"1")="4",LEFT(H530,"1")="5",LEFT(H530,"1")="6",LEFT(H530,"1")="7",LEFT(H530,"1")="8",LEFT(H530,"1")="9")),"")</f>
        <v/>
      </c>
      <c r="L530">
        <f>IF($F530,(MATCH($A530,$A$2:$A$9999,0)=MATCH($H530,$H$2:$H$9999,0)),"")</f>
        <v/>
      </c>
    </row>
    <row r="531">
      <c r="A531" s="9" t="inlineStr">
        <is>
          <t>DV_MovieGoingNets</t>
        </is>
      </c>
      <c r="B531" t="inlineStr">
        <is>
          <t>multi-punch</t>
        </is>
      </c>
      <c r="C531" t="inlineStr">
        <is>
          <t>QP1_Nets</t>
        </is>
      </c>
      <c r="D531" t="inlineStr">
        <is>
          <t>QP1 - Moviegoing - Nets</t>
        </is>
      </c>
      <c r="E531">
        <f>VLOOKUP($A531,Variables!$A$2:$H$9999,4,FALSE)</f>
        <v/>
      </c>
      <c r="F531" t="inlineStr">
        <is>
          <t>TRUE</t>
        </is>
      </c>
      <c r="G531">
        <f>IF($F531,IF(NOT(ISERROR($E531)),AND(I531,J531,K531,L531),FALSE),"")</f>
        <v/>
      </c>
      <c r="H531">
        <f>IF($F531,LOWER($E531),"")</f>
        <v/>
      </c>
      <c r="I531">
        <f>IF($F531,AND(NOT(ISBLANK($E531)),NOT($E531=0)),"")</f>
        <v/>
      </c>
      <c r="J531">
        <f>IF($F531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531,"a",""),"b",""),"c",""),"d",""),"e",""),"f",""),"g",""),"h",""),"i",""),"j",""),"k",""),"l",""),"m",""),"n",""),"o",""),"p",""),"q",""),"r",""),"s",""),"t",""),"u",""),"v",""),"w",""),"x",""),"y",""),"z",""),"0",""),"1",""),"2",""),"3",""),"4",""),"5",""),"6",""),"7",""),"8",""),"9",""),"_",""))=0,"")</f>
        <v/>
      </c>
      <c r="K531">
        <f>IF($F531,NOT(OR(LEFT(H531,"1")="0",LEFT(H531,"1")="1",LEFT(H531,"1")="2",LEFT(H531,"1")="3",LEFT(H531,"1")="4",LEFT(H531,"1")="5",LEFT(H531,"1")="6",LEFT(H531,"1")="7",LEFT(H531,"1")="8",LEFT(H531,"1")="9")),"")</f>
        <v/>
      </c>
      <c r="L531">
        <f>IF($F531,(MATCH($A531,$A$2:$A$9999,0)=MATCH($H531,$H$2:$H$9999,0)),"")</f>
        <v/>
      </c>
    </row>
    <row r="532">
      <c r="A532" s="9" t="inlineStr">
        <is>
          <t>FreqPlayedGames</t>
        </is>
      </c>
      <c r="B532" t="inlineStr">
        <is>
          <t>loop</t>
        </is>
      </c>
      <c r="C532" t="inlineStr"/>
      <c r="D532" t="inlineStr">
        <is>
          <t>How often do you play games on each of the following?</t>
        </is>
      </c>
      <c r="E532" t="inlineStr"/>
      <c r="F532" t="inlineStr">
        <is>
          <t>FALSE</t>
        </is>
      </c>
      <c r="G532" t="inlineStr"/>
      <c r="H532">
        <f>IF($F532,LOWER($E532),"")</f>
        <v/>
      </c>
      <c r="I532">
        <f>IF($F532,AND(NOT(ISBLANK($E532)),NOT($E532=0)),"")</f>
        <v/>
      </c>
      <c r="J532">
        <f>IF($F532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532,"a",""),"b",""),"c",""),"d",""),"e",""),"f",""),"g",""),"h",""),"i",""),"j",""),"k",""),"l",""),"m",""),"n",""),"o",""),"p",""),"q",""),"r",""),"s",""),"t",""),"u",""),"v",""),"w",""),"x",""),"y",""),"z",""),"0",""),"1",""),"2",""),"3",""),"4",""),"5",""),"6",""),"7",""),"8",""),"9",""),"_",""))=0,"")</f>
        <v/>
      </c>
      <c r="K532">
        <f>IF($F532,NOT(OR(LEFT(H532,"1")="0",LEFT(H532,"1")="1",LEFT(H532,"1")="2",LEFT(H532,"1")="3",LEFT(H532,"1")="4",LEFT(H532,"1")="5",LEFT(H532,"1")="6",LEFT(H532,"1")="7",LEFT(H532,"1")="8",LEFT(H532,"1")="9")),"")</f>
        <v/>
      </c>
      <c r="L532">
        <f>IF($F532,(MATCH($A532,$A$2:$A$9999,0)=MATCH($H532,$H$2:$H$9999,0)),"")</f>
        <v/>
      </c>
    </row>
    <row r="533">
      <c r="A533" s="9" t="inlineStr">
        <is>
          <t>FreqPlayedGames[..].GV</t>
        </is>
      </c>
      <c r="B533" t="inlineStr">
        <is>
          <t>single-punch grid</t>
        </is>
      </c>
      <c r="C533" t="inlineStr">
        <is>
          <t>P16</t>
        </is>
      </c>
      <c r="D533" t="inlineStr">
        <is>
          <t>How often do you play games on each of the following?</t>
        </is>
      </c>
      <c r="E533">
        <f>VLOOKUP($A533,Variables!$A$2:$H$9999,4,FALSE)</f>
        <v/>
      </c>
      <c r="F533" t="inlineStr">
        <is>
          <t>TRUE</t>
        </is>
      </c>
      <c r="G533">
        <f>IF($F533,IF(NOT(ISERROR($E533)),AND(I533,J533,K533,L533),FALSE),"")</f>
        <v/>
      </c>
      <c r="H533">
        <f>IF($F533,LOWER($E533),"")</f>
        <v/>
      </c>
      <c r="I533">
        <f>IF($F533,AND(NOT(ISBLANK($E533)),NOT($E533=0)),"")</f>
        <v/>
      </c>
      <c r="J533">
        <f>IF($F533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533,"a",""),"b",""),"c",""),"d",""),"e",""),"f",""),"g",""),"h",""),"i",""),"j",""),"k",""),"l",""),"m",""),"n",""),"o",""),"p",""),"q",""),"r",""),"s",""),"t",""),"u",""),"v",""),"w",""),"x",""),"y",""),"z",""),"0",""),"1",""),"2",""),"3",""),"4",""),"5",""),"6",""),"7",""),"8",""),"9",""),"_",""))=0,"")</f>
        <v/>
      </c>
      <c r="K533">
        <f>IF($F533,NOT(OR(LEFT(H533,"1")="0",LEFT(H533,"1")="1",LEFT(H533,"1")="2",LEFT(H533,"1")="3",LEFT(H533,"1")="4",LEFT(H533,"1")="5",LEFT(H533,"1")="6",LEFT(H533,"1")="7",LEFT(H533,"1")="8",LEFT(H533,"1")="9")),"")</f>
        <v/>
      </c>
      <c r="L533">
        <f>IF($F533,(MATCH($A533,$A$2:$A$9999,0)=MATCH($H533,$H$2:$H$9999,0)),"")</f>
        <v/>
      </c>
    </row>
    <row r="534">
      <c r="A534" s="9" t="inlineStr">
        <is>
          <t>InternetAccess</t>
        </is>
      </c>
      <c r="B534" t="inlineStr">
        <is>
          <t>single-punch</t>
        </is>
      </c>
      <c r="C534" t="inlineStr">
        <is>
          <t>QP5</t>
        </is>
      </c>
      <c r="D534" t="inlineStr">
        <is>
          <t>QP5 - Internet Access</t>
        </is>
      </c>
      <c r="E534">
        <f>VLOOKUP($A534,Variables!$A$2:$H$9999,4,FALSE)</f>
        <v/>
      </c>
      <c r="F534" t="inlineStr">
        <is>
          <t>TRUE</t>
        </is>
      </c>
      <c r="G534">
        <f>IF($F534,IF(NOT(ISERROR($E534)),AND(I534,J534,K534,L534),FALSE),"")</f>
        <v/>
      </c>
      <c r="H534">
        <f>IF($F534,LOWER($E534),"")</f>
        <v/>
      </c>
      <c r="I534">
        <f>IF($F534,AND(NOT(ISBLANK($E534)),NOT($E534=0)),"")</f>
        <v/>
      </c>
      <c r="J534">
        <f>IF($F534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534,"a",""),"b",""),"c",""),"d",""),"e",""),"f",""),"g",""),"h",""),"i",""),"j",""),"k",""),"l",""),"m",""),"n",""),"o",""),"p",""),"q",""),"r",""),"s",""),"t",""),"u",""),"v",""),"w",""),"x",""),"y",""),"z",""),"0",""),"1",""),"2",""),"3",""),"4",""),"5",""),"6",""),"7",""),"8",""),"9",""),"_",""))=0,"")</f>
        <v/>
      </c>
      <c r="K534">
        <f>IF($F534,NOT(OR(LEFT(H534,"1")="0",LEFT(H534,"1")="1",LEFT(H534,"1")="2",LEFT(H534,"1")="3",LEFT(H534,"1")="4",LEFT(H534,"1")="5",LEFT(H534,"1")="6",LEFT(H534,"1")="7",LEFT(H534,"1")="8",LEFT(H534,"1")="9")),"")</f>
        <v/>
      </c>
      <c r="L534">
        <f>IF($F534,(MATCH($A534,$A$2:$A$9999,0)=MATCH($H534,$H$2:$H$9999,0)),"")</f>
        <v/>
      </c>
    </row>
    <row r="535">
      <c r="A535" s="9" t="inlineStr">
        <is>
          <t>Smartphone</t>
        </is>
      </c>
      <c r="B535" t="inlineStr">
        <is>
          <t>single-punch</t>
        </is>
      </c>
      <c r="C535" t="inlineStr">
        <is>
          <t>QP2</t>
        </is>
      </c>
      <c r="D535" t="inlineStr">
        <is>
          <t>QP2 - Smartphone</t>
        </is>
      </c>
      <c r="E535">
        <f>VLOOKUP($A535,Variables!$A$2:$H$9999,4,FALSE)</f>
        <v/>
      </c>
      <c r="F535" t="inlineStr">
        <is>
          <t>TRUE</t>
        </is>
      </c>
      <c r="G535">
        <f>IF($F535,IF(NOT(ISERROR($E535)),AND(I535,J535,K535,L535),FALSE),"")</f>
        <v/>
      </c>
      <c r="H535">
        <f>IF($F535,LOWER($E535),"")</f>
        <v/>
      </c>
      <c r="I535">
        <f>IF($F535,AND(NOT(ISBLANK($E535)),NOT($E535=0)),"")</f>
        <v/>
      </c>
      <c r="J535">
        <f>IF($F535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535,"a",""),"b",""),"c",""),"d",""),"e",""),"f",""),"g",""),"h",""),"i",""),"j",""),"k",""),"l",""),"m",""),"n",""),"o",""),"p",""),"q",""),"r",""),"s",""),"t",""),"u",""),"v",""),"w",""),"x",""),"y",""),"z",""),"0",""),"1",""),"2",""),"3",""),"4",""),"5",""),"6",""),"7",""),"8",""),"9",""),"_",""))=0,"")</f>
        <v/>
      </c>
      <c r="K535">
        <f>IF($F535,NOT(OR(LEFT(H535,"1")="0",LEFT(H535,"1")="1",LEFT(H535,"1")="2",LEFT(H535,"1")="3",LEFT(H535,"1")="4",LEFT(H535,"1")="5",LEFT(H535,"1")="6",LEFT(H535,"1")="7",LEFT(H535,"1")="8",LEFT(H535,"1")="9")),"")</f>
        <v/>
      </c>
      <c r="L535">
        <f>IF($F535,(MATCH($A535,$A$2:$A$9999,0)=MATCH($H535,$H$2:$H$9999,0)),"")</f>
        <v/>
      </c>
    </row>
    <row r="536">
      <c r="A536" s="9" t="inlineStr">
        <is>
          <t>LGBTQ</t>
        </is>
      </c>
      <c r="B536" t="inlineStr">
        <is>
          <t>single-punch</t>
        </is>
      </c>
      <c r="C536" t="inlineStr">
        <is>
          <t>QP9</t>
        </is>
      </c>
      <c r="D536" t="inlineStr">
        <is>
          <t>QP9 - LGBTQ</t>
        </is>
      </c>
      <c r="E536">
        <f>VLOOKUP($A536,Variables!$A$2:$H$9999,4,FALSE)</f>
        <v/>
      </c>
      <c r="F536" t="inlineStr">
        <is>
          <t>TRUE</t>
        </is>
      </c>
      <c r="G536">
        <f>IF($F536,IF(NOT(ISERROR($E536)),AND(I536,J536,K536,L536),FALSE),"")</f>
        <v/>
      </c>
      <c r="H536">
        <f>IF($F536,LOWER($E536),"")</f>
        <v/>
      </c>
      <c r="I536">
        <f>IF($F536,AND(NOT(ISBLANK($E536)),NOT($E536=0)),"")</f>
        <v/>
      </c>
      <c r="J536">
        <f>IF($F536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536,"a",""),"b",""),"c",""),"d",""),"e",""),"f",""),"g",""),"h",""),"i",""),"j",""),"k",""),"l",""),"m",""),"n",""),"o",""),"p",""),"q",""),"r",""),"s",""),"t",""),"u",""),"v",""),"w",""),"x",""),"y",""),"z",""),"0",""),"1",""),"2",""),"3",""),"4",""),"5",""),"6",""),"7",""),"8",""),"9",""),"_",""))=0,"")</f>
        <v/>
      </c>
      <c r="K536">
        <f>IF($F536,NOT(OR(LEFT(H536,"1")="0",LEFT(H536,"1")="1",LEFT(H536,"1")="2",LEFT(H536,"1")="3",LEFT(H536,"1")="4",LEFT(H536,"1")="5",LEFT(H536,"1")="6",LEFT(H536,"1")="7",LEFT(H536,"1")="8",LEFT(H536,"1")="9")),"")</f>
        <v/>
      </c>
      <c r="L536">
        <f>IF($F536,(MATCH($A536,$A$2:$A$9999,0)=MATCH($H536,$H$2:$H$9999,0)),"")</f>
        <v/>
      </c>
    </row>
    <row r="537">
      <c r="A537" s="9" t="inlineStr">
        <is>
          <t>Filter_Employment</t>
        </is>
      </c>
      <c r="B537" t="inlineStr">
        <is>
          <t>multi-punch</t>
        </is>
      </c>
      <c r="C537" t="inlineStr">
        <is>
          <t>Filter_Employment</t>
        </is>
      </c>
      <c r="D537" t="inlineStr">
        <is>
          <t>what was asked in Employment?</t>
        </is>
      </c>
      <c r="E537">
        <f>VLOOKUP($A537,Variables!$A$2:$H$9999,4,FALSE)</f>
        <v/>
      </c>
      <c r="F537" t="inlineStr">
        <is>
          <t>TRUE</t>
        </is>
      </c>
      <c r="G537">
        <f>IF($F537,IF(NOT(ISERROR($E537)),AND(I537,J537,K537,L537),FALSE),"")</f>
        <v/>
      </c>
      <c r="H537">
        <f>IF($F537,LOWER($E537),"")</f>
        <v/>
      </c>
      <c r="I537">
        <f>IF($F537,AND(NOT(ISBLANK($E537)),NOT($E537=0)),"")</f>
        <v/>
      </c>
      <c r="J537">
        <f>IF($F537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537,"a",""),"b",""),"c",""),"d",""),"e",""),"f",""),"g",""),"h",""),"i",""),"j",""),"k",""),"l",""),"m",""),"n",""),"o",""),"p",""),"q",""),"r",""),"s",""),"t",""),"u",""),"v",""),"w",""),"x",""),"y",""),"z",""),"0",""),"1",""),"2",""),"3",""),"4",""),"5",""),"6",""),"7",""),"8",""),"9",""),"_",""))=0,"")</f>
        <v/>
      </c>
      <c r="K537">
        <f>IF($F537,NOT(OR(LEFT(H537,"1")="0",LEFT(H537,"1")="1",LEFT(H537,"1")="2",LEFT(H537,"1")="3",LEFT(H537,"1")="4",LEFT(H537,"1")="5",LEFT(H537,"1")="6",LEFT(H537,"1")="7",LEFT(H537,"1")="8",LEFT(H537,"1")="9")),"")</f>
        <v/>
      </c>
      <c r="L537">
        <f>IF($F537,(MATCH($A537,$A$2:$A$9999,0)=MATCH($H537,$H$2:$H$9999,0)),"")</f>
        <v/>
      </c>
    </row>
    <row r="538">
      <c r="A538" s="9" t="inlineStr">
        <is>
          <t>Employment</t>
        </is>
      </c>
      <c r="B538" t="inlineStr">
        <is>
          <t>single-punch</t>
        </is>
      </c>
      <c r="C538" t="inlineStr">
        <is>
          <t>QP3</t>
        </is>
      </c>
      <c r="D538" t="inlineStr">
        <is>
          <t>QP3 - Employment</t>
        </is>
      </c>
      <c r="E538">
        <f>VLOOKUP($A538,Variables!$A$2:$H$9999,4,FALSE)</f>
        <v/>
      </c>
      <c r="F538" t="inlineStr">
        <is>
          <t>TRUE</t>
        </is>
      </c>
      <c r="G538">
        <f>IF($F538,IF(NOT(ISERROR($E538)),AND(I538,J538,K538,L538),FALSE),"")</f>
        <v/>
      </c>
      <c r="H538">
        <f>IF($F538,LOWER($E538),"")</f>
        <v/>
      </c>
      <c r="I538">
        <f>IF($F538,AND(NOT(ISBLANK($E538)),NOT($E538=0)),"")</f>
        <v/>
      </c>
      <c r="J538">
        <f>IF($F538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538,"a",""),"b",""),"c",""),"d",""),"e",""),"f",""),"g",""),"h",""),"i",""),"j",""),"k",""),"l",""),"m",""),"n",""),"o",""),"p",""),"q",""),"r",""),"s",""),"t",""),"u",""),"v",""),"w",""),"x",""),"y",""),"z",""),"0",""),"1",""),"2",""),"3",""),"4",""),"5",""),"6",""),"7",""),"8",""),"9",""),"_",""))=0,"")</f>
        <v/>
      </c>
      <c r="K538">
        <f>IF($F538,NOT(OR(LEFT(H538,"1")="0",LEFT(H538,"1")="1",LEFT(H538,"1")="2",LEFT(H538,"1")="3",LEFT(H538,"1")="4",LEFT(H538,"1")="5",LEFT(H538,"1")="6",LEFT(H538,"1")="7",LEFT(H538,"1")="8",LEFT(H538,"1")="9")),"")</f>
        <v/>
      </c>
      <c r="L538">
        <f>IF($F538,(MATCH($A538,$A$2:$A$9999,0)=MATCH($H538,$H$2:$H$9999,0)),"")</f>
        <v/>
      </c>
    </row>
    <row r="539">
      <c r="A539" s="9" t="inlineStr">
        <is>
          <t>DV_INS_Education</t>
        </is>
      </c>
      <c r="B539" t="inlineStr">
        <is>
          <t>single-punch</t>
        </is>
      </c>
      <c r="C539" t="inlineStr">
        <is>
          <t>DV_INS_Education</t>
        </is>
      </c>
      <c r="D539" t="inlineStr">
        <is>
          <t>Insert for Education question text</t>
        </is>
      </c>
      <c r="E539">
        <f>VLOOKUP($A539,Variables!$A$2:$H$9999,4,FALSE)</f>
        <v/>
      </c>
      <c r="F539" t="inlineStr">
        <is>
          <t>TRUE</t>
        </is>
      </c>
      <c r="G539">
        <f>IF($F539,IF(NOT(ISERROR($E539)),AND(I539,J539,K539,L539),FALSE),"")</f>
        <v/>
      </c>
      <c r="H539">
        <f>IF($F539,LOWER($E539),"")</f>
        <v/>
      </c>
      <c r="I539">
        <f>IF($F539,AND(NOT(ISBLANK($E539)),NOT($E539=0)),"")</f>
        <v/>
      </c>
      <c r="J539">
        <f>IF($F539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539,"a",""),"b",""),"c",""),"d",""),"e",""),"f",""),"g",""),"h",""),"i",""),"j",""),"k",""),"l",""),"m",""),"n",""),"o",""),"p",""),"q",""),"r",""),"s",""),"t",""),"u",""),"v",""),"w",""),"x",""),"y",""),"z",""),"0",""),"1",""),"2",""),"3",""),"4",""),"5",""),"6",""),"7",""),"8",""),"9",""),"_",""))=0,"")</f>
        <v/>
      </c>
      <c r="K539">
        <f>IF($F539,NOT(OR(LEFT(H539,"1")="0",LEFT(H539,"1")="1",LEFT(H539,"1")="2",LEFT(H539,"1")="3",LEFT(H539,"1")="4",LEFT(H539,"1")="5",LEFT(H539,"1")="6",LEFT(H539,"1")="7",LEFT(H539,"1")="8",LEFT(H539,"1")="9")),"")</f>
        <v/>
      </c>
      <c r="L539">
        <f>IF($F539,(MATCH($A539,$A$2:$A$9999,0)=MATCH($H539,$H$2:$H$9999,0)),"")</f>
        <v/>
      </c>
    </row>
    <row r="540">
      <c r="A540" s="9" t="inlineStr">
        <is>
          <t>Filter_Education</t>
        </is>
      </c>
      <c r="B540" t="inlineStr">
        <is>
          <t>multi-punch</t>
        </is>
      </c>
      <c r="C540" t="inlineStr">
        <is>
          <t>Filter_Education</t>
        </is>
      </c>
      <c r="D540" t="inlineStr">
        <is>
          <t>what was asked in Education?</t>
        </is>
      </c>
      <c r="E540">
        <f>VLOOKUP($A540,Variables!$A$2:$H$9999,4,FALSE)</f>
        <v/>
      </c>
      <c r="F540" t="inlineStr">
        <is>
          <t>TRUE</t>
        </is>
      </c>
      <c r="G540">
        <f>IF($F540,IF(NOT(ISERROR($E540)),AND(I540,J540,K540,L540),FALSE),"")</f>
        <v/>
      </c>
      <c r="H540">
        <f>IF($F540,LOWER($E540),"")</f>
        <v/>
      </c>
      <c r="I540">
        <f>IF($F540,AND(NOT(ISBLANK($E540)),NOT($E540=0)),"")</f>
        <v/>
      </c>
      <c r="J540">
        <f>IF($F540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540,"a",""),"b",""),"c",""),"d",""),"e",""),"f",""),"g",""),"h",""),"i",""),"j",""),"k",""),"l",""),"m",""),"n",""),"o",""),"p",""),"q",""),"r",""),"s",""),"t",""),"u",""),"v",""),"w",""),"x",""),"y",""),"z",""),"0",""),"1",""),"2",""),"3",""),"4",""),"5",""),"6",""),"7",""),"8",""),"9",""),"_",""))=0,"")</f>
        <v/>
      </c>
      <c r="K540">
        <f>IF($F540,NOT(OR(LEFT(H540,"1")="0",LEFT(H540,"1")="1",LEFT(H540,"1")="2",LEFT(H540,"1")="3",LEFT(H540,"1")="4",LEFT(H540,"1")="5",LEFT(H540,"1")="6",LEFT(H540,"1")="7",LEFT(H540,"1")="8",LEFT(H540,"1")="9")),"")</f>
        <v/>
      </c>
      <c r="L540">
        <f>IF($F540,(MATCH($A540,$A$2:$A$9999,0)=MATCH($H540,$H$2:$H$9999,0)),"")</f>
        <v/>
      </c>
    </row>
    <row r="541">
      <c r="A541" s="9" t="inlineStr">
        <is>
          <t>Education</t>
        </is>
      </c>
      <c r="B541" t="inlineStr">
        <is>
          <t>single-punch</t>
        </is>
      </c>
      <c r="C541" t="inlineStr">
        <is>
          <t>QP4</t>
        </is>
      </c>
      <c r="D541" t="inlineStr">
        <is>
          <t>QP4 - Education (original)</t>
        </is>
      </c>
      <c r="E541">
        <f>VLOOKUP($A541,Variables!$A$2:$H$9999,4,FALSE)</f>
        <v/>
      </c>
      <c r="F541" t="inlineStr">
        <is>
          <t>TRUE</t>
        </is>
      </c>
      <c r="G541">
        <f>IF($F541,IF(NOT(ISERROR($E541)),AND(I541,J541,K541,L541),FALSE),"")</f>
        <v/>
      </c>
      <c r="H541">
        <f>IF($F541,LOWER($E541),"")</f>
        <v/>
      </c>
      <c r="I541">
        <f>IF($F541,AND(NOT(ISBLANK($E541)),NOT($E541=0)),"")</f>
        <v/>
      </c>
      <c r="J541">
        <f>IF($F541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541,"a",""),"b",""),"c",""),"d",""),"e",""),"f",""),"g",""),"h",""),"i",""),"j",""),"k",""),"l",""),"m",""),"n",""),"o",""),"p",""),"q",""),"r",""),"s",""),"t",""),"u",""),"v",""),"w",""),"x",""),"y",""),"z",""),"0",""),"1",""),"2",""),"3",""),"4",""),"5",""),"6",""),"7",""),"8",""),"9",""),"_",""))=0,"")</f>
        <v/>
      </c>
      <c r="K541">
        <f>IF($F541,NOT(OR(LEFT(H541,"1")="0",LEFT(H541,"1")="1",LEFT(H541,"1")="2",LEFT(H541,"1")="3",LEFT(H541,"1")="4",LEFT(H541,"1")="5",LEFT(H541,"1")="6",LEFT(H541,"1")="7",LEFT(H541,"1")="8",LEFT(H541,"1")="9")),"")</f>
        <v/>
      </c>
      <c r="L541">
        <f>IF($F541,(MATCH($A541,$A$2:$A$9999,0)=MATCH($H541,$H$2:$H$9999,0)),"")</f>
        <v/>
      </c>
    </row>
    <row r="542">
      <c r="A542" s="9" t="inlineStr">
        <is>
          <t>G5_Ethnicity</t>
        </is>
      </c>
      <c r="B542" t="inlineStr">
        <is>
          <t>multi-punch</t>
        </is>
      </c>
      <c r="C542" t="inlineStr">
        <is>
          <t>QP7</t>
        </is>
      </c>
      <c r="D542" t="inlineStr">
        <is>
          <t>QP7 - Ethnicity</t>
        </is>
      </c>
      <c r="E542">
        <f>VLOOKUP($A542,Variables!$A$2:$H$9999,4,FALSE)</f>
        <v/>
      </c>
      <c r="F542" t="inlineStr">
        <is>
          <t>TRUE</t>
        </is>
      </c>
      <c r="G542">
        <f>IF($F542,IF(NOT(ISERROR($E542)),AND(I542,J542,K542,L542),FALSE),"")</f>
        <v/>
      </c>
      <c r="H542">
        <f>IF($F542,LOWER($E542),"")</f>
        <v/>
      </c>
      <c r="I542">
        <f>IF($F542,AND(NOT(ISBLANK($E542)),NOT($E542=0)),"")</f>
        <v/>
      </c>
      <c r="J542">
        <f>IF($F542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542,"a",""),"b",""),"c",""),"d",""),"e",""),"f",""),"g",""),"h",""),"i",""),"j",""),"k",""),"l",""),"m",""),"n",""),"o",""),"p",""),"q",""),"r",""),"s",""),"t",""),"u",""),"v",""),"w",""),"x",""),"y",""),"z",""),"0",""),"1",""),"2",""),"3",""),"4",""),"5",""),"6",""),"7",""),"8",""),"9",""),"_",""))=0,"")</f>
        <v/>
      </c>
      <c r="K542">
        <f>IF($F542,NOT(OR(LEFT(H542,"1")="0",LEFT(H542,"1")="1",LEFT(H542,"1")="2",LEFT(H542,"1")="3",LEFT(H542,"1")="4",LEFT(H542,"1")="5",LEFT(H542,"1")="6",LEFT(H542,"1")="7",LEFT(H542,"1")="8",LEFT(H542,"1")="9")),"")</f>
        <v/>
      </c>
      <c r="L542">
        <f>IF($F542,(MATCH($A542,$A$2:$A$9999,0)=MATCH($H542,$H$2:$H$9999,0)),"")</f>
        <v/>
      </c>
    </row>
    <row r="543">
      <c r="A543" s="9" t="inlineStr">
        <is>
          <t>DV_Education</t>
        </is>
      </c>
      <c r="B543" t="inlineStr">
        <is>
          <t>single-punch</t>
        </is>
      </c>
      <c r="C543" t="inlineStr">
        <is>
          <t>DV_Education</t>
        </is>
      </c>
      <c r="D543" t="inlineStr">
        <is>
          <t>QP4 - Education (all markets)</t>
        </is>
      </c>
      <c r="E543">
        <f>VLOOKUP($A543,Variables!$A$2:$H$9999,4,FALSE)</f>
        <v/>
      </c>
      <c r="F543" t="inlineStr">
        <is>
          <t>TRUE</t>
        </is>
      </c>
      <c r="G543">
        <f>IF($F543,IF(NOT(ISERROR($E543)),AND(I543,J543,K543,L543),FALSE),"")</f>
        <v/>
      </c>
      <c r="H543">
        <f>IF($F543,LOWER($E543),"")</f>
        <v/>
      </c>
      <c r="I543">
        <f>IF($F543,AND(NOT(ISBLANK($E543)),NOT($E543=0)),"")</f>
        <v/>
      </c>
      <c r="J543">
        <f>IF($F543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543,"a",""),"b",""),"c",""),"d",""),"e",""),"f",""),"g",""),"h",""),"i",""),"j",""),"k",""),"l",""),"m",""),"n",""),"o",""),"p",""),"q",""),"r",""),"s",""),"t",""),"u",""),"v",""),"w",""),"x",""),"y",""),"z",""),"0",""),"1",""),"2",""),"3",""),"4",""),"5",""),"6",""),"7",""),"8",""),"9",""),"_",""))=0,"")</f>
        <v/>
      </c>
      <c r="K543">
        <f>IF($F543,NOT(OR(LEFT(H543,"1")="0",LEFT(H543,"1")="1",LEFT(H543,"1")="2",LEFT(H543,"1")="3",LEFT(H543,"1")="4",LEFT(H543,"1")="5",LEFT(H543,"1")="6",LEFT(H543,"1")="7",LEFT(H543,"1")="8",LEFT(H543,"1")="9")),"")</f>
        <v/>
      </c>
      <c r="L543">
        <f>IF($F543,(MATCH($A543,$A$2:$A$9999,0)=MATCH($H543,$H$2:$H$9999,0)),"")</f>
        <v/>
      </c>
    </row>
    <row r="544">
      <c r="A544" s="9" t="inlineStr">
        <is>
          <t>PoliticalAffiliation</t>
        </is>
      </c>
      <c r="B544" t="inlineStr">
        <is>
          <t>single-punch</t>
        </is>
      </c>
      <c r="C544" t="inlineStr">
        <is>
          <t>QP6</t>
        </is>
      </c>
      <c r="D544" t="inlineStr">
        <is>
          <t>QP6 - Political Affiliation</t>
        </is>
      </c>
      <c r="E544">
        <f>VLOOKUP($A544,Variables!$A$2:$H$9999,4,FALSE)</f>
        <v/>
      </c>
      <c r="F544" t="inlineStr">
        <is>
          <t>TRUE</t>
        </is>
      </c>
      <c r="G544">
        <f>IF($F544,IF(NOT(ISERROR($E544)),AND(I544,J544,K544,L544),FALSE),"")</f>
        <v/>
      </c>
      <c r="H544">
        <f>IF($F544,LOWER($E544),"")</f>
        <v/>
      </c>
      <c r="I544">
        <f>IF($F544,AND(NOT(ISBLANK($E544)),NOT($E544=0)),"")</f>
        <v/>
      </c>
      <c r="J544">
        <f>IF($F544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544,"a",""),"b",""),"c",""),"d",""),"e",""),"f",""),"g",""),"h",""),"i",""),"j",""),"k",""),"l",""),"m",""),"n",""),"o",""),"p",""),"q",""),"r",""),"s",""),"t",""),"u",""),"v",""),"w",""),"x",""),"y",""),"z",""),"0",""),"1",""),"2",""),"3",""),"4",""),"5",""),"6",""),"7",""),"8",""),"9",""),"_",""))=0,"")</f>
        <v/>
      </c>
      <c r="K544">
        <f>IF($F544,NOT(OR(LEFT(H544,"1")="0",LEFT(H544,"1")="1",LEFT(H544,"1")="2",LEFT(H544,"1")="3",LEFT(H544,"1")="4",LEFT(H544,"1")="5",LEFT(H544,"1")="6",LEFT(H544,"1")="7",LEFT(H544,"1")="8",LEFT(H544,"1")="9")),"")</f>
        <v/>
      </c>
      <c r="L544">
        <f>IF($F544,(MATCH($A544,$A$2:$A$9999,0)=MATCH($H544,$H$2:$H$9999,0)),"")</f>
        <v/>
      </c>
    </row>
    <row r="545">
      <c r="A545" s="9" t="inlineStr">
        <is>
          <t>DV_INS_PoliticalLeaning</t>
        </is>
      </c>
      <c r="B545" t="inlineStr">
        <is>
          <t>single-punch</t>
        </is>
      </c>
      <c r="C545" t="inlineStr">
        <is>
          <t>DV_INS_PoliticalLeaning</t>
        </is>
      </c>
      <c r="D545" t="inlineStr">
        <is>
          <t>Insert for political leaning question</t>
        </is>
      </c>
      <c r="E545">
        <f>VLOOKUP($A545,Variables!$A$2:$H$9999,4,FALSE)</f>
        <v/>
      </c>
      <c r="F545" t="inlineStr">
        <is>
          <t>TRUE</t>
        </is>
      </c>
      <c r="G545">
        <f>IF($F545,IF(NOT(ISERROR($E545)),AND(I545,J545,K545,L545),FALSE),"")</f>
        <v/>
      </c>
      <c r="H545">
        <f>IF($F545,LOWER($E545),"")</f>
        <v/>
      </c>
      <c r="I545">
        <f>IF($F545,AND(NOT(ISBLANK($E545)),NOT($E545=0)),"")</f>
        <v/>
      </c>
      <c r="J545">
        <f>IF($F545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545,"a",""),"b",""),"c",""),"d",""),"e",""),"f",""),"g",""),"h",""),"i",""),"j",""),"k",""),"l",""),"m",""),"n",""),"o",""),"p",""),"q",""),"r",""),"s",""),"t",""),"u",""),"v",""),"w",""),"x",""),"y",""),"z",""),"0",""),"1",""),"2",""),"3",""),"4",""),"5",""),"6",""),"7",""),"8",""),"9",""),"_",""))=0,"")</f>
        <v/>
      </c>
      <c r="K545">
        <f>IF($F545,NOT(OR(LEFT(H545,"1")="0",LEFT(H545,"1")="1",LEFT(H545,"1")="2",LEFT(H545,"1")="3",LEFT(H545,"1")="4",LEFT(H545,"1")="5",LEFT(H545,"1")="6",LEFT(H545,"1")="7",LEFT(H545,"1")="8",LEFT(H545,"1")="9")),"")</f>
        <v/>
      </c>
      <c r="L545">
        <f>IF($F545,(MATCH($A545,$A$2:$A$9999,0)=MATCH($H545,$H$2:$H$9999,0)),"")</f>
        <v/>
      </c>
    </row>
    <row r="546">
      <c r="A546" s="9" t="inlineStr">
        <is>
          <t>Filter_P10</t>
        </is>
      </c>
      <c r="B546" t="inlineStr">
        <is>
          <t>multi-punch</t>
        </is>
      </c>
      <c r="C546" t="inlineStr">
        <is>
          <t>Filter_P10</t>
        </is>
      </c>
      <c r="D546" t="inlineStr">
        <is>
          <t>what was asked in P10?</t>
        </is>
      </c>
      <c r="E546">
        <f>VLOOKUP($A546,Variables!$A$2:$H$9999,4,FALSE)</f>
        <v/>
      </c>
      <c r="F546" t="inlineStr">
        <is>
          <t>TRUE</t>
        </is>
      </c>
      <c r="G546">
        <f>IF($F546,IF(NOT(ISERROR($E546)),AND(I546,J546,K546,L546),FALSE),"")</f>
        <v/>
      </c>
      <c r="H546">
        <f>IF($F546,LOWER($E546),"")</f>
        <v/>
      </c>
      <c r="I546">
        <f>IF($F546,AND(NOT(ISBLANK($E546)),NOT($E546=0)),"")</f>
        <v/>
      </c>
      <c r="J546">
        <f>IF($F546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546,"a",""),"b",""),"c",""),"d",""),"e",""),"f",""),"g",""),"h",""),"i",""),"j",""),"k",""),"l",""),"m",""),"n",""),"o",""),"p",""),"q",""),"r",""),"s",""),"t",""),"u",""),"v",""),"w",""),"x",""),"y",""),"z",""),"0",""),"1",""),"2",""),"3",""),"4",""),"5",""),"6",""),"7",""),"8",""),"9",""),"_",""))=0,"")</f>
        <v/>
      </c>
      <c r="K546">
        <f>IF($F546,NOT(OR(LEFT(H546,"1")="0",LEFT(H546,"1")="1",LEFT(H546,"1")="2",LEFT(H546,"1")="3",LEFT(H546,"1")="4",LEFT(H546,"1")="5",LEFT(H546,"1")="6",LEFT(H546,"1")="7",LEFT(H546,"1")="8",LEFT(H546,"1")="9")),"")</f>
        <v/>
      </c>
      <c r="L546">
        <f>IF($F546,(MATCH($A546,$A$2:$A$9999,0)=MATCH($H546,$H$2:$H$9999,0)),"")</f>
        <v/>
      </c>
    </row>
    <row r="547">
      <c r="A547" s="9" t="inlineStr">
        <is>
          <t>PoliticalLeaning</t>
        </is>
      </c>
      <c r="B547" t="inlineStr">
        <is>
          <t>single-punch</t>
        </is>
      </c>
      <c r="C547" t="inlineStr">
        <is>
          <t>QP10</t>
        </is>
      </c>
      <c r="D547" t="inlineStr">
        <is>
          <t>PoliticalLeaning</t>
        </is>
      </c>
      <c r="E547">
        <f>VLOOKUP($A547,Variables!$A$2:$H$9999,4,FALSE)</f>
        <v/>
      </c>
      <c r="F547" t="inlineStr">
        <is>
          <t>TRUE</t>
        </is>
      </c>
      <c r="G547">
        <f>IF($F547,IF(NOT(ISERROR($E547)),AND(I547,J547,K547,L547),FALSE),"")</f>
        <v/>
      </c>
      <c r="H547">
        <f>IF($F547,LOWER($E547),"")</f>
        <v/>
      </c>
      <c r="I547">
        <f>IF($F547,AND(NOT(ISBLANK($E547)),NOT($E547=0)),"")</f>
        <v/>
      </c>
      <c r="J547">
        <f>IF($F547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547,"a",""),"b",""),"c",""),"d",""),"e",""),"f",""),"g",""),"h",""),"i",""),"j",""),"k",""),"l",""),"m",""),"n",""),"o",""),"p",""),"q",""),"r",""),"s",""),"t",""),"u",""),"v",""),"w",""),"x",""),"y",""),"z",""),"0",""),"1",""),"2",""),"3",""),"4",""),"5",""),"6",""),"7",""),"8",""),"9",""),"_",""))=0,"")</f>
        <v/>
      </c>
      <c r="K547">
        <f>IF($F547,NOT(OR(LEFT(H547,"1")="0",LEFT(H547,"1")="1",LEFT(H547,"1")="2",LEFT(H547,"1")="3",LEFT(H547,"1")="4",LEFT(H547,"1")="5",LEFT(H547,"1")="6",LEFT(H547,"1")="7",LEFT(H547,"1")="8",LEFT(H547,"1")="9")),"")</f>
        <v/>
      </c>
      <c r="L547">
        <f>IF($F547,(MATCH($A547,$A$2:$A$9999,0)=MATCH($H547,$H$2:$H$9999,0)),"")</f>
        <v/>
      </c>
    </row>
    <row r="548">
      <c r="A548" s="9" t="inlineStr">
        <is>
          <t>CN_MonthlyIncome</t>
        </is>
      </c>
      <c r="B548" t="inlineStr">
        <is>
          <t>single-punch</t>
        </is>
      </c>
      <c r="C548" t="inlineStr">
        <is>
          <t>QP12</t>
        </is>
      </c>
      <c r="D548" t="inlineStr">
        <is>
          <t>P12 - China Monthly Income</t>
        </is>
      </c>
      <c r="E548">
        <f>VLOOKUP($A548,Variables!$A$2:$H$9999,4,FALSE)</f>
        <v/>
      </c>
      <c r="F548" t="inlineStr">
        <is>
          <t>TRUE</t>
        </is>
      </c>
      <c r="G548">
        <f>IF($F548,IF(NOT(ISERROR($E548)),AND(I548,J548,K548,L548),FALSE),"")</f>
        <v/>
      </c>
      <c r="H548">
        <f>IF($F548,LOWER($E548),"")</f>
        <v/>
      </c>
      <c r="I548">
        <f>IF($F548,AND(NOT(ISBLANK($E548)),NOT($E548=0)),"")</f>
        <v/>
      </c>
      <c r="J548">
        <f>IF($F548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548,"a",""),"b",""),"c",""),"d",""),"e",""),"f",""),"g",""),"h",""),"i",""),"j",""),"k",""),"l",""),"m",""),"n",""),"o",""),"p",""),"q",""),"r",""),"s",""),"t",""),"u",""),"v",""),"w",""),"x",""),"y",""),"z",""),"0",""),"1",""),"2",""),"3",""),"4",""),"5",""),"6",""),"7",""),"8",""),"9",""),"_",""))=0,"")</f>
        <v/>
      </c>
      <c r="K548">
        <f>IF($F548,NOT(OR(LEFT(H548,"1")="0",LEFT(H548,"1")="1",LEFT(H548,"1")="2",LEFT(H548,"1")="3",LEFT(H548,"1")="4",LEFT(H548,"1")="5",LEFT(H548,"1")="6",LEFT(H548,"1")="7",LEFT(H548,"1")="8",LEFT(H548,"1")="9")),"")</f>
        <v/>
      </c>
      <c r="L548">
        <f>IF($F548,(MATCH($A548,$A$2:$A$9999,0)=MATCH($H548,$H$2:$H$9999,0)),"")</f>
        <v/>
      </c>
    </row>
    <row r="549">
      <c r="A549" s="9" t="inlineStr">
        <is>
          <t>AssociationIntro</t>
        </is>
      </c>
      <c r="B549" t="inlineStr">
        <is>
          <t>not a data variable (info node)</t>
        </is>
      </c>
      <c r="C549" t="inlineStr"/>
      <c r="D549" t="inlineStr">
        <is>
          <t>We just have a few more questions for you before you go. You have been assigned to: Disney.</t>
        </is>
      </c>
      <c r="E549" t="inlineStr"/>
      <c r="F549" t="inlineStr">
        <is>
          <t>FALSE</t>
        </is>
      </c>
      <c r="G549" t="inlineStr"/>
      <c r="H549">
        <f>IF($F549,LOWER($E549),"")</f>
        <v/>
      </c>
      <c r="I549">
        <f>IF($F549,AND(NOT(ISBLANK($E549)),NOT($E549=0)),"")</f>
        <v/>
      </c>
      <c r="J549">
        <f>IF($F549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549,"a",""),"b",""),"c",""),"d",""),"e",""),"f",""),"g",""),"h",""),"i",""),"j",""),"k",""),"l",""),"m",""),"n",""),"o",""),"p",""),"q",""),"r",""),"s",""),"t",""),"u",""),"v",""),"w",""),"x",""),"y",""),"z",""),"0",""),"1",""),"2",""),"3",""),"4",""),"5",""),"6",""),"7",""),"8",""),"9",""),"_",""))=0,"")</f>
        <v/>
      </c>
      <c r="K549">
        <f>IF($F549,NOT(OR(LEFT(H549,"1")="0",LEFT(H549,"1")="1",LEFT(H549,"1")="2",LEFT(H549,"1")="3",LEFT(H549,"1")="4",LEFT(H549,"1")="5",LEFT(H549,"1")="6",LEFT(H549,"1")="7",LEFT(H549,"1")="8",LEFT(H549,"1")="9")),"")</f>
        <v/>
      </c>
      <c r="L549">
        <f>IF($F549,(MATCH($A549,$A$2:$A$9999,0)=MATCH($H549,$H$2:$H$9999,0)),"")</f>
        <v/>
      </c>
    </row>
    <row r="550">
      <c r="A550" s="9" t="inlineStr">
        <is>
          <t>Presence</t>
        </is>
      </c>
      <c r="B550" t="inlineStr">
        <is>
          <t>single-punch</t>
        </is>
      </c>
      <c r="C550" t="inlineStr">
        <is>
          <t>QAS4</t>
        </is>
      </c>
      <c r="D550" t="inlineStr">
        <is>
          <t>QAS4 - Presence</t>
        </is>
      </c>
      <c r="E550">
        <f>VLOOKUP($A550,Variables!$A$2:$H$9999,4,FALSE)</f>
        <v/>
      </c>
      <c r="F550" t="inlineStr">
        <is>
          <t>TRUE</t>
        </is>
      </c>
      <c r="G550">
        <f>IF($F550,IF(NOT(ISERROR($E550)),AND(I550,J550,K550,L550),FALSE),"")</f>
        <v/>
      </c>
      <c r="H550">
        <f>IF($F550,LOWER($E550),"")</f>
        <v/>
      </c>
      <c r="I550">
        <f>IF($F550,AND(NOT(ISBLANK($E550)),NOT($E550=0)),"")</f>
        <v/>
      </c>
      <c r="J550">
        <f>IF($F550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550,"a",""),"b",""),"c",""),"d",""),"e",""),"f",""),"g",""),"h",""),"i",""),"j",""),"k",""),"l",""),"m",""),"n",""),"o",""),"p",""),"q",""),"r",""),"s",""),"t",""),"u",""),"v",""),"w",""),"x",""),"y",""),"z",""),"0",""),"1",""),"2",""),"3",""),"4",""),"5",""),"6",""),"7",""),"8",""),"9",""),"_",""))=0,"")</f>
        <v/>
      </c>
      <c r="K550">
        <f>IF($F550,NOT(OR(LEFT(H550,"1")="0",LEFT(H550,"1")="1",LEFT(H550,"1")="2",LEFT(H550,"1")="3",LEFT(H550,"1")="4",LEFT(H550,"1")="5",LEFT(H550,"1")="6",LEFT(H550,"1")="7",LEFT(H550,"1")="8",LEFT(H550,"1")="9")),"")</f>
        <v/>
      </c>
      <c r="L550">
        <f>IF($F550,(MATCH($A550,$A$2:$A$9999,0)=MATCH($H550,$H$2:$H$9999,0)),"")</f>
        <v/>
      </c>
    </row>
    <row r="551">
      <c r="A551" s="9" t="inlineStr">
        <is>
          <t>News</t>
        </is>
      </c>
      <c r="B551" t="inlineStr">
        <is>
          <t>single-punch</t>
        </is>
      </c>
      <c r="C551" t="inlineStr">
        <is>
          <t>QAS3</t>
        </is>
      </c>
      <c r="D551" t="inlineStr">
        <is>
          <t xml:space="preserve">QAS3 - News </t>
        </is>
      </c>
      <c r="E551">
        <f>VLOOKUP($A551,Variables!$A$2:$H$9999,4,FALSE)</f>
        <v/>
      </c>
      <c r="F551" t="inlineStr">
        <is>
          <t>TRUE</t>
        </is>
      </c>
      <c r="G551">
        <f>IF($F551,IF(NOT(ISERROR($E551)),AND(I551,J551,K551,L551),FALSE),"")</f>
        <v/>
      </c>
      <c r="H551">
        <f>IF($F551,LOWER($E551),"")</f>
        <v/>
      </c>
      <c r="I551">
        <f>IF($F551,AND(NOT(ISBLANK($E551)),NOT($E551=0)),"")</f>
        <v/>
      </c>
      <c r="J551">
        <f>IF($F551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551,"a",""),"b",""),"c",""),"d",""),"e",""),"f",""),"g",""),"h",""),"i",""),"j",""),"k",""),"l",""),"m",""),"n",""),"o",""),"p",""),"q",""),"r",""),"s",""),"t",""),"u",""),"v",""),"w",""),"x",""),"y",""),"z",""),"0",""),"1",""),"2",""),"3",""),"4",""),"5",""),"6",""),"7",""),"8",""),"9",""),"_",""))=0,"")</f>
        <v/>
      </c>
      <c r="K551">
        <f>IF($F551,NOT(OR(LEFT(H551,"1")="0",LEFT(H551,"1")="1",LEFT(H551,"1")="2",LEFT(H551,"1")="3",LEFT(H551,"1")="4",LEFT(H551,"1")="5",LEFT(H551,"1")="6",LEFT(H551,"1")="7",LEFT(H551,"1")="8",LEFT(H551,"1")="9")),"")</f>
        <v/>
      </c>
      <c r="L551">
        <f>IF($F551,(MATCH($A551,$A$2:$A$9999,0)=MATCH($H551,$H$2:$H$9999,0)),"")</f>
        <v/>
      </c>
    </row>
    <row r="552">
      <c r="A552" s="9" t="inlineStr">
        <is>
          <t>FavoriteEntBrand</t>
        </is>
      </c>
      <c r="B552" t="inlineStr">
        <is>
          <t>text</t>
        </is>
      </c>
      <c r="C552" t="inlineStr">
        <is>
          <t>QC1</t>
        </is>
      </c>
      <c r="D552" t="inlineStr">
        <is>
          <t>QC1 - Favorite Entertainment Brand</t>
        </is>
      </c>
      <c r="E552">
        <f>VLOOKUP($A552,Variables!$A$2:$H$9999,4,FALSE)</f>
        <v/>
      </c>
      <c r="F552" t="inlineStr">
        <is>
          <t>TRUE</t>
        </is>
      </c>
      <c r="G552">
        <f>IF($F552,IF(NOT(ISERROR($E552)),AND(I552,J552,K552,L552),FALSE),"")</f>
        <v/>
      </c>
      <c r="H552">
        <f>IF($F552,LOWER($E552),"")</f>
        <v/>
      </c>
      <c r="I552">
        <f>IF($F552,AND(NOT(ISBLANK($E552)),NOT($E552=0)),"")</f>
        <v/>
      </c>
      <c r="J552">
        <f>IF($F552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552,"a",""),"b",""),"c",""),"d",""),"e",""),"f",""),"g",""),"h",""),"i",""),"j",""),"k",""),"l",""),"m",""),"n",""),"o",""),"p",""),"q",""),"r",""),"s",""),"t",""),"u",""),"v",""),"w",""),"x",""),"y",""),"z",""),"0",""),"1",""),"2",""),"3",""),"4",""),"5",""),"6",""),"7",""),"8",""),"9",""),"_",""))=0,"")</f>
        <v/>
      </c>
      <c r="K552">
        <f>IF($F552,NOT(OR(LEFT(H552,"1")="0",LEFT(H552,"1")="1",LEFT(H552,"1")="2",LEFT(H552,"1")="3",LEFT(H552,"1")="4",LEFT(H552,"1")="5",LEFT(H552,"1")="6",LEFT(H552,"1")="7",LEFT(H552,"1")="8",LEFT(H552,"1")="9")),"")</f>
        <v/>
      </c>
      <c r="L552">
        <f>IF($F552,(MATCH($A552,$A$2:$A$9999,0)=MATCH($H552,$H$2:$H$9999,0)),"")</f>
        <v/>
      </c>
    </row>
    <row r="553">
      <c r="A553" s="9" t="inlineStr">
        <is>
          <t>FavoriteEntBrandRealAnswer</t>
        </is>
      </c>
      <c r="B553" t="inlineStr">
        <is>
          <t>block with fields</t>
        </is>
      </c>
      <c r="C553" t="inlineStr"/>
      <c r="D553" t="inlineStr"/>
      <c r="E553" t="inlineStr"/>
      <c r="F553" t="inlineStr">
        <is>
          <t>FALSE</t>
        </is>
      </c>
      <c r="G553" t="inlineStr"/>
      <c r="H553">
        <f>IF($F553,LOWER($E553),"")</f>
        <v/>
      </c>
      <c r="I553">
        <f>IF($F553,AND(NOT(ISBLANK($E553)),NOT($E553=0)),"")</f>
        <v/>
      </c>
      <c r="J553">
        <f>IF($F553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553,"a",""),"b",""),"c",""),"d",""),"e",""),"f",""),"g",""),"h",""),"i",""),"j",""),"k",""),"l",""),"m",""),"n",""),"o",""),"p",""),"q",""),"r",""),"s",""),"t",""),"u",""),"v",""),"w",""),"x",""),"y",""),"z",""),"0",""),"1",""),"2",""),"3",""),"4",""),"5",""),"6",""),"7",""),"8",""),"9",""),"_",""))=0,"")</f>
        <v/>
      </c>
      <c r="K553">
        <f>IF($F553,NOT(OR(LEFT(H553,"1")="0",LEFT(H553,"1")="1",LEFT(H553,"1")="2",LEFT(H553,"1")="3",LEFT(H553,"1")="4",LEFT(H553,"1")="5",LEFT(H553,"1")="6",LEFT(H553,"1")="7",LEFT(H553,"1")="8",LEFT(H553,"1")="9")),"")</f>
        <v/>
      </c>
      <c r="L553">
        <f>IF($F553,(MATCH($A553,$A$2:$A$9999,0)=MATCH($H553,$H$2:$H$9999,0)),"")</f>
        <v/>
      </c>
    </row>
    <row r="554">
      <c r="A554" s="9" t="inlineStr">
        <is>
          <t>FavoriteEntBrandRealAnswer.RawAnswer</t>
        </is>
      </c>
      <c r="B554" t="inlineStr">
        <is>
          <t>text, inside a block with fields</t>
        </is>
      </c>
      <c r="C554" t="inlineStr">
        <is>
          <t>QC1_RA</t>
        </is>
      </c>
      <c r="D554" t="inlineStr">
        <is>
          <t>QC1 - Favorite Entertainment Brand - RA</t>
        </is>
      </c>
      <c r="E554">
        <f>VLOOKUP($A554,Variables!$A$2:$H$9999,4,FALSE)</f>
        <v/>
      </c>
      <c r="F554" t="inlineStr">
        <is>
          <t>TRUE</t>
        </is>
      </c>
      <c r="G554">
        <f>IF($F554,IF(NOT(ISERROR($E554)),AND(I554,J554,K554,L554),FALSE),"")</f>
        <v/>
      </c>
      <c r="H554">
        <f>IF($F554,LOWER($E554),"")</f>
        <v/>
      </c>
      <c r="I554">
        <f>IF($F554,AND(NOT(ISBLANK($E554)),NOT($E554=0)),"")</f>
        <v/>
      </c>
      <c r="J554">
        <f>IF($F554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554,"a",""),"b",""),"c",""),"d",""),"e",""),"f",""),"g",""),"h",""),"i",""),"j",""),"k",""),"l",""),"m",""),"n",""),"o",""),"p",""),"q",""),"r",""),"s",""),"t",""),"u",""),"v",""),"w",""),"x",""),"y",""),"z",""),"0",""),"1",""),"2",""),"3",""),"4",""),"5",""),"6",""),"7",""),"8",""),"9",""),"_",""))=0,"")</f>
        <v/>
      </c>
      <c r="K554">
        <f>IF($F554,NOT(OR(LEFT(H554,"1")="0",LEFT(H554,"1")="1",LEFT(H554,"1")="2",LEFT(H554,"1")="3",LEFT(H554,"1")="4",LEFT(H554,"1")="5",LEFT(H554,"1")="6",LEFT(H554,"1")="7",LEFT(H554,"1")="8",LEFT(H554,"1")="9")),"")</f>
        <v/>
      </c>
      <c r="L554">
        <f>IF($F554,(MATCH($A554,$A$2:$A$9999,0)=MATCH($H554,$H$2:$H$9999,0)),"")</f>
        <v/>
      </c>
    </row>
    <row r="555">
      <c r="A555" s="9" t="inlineStr">
        <is>
          <t>FavoriteEntBrandRealAnswer.RealAnswerScore</t>
        </is>
      </c>
      <c r="B555" t="inlineStr">
        <is>
          <t>numeric, inside a block with fields</t>
        </is>
      </c>
      <c r="C555" t="inlineStr">
        <is>
          <t>QC1_RA_Score</t>
        </is>
      </c>
      <c r="D555" t="inlineStr">
        <is>
          <t>QC1 - Favorite Entertainment Brand - RA Score</t>
        </is>
      </c>
      <c r="E555">
        <f>VLOOKUP($A555,Variables!$A$2:$H$9999,4,FALSE)</f>
        <v/>
      </c>
      <c r="F555" t="inlineStr">
        <is>
          <t>TRUE</t>
        </is>
      </c>
      <c r="G555">
        <f>IF($F555,IF(NOT(ISERROR($E555)),AND(I555,J555,K555,L555),FALSE),"")</f>
        <v/>
      </c>
      <c r="H555">
        <f>IF($F555,LOWER($E555),"")</f>
        <v/>
      </c>
      <c r="I555">
        <f>IF($F555,AND(NOT(ISBLANK($E555)),NOT($E555=0)),"")</f>
        <v/>
      </c>
      <c r="J555">
        <f>IF($F555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555,"a",""),"b",""),"c",""),"d",""),"e",""),"f",""),"g",""),"h",""),"i",""),"j",""),"k",""),"l",""),"m",""),"n",""),"o",""),"p",""),"q",""),"r",""),"s",""),"t",""),"u",""),"v",""),"w",""),"x",""),"y",""),"z",""),"0",""),"1",""),"2",""),"3",""),"4",""),"5",""),"6",""),"7",""),"8",""),"9",""),"_",""))=0,"")</f>
        <v/>
      </c>
      <c r="K555">
        <f>IF($F555,NOT(OR(LEFT(H555,"1")="0",LEFT(H555,"1")="1",LEFT(H555,"1")="2",LEFT(H555,"1")="3",LEFT(H555,"1")="4",LEFT(H555,"1")="5",LEFT(H555,"1")="6",LEFT(H555,"1")="7",LEFT(H555,"1")="8",LEFT(H555,"1")="9")),"")</f>
        <v/>
      </c>
      <c r="L555">
        <f>IF($F555,(MATCH($A555,$A$2:$A$9999,0)=MATCH($H555,$H$2:$H$9999,0)),"")</f>
        <v/>
      </c>
    </row>
    <row r="556">
      <c r="A556" s="9" t="inlineStr">
        <is>
          <t>FavoriteEntBrandRealAnswer.Flags</t>
        </is>
      </c>
      <c r="B556" t="inlineStr">
        <is>
          <t>multi-punch, inside a block with fields</t>
        </is>
      </c>
      <c r="C556" t="inlineStr">
        <is>
          <t>QC1_RA_Flags</t>
        </is>
      </c>
      <c r="D556" t="inlineStr">
        <is>
          <t>QC1 - Favorite Entertainment Brand - RA Flags</t>
        </is>
      </c>
      <c r="E556">
        <f>VLOOKUP($A556,Variables!$A$2:$H$9999,4,FALSE)</f>
        <v/>
      </c>
      <c r="F556" t="inlineStr">
        <is>
          <t>TRUE</t>
        </is>
      </c>
      <c r="G556">
        <f>IF($F556,IF(NOT(ISERROR($E556)),AND(I556,J556,K556,L556),FALSE),"")</f>
        <v/>
      </c>
      <c r="H556">
        <f>IF($F556,LOWER($E556),"")</f>
        <v/>
      </c>
      <c r="I556">
        <f>IF($F556,AND(NOT(ISBLANK($E556)),NOT($E556=0)),"")</f>
        <v/>
      </c>
      <c r="J556">
        <f>IF($F556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556,"a",""),"b",""),"c",""),"d",""),"e",""),"f",""),"g",""),"h",""),"i",""),"j",""),"k",""),"l",""),"m",""),"n",""),"o",""),"p",""),"q",""),"r",""),"s",""),"t",""),"u",""),"v",""),"w",""),"x",""),"y",""),"z",""),"0",""),"1",""),"2",""),"3",""),"4",""),"5",""),"6",""),"7",""),"8",""),"9",""),"_",""))=0,"")</f>
        <v/>
      </c>
      <c r="K556">
        <f>IF($F556,NOT(OR(LEFT(H556,"1")="0",LEFT(H556,"1")="1",LEFT(H556,"1")="2",LEFT(H556,"1")="3",LEFT(H556,"1")="4",LEFT(H556,"1")="5",LEFT(H556,"1")="6",LEFT(H556,"1")="7",LEFT(H556,"1")="8",LEFT(H556,"1")="9")),"")</f>
        <v/>
      </c>
      <c r="L556">
        <f>IF($F556,(MATCH($A556,$A$2:$A$9999,0)=MATCH($H556,$H$2:$H$9999,0)),"")</f>
        <v/>
      </c>
    </row>
    <row r="557">
      <c r="A557" s="9" t="inlineStr">
        <is>
          <t>FavoriteEntBrandRealAnswer.ErrorMsg</t>
        </is>
      </c>
      <c r="B557" t="inlineStr">
        <is>
          <t>text, inside a block with fields</t>
        </is>
      </c>
      <c r="C557" t="inlineStr">
        <is>
          <t>QC1_ErrorMsg</t>
        </is>
      </c>
      <c r="D557" t="inlineStr">
        <is>
          <t>QC1 - Favorite Entertainment Brand - Error Message</t>
        </is>
      </c>
      <c r="E557">
        <f>VLOOKUP($A557,Variables!$A$2:$H$9999,4,FALSE)</f>
        <v/>
      </c>
      <c r="F557" t="inlineStr">
        <is>
          <t>TRUE</t>
        </is>
      </c>
      <c r="G557">
        <f>IF($F557,IF(NOT(ISERROR($E557)),AND(I557,J557,K557,L557),FALSE),"")</f>
        <v/>
      </c>
      <c r="H557">
        <f>IF($F557,LOWER($E557),"")</f>
        <v/>
      </c>
      <c r="I557">
        <f>IF($F557,AND(NOT(ISBLANK($E557)),NOT($E557=0)),"")</f>
        <v/>
      </c>
      <c r="J557">
        <f>IF($F557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557,"a",""),"b",""),"c",""),"d",""),"e",""),"f",""),"g",""),"h",""),"i",""),"j",""),"k",""),"l",""),"m",""),"n",""),"o",""),"p",""),"q",""),"r",""),"s",""),"t",""),"u",""),"v",""),"w",""),"x",""),"y",""),"z",""),"0",""),"1",""),"2",""),"3",""),"4",""),"5",""),"6",""),"7",""),"8",""),"9",""),"_",""))=0,"")</f>
        <v/>
      </c>
      <c r="K557">
        <f>IF($F557,NOT(OR(LEFT(H557,"1")="0",LEFT(H557,"1")="1",LEFT(H557,"1")="2",LEFT(H557,"1")="3",LEFT(H557,"1")="4",LEFT(H557,"1")="5",LEFT(H557,"1")="6",LEFT(H557,"1")="7",LEFT(H557,"1")="8",LEFT(H557,"1")="9")),"")</f>
        <v/>
      </c>
      <c r="L557">
        <f>IF($F557,(MATCH($A557,$A$2:$A$9999,0)=MATCH($H557,$H$2:$H$9999,0)),"")</f>
        <v/>
      </c>
    </row>
    <row r="558">
      <c r="A558" s="9" t="inlineStr">
        <is>
          <t>Sample_LAMetro</t>
        </is>
      </c>
      <c r="B558" t="inlineStr">
        <is>
          <t>single-punch</t>
        </is>
      </c>
      <c r="C558" t="inlineStr">
        <is>
          <t>Sample_LAMetro</t>
        </is>
      </c>
      <c r="D558" t="inlineStr">
        <is>
          <t>LA Metro Sample</t>
        </is>
      </c>
      <c r="E558">
        <f>VLOOKUP($A558,Variables!$A$2:$H$9999,4,FALSE)</f>
        <v/>
      </c>
      <c r="F558" t="inlineStr">
        <is>
          <t>TRUE</t>
        </is>
      </c>
      <c r="G558">
        <f>IF($F558,IF(NOT(ISERROR($E558)),AND(I558,J558,K558,L558),FALSE),"")</f>
        <v/>
      </c>
      <c r="H558">
        <f>IF($F558,LOWER($E558),"")</f>
        <v/>
      </c>
      <c r="I558">
        <f>IF($F558,AND(NOT(ISBLANK($E558)),NOT($E558=0)),"")</f>
        <v/>
      </c>
      <c r="J558">
        <f>IF($F558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558,"a",""),"b",""),"c",""),"d",""),"e",""),"f",""),"g",""),"h",""),"i",""),"j",""),"k",""),"l",""),"m",""),"n",""),"o",""),"p",""),"q",""),"r",""),"s",""),"t",""),"u",""),"v",""),"w",""),"x",""),"y",""),"z",""),"0",""),"1",""),"2",""),"3",""),"4",""),"5",""),"6",""),"7",""),"8",""),"9",""),"_",""))=0,"")</f>
        <v/>
      </c>
      <c r="K558">
        <f>IF($F558,NOT(OR(LEFT(H558,"1")="0",LEFT(H558,"1")="1",LEFT(H558,"1")="2",LEFT(H558,"1")="3",LEFT(H558,"1")="4",LEFT(H558,"1")="5",LEFT(H558,"1")="6",LEFT(H558,"1")="7",LEFT(H558,"1")="8",LEFT(H558,"1")="9")),"")</f>
        <v/>
      </c>
      <c r="L558">
        <f>IF($F558,(MATCH($A558,$A$2:$A$9999,0)=MATCH($H558,$H$2:$H$9999,0)),"")</f>
        <v/>
      </c>
    </row>
    <row r="559">
      <c r="A559" s="9" t="inlineStr">
        <is>
          <t>Sample_SoCal</t>
        </is>
      </c>
      <c r="B559" t="inlineStr">
        <is>
          <t>single-punch</t>
        </is>
      </c>
      <c r="C559" t="inlineStr">
        <is>
          <t>Sample_SoCal</t>
        </is>
      </c>
      <c r="D559" t="inlineStr">
        <is>
          <t>SoCal Sample</t>
        </is>
      </c>
      <c r="E559">
        <f>VLOOKUP($A559,Variables!$A$2:$H$9999,4,FALSE)</f>
        <v/>
      </c>
      <c r="F559" t="inlineStr">
        <is>
          <t>TRUE</t>
        </is>
      </c>
      <c r="G559">
        <f>IF($F559,IF(NOT(ISERROR($E559)),AND(I559,J559,K559,L559),FALSE),"")</f>
        <v/>
      </c>
      <c r="H559">
        <f>IF($F559,LOWER($E559),"")</f>
        <v/>
      </c>
      <c r="I559">
        <f>IF($F559,AND(NOT(ISBLANK($E559)),NOT($E559=0)),"")</f>
        <v/>
      </c>
      <c r="J559">
        <f>IF($F559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559,"a",""),"b",""),"c",""),"d",""),"e",""),"f",""),"g",""),"h",""),"i",""),"j",""),"k",""),"l",""),"m",""),"n",""),"o",""),"p",""),"q",""),"r",""),"s",""),"t",""),"u",""),"v",""),"w",""),"x",""),"y",""),"z",""),"0",""),"1",""),"2",""),"3",""),"4",""),"5",""),"6",""),"7",""),"8",""),"9",""),"_",""))=0,"")</f>
        <v/>
      </c>
      <c r="K559">
        <f>IF($F559,NOT(OR(LEFT(H559,"1")="0",LEFT(H559,"1")="1",LEFT(H559,"1")="2",LEFT(H559,"1")="3",LEFT(H559,"1")="4",LEFT(H559,"1")="5",LEFT(H559,"1")="6",LEFT(H559,"1")="7",LEFT(H559,"1")="8",LEFT(H559,"1")="9")),"")</f>
        <v/>
      </c>
      <c r="L559">
        <f>IF($F559,(MATCH($A559,$A$2:$A$9999,0)=MATCH($H559,$H$2:$H$9999,0)),"")</f>
        <v/>
      </c>
    </row>
    <row r="560">
      <c r="A560" s="9" t="inlineStr">
        <is>
          <t>Sample_Orlando</t>
        </is>
      </c>
      <c r="B560" t="inlineStr">
        <is>
          <t>single-punch</t>
        </is>
      </c>
      <c r="C560" t="inlineStr">
        <is>
          <t>Sample_Orlando</t>
        </is>
      </c>
      <c r="D560" t="inlineStr">
        <is>
          <t>Orlando Sample</t>
        </is>
      </c>
      <c r="E560">
        <f>VLOOKUP($A560,Variables!$A$2:$H$9999,4,FALSE)</f>
        <v/>
      </c>
      <c r="F560" t="inlineStr">
        <is>
          <t>TRUE</t>
        </is>
      </c>
      <c r="G560">
        <f>IF($F560,IF(NOT(ISERROR($E560)),AND(I560,J560,K560,L560),FALSE),"")</f>
        <v/>
      </c>
      <c r="H560">
        <f>IF($F560,LOWER($E560),"")</f>
        <v/>
      </c>
      <c r="I560">
        <f>IF($F560,AND(NOT(ISBLANK($E560)),NOT($E560=0)),"")</f>
        <v/>
      </c>
      <c r="J560">
        <f>IF($F560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560,"a",""),"b",""),"c",""),"d",""),"e",""),"f",""),"g",""),"h",""),"i",""),"j",""),"k",""),"l",""),"m",""),"n",""),"o",""),"p",""),"q",""),"r",""),"s",""),"t",""),"u",""),"v",""),"w",""),"x",""),"y",""),"z",""),"0",""),"1",""),"2",""),"3",""),"4",""),"5",""),"6",""),"7",""),"8",""),"9",""),"_",""))=0,"")</f>
        <v/>
      </c>
      <c r="K560">
        <f>IF($F560,NOT(OR(LEFT(H560,"1")="0",LEFT(H560,"1")="1",LEFT(H560,"1")="2",LEFT(H560,"1")="3",LEFT(H560,"1")="4",LEFT(H560,"1")="5",LEFT(H560,"1")="6",LEFT(H560,"1")="7",LEFT(H560,"1")="8",LEFT(H560,"1")="9")),"")</f>
        <v/>
      </c>
      <c r="L560">
        <f>IF($F560,(MATCH($A560,$A$2:$A$9999,0)=MATCH($H560,$H$2:$H$9999,0)),"")</f>
        <v/>
      </c>
    </row>
    <row r="561">
      <c r="A561" s="9" t="inlineStr">
        <is>
          <t>Sample_DMA_Regions</t>
        </is>
      </c>
      <c r="B561" t="inlineStr">
        <is>
          <t>single-punch</t>
        </is>
      </c>
      <c r="C561" t="inlineStr">
        <is>
          <t>Sample_DMA_Regions</t>
        </is>
      </c>
      <c r="D561" t="inlineStr">
        <is>
          <t>DMA Regions (US Only 2013+)</t>
        </is>
      </c>
      <c r="E561">
        <f>VLOOKUP($A561,Variables!$A$2:$H$9999,4,FALSE)</f>
        <v/>
      </c>
      <c r="F561" t="inlineStr">
        <is>
          <t>TRUE</t>
        </is>
      </c>
      <c r="G561">
        <f>IF($F561,IF(NOT(ISERROR($E561)),AND(I561,J561,K561,L561),FALSE),"")</f>
        <v/>
      </c>
      <c r="H561">
        <f>IF($F561,LOWER($E561),"")</f>
        <v/>
      </c>
      <c r="I561">
        <f>IF($F561,AND(NOT(ISBLANK($E561)),NOT($E561=0)),"")</f>
        <v/>
      </c>
      <c r="J561">
        <f>IF($F561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561,"a",""),"b",""),"c",""),"d",""),"e",""),"f",""),"g",""),"h",""),"i",""),"j",""),"k",""),"l",""),"m",""),"n",""),"o",""),"p",""),"q",""),"r",""),"s",""),"t",""),"u",""),"v",""),"w",""),"x",""),"y",""),"z",""),"0",""),"1",""),"2",""),"3",""),"4",""),"5",""),"6",""),"7",""),"8",""),"9",""),"_",""))=0,"")</f>
        <v/>
      </c>
      <c r="K561">
        <f>IF($F561,NOT(OR(LEFT(H561,"1")="0",LEFT(H561,"1")="1",LEFT(H561,"1")="2",LEFT(H561,"1")="3",LEFT(H561,"1")="4",LEFT(H561,"1")="5",LEFT(H561,"1")="6",LEFT(H561,"1")="7",LEFT(H561,"1")="8",LEFT(H561,"1")="9")),"")</f>
        <v/>
      </c>
      <c r="L561">
        <f>IF($F561,(MATCH($A561,$A$2:$A$9999,0)=MATCH($H561,$H$2:$H$9999,0)),"")</f>
        <v/>
      </c>
    </row>
    <row r="562">
      <c r="A562" s="9" t="inlineStr">
        <is>
          <t>DV_BES_StudyPeriods</t>
        </is>
      </c>
      <c r="B562" t="inlineStr">
        <is>
          <t>single-punch</t>
        </is>
      </c>
      <c r="C562" t="inlineStr">
        <is>
          <t>DV_BES_StudyPeriods</t>
        </is>
      </c>
      <c r="D562" t="inlineStr">
        <is>
          <t>DV_BES_StudyPeriods</t>
        </is>
      </c>
      <c r="E562">
        <f>VLOOKUP($A562,Variables!$A$2:$H$9999,4,FALSE)</f>
        <v/>
      </c>
      <c r="F562" t="inlineStr">
        <is>
          <t>TRUE</t>
        </is>
      </c>
      <c r="G562">
        <f>IF($F562,IF(NOT(ISERROR($E562)),AND(I562,J562,K562,L562),FALSE),"")</f>
        <v/>
      </c>
      <c r="H562">
        <f>IF($F562,LOWER($E562),"")</f>
        <v/>
      </c>
      <c r="I562">
        <f>IF($F562,AND(NOT(ISBLANK($E562)),NOT($E562=0)),"")</f>
        <v/>
      </c>
      <c r="J562">
        <f>IF($F562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562,"a",""),"b",""),"c",""),"d",""),"e",""),"f",""),"g",""),"h",""),"i",""),"j",""),"k",""),"l",""),"m",""),"n",""),"o",""),"p",""),"q",""),"r",""),"s",""),"t",""),"u",""),"v",""),"w",""),"x",""),"y",""),"z",""),"0",""),"1",""),"2",""),"3",""),"4",""),"5",""),"6",""),"7",""),"8",""),"9",""),"_",""))=0,"")</f>
        <v/>
      </c>
      <c r="K562">
        <f>IF($F562,NOT(OR(LEFT(H562,"1")="0",LEFT(H562,"1")="1",LEFT(H562,"1")="2",LEFT(H562,"1")="3",LEFT(H562,"1")="4",LEFT(H562,"1")="5",LEFT(H562,"1")="6",LEFT(H562,"1")="7",LEFT(H562,"1")="8",LEFT(H562,"1")="9")),"")</f>
        <v/>
      </c>
      <c r="L562">
        <f>IF($F562,(MATCH($A562,$A$2:$A$9999,0)=MATCH($H562,$H$2:$H$9999,0)),"")</f>
        <v/>
      </c>
    </row>
    <row r="563">
      <c r="A563" s="9" t="inlineStr">
        <is>
          <t>GLOBALUNID</t>
        </is>
      </c>
      <c r="B563" t="inlineStr">
        <is>
          <t>text</t>
        </is>
      </c>
      <c r="C563" t="inlineStr">
        <is>
          <t>GLOBALUNID</t>
        </is>
      </c>
      <c r="D563" t="inlineStr">
        <is>
          <t>Global Unique ID</t>
        </is>
      </c>
      <c r="E563">
        <f>VLOOKUP($A563,Variables!$A$2:$H$9999,4,FALSE)</f>
        <v/>
      </c>
      <c r="F563" t="inlineStr">
        <is>
          <t>TRUE</t>
        </is>
      </c>
      <c r="G563">
        <f>IF($F563,IF(NOT(ISERROR($E563)),AND(I563,J563,K563,L563),FALSE),"")</f>
        <v/>
      </c>
      <c r="H563">
        <f>IF($F563,LOWER($E563),"")</f>
        <v/>
      </c>
      <c r="I563">
        <f>IF($F563,AND(NOT(ISBLANK($E563)),NOT($E563=0)),"")</f>
        <v/>
      </c>
      <c r="J563">
        <f>IF($F563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563,"a",""),"b",""),"c",""),"d",""),"e",""),"f",""),"g",""),"h",""),"i",""),"j",""),"k",""),"l",""),"m",""),"n",""),"o",""),"p",""),"q",""),"r",""),"s",""),"t",""),"u",""),"v",""),"w",""),"x",""),"y",""),"z",""),"0",""),"1",""),"2",""),"3",""),"4",""),"5",""),"6",""),"7",""),"8",""),"9",""),"_",""))=0,"")</f>
        <v/>
      </c>
      <c r="K563">
        <f>IF($F563,NOT(OR(LEFT(H563,"1")="0",LEFT(H563,"1")="1",LEFT(H563,"1")="2",LEFT(H563,"1")="3",LEFT(H563,"1")="4",LEFT(H563,"1")="5",LEFT(H563,"1")="6",LEFT(H563,"1")="7",LEFT(H563,"1")="8",LEFT(H563,"1")="9")),"")</f>
        <v/>
      </c>
      <c r="L563">
        <f>IF($F563,(MATCH($A563,$A$2:$A$9999,0)=MATCH($H563,$H$2:$H$9999,0)),"")</f>
        <v/>
      </c>
    </row>
    <row r="564">
      <c r="A564" s="9" t="inlineStr">
        <is>
          <t>Methodology</t>
        </is>
      </c>
      <c r="B564" t="inlineStr">
        <is>
          <t>single-punch</t>
        </is>
      </c>
      <c r="C564" t="inlineStr">
        <is>
          <t>Methodology</t>
        </is>
      </c>
      <c r="D564" t="inlineStr">
        <is>
          <t>Methodology Type</t>
        </is>
      </c>
      <c r="E564">
        <f>VLOOKUP($A564,Variables!$A$2:$H$9999,4,FALSE)</f>
        <v/>
      </c>
      <c r="F564" t="inlineStr">
        <is>
          <t>TRUE</t>
        </is>
      </c>
      <c r="G564">
        <f>IF($F564,IF(NOT(ISERROR($E564)),AND(I564,J564,K564,L564),FALSE),"")</f>
        <v/>
      </c>
      <c r="H564">
        <f>IF($F564,LOWER($E564),"")</f>
        <v/>
      </c>
      <c r="I564">
        <f>IF($F564,AND(NOT(ISBLANK($E564)),NOT($E564=0)),"")</f>
        <v/>
      </c>
      <c r="J564">
        <f>IF($F564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564,"a",""),"b",""),"c",""),"d",""),"e",""),"f",""),"g",""),"h",""),"i",""),"j",""),"k",""),"l",""),"m",""),"n",""),"o",""),"p",""),"q",""),"r",""),"s",""),"t",""),"u",""),"v",""),"w",""),"x",""),"y",""),"z",""),"0",""),"1",""),"2",""),"3",""),"4",""),"5",""),"6",""),"7",""),"8",""),"9",""),"_",""))=0,"")</f>
        <v/>
      </c>
      <c r="K564">
        <f>IF($F564,NOT(OR(LEFT(H564,"1")="0",LEFT(H564,"1")="1",LEFT(H564,"1")="2",LEFT(H564,"1")="3",LEFT(H564,"1")="4",LEFT(H564,"1")="5",LEFT(H564,"1")="6",LEFT(H564,"1")="7",LEFT(H564,"1")="8",LEFT(H564,"1")="9")),"")</f>
        <v/>
      </c>
      <c r="L564">
        <f>IF($F564,(MATCH($A564,$A$2:$A$9999,0)=MATCH($H564,$H$2:$H$9999,0)),"")</f>
        <v/>
      </c>
    </row>
    <row r="565">
      <c r="A565" s="9" t="inlineStr">
        <is>
          <t>DV_QTA_EU_Banner</t>
        </is>
      </c>
      <c r="B565" t="inlineStr">
        <is>
          <t>single-punch</t>
        </is>
      </c>
      <c r="C565" t="inlineStr">
        <is>
          <t>DV_QTA_EU_Banner</t>
        </is>
      </c>
      <c r="D565" t="inlineStr">
        <is>
          <t>Banner for EU quotas</t>
        </is>
      </c>
      <c r="E565">
        <f>VLOOKUP($A565,Variables!$A$2:$H$9999,4,FALSE)</f>
        <v/>
      </c>
      <c r="F565" t="inlineStr">
        <is>
          <t>TRUE</t>
        </is>
      </c>
      <c r="G565">
        <f>IF($F565,IF(NOT(ISERROR($E565)),AND(I565,J565,K565,L565),FALSE),"")</f>
        <v/>
      </c>
      <c r="H565">
        <f>IF($F565,LOWER($E565),"")</f>
        <v/>
      </c>
      <c r="I565">
        <f>IF($F565,AND(NOT(ISBLANK($E565)),NOT($E565=0)),"")</f>
        <v/>
      </c>
      <c r="J565">
        <f>IF($F565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565,"a",""),"b",""),"c",""),"d",""),"e",""),"f",""),"g",""),"h",""),"i",""),"j",""),"k",""),"l",""),"m",""),"n",""),"o",""),"p",""),"q",""),"r",""),"s",""),"t",""),"u",""),"v",""),"w",""),"x",""),"y",""),"z",""),"0",""),"1",""),"2",""),"3",""),"4",""),"5",""),"6",""),"7",""),"8",""),"9",""),"_",""))=0,"")</f>
        <v/>
      </c>
      <c r="K565">
        <f>IF($F565,NOT(OR(LEFT(H565,"1")="0",LEFT(H565,"1")="1",LEFT(H565,"1")="2",LEFT(H565,"1")="3",LEFT(H565,"1")="4",LEFT(H565,"1")="5",LEFT(H565,"1")="6",LEFT(H565,"1")="7",LEFT(H565,"1")="8",LEFT(H565,"1")="9")),"")</f>
        <v/>
      </c>
      <c r="L565">
        <f>IF($F565,(MATCH($A565,$A$2:$A$9999,0)=MATCH($H565,$H$2:$H$9999,0)),"")</f>
        <v/>
      </c>
    </row>
    <row r="566">
      <c r="A566" s="9" t="inlineStr">
        <is>
          <t>DV_WGT_UK_Banner</t>
        </is>
      </c>
      <c r="B566" t="inlineStr">
        <is>
          <t>single-punch</t>
        </is>
      </c>
      <c r="C566" t="inlineStr">
        <is>
          <t>DV_WGT_UK_Banner</t>
        </is>
      </c>
      <c r="D566" t="inlineStr">
        <is>
          <t>Banner for UK weighting</t>
        </is>
      </c>
      <c r="E566">
        <f>VLOOKUP($A566,Variables!$A$2:$H$9999,4,FALSE)</f>
        <v/>
      </c>
      <c r="F566" t="inlineStr">
        <is>
          <t>TRUE</t>
        </is>
      </c>
      <c r="G566">
        <f>IF($F566,IF(NOT(ISERROR($E566)),AND(I566,J566,K566,L566),FALSE),"")</f>
        <v/>
      </c>
      <c r="H566">
        <f>IF($F566,LOWER($E566),"")</f>
        <v/>
      </c>
      <c r="I566">
        <f>IF($F566,AND(NOT(ISBLANK($E566)),NOT($E566=0)),"")</f>
        <v/>
      </c>
      <c r="J566">
        <f>IF($F566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566,"a",""),"b",""),"c",""),"d",""),"e",""),"f",""),"g",""),"h",""),"i",""),"j",""),"k",""),"l",""),"m",""),"n",""),"o",""),"p",""),"q",""),"r",""),"s",""),"t",""),"u",""),"v",""),"w",""),"x",""),"y",""),"z",""),"0",""),"1",""),"2",""),"3",""),"4",""),"5",""),"6",""),"7",""),"8",""),"9",""),"_",""))=0,"")</f>
        <v/>
      </c>
      <c r="K566">
        <f>IF($F566,NOT(OR(LEFT(H566,"1")="0",LEFT(H566,"1")="1",LEFT(H566,"1")="2",LEFT(H566,"1")="3",LEFT(H566,"1")="4",LEFT(H566,"1")="5",LEFT(H566,"1")="6",LEFT(H566,"1")="7",LEFT(H566,"1")="8",LEFT(H566,"1")="9")),"")</f>
        <v/>
      </c>
      <c r="L566">
        <f>IF($F566,(MATCH($A566,$A$2:$A$9999,0)=MATCH($H566,$H$2:$H$9999,0)),"")</f>
        <v/>
      </c>
    </row>
    <row r="567">
      <c r="A567" s="9" t="inlineStr">
        <is>
          <t>DV_WGT_FR_Banner</t>
        </is>
      </c>
      <c r="B567" t="inlineStr">
        <is>
          <t>single-punch</t>
        </is>
      </c>
      <c r="C567" t="inlineStr">
        <is>
          <t>DV_WGT_FR_Banner</t>
        </is>
      </c>
      <c r="D567" t="inlineStr">
        <is>
          <t>Banner for FR quotas</t>
        </is>
      </c>
      <c r="E567">
        <f>VLOOKUP($A567,Variables!$A$2:$H$9999,4,FALSE)</f>
        <v/>
      </c>
      <c r="F567" t="inlineStr">
        <is>
          <t>TRUE</t>
        </is>
      </c>
      <c r="G567">
        <f>IF($F567,IF(NOT(ISERROR($E567)),AND(I567,J567,K567,L567),FALSE),"")</f>
        <v/>
      </c>
      <c r="H567">
        <f>IF($F567,LOWER($E567),"")</f>
        <v/>
      </c>
      <c r="I567">
        <f>IF($F567,AND(NOT(ISBLANK($E567)),NOT($E567=0)),"")</f>
        <v/>
      </c>
      <c r="J567">
        <f>IF($F567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567,"a",""),"b",""),"c",""),"d",""),"e",""),"f",""),"g",""),"h",""),"i",""),"j",""),"k",""),"l",""),"m",""),"n",""),"o",""),"p",""),"q",""),"r",""),"s",""),"t",""),"u",""),"v",""),"w",""),"x",""),"y",""),"z",""),"0",""),"1",""),"2",""),"3",""),"4",""),"5",""),"6",""),"7",""),"8",""),"9",""),"_",""))=0,"")</f>
        <v/>
      </c>
      <c r="K567">
        <f>IF($F567,NOT(OR(LEFT(H567,"1")="0",LEFT(H567,"1")="1",LEFT(H567,"1")="2",LEFT(H567,"1")="3",LEFT(H567,"1")="4",LEFT(H567,"1")="5",LEFT(H567,"1")="6",LEFT(H567,"1")="7",LEFT(H567,"1")="8",LEFT(H567,"1")="9")),"")</f>
        <v/>
      </c>
      <c r="L567">
        <f>IF($F567,(MATCH($A567,$A$2:$A$9999,0)=MATCH($H567,$H$2:$H$9999,0)),"")</f>
        <v/>
      </c>
    </row>
    <row r="568">
      <c r="A568" s="9" t="inlineStr">
        <is>
          <t>DV_WGT_DE_Banner</t>
        </is>
      </c>
      <c r="B568" t="inlineStr">
        <is>
          <t>single-punch</t>
        </is>
      </c>
      <c r="C568" t="inlineStr">
        <is>
          <t>DV_WGT_DE_Banner</t>
        </is>
      </c>
      <c r="D568" t="inlineStr">
        <is>
          <t>Banner for DE weighting</t>
        </is>
      </c>
      <c r="E568">
        <f>VLOOKUP($A568,Variables!$A$2:$H$9999,4,FALSE)</f>
        <v/>
      </c>
      <c r="F568" t="inlineStr">
        <is>
          <t>TRUE</t>
        </is>
      </c>
      <c r="G568">
        <f>IF($F568,IF(NOT(ISERROR($E568)),AND(I568,J568,K568,L568),FALSE),"")</f>
        <v/>
      </c>
      <c r="H568">
        <f>IF($F568,LOWER($E568),"")</f>
        <v/>
      </c>
      <c r="I568">
        <f>IF($F568,AND(NOT(ISBLANK($E568)),NOT($E568=0)),"")</f>
        <v/>
      </c>
      <c r="J568">
        <f>IF($F568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568,"a",""),"b",""),"c",""),"d",""),"e",""),"f",""),"g",""),"h",""),"i",""),"j",""),"k",""),"l",""),"m",""),"n",""),"o",""),"p",""),"q",""),"r",""),"s",""),"t",""),"u",""),"v",""),"w",""),"x",""),"y",""),"z",""),"0",""),"1",""),"2",""),"3",""),"4",""),"5",""),"6",""),"7",""),"8",""),"9",""),"_",""))=0,"")</f>
        <v/>
      </c>
      <c r="K568">
        <f>IF($F568,NOT(OR(LEFT(H568,"1")="0",LEFT(H568,"1")="1",LEFT(H568,"1")="2",LEFT(H568,"1")="3",LEFT(H568,"1")="4",LEFT(H568,"1")="5",LEFT(H568,"1")="6",LEFT(H568,"1")="7",LEFT(H568,"1")="8",LEFT(H568,"1")="9")),"")</f>
        <v/>
      </c>
      <c r="L568">
        <f>IF($F568,(MATCH($A568,$A$2:$A$9999,0)=MATCH($H568,$H$2:$H$9999,0)),"")</f>
        <v/>
      </c>
    </row>
    <row r="569">
      <c r="A569" s="9" t="inlineStr">
        <is>
          <t>DV_WGT_ES_Banner</t>
        </is>
      </c>
      <c r="B569" t="inlineStr">
        <is>
          <t>single-punch</t>
        </is>
      </c>
      <c r="C569" t="inlineStr">
        <is>
          <t>DV_WGT_ES_Banner</t>
        </is>
      </c>
      <c r="D569" t="inlineStr">
        <is>
          <t>Banner for ES weighting</t>
        </is>
      </c>
      <c r="E569">
        <f>VLOOKUP($A569,Variables!$A$2:$H$9999,4,FALSE)</f>
        <v/>
      </c>
      <c r="F569" t="inlineStr">
        <is>
          <t>TRUE</t>
        </is>
      </c>
      <c r="G569">
        <f>IF($F569,IF(NOT(ISERROR($E569)),AND(I569,J569,K569,L569),FALSE),"")</f>
        <v/>
      </c>
      <c r="H569">
        <f>IF($F569,LOWER($E569),"")</f>
        <v/>
      </c>
      <c r="I569">
        <f>IF($F569,AND(NOT(ISBLANK($E569)),NOT($E569=0)),"")</f>
        <v/>
      </c>
      <c r="J569">
        <f>IF($F569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569,"a",""),"b",""),"c",""),"d",""),"e",""),"f",""),"g",""),"h",""),"i",""),"j",""),"k",""),"l",""),"m",""),"n",""),"o",""),"p",""),"q",""),"r",""),"s",""),"t",""),"u",""),"v",""),"w",""),"x",""),"y",""),"z",""),"0",""),"1",""),"2",""),"3",""),"4",""),"5",""),"6",""),"7",""),"8",""),"9",""),"_",""))=0,"")</f>
        <v/>
      </c>
      <c r="K569">
        <f>IF($F569,NOT(OR(LEFT(H569,"1")="0",LEFT(H569,"1")="1",LEFT(H569,"1")="2",LEFT(H569,"1")="3",LEFT(H569,"1")="4",LEFT(H569,"1")="5",LEFT(H569,"1")="6",LEFT(H569,"1")="7",LEFT(H569,"1")="8",LEFT(H569,"1")="9")),"")</f>
        <v/>
      </c>
      <c r="L569">
        <f>IF($F569,(MATCH($A569,$A$2:$A$9999,0)=MATCH($H569,$H$2:$H$9999,0)),"")</f>
        <v/>
      </c>
    </row>
    <row r="570">
      <c r="A570" s="9" t="inlineStr">
        <is>
          <t>DV_WGT_IT_Banner</t>
        </is>
      </c>
      <c r="B570" t="inlineStr">
        <is>
          <t>single-punch</t>
        </is>
      </c>
      <c r="C570" t="inlineStr">
        <is>
          <t>DV_WGT_IT_Banner</t>
        </is>
      </c>
      <c r="D570" t="inlineStr">
        <is>
          <t>Banner for IT weighting</t>
        </is>
      </c>
      <c r="E570">
        <f>VLOOKUP($A570,Variables!$A$2:$H$9999,4,FALSE)</f>
        <v/>
      </c>
      <c r="F570" t="inlineStr">
        <is>
          <t>TRUE</t>
        </is>
      </c>
      <c r="G570">
        <f>IF($F570,IF(NOT(ISERROR($E570)),AND(I570,J570,K570,L570),FALSE),"")</f>
        <v/>
      </c>
      <c r="H570">
        <f>IF($F570,LOWER($E570),"")</f>
        <v/>
      </c>
      <c r="I570">
        <f>IF($F570,AND(NOT(ISBLANK($E570)),NOT($E570=0)),"")</f>
        <v/>
      </c>
      <c r="J570">
        <f>IF($F570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570,"a",""),"b",""),"c",""),"d",""),"e",""),"f",""),"g",""),"h",""),"i",""),"j",""),"k",""),"l",""),"m",""),"n",""),"o",""),"p",""),"q",""),"r",""),"s",""),"t",""),"u",""),"v",""),"w",""),"x",""),"y",""),"z",""),"0",""),"1",""),"2",""),"3",""),"4",""),"5",""),"6",""),"7",""),"8",""),"9",""),"_",""))=0,"")</f>
        <v/>
      </c>
      <c r="K570">
        <f>IF($F570,NOT(OR(LEFT(H570,"1")="0",LEFT(H570,"1")="1",LEFT(H570,"1")="2",LEFT(H570,"1")="3",LEFT(H570,"1")="4",LEFT(H570,"1")="5",LEFT(H570,"1")="6",LEFT(H570,"1")="7",LEFT(H570,"1")="8",LEFT(H570,"1")="9")),"")</f>
        <v/>
      </c>
      <c r="L570">
        <f>IF($F570,(MATCH($A570,$A$2:$A$9999,0)=MATCH($H570,$H$2:$H$9999,0)),"")</f>
        <v/>
      </c>
    </row>
    <row r="571">
      <c r="A571" s="9" t="inlineStr">
        <is>
          <t>DV_QTA_JP_Banner</t>
        </is>
      </c>
      <c r="B571" t="inlineStr">
        <is>
          <t>single-punch</t>
        </is>
      </c>
      <c r="C571" t="inlineStr">
        <is>
          <t>DV_QTA_JP_Banner</t>
        </is>
      </c>
      <c r="D571" t="inlineStr">
        <is>
          <t>Banner for JP quotas</t>
        </is>
      </c>
      <c r="E571">
        <f>VLOOKUP($A571,Variables!$A$2:$H$9999,4,FALSE)</f>
        <v/>
      </c>
      <c r="F571" t="inlineStr">
        <is>
          <t>TRUE</t>
        </is>
      </c>
      <c r="G571">
        <f>IF($F571,IF(NOT(ISERROR($E571)),AND(I571,J571,K571,L571),FALSE),"")</f>
        <v/>
      </c>
      <c r="H571">
        <f>IF($F571,LOWER($E571),"")</f>
        <v/>
      </c>
      <c r="I571">
        <f>IF($F571,AND(NOT(ISBLANK($E571)),NOT($E571=0)),"")</f>
        <v/>
      </c>
      <c r="J571">
        <f>IF($F571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571,"a",""),"b",""),"c",""),"d",""),"e",""),"f",""),"g",""),"h",""),"i",""),"j",""),"k",""),"l",""),"m",""),"n",""),"o",""),"p",""),"q",""),"r",""),"s",""),"t",""),"u",""),"v",""),"w",""),"x",""),"y",""),"z",""),"0",""),"1",""),"2",""),"3",""),"4",""),"5",""),"6",""),"7",""),"8",""),"9",""),"_",""))=0,"")</f>
        <v/>
      </c>
      <c r="K571">
        <f>IF($F571,NOT(OR(LEFT(H571,"1")="0",LEFT(H571,"1")="1",LEFT(H571,"1")="2",LEFT(H571,"1")="3",LEFT(H571,"1")="4",LEFT(H571,"1")="5",LEFT(H571,"1")="6",LEFT(H571,"1")="7",LEFT(H571,"1")="8",LEFT(H571,"1")="9")),"")</f>
        <v/>
      </c>
      <c r="L571">
        <f>IF($F571,(MATCH($A571,$A$2:$A$9999,0)=MATCH($H571,$H$2:$H$9999,0)),"")</f>
        <v/>
      </c>
    </row>
    <row r="572">
      <c r="A572" s="9" t="inlineStr">
        <is>
          <t>DV_WGT_CN_ParentIncome</t>
        </is>
      </c>
      <c r="B572" t="inlineStr">
        <is>
          <t>single-punch</t>
        </is>
      </c>
      <c r="C572" t="inlineStr">
        <is>
          <t>DV_WGT_CN_ParentIncome</t>
        </is>
      </c>
      <c r="D572" t="inlineStr">
        <is>
          <t>Weight variable to capture CN Parent income</t>
        </is>
      </c>
      <c r="E572">
        <f>VLOOKUP($A572,Variables!$A$2:$H$9999,4,FALSE)</f>
        <v/>
      </c>
      <c r="F572" t="inlineStr">
        <is>
          <t>TRUE</t>
        </is>
      </c>
      <c r="G572">
        <f>IF($F572,IF(NOT(ISERROR($E572)),AND(I572,J572,K572,L572),FALSE),"")</f>
        <v/>
      </c>
      <c r="H572">
        <f>IF($F572,LOWER($E572),"")</f>
        <v/>
      </c>
      <c r="I572">
        <f>IF($F572,AND(NOT(ISBLANK($E572)),NOT($E572=0)),"")</f>
        <v/>
      </c>
      <c r="J572">
        <f>IF($F572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572,"a",""),"b",""),"c",""),"d",""),"e",""),"f",""),"g",""),"h",""),"i",""),"j",""),"k",""),"l",""),"m",""),"n",""),"o",""),"p",""),"q",""),"r",""),"s",""),"t",""),"u",""),"v",""),"w",""),"x",""),"y",""),"z",""),"0",""),"1",""),"2",""),"3",""),"4",""),"5",""),"6",""),"7",""),"8",""),"9",""),"_",""))=0,"")</f>
        <v/>
      </c>
      <c r="K572">
        <f>IF($F572,NOT(OR(LEFT(H572,"1")="0",LEFT(H572,"1")="1",LEFT(H572,"1")="2",LEFT(H572,"1")="3",LEFT(H572,"1")="4",LEFT(H572,"1")="5",LEFT(H572,"1")="6",LEFT(H572,"1")="7",LEFT(H572,"1")="8",LEFT(H572,"1")="9")),"")</f>
        <v/>
      </c>
      <c r="L572">
        <f>IF($F572,(MATCH($A572,$A$2:$A$9999,0)=MATCH($H572,$H$2:$H$9999,0)),"")</f>
        <v/>
      </c>
    </row>
    <row r="573">
      <c r="A573" s="9" t="inlineStr">
        <is>
          <t>DV_WGT_CN_ParentMethod</t>
        </is>
      </c>
      <c r="B573" t="inlineStr">
        <is>
          <t>single-punch</t>
        </is>
      </c>
      <c r="C573" t="inlineStr">
        <is>
          <t>DV_WGT_CN_ParentMethod</t>
        </is>
      </c>
      <c r="D573" t="inlineStr">
        <is>
          <t>Weight variable to capture CN Parent and Non-Parent Online or CAWI nets</t>
        </is>
      </c>
      <c r="E573">
        <f>VLOOKUP($A573,Variables!$A$2:$H$9999,4,FALSE)</f>
        <v/>
      </c>
      <c r="F573" t="inlineStr">
        <is>
          <t>TRUE</t>
        </is>
      </c>
      <c r="G573">
        <f>IF($F573,IF(NOT(ISERROR($E573)),AND(I573,J573,K573,L573),FALSE),"")</f>
        <v/>
      </c>
      <c r="H573">
        <f>IF($F573,LOWER($E573),"")</f>
        <v/>
      </c>
      <c r="I573">
        <f>IF($F573,AND(NOT(ISBLANK($E573)),NOT($E573=0)),"")</f>
        <v/>
      </c>
      <c r="J573">
        <f>IF($F573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573,"a",""),"b",""),"c",""),"d",""),"e",""),"f",""),"g",""),"h",""),"i",""),"j",""),"k",""),"l",""),"m",""),"n",""),"o",""),"p",""),"q",""),"r",""),"s",""),"t",""),"u",""),"v",""),"w",""),"x",""),"y",""),"z",""),"0",""),"1",""),"2",""),"3",""),"4",""),"5",""),"6",""),"7",""),"8",""),"9",""),"_",""))=0,"")</f>
        <v/>
      </c>
      <c r="K573">
        <f>IF($F573,NOT(OR(LEFT(H573,"1")="0",LEFT(H573,"1")="1",LEFT(H573,"1")="2",LEFT(H573,"1")="3",LEFT(H573,"1")="4",LEFT(H573,"1")="5",LEFT(H573,"1")="6",LEFT(H573,"1")="7",LEFT(H573,"1")="8",LEFT(H573,"1")="9")),"")</f>
        <v/>
      </c>
      <c r="L573">
        <f>IF($F573,(MATCH($A573,$A$2:$A$9999,0)=MATCH($H573,$H$2:$H$9999,0)),"")</f>
        <v/>
      </c>
    </row>
    <row r="574">
      <c r="A574" s="9" t="inlineStr">
        <is>
          <t>DV_WGT_CN_ParentPanel</t>
        </is>
      </c>
      <c r="B574" t="inlineStr">
        <is>
          <t>single-punch</t>
        </is>
      </c>
      <c r="C574" t="inlineStr">
        <is>
          <t>DV_WGT_CN_ParentPanel</t>
        </is>
      </c>
      <c r="D574" t="inlineStr">
        <is>
          <t>Weight variable to capture Parent and Nonparent Panel and Facility nets</t>
        </is>
      </c>
      <c r="E574">
        <f>VLOOKUP($A574,Variables!$A$2:$H$9999,4,FALSE)</f>
        <v/>
      </c>
      <c r="F574" t="inlineStr">
        <is>
          <t>TRUE</t>
        </is>
      </c>
      <c r="G574">
        <f>IF($F574,IF(NOT(ISERROR($E574)),AND(I574,J574,K574,L574),FALSE),"")</f>
        <v/>
      </c>
      <c r="H574">
        <f>IF($F574,LOWER($E574),"")</f>
        <v/>
      </c>
      <c r="I574">
        <f>IF($F574,AND(NOT(ISBLANK($E574)),NOT($E574=0)),"")</f>
        <v/>
      </c>
      <c r="J574">
        <f>IF($F574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574,"a",""),"b",""),"c",""),"d",""),"e",""),"f",""),"g",""),"h",""),"i",""),"j",""),"k",""),"l",""),"m",""),"n",""),"o",""),"p",""),"q",""),"r",""),"s",""),"t",""),"u",""),"v",""),"w",""),"x",""),"y",""),"z",""),"0",""),"1",""),"2",""),"3",""),"4",""),"5",""),"6",""),"7",""),"8",""),"9",""),"_",""))=0,"")</f>
        <v/>
      </c>
      <c r="K574">
        <f>IF($F574,NOT(OR(LEFT(H574,"1")="0",LEFT(H574,"1")="1",LEFT(H574,"1")="2",LEFT(H574,"1")="3",LEFT(H574,"1")="4",LEFT(H574,"1")="5",LEFT(H574,"1")="6",LEFT(H574,"1")="7",LEFT(H574,"1")="8",LEFT(H574,"1")="9")),"")</f>
        <v/>
      </c>
      <c r="L574">
        <f>IF($F574,(MATCH($A574,$A$2:$A$9999,0)=MATCH($H574,$H$2:$H$9999,0)),"")</f>
        <v/>
      </c>
    </row>
    <row r="575">
      <c r="A575" s="9" t="inlineStr">
        <is>
          <t>DV_WGT_BR_FacilityPanel</t>
        </is>
      </c>
      <c r="B575" t="inlineStr">
        <is>
          <t>single-punch</t>
        </is>
      </c>
      <c r="C575" t="inlineStr">
        <is>
          <t>DV_WGT_BR_FacilityPanel</t>
        </is>
      </c>
      <c r="D575" t="inlineStr">
        <is>
          <t>Weight variable to capture BR Facilities and Panels</t>
        </is>
      </c>
      <c r="E575">
        <f>VLOOKUP($A575,Variables!$A$2:$H$9999,4,FALSE)</f>
        <v/>
      </c>
      <c r="F575" t="inlineStr">
        <is>
          <t>TRUE</t>
        </is>
      </c>
      <c r="G575">
        <f>IF($F575,IF(NOT(ISERROR($E575)),AND(I575,J575,K575,L575),FALSE),"")</f>
        <v/>
      </c>
      <c r="H575">
        <f>IF($F575,LOWER($E575),"")</f>
        <v/>
      </c>
      <c r="I575">
        <f>IF($F575,AND(NOT(ISBLANK($E575)),NOT($E575=0)),"")</f>
        <v/>
      </c>
      <c r="J575">
        <f>IF($F575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575,"a",""),"b",""),"c",""),"d",""),"e",""),"f",""),"g",""),"h",""),"i",""),"j",""),"k",""),"l",""),"m",""),"n",""),"o",""),"p",""),"q",""),"r",""),"s",""),"t",""),"u",""),"v",""),"w",""),"x",""),"y",""),"z",""),"0",""),"1",""),"2",""),"3",""),"4",""),"5",""),"6",""),"7",""),"8",""),"9",""),"_",""))=0,"")</f>
        <v/>
      </c>
      <c r="K575">
        <f>IF($F575,NOT(OR(LEFT(H575,"1")="0",LEFT(H575,"1")="1",LEFT(H575,"1")="2",LEFT(H575,"1")="3",LEFT(H575,"1")="4",LEFT(H575,"1")="5",LEFT(H575,"1")="6",LEFT(H575,"1")="7",LEFT(H575,"1")="8",LEFT(H575,"1")="9")),"")</f>
        <v/>
      </c>
      <c r="L575">
        <f>IF($F575,(MATCH($A575,$A$2:$A$9999,0)=MATCH($H575,$H$2:$H$9999,0)),"")</f>
        <v/>
      </c>
    </row>
    <row r="576">
      <c r="A576" s="9" t="inlineStr">
        <is>
          <t>DV_WGT_MX_FacilityPanel</t>
        </is>
      </c>
      <c r="B576" t="inlineStr">
        <is>
          <t>single-punch</t>
        </is>
      </c>
      <c r="C576" t="inlineStr">
        <is>
          <t>DV_WGT_MX_FacilityPanel</t>
        </is>
      </c>
      <c r="D576" t="inlineStr">
        <is>
          <t>Weight variable to capture MX Facilities and Panels</t>
        </is>
      </c>
      <c r="E576">
        <f>VLOOKUP($A576,Variables!$A$2:$H$9999,4,FALSE)</f>
        <v/>
      </c>
      <c r="F576" t="inlineStr">
        <is>
          <t>TRUE</t>
        </is>
      </c>
      <c r="G576">
        <f>IF($F576,IF(NOT(ISERROR($E576)),AND(I576,J576,K576,L576),FALSE),"")</f>
        <v/>
      </c>
      <c r="H576">
        <f>IF($F576,LOWER($E576),"")</f>
        <v/>
      </c>
      <c r="I576">
        <f>IF($F576,AND(NOT(ISBLANK($E576)),NOT($E576=0)),"")</f>
        <v/>
      </c>
      <c r="J576">
        <f>IF($F576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576,"a",""),"b",""),"c",""),"d",""),"e",""),"f",""),"g",""),"h",""),"i",""),"j",""),"k",""),"l",""),"m",""),"n",""),"o",""),"p",""),"q",""),"r",""),"s",""),"t",""),"u",""),"v",""),"w",""),"x",""),"y",""),"z",""),"0",""),"1",""),"2",""),"3",""),"4",""),"5",""),"6",""),"7",""),"8",""),"9",""),"_",""))=0,"")</f>
        <v/>
      </c>
      <c r="K576">
        <f>IF($F576,NOT(OR(LEFT(H576,"1")="0",LEFT(H576,"1")="1",LEFT(H576,"1")="2",LEFT(H576,"1")="3",LEFT(H576,"1")="4",LEFT(H576,"1")="5",LEFT(H576,"1")="6",LEFT(H576,"1")="7",LEFT(H576,"1")="8",LEFT(H576,"1")="9")),"")</f>
        <v/>
      </c>
      <c r="L576">
        <f>IF($F576,(MATCH($A576,$A$2:$A$9999,0)=MATCH($H576,$H$2:$H$9999,0)),"")</f>
        <v/>
      </c>
    </row>
    <row r="577">
      <c r="A577" s="9" t="inlineStr">
        <is>
          <t>DV_WGT_MobileCAWI</t>
        </is>
      </c>
      <c r="B577" t="inlineStr">
        <is>
          <t>single-punch</t>
        </is>
      </c>
      <c r="C577" t="inlineStr">
        <is>
          <t>DV_WGT_MobileCAWI</t>
        </is>
      </c>
      <c r="D577" t="inlineStr">
        <is>
          <t>Weight variable to capture whether mobile, non-mobile or CAWI</t>
        </is>
      </c>
      <c r="E577">
        <f>VLOOKUP($A577,Variables!$A$2:$H$9999,4,FALSE)</f>
        <v/>
      </c>
      <c r="F577" t="inlineStr">
        <is>
          <t>TRUE</t>
        </is>
      </c>
      <c r="G577">
        <f>IF($F577,IF(NOT(ISERROR($E577)),AND(I577,J577,K577,L577),FALSE),"")</f>
        <v/>
      </c>
      <c r="H577">
        <f>IF($F577,LOWER($E577),"")</f>
        <v/>
      </c>
      <c r="I577">
        <f>IF($F577,AND(NOT(ISBLANK($E577)),NOT($E577=0)),"")</f>
        <v/>
      </c>
      <c r="J577">
        <f>IF($F577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577,"a",""),"b",""),"c",""),"d",""),"e",""),"f",""),"g",""),"h",""),"i",""),"j",""),"k",""),"l",""),"m",""),"n",""),"o",""),"p",""),"q",""),"r",""),"s",""),"t",""),"u",""),"v",""),"w",""),"x",""),"y",""),"z",""),"0",""),"1",""),"2",""),"3",""),"4",""),"5",""),"6",""),"7",""),"8",""),"9",""),"_",""))=0,"")</f>
        <v/>
      </c>
      <c r="K577">
        <f>IF($F577,NOT(OR(LEFT(H577,"1")="0",LEFT(H577,"1")="1",LEFT(H577,"1")="2",LEFT(H577,"1")="3",LEFT(H577,"1")="4",LEFT(H577,"1")="5",LEFT(H577,"1")="6",LEFT(H577,"1")="7",LEFT(H577,"1")="8",LEFT(H577,"1")="9")),"")</f>
        <v/>
      </c>
      <c r="L577">
        <f>IF($F577,(MATCH($A577,$A$2:$A$9999,0)=MATCH($H577,$H$2:$H$9999,0)),"")</f>
        <v/>
      </c>
    </row>
    <row r="578">
      <c r="A578" s="9" t="inlineStr">
        <is>
          <t>DV_QTA_US_Sample_WGT</t>
        </is>
      </c>
      <c r="B578" t="inlineStr">
        <is>
          <t>single-punch</t>
        </is>
      </c>
      <c r="C578" t="inlineStr">
        <is>
          <t>DV_QTA_US_Sample_WGT</t>
        </is>
      </c>
      <c r="D578" t="inlineStr">
        <is>
          <t>DV_QTA_US_Sample_WGT</t>
        </is>
      </c>
      <c r="E578">
        <f>VLOOKUP($A578,Variables!$A$2:$H$9999,4,FALSE)</f>
        <v/>
      </c>
      <c r="F578" t="inlineStr">
        <is>
          <t>TRUE</t>
        </is>
      </c>
      <c r="G578">
        <f>IF($F578,IF(NOT(ISERROR($E578)),AND(I578,J578,K578,L578),FALSE),"")</f>
        <v/>
      </c>
      <c r="H578">
        <f>IF($F578,LOWER($E578),"")</f>
        <v/>
      </c>
      <c r="I578">
        <f>IF($F578,AND(NOT(ISBLANK($E578)),NOT($E578=0)),"")</f>
        <v/>
      </c>
      <c r="J578">
        <f>IF($F578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578,"a",""),"b",""),"c",""),"d",""),"e",""),"f",""),"g",""),"h",""),"i",""),"j",""),"k",""),"l",""),"m",""),"n",""),"o",""),"p",""),"q",""),"r",""),"s",""),"t",""),"u",""),"v",""),"w",""),"x",""),"y",""),"z",""),"0",""),"1",""),"2",""),"3",""),"4",""),"5",""),"6",""),"7",""),"8",""),"9",""),"_",""))=0,"")</f>
        <v/>
      </c>
      <c r="K578">
        <f>IF($F578,NOT(OR(LEFT(H578,"1")="0",LEFT(H578,"1")="1",LEFT(H578,"1")="2",LEFT(H578,"1")="3",LEFT(H578,"1")="4",LEFT(H578,"1")="5",LEFT(H578,"1")="6",LEFT(H578,"1")="7",LEFT(H578,"1")="8",LEFT(H578,"1")="9")),"")</f>
        <v/>
      </c>
      <c r="L578">
        <f>IF($F578,(MATCH($A578,$A$2:$A$9999,0)=MATCH($H578,$H$2:$H$9999,0)),"")</f>
        <v/>
      </c>
    </row>
    <row r="579">
      <c r="A579" s="9" t="inlineStr">
        <is>
          <t>WGT_Ethnicity</t>
        </is>
      </c>
      <c r="B579" t="inlineStr">
        <is>
          <t>single-punch</t>
        </is>
      </c>
      <c r="C579" t="inlineStr">
        <is>
          <t>WGT_Ethnicity</t>
        </is>
      </c>
      <c r="D579" t="inlineStr">
        <is>
          <t>WGT_Ethnicity</t>
        </is>
      </c>
      <c r="E579">
        <f>VLOOKUP($A579,Variables!$A$2:$H$9999,4,FALSE)</f>
        <v/>
      </c>
      <c r="F579" t="inlineStr">
        <is>
          <t>TRUE</t>
        </is>
      </c>
      <c r="G579">
        <f>IF($F579,IF(NOT(ISERROR($E579)),AND(I579,J579,K579,L579),FALSE),"")</f>
        <v/>
      </c>
      <c r="H579">
        <f>IF($F579,LOWER($E579),"")</f>
        <v/>
      </c>
      <c r="I579">
        <f>IF($F579,AND(NOT(ISBLANK($E579)),NOT($E579=0)),"")</f>
        <v/>
      </c>
      <c r="J579">
        <f>IF($F579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579,"a",""),"b",""),"c",""),"d",""),"e",""),"f",""),"g",""),"h",""),"i",""),"j",""),"k",""),"l",""),"m",""),"n",""),"o",""),"p",""),"q",""),"r",""),"s",""),"t",""),"u",""),"v",""),"w",""),"x",""),"y",""),"z",""),"0",""),"1",""),"2",""),"3",""),"4",""),"5",""),"6",""),"7",""),"8",""),"9",""),"_",""))=0,"")</f>
        <v/>
      </c>
      <c r="K579">
        <f>IF($F579,NOT(OR(LEFT(H579,"1")="0",LEFT(H579,"1")="1",LEFT(H579,"1")="2",LEFT(H579,"1")="3",LEFT(H579,"1")="4",LEFT(H579,"1")="5",LEFT(H579,"1")="6",LEFT(H579,"1")="7",LEFT(H579,"1")="8",LEFT(H579,"1")="9")),"")</f>
        <v/>
      </c>
      <c r="L579">
        <f>IF($F579,(MATCH($A579,$A$2:$A$9999,0)=MATCH($H579,$H$2:$H$9999,0)),"")</f>
        <v/>
      </c>
    </row>
    <row r="580">
      <c r="A580" s="9" t="inlineStr">
        <is>
          <t>WGT_SampleProvider</t>
        </is>
      </c>
      <c r="B580" t="inlineStr">
        <is>
          <t>single-punch</t>
        </is>
      </c>
      <c r="C580" t="inlineStr">
        <is>
          <t>WGT_SampleProvider</t>
        </is>
      </c>
      <c r="D580" t="inlineStr">
        <is>
          <t>WGT_SampleProvider: Hidden variable to capture panel sample</t>
        </is>
      </c>
      <c r="E580">
        <f>VLOOKUP($A580,Variables!$A$2:$H$9999,4,FALSE)</f>
        <v/>
      </c>
      <c r="F580" t="inlineStr">
        <is>
          <t>TRUE</t>
        </is>
      </c>
      <c r="G580">
        <f>IF($F580,IF(NOT(ISERROR($E580)),AND(I580,J580,K580,L580),FALSE),"")</f>
        <v/>
      </c>
      <c r="H580">
        <f>IF($F580,LOWER($E580),"")</f>
        <v/>
      </c>
      <c r="I580">
        <f>IF($F580,AND(NOT(ISBLANK($E580)),NOT($E580=0)),"")</f>
        <v/>
      </c>
      <c r="J580">
        <f>IF($F580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580,"a",""),"b",""),"c",""),"d",""),"e",""),"f",""),"g",""),"h",""),"i",""),"j",""),"k",""),"l",""),"m",""),"n",""),"o",""),"p",""),"q",""),"r",""),"s",""),"t",""),"u",""),"v",""),"w",""),"x",""),"y",""),"z",""),"0",""),"1",""),"2",""),"3",""),"4",""),"5",""),"6",""),"7",""),"8",""),"9",""),"_",""))=0,"")</f>
        <v/>
      </c>
      <c r="K580">
        <f>IF($F580,NOT(OR(LEFT(H580,"1")="0",LEFT(H580,"1")="1",LEFT(H580,"1")="2",LEFT(H580,"1")="3",LEFT(H580,"1")="4",LEFT(H580,"1")="5",LEFT(H580,"1")="6",LEFT(H580,"1")="7",LEFT(H580,"1")="8",LEFT(H580,"1")="9")),"")</f>
        <v/>
      </c>
      <c r="L580">
        <f>IF($F580,(MATCH($A580,$A$2:$A$9999,0)=MATCH($H580,$H$2:$H$9999,0)),"")</f>
        <v/>
      </c>
    </row>
    <row r="581">
      <c r="A581" s="9" t="inlineStr">
        <is>
          <t>WGT_SampleProvide22</t>
        </is>
      </c>
      <c r="B581" t="inlineStr">
        <is>
          <t>single-punch</t>
        </is>
      </c>
      <c r="C581" t="inlineStr">
        <is>
          <t>WGT_SampleProvide22</t>
        </is>
      </c>
      <c r="D581" t="inlineStr">
        <is>
          <t>WGT_SampleProvide22: Hidden variable to capture panel sample</t>
        </is>
      </c>
      <c r="E581">
        <f>VLOOKUP($A581,Variables!$A$2:$H$9999,4,FALSE)</f>
        <v/>
      </c>
      <c r="F581" t="inlineStr">
        <is>
          <t>TRUE</t>
        </is>
      </c>
      <c r="G581">
        <f>IF($F581,IF(NOT(ISERROR($E581)),AND(I581,J581,K581,L581),FALSE),"")</f>
        <v/>
      </c>
      <c r="H581">
        <f>IF($F581,LOWER($E581),"")</f>
        <v/>
      </c>
      <c r="I581">
        <f>IF($F581,AND(NOT(ISBLANK($E581)),NOT($E581=0)),"")</f>
        <v/>
      </c>
      <c r="J581">
        <f>IF($F581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581,"a",""),"b",""),"c",""),"d",""),"e",""),"f",""),"g",""),"h",""),"i",""),"j",""),"k",""),"l",""),"m",""),"n",""),"o",""),"p",""),"q",""),"r",""),"s",""),"t",""),"u",""),"v",""),"w",""),"x",""),"y",""),"z",""),"0",""),"1",""),"2",""),"3",""),"4",""),"5",""),"6",""),"7",""),"8",""),"9",""),"_",""))=0,"")</f>
        <v/>
      </c>
      <c r="K581">
        <f>IF($F581,NOT(OR(LEFT(H581,"1")="0",LEFT(H581,"1")="1",LEFT(H581,"1")="2",LEFT(H581,"1")="3",LEFT(H581,"1")="4",LEFT(H581,"1")="5",LEFT(H581,"1")="6",LEFT(H581,"1")="7",LEFT(H581,"1")="8",LEFT(H581,"1")="9")),"")</f>
        <v/>
      </c>
      <c r="L581">
        <f>IF($F581,(MATCH($A581,$A$2:$A$9999,0)=MATCH($H581,$H$2:$H$9999,0)),"")</f>
        <v/>
      </c>
    </row>
    <row r="582">
      <c r="A582" s="9" t="inlineStr">
        <is>
          <t>DV_QTA_BR_SEL</t>
        </is>
      </c>
      <c r="B582" t="inlineStr">
        <is>
          <t>single-punch</t>
        </is>
      </c>
      <c r="C582" t="inlineStr">
        <is>
          <t>DV_QTA_BR_SEL</t>
        </is>
      </c>
      <c r="D582" t="inlineStr">
        <is>
          <t>BR SEL Quotas</t>
        </is>
      </c>
      <c r="E582">
        <f>VLOOKUP($A582,Variables!$A$2:$H$9999,4,FALSE)</f>
        <v/>
      </c>
      <c r="F582" t="inlineStr">
        <is>
          <t>TRUE</t>
        </is>
      </c>
      <c r="G582">
        <f>IF($F582,IF(NOT(ISERROR($E582)),AND(I582,J582,K582,L582),FALSE),"")</f>
        <v/>
      </c>
      <c r="H582">
        <f>IF($F582,LOWER($E582),"")</f>
        <v/>
      </c>
      <c r="I582">
        <f>IF($F582,AND(NOT(ISBLANK($E582)),NOT($E582=0)),"")</f>
        <v/>
      </c>
      <c r="J582">
        <f>IF($F582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582,"a",""),"b",""),"c",""),"d",""),"e",""),"f",""),"g",""),"h",""),"i",""),"j",""),"k",""),"l",""),"m",""),"n",""),"o",""),"p",""),"q",""),"r",""),"s",""),"t",""),"u",""),"v",""),"w",""),"x",""),"y",""),"z",""),"0",""),"1",""),"2",""),"3",""),"4",""),"5",""),"6",""),"7",""),"8",""),"9",""),"_",""))=0,"")</f>
        <v/>
      </c>
      <c r="K582">
        <f>IF($F582,NOT(OR(LEFT(H582,"1")="0",LEFT(H582,"1")="1",LEFT(H582,"1")="2",LEFT(H582,"1")="3",LEFT(H582,"1")="4",LEFT(H582,"1")="5",LEFT(H582,"1")="6",LEFT(H582,"1")="7",LEFT(H582,"1")="8",LEFT(H582,"1")="9")),"")</f>
        <v/>
      </c>
      <c r="L582">
        <f>IF($F582,(MATCH($A582,$A$2:$A$9999,0)=MATCH($H582,$H$2:$H$9999,0)),"")</f>
        <v/>
      </c>
    </row>
    <row r="583">
      <c r="A583" s="9" t="inlineStr">
        <is>
          <t>DV_US_Ethnic_HispRolled</t>
        </is>
      </c>
      <c r="B583" t="inlineStr">
        <is>
          <t>single-punch</t>
        </is>
      </c>
      <c r="C583" t="inlineStr">
        <is>
          <t>DV_US_Ethnic_HispRolled</t>
        </is>
      </c>
      <c r="D583" t="inlineStr">
        <is>
          <t>DV_US_Ethnic_HispRolled</t>
        </is>
      </c>
      <c r="E583">
        <f>VLOOKUP($A583,Variables!$A$2:$H$9999,4,FALSE)</f>
        <v/>
      </c>
      <c r="F583" t="inlineStr">
        <is>
          <t>TRUE</t>
        </is>
      </c>
      <c r="G583">
        <f>IF($F583,IF(NOT(ISERROR($E583)),AND(I583,J583,K583,L583),FALSE),"")</f>
        <v/>
      </c>
      <c r="H583">
        <f>IF($F583,LOWER($E583),"")</f>
        <v/>
      </c>
      <c r="I583">
        <f>IF($F583,AND(NOT(ISBLANK($E583)),NOT($E583=0)),"")</f>
        <v/>
      </c>
      <c r="J583">
        <f>IF($F583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583,"a",""),"b",""),"c",""),"d",""),"e",""),"f",""),"g",""),"h",""),"i",""),"j",""),"k",""),"l",""),"m",""),"n",""),"o",""),"p",""),"q",""),"r",""),"s",""),"t",""),"u",""),"v",""),"w",""),"x",""),"y",""),"z",""),"0",""),"1",""),"2",""),"3",""),"4",""),"5",""),"6",""),"7",""),"8",""),"9",""),"_",""))=0,"")</f>
        <v/>
      </c>
      <c r="K583">
        <f>IF($F583,NOT(OR(LEFT(H583,"1")="0",LEFT(H583,"1")="1",LEFT(H583,"1")="2",LEFT(H583,"1")="3",LEFT(H583,"1")="4",LEFT(H583,"1")="5",LEFT(H583,"1")="6",LEFT(H583,"1")="7",LEFT(H583,"1")="8",LEFT(H583,"1")="9")),"")</f>
        <v/>
      </c>
      <c r="L583">
        <f>IF($F583,(MATCH($A583,$A$2:$A$9999,0)=MATCH($H583,$H$2:$H$9999,0)),"")</f>
        <v/>
      </c>
    </row>
    <row r="584">
      <c r="A584" s="9" t="inlineStr">
        <is>
          <t>Banner1</t>
        </is>
      </c>
      <c r="B584" t="inlineStr">
        <is>
          <t>multi-punch</t>
        </is>
      </c>
      <c r="C584" t="inlineStr">
        <is>
          <t>Banner1</t>
        </is>
      </c>
      <c r="D584" t="inlineStr">
        <is>
          <t>Banner 1</t>
        </is>
      </c>
      <c r="E584">
        <f>VLOOKUP($A584,Variables!$A$2:$H$9999,4,FALSE)</f>
        <v/>
      </c>
      <c r="F584" t="inlineStr">
        <is>
          <t>TRUE</t>
        </is>
      </c>
      <c r="G584">
        <f>IF($F584,IF(NOT(ISERROR($E584)),AND(I584,J584,K584,L584),FALSE),"")</f>
        <v/>
      </c>
      <c r="H584">
        <f>IF($F584,LOWER($E584),"")</f>
        <v/>
      </c>
      <c r="I584">
        <f>IF($F584,AND(NOT(ISBLANK($E584)),NOT($E584=0)),"")</f>
        <v/>
      </c>
      <c r="J584">
        <f>IF($F584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584,"a",""),"b",""),"c",""),"d",""),"e",""),"f",""),"g",""),"h",""),"i",""),"j",""),"k",""),"l",""),"m",""),"n",""),"o",""),"p",""),"q",""),"r",""),"s",""),"t",""),"u",""),"v",""),"w",""),"x",""),"y",""),"z",""),"0",""),"1",""),"2",""),"3",""),"4",""),"5",""),"6",""),"7",""),"8",""),"9",""),"_",""))=0,"")</f>
        <v/>
      </c>
      <c r="K584">
        <f>IF($F584,NOT(OR(LEFT(H584,"1")="0",LEFT(H584,"1")="1",LEFT(H584,"1")="2",LEFT(H584,"1")="3",LEFT(H584,"1")="4",LEFT(H584,"1")="5",LEFT(H584,"1")="6",LEFT(H584,"1")="7",LEFT(H584,"1")="8",LEFT(H584,"1")="9")),"")</f>
        <v/>
      </c>
      <c r="L584">
        <f>IF($F584,(MATCH($A584,$A$2:$A$9999,0)=MATCH($H584,$H$2:$H$9999,0)),"")</f>
        <v/>
      </c>
    </row>
    <row r="585">
      <c r="A585" s="9" t="inlineStr">
        <is>
          <t>Weight_Completes</t>
        </is>
      </c>
      <c r="B585" t="inlineStr">
        <is>
          <t>numeric</t>
        </is>
      </c>
      <c r="C585" t="inlineStr">
        <is>
          <t>Weight</t>
        </is>
      </c>
      <c r="D585" t="inlineStr">
        <is>
          <t>Completes Weight</t>
        </is>
      </c>
      <c r="E585">
        <f>VLOOKUP($A585,Variables!$A$2:$H$9999,4,FALSE)</f>
        <v/>
      </c>
      <c r="F585" t="inlineStr">
        <is>
          <t>TRUE</t>
        </is>
      </c>
      <c r="G585">
        <f>IF($F585,IF(NOT(ISERROR($E585)),AND(I585,J585,K585,L585),FALSE),"")</f>
        <v/>
      </c>
      <c r="H585">
        <f>IF($F585,LOWER($E585),"")</f>
        <v/>
      </c>
      <c r="I585">
        <f>IF($F585,AND(NOT(ISBLANK($E585)),NOT($E585=0)),"")</f>
        <v/>
      </c>
      <c r="J585">
        <f>IF($F585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585,"a",""),"b",""),"c",""),"d",""),"e",""),"f",""),"g",""),"h",""),"i",""),"j",""),"k",""),"l",""),"m",""),"n",""),"o",""),"p",""),"q",""),"r",""),"s",""),"t",""),"u",""),"v",""),"w",""),"x",""),"y",""),"z",""),"0",""),"1",""),"2",""),"3",""),"4",""),"5",""),"6",""),"7",""),"8",""),"9",""),"_",""))=0,"")</f>
        <v/>
      </c>
      <c r="K585">
        <f>IF($F585,NOT(OR(LEFT(H585,"1")="0",LEFT(H585,"1")="1",LEFT(H585,"1")="2",LEFT(H585,"1")="3",LEFT(H585,"1")="4",LEFT(H585,"1")="5",LEFT(H585,"1")="6",LEFT(H585,"1")="7",LEFT(H585,"1")="8",LEFT(H585,"1")="9")),"")</f>
        <v/>
      </c>
      <c r="L585">
        <f>IF($F585,(MATCH($A585,$A$2:$A$9999,0)=MATCH($H585,$H$2:$H$9999,0)),"")</f>
        <v/>
      </c>
    </row>
    <row r="586">
      <c r="A586" s="9" t="inlineStr">
        <is>
          <t>Weight_Completes_LATAM</t>
        </is>
      </c>
      <c r="B586" t="inlineStr">
        <is>
          <t>numeric</t>
        </is>
      </c>
      <c r="C586" t="inlineStr">
        <is>
          <t>Weight_LATAM</t>
        </is>
      </c>
      <c r="D586" t="inlineStr">
        <is>
          <t>Completes Weight - LATAM</t>
        </is>
      </c>
      <c r="E586">
        <f>VLOOKUP($A586,Variables!$A$2:$H$9999,4,FALSE)</f>
        <v/>
      </c>
      <c r="F586" t="inlineStr">
        <is>
          <t>TRUE</t>
        </is>
      </c>
      <c r="G586">
        <f>IF($F586,IF(NOT(ISERROR($E586)),AND(I586,J586,K586,L586),FALSE),"")</f>
        <v/>
      </c>
      <c r="H586">
        <f>IF($F586,LOWER($E586),"")</f>
        <v/>
      </c>
      <c r="I586">
        <f>IF($F586,AND(NOT(ISBLANK($E586)),NOT($E586=0)),"")</f>
        <v/>
      </c>
      <c r="J586">
        <f>IF($F586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586,"a",""),"b",""),"c",""),"d",""),"e",""),"f",""),"g",""),"h",""),"i",""),"j",""),"k",""),"l",""),"m",""),"n",""),"o",""),"p",""),"q",""),"r",""),"s",""),"t",""),"u",""),"v",""),"w",""),"x",""),"y",""),"z",""),"0",""),"1",""),"2",""),"3",""),"4",""),"5",""),"6",""),"7",""),"8",""),"9",""),"_",""))=0,"")</f>
        <v/>
      </c>
      <c r="K586">
        <f>IF($F586,NOT(OR(LEFT(H586,"1")="0",LEFT(H586,"1")="1",LEFT(H586,"1")="2",LEFT(H586,"1")="3",LEFT(H586,"1")="4",LEFT(H586,"1")="5",LEFT(H586,"1")="6",LEFT(H586,"1")="7",LEFT(H586,"1")="8",LEFT(H586,"1")="9")),"")</f>
        <v/>
      </c>
      <c r="L586">
        <f>IF($F586,(MATCH($A586,$A$2:$A$9999,0)=MATCH($H586,$H$2:$H$9999,0)),"")</f>
        <v/>
      </c>
    </row>
    <row r="587">
      <c r="A587" s="9" t="inlineStr">
        <is>
          <t>weight_IT</t>
        </is>
      </c>
      <c r="B587" t="inlineStr">
        <is>
          <t>numeric</t>
        </is>
      </c>
      <c r="C587" t="inlineStr">
        <is>
          <t>weight_IT</t>
        </is>
      </c>
      <c r="D587" t="inlineStr">
        <is>
          <t>weight_IT</t>
        </is>
      </c>
      <c r="E587">
        <f>VLOOKUP($A587,Variables!$A$2:$H$9999,4,FALSE)</f>
        <v/>
      </c>
      <c r="F587" t="inlineStr">
        <is>
          <t>TRUE</t>
        </is>
      </c>
      <c r="G587">
        <f>IF($F587,IF(NOT(ISERROR($E587)),AND(I587,J587,K587,L587),FALSE),"")</f>
        <v/>
      </c>
      <c r="H587">
        <f>IF($F587,LOWER($E587),"")</f>
        <v/>
      </c>
      <c r="I587">
        <f>IF($F587,AND(NOT(ISBLANK($E587)),NOT($E587=0)),"")</f>
        <v/>
      </c>
      <c r="J587">
        <f>IF($F587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587,"a",""),"b",""),"c",""),"d",""),"e",""),"f",""),"g",""),"h",""),"i",""),"j",""),"k",""),"l",""),"m",""),"n",""),"o",""),"p",""),"q",""),"r",""),"s",""),"t",""),"u",""),"v",""),"w",""),"x",""),"y",""),"z",""),"0",""),"1",""),"2",""),"3",""),"4",""),"5",""),"6",""),"7",""),"8",""),"9",""),"_",""))=0,"")</f>
        <v/>
      </c>
      <c r="K587">
        <f>IF($F587,NOT(OR(LEFT(H587,"1")="0",LEFT(H587,"1")="1",LEFT(H587,"1")="2",LEFT(H587,"1")="3",LEFT(H587,"1")="4",LEFT(H587,"1")="5",LEFT(H587,"1")="6",LEFT(H587,"1")="7",LEFT(H587,"1")="8",LEFT(H587,"1")="9")),"")</f>
        <v/>
      </c>
      <c r="L587">
        <f>IF($F587,(MATCH($A587,$A$2:$A$9999,0)=MATCH($H587,$H$2:$H$9999,0)),"")</f>
        <v/>
      </c>
    </row>
    <row r="588">
      <c r="A588" s="9" t="inlineStr">
        <is>
          <t>weight_It_2</t>
        </is>
      </c>
      <c r="B588" t="inlineStr">
        <is>
          <t>numeric</t>
        </is>
      </c>
      <c r="C588" t="inlineStr">
        <is>
          <t>weight_It_2</t>
        </is>
      </c>
      <c r="D588" t="inlineStr">
        <is>
          <t>weight_It_2</t>
        </is>
      </c>
      <c r="E588">
        <f>VLOOKUP($A588,Variables!$A$2:$H$9999,4,FALSE)</f>
        <v/>
      </c>
      <c r="F588" t="inlineStr">
        <is>
          <t>TRUE</t>
        </is>
      </c>
      <c r="G588">
        <f>IF($F588,IF(NOT(ISERROR($E588)),AND(I588,J588,K588,L588),FALSE),"")</f>
        <v/>
      </c>
      <c r="H588">
        <f>IF($F588,LOWER($E588),"")</f>
        <v/>
      </c>
      <c r="I588">
        <f>IF($F588,AND(NOT(ISBLANK($E588)),NOT($E588=0)),"")</f>
        <v/>
      </c>
      <c r="J588">
        <f>IF($F588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588,"a",""),"b",""),"c",""),"d",""),"e",""),"f",""),"g",""),"h",""),"i",""),"j",""),"k",""),"l",""),"m",""),"n",""),"o",""),"p",""),"q",""),"r",""),"s",""),"t",""),"u",""),"v",""),"w",""),"x",""),"y",""),"z",""),"0",""),"1",""),"2",""),"3",""),"4",""),"5",""),"6",""),"7",""),"8",""),"9",""),"_",""))=0,"")</f>
        <v/>
      </c>
      <c r="K588">
        <f>IF($F588,NOT(OR(LEFT(H588,"1")="0",LEFT(H588,"1")="1",LEFT(H588,"1")="2",LEFT(H588,"1")="3",LEFT(H588,"1")="4",LEFT(H588,"1")="5",LEFT(H588,"1")="6",LEFT(H588,"1")="7",LEFT(H588,"1")="8",LEFT(H588,"1")="9")),"")</f>
        <v/>
      </c>
      <c r="L588">
        <f>IF($F588,(MATCH($A588,$A$2:$A$9999,0)=MATCH($H588,$H$2:$H$9999,0)),"")</f>
        <v/>
      </c>
    </row>
    <row r="589">
      <c r="A589" s="9" t="inlineStr">
        <is>
          <t>WGT_SampleProvide_22</t>
        </is>
      </c>
      <c r="B589" t="inlineStr">
        <is>
          <t>single-punch</t>
        </is>
      </c>
      <c r="C589" t="inlineStr">
        <is>
          <t>WGT_SampleProvide_22</t>
        </is>
      </c>
      <c r="D589" t="inlineStr">
        <is>
          <t>WGT_SampleProvide_22</t>
        </is>
      </c>
      <c r="E589">
        <f>VLOOKUP($A589,Variables!$A$2:$H$9999,4,FALSE)</f>
        <v/>
      </c>
      <c r="F589" t="inlineStr">
        <is>
          <t>TRUE</t>
        </is>
      </c>
      <c r="G589">
        <f>IF($F589,IF(NOT(ISERROR($E589)),AND(I589,J589,K589,L589),FALSE),"")</f>
        <v/>
      </c>
      <c r="H589">
        <f>IF($F589,LOWER($E589),"")</f>
        <v/>
      </c>
      <c r="I589">
        <f>IF($F589,AND(NOT(ISBLANK($E589)),NOT($E589=0)),"")</f>
        <v/>
      </c>
      <c r="J589">
        <f>IF($F589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589,"a",""),"b",""),"c",""),"d",""),"e",""),"f",""),"g",""),"h",""),"i",""),"j",""),"k",""),"l",""),"m",""),"n",""),"o",""),"p",""),"q",""),"r",""),"s",""),"t",""),"u",""),"v",""),"w",""),"x",""),"y",""),"z",""),"0",""),"1",""),"2",""),"3",""),"4",""),"5",""),"6",""),"7",""),"8",""),"9",""),"_",""))=0,"")</f>
        <v/>
      </c>
      <c r="K589">
        <f>IF($F589,NOT(OR(LEFT(H589,"1")="0",LEFT(H589,"1")="1",LEFT(H589,"1")="2",LEFT(H589,"1")="3",LEFT(H589,"1")="4",LEFT(H589,"1")="5",LEFT(H589,"1")="6",LEFT(H589,"1")="7",LEFT(H589,"1")="8",LEFT(H589,"1")="9")),"")</f>
        <v/>
      </c>
      <c r="L589">
        <f>IF($F589,(MATCH($A589,$A$2:$A$9999,0)=MATCH($H589,$H$2:$H$9999,0)),"")</f>
        <v/>
      </c>
    </row>
    <row r="590">
      <c r="A590" s="9" t="inlineStr">
        <is>
          <t>AnyDisneyParkP12M</t>
        </is>
      </c>
      <c r="B590" t="inlineStr">
        <is>
          <t>numeric</t>
        </is>
      </c>
      <c r="C590" t="inlineStr">
        <is>
          <t>AnyDisneyParkP12M</t>
        </is>
      </c>
      <c r="D590" t="inlineStr">
        <is>
          <t>AnyDisneyParkP12M</t>
        </is>
      </c>
      <c r="E590">
        <f>VLOOKUP($A590,Variables!$A$2:$H$9999,4,FALSE)</f>
        <v/>
      </c>
      <c r="F590" t="inlineStr">
        <is>
          <t>TRUE</t>
        </is>
      </c>
      <c r="G590">
        <f>IF($F590,IF(NOT(ISERROR($E590)),AND(I590,J590,K590,L590),FALSE),"")</f>
        <v/>
      </c>
      <c r="H590">
        <f>IF($F590,LOWER($E590),"")</f>
        <v/>
      </c>
      <c r="I590">
        <f>IF($F590,AND(NOT(ISBLANK($E590)),NOT($E590=0)),"")</f>
        <v/>
      </c>
      <c r="J590">
        <f>IF($F590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590,"a",""),"b",""),"c",""),"d",""),"e",""),"f",""),"g",""),"h",""),"i",""),"j",""),"k",""),"l",""),"m",""),"n",""),"o",""),"p",""),"q",""),"r",""),"s",""),"t",""),"u",""),"v",""),"w",""),"x",""),"y",""),"z",""),"0",""),"1",""),"2",""),"3",""),"4",""),"5",""),"6",""),"7",""),"8",""),"9",""),"_",""))=0,"")</f>
        <v/>
      </c>
      <c r="K590">
        <f>IF($F590,NOT(OR(LEFT(H590,"1")="0",LEFT(H590,"1")="1",LEFT(H590,"1")="2",LEFT(H590,"1")="3",LEFT(H590,"1")="4",LEFT(H590,"1")="5",LEFT(H590,"1")="6",LEFT(H590,"1")="7",LEFT(H590,"1")="8",LEFT(H590,"1")="9")),"")</f>
        <v/>
      </c>
      <c r="L590">
        <f>IF($F590,(MATCH($A590,$A$2:$A$9999,0)=MATCH($H590,$H$2:$H$9999,0)),"")</f>
        <v/>
      </c>
    </row>
    <row r="591">
      <c r="A591" s="9" t="inlineStr">
        <is>
          <t>DV_AnyDisneyParkP12M</t>
        </is>
      </c>
      <c r="B591" t="inlineStr">
        <is>
          <t>single-punch</t>
        </is>
      </c>
      <c r="C591" t="inlineStr">
        <is>
          <t>DV_AnyDisneyParkP12M</t>
        </is>
      </c>
      <c r="D591" t="inlineStr">
        <is>
          <t>AnyDisneyParkP12M - Yes/No</t>
        </is>
      </c>
      <c r="E591">
        <f>VLOOKUP($A591,Variables!$A$2:$H$9999,4,FALSE)</f>
        <v/>
      </c>
      <c r="F591" t="inlineStr">
        <is>
          <t>TRUE</t>
        </is>
      </c>
      <c r="G591">
        <f>IF($F591,IF(NOT(ISERROR($E591)),AND(I591,J591,K591,L591),FALSE),"")</f>
        <v/>
      </c>
      <c r="H591">
        <f>IF($F591,LOWER($E591),"")</f>
        <v/>
      </c>
      <c r="I591">
        <f>IF($F591,AND(NOT(ISBLANK($E591)),NOT($E591=0)),"")</f>
        <v/>
      </c>
      <c r="J591">
        <f>IF($F591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591,"a",""),"b",""),"c",""),"d",""),"e",""),"f",""),"g",""),"h",""),"i",""),"j",""),"k",""),"l",""),"m",""),"n",""),"o",""),"p",""),"q",""),"r",""),"s",""),"t",""),"u",""),"v",""),"w",""),"x",""),"y",""),"z",""),"0",""),"1",""),"2",""),"3",""),"4",""),"5",""),"6",""),"7",""),"8",""),"9",""),"_",""))=0,"")</f>
        <v/>
      </c>
      <c r="K591">
        <f>IF($F591,NOT(OR(LEFT(H591,"1")="0",LEFT(H591,"1")="1",LEFT(H591,"1")="2",LEFT(H591,"1")="3",LEFT(H591,"1")="4",LEFT(H591,"1")="5",LEFT(H591,"1")="6",LEFT(H591,"1")="7",LEFT(H591,"1")="8",LEFT(H591,"1")="9")),"")</f>
        <v/>
      </c>
      <c r="L591">
        <f>IF($F591,(MATCH($A591,$A$2:$A$9999,0)=MATCH($H591,$H$2:$H$9999,0)),"")</f>
        <v/>
      </c>
    </row>
    <row r="592">
      <c r="A592" s="9" t="inlineStr">
        <is>
          <t>DV_QTA_CN_Region</t>
        </is>
      </c>
      <c r="B592" t="inlineStr">
        <is>
          <t>single-punch</t>
        </is>
      </c>
      <c r="C592" t="inlineStr">
        <is>
          <t>DV_QTA_CN_Region</t>
        </is>
      </c>
      <c r="D592" t="inlineStr">
        <is>
          <t>Hidden variable to capture China Region.</t>
        </is>
      </c>
      <c r="E592">
        <f>VLOOKUP($A592,Variables!$A$2:$H$9999,4,FALSE)</f>
        <v/>
      </c>
      <c r="F592" t="inlineStr">
        <is>
          <t>TRUE</t>
        </is>
      </c>
      <c r="G592">
        <f>IF($F592,IF(NOT(ISERROR($E592)),AND(I592,J592,K592,L592),FALSE),"")</f>
        <v/>
      </c>
      <c r="H592">
        <f>IF($F592,LOWER($E592),"")</f>
        <v/>
      </c>
      <c r="I592">
        <f>IF($F592,AND(NOT(ISBLANK($E592)),NOT($E592=0)),"")</f>
        <v/>
      </c>
      <c r="J592">
        <f>IF($F592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592,"a",""),"b",""),"c",""),"d",""),"e",""),"f",""),"g",""),"h",""),"i",""),"j",""),"k",""),"l",""),"m",""),"n",""),"o",""),"p",""),"q",""),"r",""),"s",""),"t",""),"u",""),"v",""),"w",""),"x",""),"y",""),"z",""),"0",""),"1",""),"2",""),"3",""),"4",""),"5",""),"6",""),"7",""),"8",""),"9",""),"_",""))=0,"")</f>
        <v/>
      </c>
      <c r="K592">
        <f>IF($F592,NOT(OR(LEFT(H592,"1")="0",LEFT(H592,"1")="1",LEFT(H592,"1")="2",LEFT(H592,"1")="3",LEFT(H592,"1")="4",LEFT(H592,"1")="5",LEFT(H592,"1")="6",LEFT(H592,"1")="7",LEFT(H592,"1")="8",LEFT(H592,"1")="9")),"")</f>
        <v/>
      </c>
      <c r="L592">
        <f>IF($F592,(MATCH($A592,$A$2:$A$9999,0)=MATCH($H592,$H$2:$H$9999,0)),"")</f>
        <v/>
      </c>
    </row>
    <row r="593">
      <c r="A593" s="9" t="inlineStr">
        <is>
          <t>WGT_MX23</t>
        </is>
      </c>
      <c r="B593" t="inlineStr">
        <is>
          <t>numeric</t>
        </is>
      </c>
      <c r="C593" t="inlineStr">
        <is>
          <t>WGT_MX23</t>
        </is>
      </c>
      <c r="D593" t="inlineStr">
        <is>
          <t>MX Completes Weighting 2_SEL 23</t>
        </is>
      </c>
      <c r="E593">
        <f>VLOOKUP($A593,Variables!$A$2:$H$9999,4,FALSE)</f>
        <v/>
      </c>
      <c r="F593" t="inlineStr">
        <is>
          <t>TRUE</t>
        </is>
      </c>
      <c r="G593">
        <f>IF($F593,IF(NOT(ISERROR($E593)),AND(I593,J593,K593,L593),FALSE),"")</f>
        <v/>
      </c>
      <c r="H593">
        <f>IF($F593,LOWER($E593),"")</f>
        <v/>
      </c>
      <c r="I593">
        <f>IF($F593,AND(NOT(ISBLANK($E593)),NOT($E593=0)),"")</f>
        <v/>
      </c>
      <c r="J593">
        <f>IF($F593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593,"a",""),"b",""),"c",""),"d",""),"e",""),"f",""),"g",""),"h",""),"i",""),"j",""),"k",""),"l",""),"m",""),"n",""),"o",""),"p",""),"q",""),"r",""),"s",""),"t",""),"u",""),"v",""),"w",""),"x",""),"y",""),"z",""),"0",""),"1",""),"2",""),"3",""),"4",""),"5",""),"6",""),"7",""),"8",""),"9",""),"_",""))=0,"")</f>
        <v/>
      </c>
      <c r="K593">
        <f>IF($F593,NOT(OR(LEFT(H593,"1")="0",LEFT(H593,"1")="1",LEFT(H593,"1")="2",LEFT(H593,"1")="3",LEFT(H593,"1")="4",LEFT(H593,"1")="5",LEFT(H593,"1")="6",LEFT(H593,"1")="7",LEFT(H593,"1")="8",LEFT(H593,"1")="9")),"")</f>
        <v/>
      </c>
      <c r="L593">
        <f>IF($F593,(MATCH($A593,$A$2:$A$9999,0)=MATCH($H593,$H$2:$H$9999,0)),"")</f>
        <v/>
      </c>
    </row>
    <row r="594">
      <c r="A594" s="9" t="inlineStr">
        <is>
          <t>DV_SampleProv_WGT23</t>
        </is>
      </c>
      <c r="B594" t="inlineStr">
        <is>
          <t>single-punch</t>
        </is>
      </c>
      <c r="C594" t="inlineStr">
        <is>
          <t>DV_SampleProv_WGT23</t>
        </is>
      </c>
      <c r="D594" t="inlineStr">
        <is>
          <t>DV_SampleProv_WGT23</t>
        </is>
      </c>
      <c r="E594">
        <f>VLOOKUP($A594,Variables!$A$2:$H$9999,4,FALSE)</f>
        <v/>
      </c>
      <c r="F594" t="inlineStr">
        <is>
          <t>TRUE</t>
        </is>
      </c>
      <c r="G594">
        <f>IF($F594,IF(NOT(ISERROR($E594)),AND(I594,J594,K594,L594),FALSE),"")</f>
        <v/>
      </c>
      <c r="H594">
        <f>IF($F594,LOWER($E594),"")</f>
        <v/>
      </c>
      <c r="I594">
        <f>IF($F594,AND(NOT(ISBLANK($E594)),NOT($E594=0)),"")</f>
        <v/>
      </c>
      <c r="J594">
        <f>IF($F594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594,"a",""),"b",""),"c",""),"d",""),"e",""),"f",""),"g",""),"h",""),"i",""),"j",""),"k",""),"l",""),"m",""),"n",""),"o",""),"p",""),"q",""),"r",""),"s",""),"t",""),"u",""),"v",""),"w",""),"x",""),"y",""),"z",""),"0",""),"1",""),"2",""),"3",""),"4",""),"5",""),"6",""),"7",""),"8",""),"9",""),"_",""))=0,"")</f>
        <v/>
      </c>
      <c r="K594">
        <f>IF($F594,NOT(OR(LEFT(H594,"1")="0",LEFT(H594,"1")="1",LEFT(H594,"1")="2",LEFT(H594,"1")="3",LEFT(H594,"1")="4",LEFT(H594,"1")="5",LEFT(H594,"1")="6",LEFT(H594,"1")="7",LEFT(H594,"1")="8",LEFT(H594,"1")="9")),"")</f>
        <v/>
      </c>
      <c r="L594">
        <f>IF($F594,(MATCH($A594,$A$2:$A$9999,0)=MATCH($H594,$H$2:$H$9999,0)),"")</f>
        <v/>
      </c>
    </row>
    <row r="595">
      <c r="A595" s="9" t="inlineStr">
        <is>
          <t>F1a_TotalSpend</t>
        </is>
      </c>
      <c r="B595" t="inlineStr">
        <is>
          <t>numeric</t>
        </is>
      </c>
      <c r="C595" t="inlineStr">
        <is>
          <t>QF1a_TotalSpend</t>
        </is>
      </c>
      <c r="D595" t="inlineStr"/>
      <c r="E595">
        <f>VLOOKUP($A595,Variables!$A$2:$H$9999,4,FALSE)</f>
        <v/>
      </c>
      <c r="F595" t="inlineStr">
        <is>
          <t>TRUE</t>
        </is>
      </c>
      <c r="G595">
        <f>IF($F595,IF(NOT(ISERROR($E595)),AND(I595,J595,K595,L595),FALSE),"")</f>
        <v/>
      </c>
      <c r="H595">
        <f>IF($F595,LOWER($E595),"")</f>
        <v/>
      </c>
      <c r="I595">
        <f>IF($F595,AND(NOT(ISBLANK($E595)),NOT($E595=0)),"")</f>
        <v/>
      </c>
      <c r="J595">
        <f>IF($F595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595,"a",""),"b",""),"c",""),"d",""),"e",""),"f",""),"g",""),"h",""),"i",""),"j",""),"k",""),"l",""),"m",""),"n",""),"o",""),"p",""),"q",""),"r",""),"s",""),"t",""),"u",""),"v",""),"w",""),"x",""),"y",""),"z",""),"0",""),"1",""),"2",""),"3",""),"4",""),"5",""),"6",""),"7",""),"8",""),"9",""),"_",""))=0,"")</f>
        <v/>
      </c>
      <c r="K595">
        <f>IF($F595,NOT(OR(LEFT(H595,"1")="0",LEFT(H595,"1")="1",LEFT(H595,"1")="2",LEFT(H595,"1")="3",LEFT(H595,"1")="4",LEFT(H595,"1")="5",LEFT(H595,"1")="6",LEFT(H595,"1")="7",LEFT(H595,"1")="8",LEFT(H595,"1")="9")),"")</f>
        <v/>
      </c>
      <c r="L595">
        <f>IF($F595,(MATCH($A595,$A$2:$A$9999,0)=MATCH($H595,$H$2:$H$9999,0)),"")</f>
        <v/>
      </c>
    </row>
    <row r="596">
      <c r="A596" s="9" t="inlineStr">
        <is>
          <t>F1b_TotalSpend</t>
        </is>
      </c>
      <c r="B596" t="inlineStr">
        <is>
          <t>numeric</t>
        </is>
      </c>
      <c r="C596" t="inlineStr">
        <is>
          <t>QF1b_TotalSpend</t>
        </is>
      </c>
      <c r="D596" t="inlineStr"/>
      <c r="E596">
        <f>VLOOKUP($A596,Variables!$A$2:$H$9999,4,FALSE)</f>
        <v/>
      </c>
      <c r="F596" t="inlineStr">
        <is>
          <t>TRUE</t>
        </is>
      </c>
      <c r="G596">
        <f>IF($F596,IF(NOT(ISERROR($E596)),AND(I596,J596,K596,L596),FALSE),"")</f>
        <v/>
      </c>
      <c r="H596">
        <f>IF($F596,LOWER($E596),"")</f>
        <v/>
      </c>
      <c r="I596">
        <f>IF($F596,AND(NOT(ISBLANK($E596)),NOT($E596=0)),"")</f>
        <v/>
      </c>
      <c r="J596">
        <f>IF($F596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596,"a",""),"b",""),"c",""),"d",""),"e",""),"f",""),"g",""),"h",""),"i",""),"j",""),"k",""),"l",""),"m",""),"n",""),"o",""),"p",""),"q",""),"r",""),"s",""),"t",""),"u",""),"v",""),"w",""),"x",""),"y",""),"z",""),"0",""),"1",""),"2",""),"3",""),"4",""),"5",""),"6",""),"7",""),"8",""),"9",""),"_",""))=0,"")</f>
        <v/>
      </c>
      <c r="K596">
        <f>IF($F596,NOT(OR(LEFT(H596,"1")="0",LEFT(H596,"1")="1",LEFT(H596,"1")="2",LEFT(H596,"1")="3",LEFT(H596,"1")="4",LEFT(H596,"1")="5",LEFT(H596,"1")="6",LEFT(H596,"1")="7",LEFT(H596,"1")="8",LEFT(H596,"1")="9")),"")</f>
        <v/>
      </c>
      <c r="L596">
        <f>IF($F596,(MATCH($A596,$A$2:$A$9999,0)=MATCH($H596,$H$2:$H$9999,0)),"")</f>
        <v/>
      </c>
    </row>
    <row r="597">
      <c r="A597" s="9" t="inlineStr">
        <is>
          <t>F1c_TotalSpend</t>
        </is>
      </c>
      <c r="B597" t="inlineStr">
        <is>
          <t>numeric</t>
        </is>
      </c>
      <c r="C597" t="inlineStr">
        <is>
          <t>QF1c_TotalSpend</t>
        </is>
      </c>
      <c r="D597" t="inlineStr"/>
      <c r="E597">
        <f>VLOOKUP($A597,Variables!$A$2:$H$9999,4,FALSE)</f>
        <v/>
      </c>
      <c r="F597" t="inlineStr">
        <is>
          <t>TRUE</t>
        </is>
      </c>
      <c r="G597">
        <f>IF($F597,IF(NOT(ISERROR($E597)),AND(I597,J597,K597,L597),FALSE),"")</f>
        <v/>
      </c>
      <c r="H597">
        <f>IF($F597,LOWER($E597),"")</f>
        <v/>
      </c>
      <c r="I597">
        <f>IF($F597,AND(NOT(ISBLANK($E597)),NOT($E597=0)),"")</f>
        <v/>
      </c>
      <c r="J597">
        <f>IF($F597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597,"a",""),"b",""),"c",""),"d",""),"e",""),"f",""),"g",""),"h",""),"i",""),"j",""),"k",""),"l",""),"m",""),"n",""),"o",""),"p",""),"q",""),"r",""),"s",""),"t",""),"u",""),"v",""),"w",""),"x",""),"y",""),"z",""),"0",""),"1",""),"2",""),"3",""),"4",""),"5",""),"6",""),"7",""),"8",""),"9",""),"_",""))=0,"")</f>
        <v/>
      </c>
      <c r="K597">
        <f>IF($F597,NOT(OR(LEFT(H597,"1")="0",LEFT(H597,"1")="1",LEFT(H597,"1")="2",LEFT(H597,"1")="3",LEFT(H597,"1")="4",LEFT(H597,"1")="5",LEFT(H597,"1")="6",LEFT(H597,"1")="7",LEFT(H597,"1")="8",LEFT(H597,"1")="9")),"")</f>
        <v/>
      </c>
      <c r="L597">
        <f>IF($F597,(MATCH($A597,$A$2:$A$9999,0)=MATCH($H597,$H$2:$H$9999,0)),"")</f>
        <v/>
      </c>
    </row>
    <row r="598">
      <c r="A598" s="9" t="inlineStr">
        <is>
          <t>F1d_TotalSpend</t>
        </is>
      </c>
      <c r="B598" t="inlineStr">
        <is>
          <t>numeric</t>
        </is>
      </c>
      <c r="C598" t="inlineStr">
        <is>
          <t>QF1d_TotalSpend</t>
        </is>
      </c>
      <c r="D598" t="inlineStr"/>
      <c r="E598">
        <f>VLOOKUP($A598,Variables!$A$2:$H$9999,4,FALSE)</f>
        <v/>
      </c>
      <c r="F598" t="inlineStr">
        <is>
          <t>TRUE</t>
        </is>
      </c>
      <c r="G598">
        <f>IF($F598,IF(NOT(ISERROR($E598)),AND(I598,J598,K598,L598),FALSE),"")</f>
        <v/>
      </c>
      <c r="H598">
        <f>IF($F598,LOWER($E598),"")</f>
        <v/>
      </c>
      <c r="I598">
        <f>IF($F598,AND(NOT(ISBLANK($E598)),NOT($E598=0)),"")</f>
        <v/>
      </c>
      <c r="J598">
        <f>IF($F598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598,"a",""),"b",""),"c",""),"d",""),"e",""),"f",""),"g",""),"h",""),"i",""),"j",""),"k",""),"l",""),"m",""),"n",""),"o",""),"p",""),"q",""),"r",""),"s",""),"t",""),"u",""),"v",""),"w",""),"x",""),"y",""),"z",""),"0",""),"1",""),"2",""),"3",""),"4",""),"5",""),"6",""),"7",""),"8",""),"9",""),"_",""))=0,"")</f>
        <v/>
      </c>
      <c r="K598">
        <f>IF($F598,NOT(OR(LEFT(H598,"1")="0",LEFT(H598,"1")="1",LEFT(H598,"1")="2",LEFT(H598,"1")="3",LEFT(H598,"1")="4",LEFT(H598,"1")="5",LEFT(H598,"1")="6",LEFT(H598,"1")="7",LEFT(H598,"1")="8",LEFT(H598,"1")="9")),"")</f>
        <v/>
      </c>
      <c r="L598">
        <f>IF($F598,(MATCH($A598,$A$2:$A$9999,0)=MATCH($H598,$H$2:$H$9999,0)),"")</f>
        <v/>
      </c>
    </row>
    <row r="599">
      <c r="A599" s="9" t="inlineStr">
        <is>
          <t>TBQF1a</t>
        </is>
      </c>
      <c r="B599" t="inlineStr">
        <is>
          <t>single-punch</t>
        </is>
      </c>
      <c r="C599" t="inlineStr">
        <is>
          <t>TBQF1a</t>
        </is>
      </c>
      <c r="D599" t="inlineStr">
        <is>
          <t>QF1a - Disney Merch Spend - Spent &gt;=$50</t>
        </is>
      </c>
      <c r="E599">
        <f>VLOOKUP($A599,Variables!$A$2:$H$9999,4,FALSE)</f>
        <v/>
      </c>
      <c r="F599" t="inlineStr">
        <is>
          <t>TRUE</t>
        </is>
      </c>
      <c r="G599">
        <f>IF($F599,IF(NOT(ISERROR($E599)),AND(I599,J599,K599,L599),FALSE),"")</f>
        <v/>
      </c>
      <c r="H599">
        <f>IF($F599,LOWER($E599),"")</f>
        <v/>
      </c>
      <c r="I599">
        <f>IF($F599,AND(NOT(ISBLANK($E599)),NOT($E599=0)),"")</f>
        <v/>
      </c>
      <c r="J599">
        <f>IF($F599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599,"a",""),"b",""),"c",""),"d",""),"e",""),"f",""),"g",""),"h",""),"i",""),"j",""),"k",""),"l",""),"m",""),"n",""),"o",""),"p",""),"q",""),"r",""),"s",""),"t",""),"u",""),"v",""),"w",""),"x",""),"y",""),"z",""),"0",""),"1",""),"2",""),"3",""),"4",""),"5",""),"6",""),"7",""),"8",""),"9",""),"_",""))=0,"")</f>
        <v/>
      </c>
      <c r="K599">
        <f>IF($F599,NOT(OR(LEFT(H599,"1")="0",LEFT(H599,"1")="1",LEFT(H599,"1")="2",LEFT(H599,"1")="3",LEFT(H599,"1")="4",LEFT(H599,"1")="5",LEFT(H599,"1")="6",LEFT(H599,"1")="7",LEFT(H599,"1")="8",LEFT(H599,"1")="9")),"")</f>
        <v/>
      </c>
      <c r="L599">
        <f>IF($F599,(MATCH($A599,$A$2:$A$9999,0)=MATCH($H599,$H$2:$H$9999,0)),"")</f>
        <v/>
      </c>
    </row>
    <row r="600">
      <c r="A600" s="9" t="inlineStr">
        <is>
          <t>TBQF1b</t>
        </is>
      </c>
      <c r="B600" t="inlineStr">
        <is>
          <t>single-punch</t>
        </is>
      </c>
      <c r="C600" t="inlineStr">
        <is>
          <t>TBQF1b</t>
        </is>
      </c>
      <c r="D600" t="inlineStr">
        <is>
          <t>QF1b - Marvel Merch Spend - Spent &gt;=$50</t>
        </is>
      </c>
      <c r="E600">
        <f>VLOOKUP($A600,Variables!$A$2:$H$9999,4,FALSE)</f>
        <v/>
      </c>
      <c r="F600" t="inlineStr">
        <is>
          <t>TRUE</t>
        </is>
      </c>
      <c r="G600">
        <f>IF($F600,IF(NOT(ISERROR($E600)),AND(I600,J600,K600,L600),FALSE),"")</f>
        <v/>
      </c>
      <c r="H600">
        <f>IF($F600,LOWER($E600),"")</f>
        <v/>
      </c>
      <c r="I600">
        <f>IF($F600,AND(NOT(ISBLANK($E600)),NOT($E600=0)),"")</f>
        <v/>
      </c>
      <c r="J600">
        <f>IF($F600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600,"a",""),"b",""),"c",""),"d",""),"e",""),"f",""),"g",""),"h",""),"i",""),"j",""),"k",""),"l",""),"m",""),"n",""),"o",""),"p",""),"q",""),"r",""),"s",""),"t",""),"u",""),"v",""),"w",""),"x",""),"y",""),"z",""),"0",""),"1",""),"2",""),"3",""),"4",""),"5",""),"6",""),"7",""),"8",""),"9",""),"_",""))=0,"")</f>
        <v/>
      </c>
      <c r="K600">
        <f>IF($F600,NOT(OR(LEFT(H600,"1")="0",LEFT(H600,"1")="1",LEFT(H600,"1")="2",LEFT(H600,"1")="3",LEFT(H600,"1")="4",LEFT(H600,"1")="5",LEFT(H600,"1")="6",LEFT(H600,"1")="7",LEFT(H600,"1")="8",LEFT(H600,"1")="9")),"")</f>
        <v/>
      </c>
      <c r="L600">
        <f>IF($F600,(MATCH($A600,$A$2:$A$9999,0)=MATCH($H600,$H$2:$H$9999,0)),"")</f>
        <v/>
      </c>
    </row>
    <row r="601">
      <c r="A601" s="9" t="inlineStr">
        <is>
          <t>TBQF1c</t>
        </is>
      </c>
      <c r="B601" t="inlineStr">
        <is>
          <t>single-punch</t>
        </is>
      </c>
      <c r="C601" t="inlineStr">
        <is>
          <t>TBQF1c</t>
        </is>
      </c>
      <c r="D601" t="inlineStr">
        <is>
          <t>QF1c - Star Wars Merch Spend - Spent &gt;=$50</t>
        </is>
      </c>
      <c r="E601">
        <f>VLOOKUP($A601,Variables!$A$2:$H$9999,4,FALSE)</f>
        <v/>
      </c>
      <c r="F601" t="inlineStr">
        <is>
          <t>TRUE</t>
        </is>
      </c>
      <c r="G601">
        <f>IF($F601,IF(NOT(ISERROR($E601)),AND(I601,J601,K601,L601),FALSE),"")</f>
        <v/>
      </c>
      <c r="H601">
        <f>IF($F601,LOWER($E601),"")</f>
        <v/>
      </c>
      <c r="I601">
        <f>IF($F601,AND(NOT(ISBLANK($E601)),NOT($E601=0)),"")</f>
        <v/>
      </c>
      <c r="J601">
        <f>IF($F601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601,"a",""),"b",""),"c",""),"d",""),"e",""),"f",""),"g",""),"h",""),"i",""),"j",""),"k",""),"l",""),"m",""),"n",""),"o",""),"p",""),"q",""),"r",""),"s",""),"t",""),"u",""),"v",""),"w",""),"x",""),"y",""),"z",""),"0",""),"1",""),"2",""),"3",""),"4",""),"5",""),"6",""),"7",""),"8",""),"9",""),"_",""))=0,"")</f>
        <v/>
      </c>
      <c r="K601">
        <f>IF($F601,NOT(OR(LEFT(H601,"1")="0",LEFT(H601,"1")="1",LEFT(H601,"1")="2",LEFT(H601,"1")="3",LEFT(H601,"1")="4",LEFT(H601,"1")="5",LEFT(H601,"1")="6",LEFT(H601,"1")="7",LEFT(H601,"1")="8",LEFT(H601,"1")="9")),"")</f>
        <v/>
      </c>
      <c r="L601">
        <f>IF($F601,(MATCH($A601,$A$2:$A$9999,0)=MATCH($H601,$H$2:$H$9999,0)),"")</f>
        <v/>
      </c>
    </row>
    <row r="602">
      <c r="A602" s="9" t="inlineStr">
        <is>
          <t>TBQF1d</t>
        </is>
      </c>
      <c r="B602" t="inlineStr">
        <is>
          <t>single-punch</t>
        </is>
      </c>
      <c r="C602" t="inlineStr">
        <is>
          <t>TBQF1d</t>
        </is>
      </c>
      <c r="D602" t="inlineStr">
        <is>
          <t>QF1d - National Geographic Merch Spend - Spent &gt;=$50</t>
        </is>
      </c>
      <c r="E602">
        <f>VLOOKUP($A602,Variables!$A$2:$H$9999,4,FALSE)</f>
        <v/>
      </c>
      <c r="F602" t="inlineStr">
        <is>
          <t>TRUE</t>
        </is>
      </c>
      <c r="G602">
        <f>IF($F602,IF(NOT(ISERROR($E602)),AND(I602,J602,K602,L602),FALSE),"")</f>
        <v/>
      </c>
      <c r="H602">
        <f>IF($F602,LOWER($E602),"")</f>
        <v/>
      </c>
      <c r="I602">
        <f>IF($F602,AND(NOT(ISBLANK($E602)),NOT($E602=0)),"")</f>
        <v/>
      </c>
      <c r="J602">
        <f>IF($F602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602,"a",""),"b",""),"c",""),"d",""),"e",""),"f",""),"g",""),"h",""),"i",""),"j",""),"k",""),"l",""),"m",""),"n",""),"o",""),"p",""),"q",""),"r",""),"s",""),"t",""),"u",""),"v",""),"w",""),"x",""),"y",""),"z",""),"0",""),"1",""),"2",""),"3",""),"4",""),"5",""),"6",""),"7",""),"8",""),"9",""),"_",""))=0,"")</f>
        <v/>
      </c>
      <c r="K602">
        <f>IF($F602,NOT(OR(LEFT(H602,"1")="0",LEFT(H602,"1")="1",LEFT(H602,"1")="2",LEFT(H602,"1")="3",LEFT(H602,"1")="4",LEFT(H602,"1")="5",LEFT(H602,"1")="6",LEFT(H602,"1")="7",LEFT(H602,"1")="8",LEFT(H602,"1")="9")),"")</f>
        <v/>
      </c>
      <c r="L602">
        <f>IF($F602,(MATCH($A602,$A$2:$A$9999,0)=MATCH($H602,$H$2:$H$9999,0)),"")</f>
        <v/>
      </c>
    </row>
    <row r="603">
      <c r="A603" s="9" t="inlineStr">
        <is>
          <t>Age_Cat3</t>
        </is>
      </c>
      <c r="B603" t="inlineStr">
        <is>
          <t>single-punch</t>
        </is>
      </c>
      <c r="C603" t="inlineStr">
        <is>
          <t>Age_Cat3</t>
        </is>
      </c>
      <c r="D603" t="inlineStr">
        <is>
          <t>Age Group</t>
        </is>
      </c>
      <c r="E603">
        <f>VLOOKUP($A603,Variables!$A$2:$H$9999,4,FALSE)</f>
        <v/>
      </c>
      <c r="F603" t="inlineStr">
        <is>
          <t>TRUE</t>
        </is>
      </c>
      <c r="G603">
        <f>IF($F603,IF(NOT(ISERROR($E603)),AND(I603,J603,K603,L603),FALSE),"")</f>
        <v/>
      </c>
      <c r="H603">
        <f>IF($F603,LOWER($E603),"")</f>
        <v/>
      </c>
      <c r="I603">
        <f>IF($F603,AND(NOT(ISBLANK($E603)),NOT($E603=0)),"")</f>
        <v/>
      </c>
      <c r="J603">
        <f>IF($F603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603,"a",""),"b",""),"c",""),"d",""),"e",""),"f",""),"g",""),"h",""),"i",""),"j",""),"k",""),"l",""),"m",""),"n",""),"o",""),"p",""),"q",""),"r",""),"s",""),"t",""),"u",""),"v",""),"w",""),"x",""),"y",""),"z",""),"0",""),"1",""),"2",""),"3",""),"4",""),"5",""),"6",""),"7",""),"8",""),"9",""),"_",""))=0,"")</f>
        <v/>
      </c>
      <c r="K603">
        <f>IF($F603,NOT(OR(LEFT(H603,"1")="0",LEFT(H603,"1")="1",LEFT(H603,"1")="2",LEFT(H603,"1")="3",LEFT(H603,"1")="4",LEFT(H603,"1")="5",LEFT(H603,"1")="6",LEFT(H603,"1")="7",LEFT(H603,"1")="8",LEFT(H603,"1")="9")),"")</f>
        <v/>
      </c>
      <c r="L603">
        <f>IF($F603,(MATCH($A603,$A$2:$A$9999,0)=MATCH($H603,$H$2:$H$9999,0)),"")</f>
        <v/>
      </c>
    </row>
    <row r="604">
      <c r="A604" s="9" t="inlineStr">
        <is>
          <t>DV_Age_Gender</t>
        </is>
      </c>
      <c r="B604" t="inlineStr">
        <is>
          <t>single-punch</t>
        </is>
      </c>
      <c r="C604" t="inlineStr">
        <is>
          <t>DV_Age_Gender</t>
        </is>
      </c>
      <c r="D604" t="inlineStr">
        <is>
          <t>Age x Gender</t>
        </is>
      </c>
      <c r="E604">
        <f>VLOOKUP($A604,Variables!$A$2:$H$9999,4,FALSE)</f>
        <v/>
      </c>
      <c r="F604" t="inlineStr">
        <is>
          <t>TRUE</t>
        </is>
      </c>
      <c r="G604">
        <f>IF($F604,IF(NOT(ISERROR($E604)),AND(I604,J604,K604,L604),FALSE),"")</f>
        <v/>
      </c>
      <c r="H604">
        <f>IF($F604,LOWER($E604),"")</f>
        <v/>
      </c>
      <c r="I604">
        <f>IF($F604,AND(NOT(ISBLANK($E604)),NOT($E604=0)),"")</f>
        <v/>
      </c>
      <c r="J604">
        <f>IF($F604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604,"a",""),"b",""),"c",""),"d",""),"e",""),"f",""),"g",""),"h",""),"i",""),"j",""),"k",""),"l",""),"m",""),"n",""),"o",""),"p",""),"q",""),"r",""),"s",""),"t",""),"u",""),"v",""),"w",""),"x",""),"y",""),"z",""),"0",""),"1",""),"2",""),"3",""),"4",""),"5",""),"6",""),"7",""),"8",""),"9",""),"_",""))=0,"")</f>
        <v/>
      </c>
      <c r="K604">
        <f>IF($F604,NOT(OR(LEFT(H604,"1")="0",LEFT(H604,"1")="1",LEFT(H604,"1")="2",LEFT(H604,"1")="3",LEFT(H604,"1")="4",LEFT(H604,"1")="5",LEFT(H604,"1")="6",LEFT(H604,"1")="7",LEFT(H604,"1")="8",LEFT(H604,"1")="9")),"")</f>
        <v/>
      </c>
      <c r="L604">
        <f>IF($F604,(MATCH($A604,$A$2:$A$9999,0)=MATCH($H604,$H$2:$H$9999,0)),"")</f>
        <v/>
      </c>
    </row>
    <row r="605">
      <c r="A605" s="9" t="inlineStr">
        <is>
          <t>Sample_YA18_34</t>
        </is>
      </c>
      <c r="B605" t="inlineStr">
        <is>
          <t>single-punch</t>
        </is>
      </c>
      <c r="C605" t="inlineStr">
        <is>
          <t>Sample_YA18_34</t>
        </is>
      </c>
      <c r="D605" t="inlineStr">
        <is>
          <t>Young Adults 18-34</t>
        </is>
      </c>
      <c r="E605">
        <f>VLOOKUP($A605,Variables!$A$2:$H$9999,4,FALSE)</f>
        <v/>
      </c>
      <c r="F605" t="inlineStr">
        <is>
          <t>TRUE</t>
        </is>
      </c>
      <c r="G605">
        <f>IF($F605,IF(NOT(ISERROR($E605)),AND(I605,J605,K605,L605),FALSE),"")</f>
        <v/>
      </c>
      <c r="H605">
        <f>IF($F605,LOWER($E605),"")</f>
        <v/>
      </c>
      <c r="I605">
        <f>IF($F605,AND(NOT(ISBLANK($E605)),NOT($E605=0)),"")</f>
        <v/>
      </c>
      <c r="J605">
        <f>IF($F605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605,"a",""),"b",""),"c",""),"d",""),"e",""),"f",""),"g",""),"h",""),"i",""),"j",""),"k",""),"l",""),"m",""),"n",""),"o",""),"p",""),"q",""),"r",""),"s",""),"t",""),"u",""),"v",""),"w",""),"x",""),"y",""),"z",""),"0",""),"1",""),"2",""),"3",""),"4",""),"5",""),"6",""),"7",""),"8",""),"9",""),"_",""))=0,"")</f>
        <v/>
      </c>
      <c r="K605">
        <f>IF($F605,NOT(OR(LEFT(H605,"1")="0",LEFT(H605,"1")="1",LEFT(H605,"1")="2",LEFT(H605,"1")="3",LEFT(H605,"1")="4",LEFT(H605,"1")="5",LEFT(H605,"1")="6",LEFT(H605,"1")="7",LEFT(H605,"1")="8",LEFT(H605,"1")="9")),"")</f>
        <v/>
      </c>
      <c r="L605">
        <f>IF($F605,(MATCH($A605,$A$2:$A$9999,0)=MATCH($H605,$H$2:$H$9999,0)),"")</f>
        <v/>
      </c>
    </row>
    <row r="606">
      <c r="A606" s="9" t="inlineStr">
        <is>
          <t>Sample_YAM18_34</t>
        </is>
      </c>
      <c r="B606" t="inlineStr">
        <is>
          <t>single-punch</t>
        </is>
      </c>
      <c r="C606" t="inlineStr">
        <is>
          <t>Sample_YAM18_34</t>
        </is>
      </c>
      <c r="D606" t="inlineStr">
        <is>
          <t>Young Adult Males 18-34</t>
        </is>
      </c>
      <c r="E606">
        <f>VLOOKUP($A606,Variables!$A$2:$H$9999,4,FALSE)</f>
        <v/>
      </c>
      <c r="F606" t="inlineStr">
        <is>
          <t>TRUE</t>
        </is>
      </c>
      <c r="G606">
        <f>IF($F606,IF(NOT(ISERROR($E606)),AND(I606,J606,K606,L606),FALSE),"")</f>
        <v/>
      </c>
      <c r="H606">
        <f>IF($F606,LOWER($E606),"")</f>
        <v/>
      </c>
      <c r="I606">
        <f>IF($F606,AND(NOT(ISBLANK($E606)),NOT($E606=0)),"")</f>
        <v/>
      </c>
      <c r="J606">
        <f>IF($F606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606,"a",""),"b",""),"c",""),"d",""),"e",""),"f",""),"g",""),"h",""),"i",""),"j",""),"k",""),"l",""),"m",""),"n",""),"o",""),"p",""),"q",""),"r",""),"s",""),"t",""),"u",""),"v",""),"w",""),"x",""),"y",""),"z",""),"0",""),"1",""),"2",""),"3",""),"4",""),"5",""),"6",""),"7",""),"8",""),"9",""),"_",""))=0,"")</f>
        <v/>
      </c>
      <c r="K606">
        <f>IF($F606,NOT(OR(LEFT(H606,"1")="0",LEFT(H606,"1")="1",LEFT(H606,"1")="2",LEFT(H606,"1")="3",LEFT(H606,"1")="4",LEFT(H606,"1")="5",LEFT(H606,"1")="6",LEFT(H606,"1")="7",LEFT(H606,"1")="8",LEFT(H606,"1")="9")),"")</f>
        <v/>
      </c>
      <c r="L606">
        <f>IF($F606,(MATCH($A606,$A$2:$A$9999,0)=MATCH($H606,$H$2:$H$9999,0)),"")</f>
        <v/>
      </c>
    </row>
    <row r="607">
      <c r="A607" s="9" t="inlineStr">
        <is>
          <t>Sample_YAF18_34</t>
        </is>
      </c>
      <c r="B607" t="inlineStr">
        <is>
          <t>single-punch</t>
        </is>
      </c>
      <c r="C607" t="inlineStr">
        <is>
          <t>Sample_YAF18_34</t>
        </is>
      </c>
      <c r="D607" t="inlineStr">
        <is>
          <t>Young Adult Females 18-34</t>
        </is>
      </c>
      <c r="E607">
        <f>VLOOKUP($A607,Variables!$A$2:$H$9999,4,FALSE)</f>
        <v/>
      </c>
      <c r="F607" t="inlineStr">
        <is>
          <t>TRUE</t>
        </is>
      </c>
      <c r="G607">
        <f>IF($F607,IF(NOT(ISERROR($E607)),AND(I607,J607,K607,L607),FALSE),"")</f>
        <v/>
      </c>
      <c r="H607">
        <f>IF($F607,LOWER($E607),"")</f>
        <v/>
      </c>
      <c r="I607">
        <f>IF($F607,AND(NOT(ISBLANK($E607)),NOT($E607=0)),"")</f>
        <v/>
      </c>
      <c r="J607">
        <f>IF($F607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607,"a",""),"b",""),"c",""),"d",""),"e",""),"f",""),"g",""),"h",""),"i",""),"j",""),"k",""),"l",""),"m",""),"n",""),"o",""),"p",""),"q",""),"r",""),"s",""),"t",""),"u",""),"v",""),"w",""),"x",""),"y",""),"z",""),"0",""),"1",""),"2",""),"3",""),"4",""),"5",""),"6",""),"7",""),"8",""),"9",""),"_",""))=0,"")</f>
        <v/>
      </c>
      <c r="K607">
        <f>IF($F607,NOT(OR(LEFT(H607,"1")="0",LEFT(H607,"1")="1",LEFT(H607,"1")="2",LEFT(H607,"1")="3",LEFT(H607,"1")="4",LEFT(H607,"1")="5",LEFT(H607,"1")="6",LEFT(H607,"1")="7",LEFT(H607,"1")="8",LEFT(H607,"1")="9")),"")</f>
        <v/>
      </c>
      <c r="L607">
        <f>IF($F607,(MATCH($A607,$A$2:$A$9999,0)=MATCH($H607,$H$2:$H$9999,0)),"")</f>
        <v/>
      </c>
    </row>
    <row r="608">
      <c r="A608" s="9" t="inlineStr">
        <is>
          <t>Sample_YA18_34Nonparent0_12</t>
        </is>
      </c>
      <c r="B608" t="inlineStr">
        <is>
          <t>single-punch</t>
        </is>
      </c>
      <c r="C608" t="inlineStr">
        <is>
          <t>Sample_YA18_34Nonparent0_12</t>
        </is>
      </c>
      <c r="D608" t="inlineStr">
        <is>
          <t>Young Adults 18-34 Non-parent &lt;13</t>
        </is>
      </c>
      <c r="E608">
        <f>VLOOKUP($A608,Variables!$A$2:$H$9999,4,FALSE)</f>
        <v/>
      </c>
      <c r="F608" t="inlineStr">
        <is>
          <t>TRUE</t>
        </is>
      </c>
      <c r="G608">
        <f>IF($F608,IF(NOT(ISERROR($E608)),AND(I608,J608,K608,L608),FALSE),"")</f>
        <v/>
      </c>
      <c r="H608">
        <f>IF($F608,LOWER($E608),"")</f>
        <v/>
      </c>
      <c r="I608">
        <f>IF($F608,AND(NOT(ISBLANK($E608)),NOT($E608=0)),"")</f>
        <v/>
      </c>
      <c r="J608">
        <f>IF($F608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608,"a",""),"b",""),"c",""),"d",""),"e",""),"f",""),"g",""),"h",""),"i",""),"j",""),"k",""),"l",""),"m",""),"n",""),"o",""),"p",""),"q",""),"r",""),"s",""),"t",""),"u",""),"v",""),"w",""),"x",""),"y",""),"z",""),"0",""),"1",""),"2",""),"3",""),"4",""),"5",""),"6",""),"7",""),"8",""),"9",""),"_",""))=0,"")</f>
        <v/>
      </c>
      <c r="K608">
        <f>IF($F608,NOT(OR(LEFT(H608,"1")="0",LEFT(H608,"1")="1",LEFT(H608,"1")="2",LEFT(H608,"1")="3",LEFT(H608,"1")="4",LEFT(H608,"1")="5",LEFT(H608,"1")="6",LEFT(H608,"1")="7",LEFT(H608,"1")="8",LEFT(H608,"1")="9")),"")</f>
        <v/>
      </c>
      <c r="L608">
        <f>IF($F608,(MATCH($A608,$A$2:$A$9999,0)=MATCH($H608,$H$2:$H$9999,0)),"")</f>
        <v/>
      </c>
    </row>
    <row r="609">
      <c r="A609" s="9" t="inlineStr">
        <is>
          <t>Sample_YAM18_34Nonparent0_12</t>
        </is>
      </c>
      <c r="B609" t="inlineStr">
        <is>
          <t>single-punch</t>
        </is>
      </c>
      <c r="C609" t="inlineStr">
        <is>
          <t>Sample_YAM18_34Nonparent0_12</t>
        </is>
      </c>
      <c r="D609" t="inlineStr">
        <is>
          <t>Young Adult Males 18-34 Non-parent &lt;13</t>
        </is>
      </c>
      <c r="E609">
        <f>VLOOKUP($A609,Variables!$A$2:$H$9999,4,FALSE)</f>
        <v/>
      </c>
      <c r="F609" t="inlineStr">
        <is>
          <t>TRUE</t>
        </is>
      </c>
      <c r="G609">
        <f>IF($F609,IF(NOT(ISERROR($E609)),AND(I609,J609,K609,L609),FALSE),"")</f>
        <v/>
      </c>
      <c r="H609">
        <f>IF($F609,LOWER($E609),"")</f>
        <v/>
      </c>
      <c r="I609">
        <f>IF($F609,AND(NOT(ISBLANK($E609)),NOT($E609=0)),"")</f>
        <v/>
      </c>
      <c r="J609">
        <f>IF($F609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609,"a",""),"b",""),"c",""),"d",""),"e",""),"f",""),"g",""),"h",""),"i",""),"j",""),"k",""),"l",""),"m",""),"n",""),"o",""),"p",""),"q",""),"r",""),"s",""),"t",""),"u",""),"v",""),"w",""),"x",""),"y",""),"z",""),"0",""),"1",""),"2",""),"3",""),"4",""),"5",""),"6",""),"7",""),"8",""),"9",""),"_",""))=0,"")</f>
        <v/>
      </c>
      <c r="K609">
        <f>IF($F609,NOT(OR(LEFT(H609,"1")="0",LEFT(H609,"1")="1",LEFT(H609,"1")="2",LEFT(H609,"1")="3",LEFT(H609,"1")="4",LEFT(H609,"1")="5",LEFT(H609,"1")="6",LEFT(H609,"1")="7",LEFT(H609,"1")="8",LEFT(H609,"1")="9")),"")</f>
        <v/>
      </c>
      <c r="L609">
        <f>IF($F609,(MATCH($A609,$A$2:$A$9999,0)=MATCH($H609,$H$2:$H$9999,0)),"")</f>
        <v/>
      </c>
    </row>
    <row r="610">
      <c r="A610" s="9" t="inlineStr">
        <is>
          <t>Sample_YAF18_34Nonparent0_12</t>
        </is>
      </c>
      <c r="B610" t="inlineStr">
        <is>
          <t>single-punch</t>
        </is>
      </c>
      <c r="C610" t="inlineStr">
        <is>
          <t>Sample_YAF18_34Nonparent0_12</t>
        </is>
      </c>
      <c r="D610" t="inlineStr">
        <is>
          <t>Young Adult Females 18-34 Non-parent &lt;13</t>
        </is>
      </c>
      <c r="E610">
        <f>VLOOKUP($A610,Variables!$A$2:$H$9999,4,FALSE)</f>
        <v/>
      </c>
      <c r="F610" t="inlineStr">
        <is>
          <t>TRUE</t>
        </is>
      </c>
      <c r="G610">
        <f>IF($F610,IF(NOT(ISERROR($E610)),AND(I610,J610,K610,L610),FALSE),"")</f>
        <v/>
      </c>
      <c r="H610">
        <f>IF($F610,LOWER($E610),"")</f>
        <v/>
      </c>
      <c r="I610">
        <f>IF($F610,AND(NOT(ISBLANK($E610)),NOT($E610=0)),"")</f>
        <v/>
      </c>
      <c r="J610">
        <f>IF($F610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610,"a",""),"b",""),"c",""),"d",""),"e",""),"f",""),"g",""),"h",""),"i",""),"j",""),"k",""),"l",""),"m",""),"n",""),"o",""),"p",""),"q",""),"r",""),"s",""),"t",""),"u",""),"v",""),"w",""),"x",""),"y",""),"z",""),"0",""),"1",""),"2",""),"3",""),"4",""),"5",""),"6",""),"7",""),"8",""),"9",""),"_",""))=0,"")</f>
        <v/>
      </c>
      <c r="K610">
        <f>IF($F610,NOT(OR(LEFT(H610,"1")="0",LEFT(H610,"1")="1",LEFT(H610,"1")="2",LEFT(H610,"1")="3",LEFT(H610,"1")="4",LEFT(H610,"1")="5",LEFT(H610,"1")="6",LEFT(H610,"1")="7",LEFT(H610,"1")="8",LEFT(H610,"1")="9")),"")</f>
        <v/>
      </c>
      <c r="L610">
        <f>IF($F610,(MATCH($A610,$A$2:$A$9999,0)=MATCH($H610,$H$2:$H$9999,0)),"")</f>
        <v/>
      </c>
    </row>
    <row r="611">
      <c r="A611" s="9" t="inlineStr">
        <is>
          <t>DV_AWOK_35Plus</t>
        </is>
      </c>
      <c r="B611" t="inlineStr">
        <is>
          <t>single-punch</t>
        </is>
      </c>
      <c r="C611" t="inlineStr">
        <is>
          <t>DV_AWOK_35Plus</t>
        </is>
      </c>
      <c r="D611" t="inlineStr">
        <is>
          <t>DV_AWOK_35Plus</t>
        </is>
      </c>
      <c r="E611">
        <f>VLOOKUP($A611,Variables!$A$2:$H$9999,4,FALSE)</f>
        <v/>
      </c>
      <c r="F611" t="inlineStr">
        <is>
          <t>TRUE</t>
        </is>
      </c>
      <c r="G611">
        <f>IF($F611,IF(NOT(ISERROR($E611)),AND(I611,J611,K611,L611),FALSE),"")</f>
        <v/>
      </c>
      <c r="H611">
        <f>IF($F611,LOWER($E611),"")</f>
        <v/>
      </c>
      <c r="I611">
        <f>IF($F611,AND(NOT(ISBLANK($E611)),NOT($E611=0)),"")</f>
        <v/>
      </c>
      <c r="J611">
        <f>IF($F611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611,"a",""),"b",""),"c",""),"d",""),"e",""),"f",""),"g",""),"h",""),"i",""),"j",""),"k",""),"l",""),"m",""),"n",""),"o",""),"p",""),"q",""),"r",""),"s",""),"t",""),"u",""),"v",""),"w",""),"x",""),"y",""),"z",""),"0",""),"1",""),"2",""),"3",""),"4",""),"5",""),"6",""),"7",""),"8",""),"9",""),"_",""))=0,"")</f>
        <v/>
      </c>
      <c r="K611">
        <f>IF($F611,NOT(OR(LEFT(H611,"1")="0",LEFT(H611,"1")="1",LEFT(H611,"1")="2",LEFT(H611,"1")="3",LEFT(H611,"1")="4",LEFT(H611,"1")="5",LEFT(H611,"1")="6",LEFT(H611,"1")="7",LEFT(H611,"1")="8",LEFT(H611,"1")="9")),"")</f>
        <v/>
      </c>
      <c r="L611">
        <f>IF($F611,(MATCH($A611,$A$2:$A$9999,0)=MATCH($H611,$H$2:$H$9999,0)),"")</f>
        <v/>
      </c>
    </row>
    <row r="612">
      <c r="A612" s="9" t="inlineStr">
        <is>
          <t>DV_AWOK_Male</t>
        </is>
      </c>
      <c r="B612" t="inlineStr">
        <is>
          <t>single-punch</t>
        </is>
      </c>
      <c r="C612" t="inlineStr">
        <is>
          <t>DV_AWOK_Male</t>
        </is>
      </c>
      <c r="D612" t="inlineStr">
        <is>
          <t>DV_AWOK_Male</t>
        </is>
      </c>
      <c r="E612">
        <f>VLOOKUP($A612,Variables!$A$2:$H$9999,4,FALSE)</f>
        <v/>
      </c>
      <c r="F612" t="inlineStr">
        <is>
          <t>TRUE</t>
        </is>
      </c>
      <c r="G612">
        <f>IF($F612,IF(NOT(ISERROR($E612)),AND(I612,J612,K612,L612),FALSE),"")</f>
        <v/>
      </c>
      <c r="H612">
        <f>IF($F612,LOWER($E612),"")</f>
        <v/>
      </c>
      <c r="I612">
        <f>IF($F612,AND(NOT(ISBLANK($E612)),NOT($E612=0)),"")</f>
        <v/>
      </c>
      <c r="J612">
        <f>IF($F612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612,"a",""),"b",""),"c",""),"d",""),"e",""),"f",""),"g",""),"h",""),"i",""),"j",""),"k",""),"l",""),"m",""),"n",""),"o",""),"p",""),"q",""),"r",""),"s",""),"t",""),"u",""),"v",""),"w",""),"x",""),"y",""),"z",""),"0",""),"1",""),"2",""),"3",""),"4",""),"5",""),"6",""),"7",""),"8",""),"9",""),"_",""))=0,"")</f>
        <v/>
      </c>
      <c r="K612">
        <f>IF($F612,NOT(OR(LEFT(H612,"1")="0",LEFT(H612,"1")="1",LEFT(H612,"1")="2",LEFT(H612,"1")="3",LEFT(H612,"1")="4",LEFT(H612,"1")="5",LEFT(H612,"1")="6",LEFT(H612,"1")="7",LEFT(H612,"1")="8",LEFT(H612,"1")="9")),"")</f>
        <v/>
      </c>
      <c r="L612">
        <f>IF($F612,(MATCH($A612,$A$2:$A$9999,0)=MATCH($H612,$H$2:$H$9999,0)),"")</f>
        <v/>
      </c>
    </row>
    <row r="613">
      <c r="A613" s="9" t="inlineStr">
        <is>
          <t>DV_AWOK_Female</t>
        </is>
      </c>
      <c r="B613" t="inlineStr">
        <is>
          <t>single-punch</t>
        </is>
      </c>
      <c r="C613" t="inlineStr">
        <is>
          <t>DV_AWOK_Female</t>
        </is>
      </c>
      <c r="D613" t="inlineStr">
        <is>
          <t>DV_AWOK_Female</t>
        </is>
      </c>
      <c r="E613">
        <f>VLOOKUP($A613,Variables!$A$2:$H$9999,4,FALSE)</f>
        <v/>
      </c>
      <c r="F613" t="inlineStr">
        <is>
          <t>TRUE</t>
        </is>
      </c>
      <c r="G613">
        <f>IF($F613,IF(NOT(ISERROR($E613)),AND(I613,J613,K613,L613),FALSE),"")</f>
        <v/>
      </c>
      <c r="H613">
        <f>IF($F613,LOWER($E613),"")</f>
        <v/>
      </c>
      <c r="I613">
        <f>IF($F613,AND(NOT(ISBLANK($E613)),NOT($E613=0)),"")</f>
        <v/>
      </c>
      <c r="J613">
        <f>IF($F613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613,"a",""),"b",""),"c",""),"d",""),"e",""),"f",""),"g",""),"h",""),"i",""),"j",""),"k",""),"l",""),"m",""),"n",""),"o",""),"p",""),"q",""),"r",""),"s",""),"t",""),"u",""),"v",""),"w",""),"x",""),"y",""),"z",""),"0",""),"1",""),"2",""),"3",""),"4",""),"5",""),"6",""),"7",""),"8",""),"9",""),"_",""))=0,"")</f>
        <v/>
      </c>
      <c r="K613">
        <f>IF($F613,NOT(OR(LEFT(H613,"1")="0",LEFT(H613,"1")="1",LEFT(H613,"1")="2",LEFT(H613,"1")="3",LEFT(H613,"1")="4",LEFT(H613,"1")="5",LEFT(H613,"1")="6",LEFT(H613,"1")="7",LEFT(H613,"1")="8",LEFT(H613,"1")="9")),"")</f>
        <v/>
      </c>
      <c r="L613">
        <f>IF($F613,(MATCH($A613,$A$2:$A$9999,0)=MATCH($H613,$H$2:$H$9999,0)),"")</f>
        <v/>
      </c>
    </row>
    <row r="614">
      <c r="A614" s="9" t="inlineStr">
        <is>
          <t>DV_T2BQD1_ParksNet</t>
        </is>
      </c>
      <c r="B614" t="inlineStr">
        <is>
          <t>single-punch</t>
        </is>
      </c>
      <c r="C614" t="inlineStr">
        <is>
          <t>DV_T2BQD1_ParksNet</t>
        </is>
      </c>
      <c r="D614" t="inlineStr">
        <is>
          <t>DV_T2BQD1_ParksNet</t>
        </is>
      </c>
      <c r="E614">
        <f>VLOOKUP($A614,Variables!$A$2:$H$9999,4,FALSE)</f>
        <v/>
      </c>
      <c r="F614" t="inlineStr">
        <is>
          <t>TRUE</t>
        </is>
      </c>
      <c r="G614">
        <f>IF($F614,IF(NOT(ISERROR($E614)),AND(I614,J614,K614,L614),FALSE),"")</f>
        <v/>
      </c>
      <c r="H614">
        <f>IF($F614,LOWER($E614),"")</f>
        <v/>
      </c>
      <c r="I614">
        <f>IF($F614,AND(NOT(ISBLANK($E614)),NOT($E614=0)),"")</f>
        <v/>
      </c>
      <c r="J614">
        <f>IF($F614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614,"a",""),"b",""),"c",""),"d",""),"e",""),"f",""),"g",""),"h",""),"i",""),"j",""),"k",""),"l",""),"m",""),"n",""),"o",""),"p",""),"q",""),"r",""),"s",""),"t",""),"u",""),"v",""),"w",""),"x",""),"y",""),"z",""),"0",""),"1",""),"2",""),"3",""),"4",""),"5",""),"6",""),"7",""),"8",""),"9",""),"_",""))=0,"")</f>
        <v/>
      </c>
      <c r="K614">
        <f>IF($F614,NOT(OR(LEFT(H614,"1")="0",LEFT(H614,"1")="1",LEFT(H614,"1")="2",LEFT(H614,"1")="3",LEFT(H614,"1")="4",LEFT(H614,"1")="5",LEFT(H614,"1")="6",LEFT(H614,"1")="7",LEFT(H614,"1")="8",LEFT(H614,"1")="9")),"")</f>
        <v/>
      </c>
      <c r="L614">
        <f>IF($F614,(MATCH($A614,$A$2:$A$9999,0)=MATCH($H614,$H$2:$H$9999,0)),"")</f>
        <v/>
      </c>
    </row>
    <row r="615">
      <c r="A615" s="9" t="inlineStr">
        <is>
          <t>DV_DisParkTop3Rep</t>
        </is>
      </c>
      <c r="B615" t="inlineStr">
        <is>
          <t>single-punch</t>
        </is>
      </c>
      <c r="C615" t="inlineStr">
        <is>
          <t>DV_DisParkTop3Rep</t>
        </is>
      </c>
      <c r="D615" t="inlineStr">
        <is>
          <t>DV_DisParkTop3Rep</t>
        </is>
      </c>
      <c r="E615">
        <f>VLOOKUP($A615,Variables!$A$2:$H$9999,4,FALSE)</f>
        <v/>
      </c>
      <c r="F615" t="inlineStr">
        <is>
          <t>TRUE</t>
        </is>
      </c>
      <c r="G615">
        <f>IF($F615,IF(NOT(ISERROR($E615)),AND(I615,J615,K615,L615),FALSE),"")</f>
        <v/>
      </c>
      <c r="H615">
        <f>IF($F615,LOWER($E615),"")</f>
        <v/>
      </c>
      <c r="I615">
        <f>IF($F615,AND(NOT(ISBLANK($E615)),NOT($E615=0)),"")</f>
        <v/>
      </c>
      <c r="J615">
        <f>IF($F615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615,"a",""),"b",""),"c",""),"d",""),"e",""),"f",""),"g",""),"h",""),"i",""),"j",""),"k",""),"l",""),"m",""),"n",""),"o",""),"p",""),"q",""),"r",""),"s",""),"t",""),"u",""),"v",""),"w",""),"x",""),"y",""),"z",""),"0",""),"1",""),"2",""),"3",""),"4",""),"5",""),"6",""),"7",""),"8",""),"9",""),"_",""))=0,"")</f>
        <v/>
      </c>
      <c r="K615">
        <f>IF($F615,NOT(OR(LEFT(H615,"1")="0",LEFT(H615,"1")="1",LEFT(H615,"1")="2",LEFT(H615,"1")="3",LEFT(H615,"1")="4",LEFT(H615,"1")="5",LEFT(H615,"1")="6",LEFT(H615,"1")="7",LEFT(H615,"1")="8",LEFT(H615,"1")="9")),"")</f>
        <v/>
      </c>
      <c r="L615">
        <f>IF($F615,(MATCH($A615,$A$2:$A$9999,0)=MATCH($H615,$H$2:$H$9999,0)),"")</f>
        <v/>
      </c>
    </row>
    <row r="616">
      <c r="A616" s="9" t="inlineStr">
        <is>
          <t>DV_DisParkMostRep</t>
        </is>
      </c>
      <c r="B616" t="inlineStr">
        <is>
          <t>single-punch</t>
        </is>
      </c>
      <c r="C616" t="inlineStr">
        <is>
          <t>DV_DisParkMostRep</t>
        </is>
      </c>
      <c r="D616" t="inlineStr">
        <is>
          <t>DV_DisParkMostRep</t>
        </is>
      </c>
      <c r="E616">
        <f>VLOOKUP($A616,Variables!$A$2:$H$9999,4,FALSE)</f>
        <v/>
      </c>
      <c r="F616" t="inlineStr">
        <is>
          <t>TRUE</t>
        </is>
      </c>
      <c r="G616">
        <f>IF($F616,IF(NOT(ISERROR($E616)),AND(I616,J616,K616,L616),FALSE),"")</f>
        <v/>
      </c>
      <c r="H616">
        <f>IF($F616,LOWER($E616),"")</f>
        <v/>
      </c>
      <c r="I616">
        <f>IF($F616,AND(NOT(ISBLANK($E616)),NOT($E616=0)),"")</f>
        <v/>
      </c>
      <c r="J616">
        <f>IF($F616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616,"a",""),"b",""),"c",""),"d",""),"e",""),"f",""),"g",""),"h",""),"i",""),"j",""),"k",""),"l",""),"m",""),"n",""),"o",""),"p",""),"q",""),"r",""),"s",""),"t",""),"u",""),"v",""),"w",""),"x",""),"y",""),"z",""),"0",""),"1",""),"2",""),"3",""),"4",""),"5",""),"6",""),"7",""),"8",""),"9",""),"_",""))=0,"")</f>
        <v/>
      </c>
      <c r="K616">
        <f>IF($F616,NOT(OR(LEFT(H616,"1")="0",LEFT(H616,"1")="1",LEFT(H616,"1")="2",LEFT(H616,"1")="3",LEFT(H616,"1")="4",LEFT(H616,"1")="5",LEFT(H616,"1")="6",LEFT(H616,"1")="7",LEFT(H616,"1")="8",LEFT(H616,"1")="9")),"")</f>
        <v/>
      </c>
      <c r="L616">
        <f>IF($F616,(MATCH($A616,$A$2:$A$9999,0)=MATCH($H616,$H$2:$H$9999,0)),"")</f>
        <v/>
      </c>
    </row>
    <row r="617">
      <c r="A617" s="9" t="inlineStr">
        <is>
          <t>DV_QL4_TB</t>
        </is>
      </c>
      <c r="B617" t="inlineStr">
        <is>
          <t>loop</t>
        </is>
      </c>
      <c r="C617" t="inlineStr"/>
      <c r="D617" t="inlineStr">
        <is>
          <t>DV_QL4_TB</t>
        </is>
      </c>
      <c r="E617" t="inlineStr"/>
      <c r="F617" t="inlineStr">
        <is>
          <t>FALSE</t>
        </is>
      </c>
      <c r="G617" t="inlineStr"/>
      <c r="H617">
        <f>IF($F617,LOWER($E617),"")</f>
        <v/>
      </c>
      <c r="I617">
        <f>IF($F617,AND(NOT(ISBLANK($E617)),NOT($E617=0)),"")</f>
        <v/>
      </c>
      <c r="J617">
        <f>IF($F617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617,"a",""),"b",""),"c",""),"d",""),"e",""),"f",""),"g",""),"h",""),"i",""),"j",""),"k",""),"l",""),"m",""),"n",""),"o",""),"p",""),"q",""),"r",""),"s",""),"t",""),"u",""),"v",""),"w",""),"x",""),"y",""),"z",""),"0",""),"1",""),"2",""),"3",""),"4",""),"5",""),"6",""),"7",""),"8",""),"9",""),"_",""))=0,"")</f>
        <v/>
      </c>
      <c r="K617">
        <f>IF($F617,NOT(OR(LEFT(H617,"1")="0",LEFT(H617,"1")="1",LEFT(H617,"1")="2",LEFT(H617,"1")="3",LEFT(H617,"1")="4",LEFT(H617,"1")="5",LEFT(H617,"1")="6",LEFT(H617,"1")="7",LEFT(H617,"1")="8",LEFT(H617,"1")="9")),"")</f>
        <v/>
      </c>
      <c r="L617">
        <f>IF($F617,(MATCH($A617,$A$2:$A$9999,0)=MATCH($H617,$H$2:$H$9999,0)),"")</f>
        <v/>
      </c>
    </row>
    <row r="618">
      <c r="A618" s="9" t="inlineStr">
        <is>
          <t>DV_QL4_TB[..].GV</t>
        </is>
      </c>
      <c r="B618" t="inlineStr">
        <is>
          <t>single-punch grid</t>
        </is>
      </c>
      <c r="C618" t="inlineStr">
        <is>
          <t>DV_QL4_TB</t>
        </is>
      </c>
      <c r="D618" t="inlineStr">
        <is>
          <t>DV_QL4_TB</t>
        </is>
      </c>
      <c r="E618">
        <f>VLOOKUP($A618,Variables!$A$2:$H$9999,4,FALSE)</f>
        <v/>
      </c>
      <c r="F618" t="inlineStr">
        <is>
          <t>TRUE</t>
        </is>
      </c>
      <c r="G618">
        <f>IF($F618,IF(NOT(ISERROR($E618)),AND(I618,J618,K618,L618),FALSE),"")</f>
        <v/>
      </c>
      <c r="H618">
        <f>IF($F618,LOWER($E618),"")</f>
        <v/>
      </c>
      <c r="I618">
        <f>IF($F618,AND(NOT(ISBLANK($E618)),NOT($E618=0)),"")</f>
        <v/>
      </c>
      <c r="J618">
        <f>IF($F618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618,"a",""),"b",""),"c",""),"d",""),"e",""),"f",""),"g",""),"h",""),"i",""),"j",""),"k",""),"l",""),"m",""),"n",""),"o",""),"p",""),"q",""),"r",""),"s",""),"t",""),"u",""),"v",""),"w",""),"x",""),"y",""),"z",""),"0",""),"1",""),"2",""),"3",""),"4",""),"5",""),"6",""),"7",""),"8",""),"9",""),"_",""))=0,"")</f>
        <v/>
      </c>
      <c r="K618">
        <f>IF($F618,NOT(OR(LEFT(H618,"1")="0",LEFT(H618,"1")="1",LEFT(H618,"1")="2",LEFT(H618,"1")="3",LEFT(H618,"1")="4",LEFT(H618,"1")="5",LEFT(H618,"1")="6",LEFT(H618,"1")="7",LEFT(H618,"1")="8",LEFT(H618,"1")="9")),"")</f>
        <v/>
      </c>
      <c r="L618">
        <f>IF($F618,(MATCH($A618,$A$2:$A$9999,0)=MATCH($H618,$H$2:$H$9999,0)),"")</f>
        <v/>
      </c>
    </row>
    <row r="619">
      <c r="A619" s="9" t="inlineStr">
        <is>
          <t>DV_QL7_PM</t>
        </is>
      </c>
      <c r="B619" t="inlineStr">
        <is>
          <t>loop</t>
        </is>
      </c>
      <c r="C619" t="inlineStr"/>
      <c r="D619" t="inlineStr">
        <is>
          <t>DV_QL7_PM</t>
        </is>
      </c>
      <c r="E619" t="inlineStr"/>
      <c r="F619" t="inlineStr">
        <is>
          <t>FALSE</t>
        </is>
      </c>
      <c r="G619" t="inlineStr"/>
      <c r="H619">
        <f>IF($F619,LOWER($E619),"")</f>
        <v/>
      </c>
      <c r="I619">
        <f>IF($F619,AND(NOT(ISBLANK($E619)),NOT($E619=0)),"")</f>
        <v/>
      </c>
      <c r="J619">
        <f>IF($F619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619,"a",""),"b",""),"c",""),"d",""),"e",""),"f",""),"g",""),"h",""),"i",""),"j",""),"k",""),"l",""),"m",""),"n",""),"o",""),"p",""),"q",""),"r",""),"s",""),"t",""),"u",""),"v",""),"w",""),"x",""),"y",""),"z",""),"0",""),"1",""),"2",""),"3",""),"4",""),"5",""),"6",""),"7",""),"8",""),"9",""),"_",""))=0,"")</f>
        <v/>
      </c>
      <c r="K619">
        <f>IF($F619,NOT(OR(LEFT(H619,"1")="0",LEFT(H619,"1")="1",LEFT(H619,"1")="2",LEFT(H619,"1")="3",LEFT(H619,"1")="4",LEFT(H619,"1")="5",LEFT(H619,"1")="6",LEFT(H619,"1")="7",LEFT(H619,"1")="8",LEFT(H619,"1")="9")),"")</f>
        <v/>
      </c>
      <c r="L619">
        <f>IF($F619,(MATCH($A619,$A$2:$A$9999,0)=MATCH($H619,$H$2:$H$9999,0)),"")</f>
        <v/>
      </c>
    </row>
    <row r="620">
      <c r="A620" s="9" t="inlineStr">
        <is>
          <t>DV_QL7_PM[..].GV</t>
        </is>
      </c>
      <c r="B620" t="inlineStr">
        <is>
          <t>single-punch grid</t>
        </is>
      </c>
      <c r="C620" t="inlineStr">
        <is>
          <t>DV_QL7_PM</t>
        </is>
      </c>
      <c r="D620" t="inlineStr">
        <is>
          <t>DV_QL7_PM</t>
        </is>
      </c>
      <c r="E620">
        <f>VLOOKUP($A620,Variables!$A$2:$H$9999,4,FALSE)</f>
        <v/>
      </c>
      <c r="F620" t="inlineStr">
        <is>
          <t>TRUE</t>
        </is>
      </c>
      <c r="G620">
        <f>IF($F620,IF(NOT(ISERROR($E620)),AND(I620,J620,K620,L620),FALSE),"")</f>
        <v/>
      </c>
      <c r="H620">
        <f>IF($F620,LOWER($E620),"")</f>
        <v/>
      </c>
      <c r="I620">
        <f>IF($F620,AND(NOT(ISBLANK($E620)),NOT($E620=0)),"")</f>
        <v/>
      </c>
      <c r="J620">
        <f>IF($F620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620,"a",""),"b",""),"c",""),"d",""),"e",""),"f",""),"g",""),"h",""),"i",""),"j",""),"k",""),"l",""),"m",""),"n",""),"o",""),"p",""),"q",""),"r",""),"s",""),"t",""),"u",""),"v",""),"w",""),"x",""),"y",""),"z",""),"0",""),"1",""),"2",""),"3",""),"4",""),"5",""),"6",""),"7",""),"8",""),"9",""),"_",""))=0,"")</f>
        <v/>
      </c>
      <c r="K620">
        <f>IF($F620,NOT(OR(LEFT(H620,"1")="0",LEFT(H620,"1")="1",LEFT(H620,"1")="2",LEFT(H620,"1")="3",LEFT(H620,"1")="4",LEFT(H620,"1")="5",LEFT(H620,"1")="6",LEFT(H620,"1")="7",LEFT(H620,"1")="8",LEFT(H620,"1")="9")),"")</f>
        <v/>
      </c>
      <c r="L620">
        <f>IF($F620,(MATCH($A620,$A$2:$A$9999,0)=MATCH($H620,$H$2:$H$9999,0)),"")</f>
        <v/>
      </c>
    </row>
    <row r="621">
      <c r="A621" s="9" t="inlineStr">
        <is>
          <t>DV_QL8_T2B</t>
        </is>
      </c>
      <c r="B621" t="inlineStr">
        <is>
          <t>loop</t>
        </is>
      </c>
      <c r="C621" t="inlineStr"/>
      <c r="D621" t="inlineStr">
        <is>
          <t>DV_QL8_T2B</t>
        </is>
      </c>
      <c r="E621" t="inlineStr"/>
      <c r="F621" t="inlineStr">
        <is>
          <t>FALSE</t>
        </is>
      </c>
      <c r="G621" t="inlineStr"/>
      <c r="H621">
        <f>IF($F621,LOWER($E621),"")</f>
        <v/>
      </c>
      <c r="I621">
        <f>IF($F621,AND(NOT(ISBLANK($E621)),NOT($E621=0)),"")</f>
        <v/>
      </c>
      <c r="J621">
        <f>IF($F621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621,"a",""),"b",""),"c",""),"d",""),"e",""),"f",""),"g",""),"h",""),"i",""),"j",""),"k",""),"l",""),"m",""),"n",""),"o",""),"p",""),"q",""),"r",""),"s",""),"t",""),"u",""),"v",""),"w",""),"x",""),"y",""),"z",""),"0",""),"1",""),"2",""),"3",""),"4",""),"5",""),"6",""),"7",""),"8",""),"9",""),"_",""))=0,"")</f>
        <v/>
      </c>
      <c r="K621">
        <f>IF($F621,NOT(OR(LEFT(H621,"1")="0",LEFT(H621,"1")="1",LEFT(H621,"1")="2",LEFT(H621,"1")="3",LEFT(H621,"1")="4",LEFT(H621,"1")="5",LEFT(H621,"1")="6",LEFT(H621,"1")="7",LEFT(H621,"1")="8",LEFT(H621,"1")="9")),"")</f>
        <v/>
      </c>
      <c r="L621">
        <f>IF($F621,(MATCH($A621,$A$2:$A$9999,0)=MATCH($H621,$H$2:$H$9999,0)),"")</f>
        <v/>
      </c>
    </row>
    <row r="622">
      <c r="A622" s="9" t="inlineStr">
        <is>
          <t>DV_QL8_T2B[..].GV</t>
        </is>
      </c>
      <c r="B622" t="inlineStr">
        <is>
          <t>single-punch grid</t>
        </is>
      </c>
      <c r="C622" t="inlineStr">
        <is>
          <t>DV_QL8_T2B</t>
        </is>
      </c>
      <c r="D622" t="inlineStr">
        <is>
          <t>DV_QL8_T2B</t>
        </is>
      </c>
      <c r="E622">
        <f>VLOOKUP($A622,Variables!$A$2:$H$9999,4,FALSE)</f>
        <v/>
      </c>
      <c r="F622" t="inlineStr">
        <is>
          <t>TRUE</t>
        </is>
      </c>
      <c r="G622">
        <f>IF($F622,IF(NOT(ISERROR($E622)),AND(I622,J622,K622,L622),FALSE),"")</f>
        <v/>
      </c>
      <c r="H622">
        <f>IF($F622,LOWER($E622),"")</f>
        <v/>
      </c>
      <c r="I622">
        <f>IF($F622,AND(NOT(ISBLANK($E622)),NOT($E622=0)),"")</f>
        <v/>
      </c>
      <c r="J622">
        <f>IF($F622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622,"a",""),"b",""),"c",""),"d",""),"e",""),"f",""),"g",""),"h",""),"i",""),"j",""),"k",""),"l",""),"m",""),"n",""),"o",""),"p",""),"q",""),"r",""),"s",""),"t",""),"u",""),"v",""),"w",""),"x",""),"y",""),"z",""),"0",""),"1",""),"2",""),"3",""),"4",""),"5",""),"6",""),"7",""),"8",""),"9",""),"_",""))=0,"")</f>
        <v/>
      </c>
      <c r="K622">
        <f>IF($F622,NOT(OR(LEFT(H622,"1")="0",LEFT(H622,"1")="1",LEFT(H622,"1")="2",LEFT(H622,"1")="3",LEFT(H622,"1")="4",LEFT(H622,"1")="5",LEFT(H622,"1")="6",LEFT(H622,"1")="7",LEFT(H622,"1")="8",LEFT(H622,"1")="9")),"")</f>
        <v/>
      </c>
      <c r="L622">
        <f>IF($F622,(MATCH($A622,$A$2:$A$9999,0)=MATCH($H622,$H$2:$H$9999,0)),"")</f>
        <v/>
      </c>
    </row>
    <row r="623">
      <c r="A623" s="9" t="inlineStr">
        <is>
          <t>DV_TBQAS3</t>
        </is>
      </c>
      <c r="B623" t="inlineStr">
        <is>
          <t>single-punch</t>
        </is>
      </c>
      <c r="C623" t="inlineStr">
        <is>
          <t>DV_TBQAS3</t>
        </is>
      </c>
      <c r="D623" t="inlineStr">
        <is>
          <t>DV_TBQAS3</t>
        </is>
      </c>
      <c r="E623">
        <f>VLOOKUP($A623,Variables!$A$2:$H$9999,4,FALSE)</f>
        <v/>
      </c>
      <c r="F623" t="inlineStr">
        <is>
          <t>TRUE</t>
        </is>
      </c>
      <c r="G623">
        <f>IF($F623,IF(NOT(ISERROR($E623)),AND(I623,J623,K623,L623),FALSE),"")</f>
        <v/>
      </c>
      <c r="H623">
        <f>IF($F623,LOWER($E623),"")</f>
        <v/>
      </c>
      <c r="I623">
        <f>IF($F623,AND(NOT(ISBLANK($E623)),NOT($E623=0)),"")</f>
        <v/>
      </c>
      <c r="J623">
        <f>IF($F623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623,"a",""),"b",""),"c",""),"d",""),"e",""),"f",""),"g",""),"h",""),"i",""),"j",""),"k",""),"l",""),"m",""),"n",""),"o",""),"p",""),"q",""),"r",""),"s",""),"t",""),"u",""),"v",""),"w",""),"x",""),"y",""),"z",""),"0",""),"1",""),"2",""),"3",""),"4",""),"5",""),"6",""),"7",""),"8",""),"9",""),"_",""))=0,"")</f>
        <v/>
      </c>
      <c r="K623">
        <f>IF($F623,NOT(OR(LEFT(H623,"1")="0",LEFT(H623,"1")="1",LEFT(H623,"1")="2",LEFT(H623,"1")="3",LEFT(H623,"1")="4",LEFT(H623,"1")="5",LEFT(H623,"1")="6",LEFT(H623,"1")="7",LEFT(H623,"1")="8",LEFT(H623,"1")="9")),"")</f>
        <v/>
      </c>
      <c r="L623">
        <f>IF($F623,(MATCH($A623,$A$2:$A$9999,0)=MATCH($H623,$H$2:$H$9999,0)),"")</f>
        <v/>
      </c>
    </row>
    <row r="624">
      <c r="A624" s="9" t="inlineStr">
        <is>
          <t>DV_BBQAS3</t>
        </is>
      </c>
      <c r="B624" t="inlineStr">
        <is>
          <t>single-punch</t>
        </is>
      </c>
      <c r="C624" t="inlineStr">
        <is>
          <t>DV_BBQAS3</t>
        </is>
      </c>
      <c r="D624" t="inlineStr">
        <is>
          <t>DV_BBQAS3</t>
        </is>
      </c>
      <c r="E624">
        <f>VLOOKUP($A624,Variables!$A$2:$H$9999,4,FALSE)</f>
        <v/>
      </c>
      <c r="F624" t="inlineStr">
        <is>
          <t>TRUE</t>
        </is>
      </c>
      <c r="G624">
        <f>IF($F624,IF(NOT(ISERROR($E624)),AND(I624,J624,K624,L624),FALSE),"")</f>
        <v/>
      </c>
      <c r="H624">
        <f>IF($F624,LOWER($E624),"")</f>
        <v/>
      </c>
      <c r="I624">
        <f>IF($F624,AND(NOT(ISBLANK($E624)),NOT($E624=0)),"")</f>
        <v/>
      </c>
      <c r="J624">
        <f>IF($F624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624,"a",""),"b",""),"c",""),"d",""),"e",""),"f",""),"g",""),"h",""),"i",""),"j",""),"k",""),"l",""),"m",""),"n",""),"o",""),"p",""),"q",""),"r",""),"s",""),"t",""),"u",""),"v",""),"w",""),"x",""),"y",""),"z",""),"0",""),"1",""),"2",""),"3",""),"4",""),"5",""),"6",""),"7",""),"8",""),"9",""),"_",""))=0,"")</f>
        <v/>
      </c>
      <c r="K624">
        <f>IF($F624,NOT(OR(LEFT(H624,"1")="0",LEFT(H624,"1")="1",LEFT(H624,"1")="2",LEFT(H624,"1")="3",LEFT(H624,"1")="4",LEFT(H624,"1")="5",LEFT(H624,"1")="6",LEFT(H624,"1")="7",LEFT(H624,"1")="8",LEFT(H624,"1")="9")),"")</f>
        <v/>
      </c>
      <c r="L624">
        <f>IF($F624,(MATCH($A624,$A$2:$A$9999,0)=MATCH($H624,$H$2:$H$9999,0)),"")</f>
        <v/>
      </c>
    </row>
    <row r="625">
      <c r="A625" s="9" t="inlineStr">
        <is>
          <t>DV_B2BQA3</t>
        </is>
      </c>
      <c r="B625" t="inlineStr">
        <is>
          <t>loop</t>
        </is>
      </c>
      <c r="C625" t="inlineStr"/>
      <c r="D625" t="inlineStr">
        <is>
          <t>DV_B2BQA3</t>
        </is>
      </c>
      <c r="E625" t="inlineStr"/>
      <c r="F625" t="inlineStr">
        <is>
          <t>FALSE</t>
        </is>
      </c>
      <c r="G625" t="inlineStr"/>
      <c r="H625">
        <f>IF($F625,LOWER($E625),"")</f>
        <v/>
      </c>
      <c r="I625">
        <f>IF($F625,AND(NOT(ISBLANK($E625)),NOT($E625=0)),"")</f>
        <v/>
      </c>
      <c r="J625">
        <f>IF($F625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625,"a",""),"b",""),"c",""),"d",""),"e",""),"f",""),"g",""),"h",""),"i",""),"j",""),"k",""),"l",""),"m",""),"n",""),"o",""),"p",""),"q",""),"r",""),"s",""),"t",""),"u",""),"v",""),"w",""),"x",""),"y",""),"z",""),"0",""),"1",""),"2",""),"3",""),"4",""),"5",""),"6",""),"7",""),"8",""),"9",""),"_",""))=0,"")</f>
        <v/>
      </c>
      <c r="K625">
        <f>IF($F625,NOT(OR(LEFT(H625,"1")="0",LEFT(H625,"1")="1",LEFT(H625,"1")="2",LEFT(H625,"1")="3",LEFT(H625,"1")="4",LEFT(H625,"1")="5",LEFT(H625,"1")="6",LEFT(H625,"1")="7",LEFT(H625,"1")="8",LEFT(H625,"1")="9")),"")</f>
        <v/>
      </c>
      <c r="L625">
        <f>IF($F625,(MATCH($A625,$A$2:$A$9999,0)=MATCH($H625,$H$2:$H$9999,0)),"")</f>
        <v/>
      </c>
    </row>
    <row r="626">
      <c r="A626" s="9" t="inlineStr">
        <is>
          <t>DV_B2BQA3[..].GV</t>
        </is>
      </c>
      <c r="B626" t="inlineStr">
        <is>
          <t>single-punch grid</t>
        </is>
      </c>
      <c r="C626" t="inlineStr">
        <is>
          <t>DV_B2BQA3</t>
        </is>
      </c>
      <c r="D626" t="inlineStr">
        <is>
          <t>DV_B2BQA3</t>
        </is>
      </c>
      <c r="E626">
        <f>VLOOKUP($A626,Variables!$A$2:$H$9999,4,FALSE)</f>
        <v/>
      </c>
      <c r="F626" t="inlineStr">
        <is>
          <t>TRUE</t>
        </is>
      </c>
      <c r="G626">
        <f>IF($F626,IF(NOT(ISERROR($E626)),AND(I626,J626,K626,L626),FALSE),"")</f>
        <v/>
      </c>
      <c r="H626">
        <f>IF($F626,LOWER($E626),"")</f>
        <v/>
      </c>
      <c r="I626">
        <f>IF($F626,AND(NOT(ISBLANK($E626)),NOT($E626=0)),"")</f>
        <v/>
      </c>
      <c r="J626">
        <f>IF($F626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626,"a",""),"b",""),"c",""),"d",""),"e",""),"f",""),"g",""),"h",""),"i",""),"j",""),"k",""),"l",""),"m",""),"n",""),"o",""),"p",""),"q",""),"r",""),"s",""),"t",""),"u",""),"v",""),"w",""),"x",""),"y",""),"z",""),"0",""),"1",""),"2",""),"3",""),"4",""),"5",""),"6",""),"7",""),"8",""),"9",""),"_",""))=0,"")</f>
        <v/>
      </c>
      <c r="K626">
        <f>IF($F626,NOT(OR(LEFT(H626,"1")="0",LEFT(H626,"1")="1",LEFT(H626,"1")="2",LEFT(H626,"1")="3",LEFT(H626,"1")="4",LEFT(H626,"1")="5",LEFT(H626,"1")="6",LEFT(H626,"1")="7",LEFT(H626,"1")="8",LEFT(H626,"1")="9")),"")</f>
        <v/>
      </c>
      <c r="L626">
        <f>IF($F626,(MATCH($A626,$A$2:$A$9999,0)=MATCH($H626,$H$2:$H$9999,0)),"")</f>
        <v/>
      </c>
    </row>
    <row r="627">
      <c r="A627" s="9" t="inlineStr">
        <is>
          <t>DV_AnySpendDisney</t>
        </is>
      </c>
      <c r="B627" t="inlineStr">
        <is>
          <t>single-punch</t>
        </is>
      </c>
      <c r="C627" t="inlineStr">
        <is>
          <t>DV_AnySpendDisney</t>
        </is>
      </c>
      <c r="D627" t="inlineStr">
        <is>
          <t>DV_AnySpendDisney</t>
        </is>
      </c>
      <c r="E627">
        <f>VLOOKUP($A627,Variables!$A$2:$H$9999,4,FALSE)</f>
        <v/>
      </c>
      <c r="F627" t="inlineStr">
        <is>
          <t>TRUE</t>
        </is>
      </c>
      <c r="G627">
        <f>IF($F627,IF(NOT(ISERROR($E627)),AND(I627,J627,K627,L627),FALSE),"")</f>
        <v/>
      </c>
      <c r="H627">
        <f>IF($F627,LOWER($E627),"")</f>
        <v/>
      </c>
      <c r="I627">
        <f>IF($F627,AND(NOT(ISBLANK($E627)),NOT($E627=0)),"")</f>
        <v/>
      </c>
      <c r="J627">
        <f>IF($F627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627,"a",""),"b",""),"c",""),"d",""),"e",""),"f",""),"g",""),"h",""),"i",""),"j",""),"k",""),"l",""),"m",""),"n",""),"o",""),"p",""),"q",""),"r",""),"s",""),"t",""),"u",""),"v",""),"w",""),"x",""),"y",""),"z",""),"0",""),"1",""),"2",""),"3",""),"4",""),"5",""),"6",""),"7",""),"8",""),"9",""),"_",""))=0,"")</f>
        <v/>
      </c>
      <c r="K627">
        <f>IF($F627,NOT(OR(LEFT(H627,"1")="0",LEFT(H627,"1")="1",LEFT(H627,"1")="2",LEFT(H627,"1")="3",LEFT(H627,"1")="4",LEFT(H627,"1")="5",LEFT(H627,"1")="6",LEFT(H627,"1")="7",LEFT(H627,"1")="8",LEFT(H627,"1")="9")),"")</f>
        <v/>
      </c>
      <c r="L627">
        <f>IF($F627,(MATCH($A627,$A$2:$A$9999,0)=MATCH($H627,$H$2:$H$9999,0)),"")</f>
        <v/>
      </c>
    </row>
    <row r="628">
      <c r="A628" s="9" t="inlineStr">
        <is>
          <t>DV_AnyMarvelSpend</t>
        </is>
      </c>
      <c r="B628" t="inlineStr">
        <is>
          <t>single-punch</t>
        </is>
      </c>
      <c r="C628" t="inlineStr">
        <is>
          <t>DV_AnyMarvelSpend</t>
        </is>
      </c>
      <c r="D628" t="inlineStr">
        <is>
          <t>DV_AnyMarvelSpend</t>
        </is>
      </c>
      <c r="E628">
        <f>VLOOKUP($A628,Variables!$A$2:$H$9999,4,FALSE)</f>
        <v/>
      </c>
      <c r="F628" t="inlineStr">
        <is>
          <t>TRUE</t>
        </is>
      </c>
      <c r="G628">
        <f>IF($F628,IF(NOT(ISERROR($E628)),AND(I628,J628,K628,L628),FALSE),"")</f>
        <v/>
      </c>
      <c r="H628">
        <f>IF($F628,LOWER($E628),"")</f>
        <v/>
      </c>
      <c r="I628">
        <f>IF($F628,AND(NOT(ISBLANK($E628)),NOT($E628=0)),"")</f>
        <v/>
      </c>
      <c r="J628">
        <f>IF($F628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628,"a",""),"b",""),"c",""),"d",""),"e",""),"f",""),"g",""),"h",""),"i",""),"j",""),"k",""),"l",""),"m",""),"n",""),"o",""),"p",""),"q",""),"r",""),"s",""),"t",""),"u",""),"v",""),"w",""),"x",""),"y",""),"z",""),"0",""),"1",""),"2",""),"3",""),"4",""),"5",""),"6",""),"7",""),"8",""),"9",""),"_",""))=0,"")</f>
        <v/>
      </c>
      <c r="K628">
        <f>IF($F628,NOT(OR(LEFT(H628,"1")="0",LEFT(H628,"1")="1",LEFT(H628,"1")="2",LEFT(H628,"1")="3",LEFT(H628,"1")="4",LEFT(H628,"1")="5",LEFT(H628,"1")="6",LEFT(H628,"1")="7",LEFT(H628,"1")="8",LEFT(H628,"1")="9")),"")</f>
        <v/>
      </c>
      <c r="L628">
        <f>IF($F628,(MATCH($A628,$A$2:$A$9999,0)=MATCH($H628,$H$2:$H$9999,0)),"")</f>
        <v/>
      </c>
    </row>
    <row r="629">
      <c r="A629" s="9" t="inlineStr">
        <is>
          <t>DV_AnySWSpend</t>
        </is>
      </c>
      <c r="B629" t="inlineStr">
        <is>
          <t>single-punch</t>
        </is>
      </c>
      <c r="C629" t="inlineStr">
        <is>
          <t>DV_AnySWSpend</t>
        </is>
      </c>
      <c r="D629" t="inlineStr">
        <is>
          <t>DV_AnySWSpend</t>
        </is>
      </c>
      <c r="E629">
        <f>VLOOKUP($A629,Variables!$A$2:$H$9999,4,FALSE)</f>
        <v/>
      </c>
      <c r="F629" t="inlineStr">
        <is>
          <t>TRUE</t>
        </is>
      </c>
      <c r="G629">
        <f>IF($F629,IF(NOT(ISERROR($E629)),AND(I629,J629,K629,L629),FALSE),"")</f>
        <v/>
      </c>
      <c r="H629">
        <f>IF($F629,LOWER($E629),"")</f>
        <v/>
      </c>
      <c r="I629">
        <f>IF($F629,AND(NOT(ISBLANK($E629)),NOT($E629=0)),"")</f>
        <v/>
      </c>
      <c r="J629">
        <f>IF($F629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629,"a",""),"b",""),"c",""),"d",""),"e",""),"f",""),"g",""),"h",""),"i",""),"j",""),"k",""),"l",""),"m",""),"n",""),"o",""),"p",""),"q",""),"r",""),"s",""),"t",""),"u",""),"v",""),"w",""),"x",""),"y",""),"z",""),"0",""),"1",""),"2",""),"3",""),"4",""),"5",""),"6",""),"7",""),"8",""),"9",""),"_",""))=0,"")</f>
        <v/>
      </c>
      <c r="K629">
        <f>IF($F629,NOT(OR(LEFT(H629,"1")="0",LEFT(H629,"1")="1",LEFT(H629,"1")="2",LEFT(H629,"1")="3",LEFT(H629,"1")="4",LEFT(H629,"1")="5",LEFT(H629,"1")="6",LEFT(H629,"1")="7",LEFT(H629,"1")="8",LEFT(H629,"1")="9")),"")</f>
        <v/>
      </c>
      <c r="L629">
        <f>IF($F629,(MATCH($A629,$A$2:$A$9999,0)=MATCH($H629,$H$2:$H$9999,0)),"")</f>
        <v/>
      </c>
    </row>
    <row r="630">
      <c r="A630" s="9" t="inlineStr">
        <is>
          <t>DV_AnyNatGeoSpend</t>
        </is>
      </c>
      <c r="B630" t="inlineStr">
        <is>
          <t>single-punch</t>
        </is>
      </c>
      <c r="C630" t="inlineStr">
        <is>
          <t>DV_AnyNatGeoSpend</t>
        </is>
      </c>
      <c r="D630" t="inlineStr">
        <is>
          <t>DV_AnyNatGeoSpend</t>
        </is>
      </c>
      <c r="E630">
        <f>VLOOKUP($A630,Variables!$A$2:$H$9999,4,FALSE)</f>
        <v/>
      </c>
      <c r="F630" t="inlineStr">
        <is>
          <t>TRUE</t>
        </is>
      </c>
      <c r="G630">
        <f>IF($F630,IF(NOT(ISERROR($E630)),AND(I630,J630,K630,L630),FALSE),"")</f>
        <v/>
      </c>
      <c r="H630">
        <f>IF($F630,LOWER($E630),"")</f>
        <v/>
      </c>
      <c r="I630">
        <f>IF($F630,AND(NOT(ISBLANK($E630)),NOT($E630=0)),"")</f>
        <v/>
      </c>
      <c r="J630">
        <f>IF($F630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630,"a",""),"b",""),"c",""),"d",""),"e",""),"f",""),"g",""),"h",""),"i",""),"j",""),"k",""),"l",""),"m",""),"n",""),"o",""),"p",""),"q",""),"r",""),"s",""),"t",""),"u",""),"v",""),"w",""),"x",""),"y",""),"z",""),"0",""),"1",""),"2",""),"3",""),"4",""),"5",""),"6",""),"7",""),"8",""),"9",""),"_",""))=0,"")</f>
        <v/>
      </c>
      <c r="K630">
        <f>IF($F630,NOT(OR(LEFT(H630,"1")="0",LEFT(H630,"1")="1",LEFT(H630,"1")="2",LEFT(H630,"1")="3",LEFT(H630,"1")="4",LEFT(H630,"1")="5",LEFT(H630,"1")="6",LEFT(H630,"1")="7",LEFT(H630,"1")="8",LEFT(H630,"1")="9")),"")</f>
        <v/>
      </c>
      <c r="L630">
        <f>IF($F630,(MATCH($A630,$A$2:$A$9999,0)=MATCH($H630,$H$2:$H$9999,0)),"")</f>
        <v/>
      </c>
    </row>
    <row r="631">
      <c r="A631" s="9" t="inlineStr">
        <is>
          <t>DV_DisneyAdvocacy</t>
        </is>
      </c>
      <c r="B631" t="inlineStr">
        <is>
          <t>single-punch</t>
        </is>
      </c>
      <c r="C631" t="inlineStr">
        <is>
          <t>DisneyAdvocacy</t>
        </is>
      </c>
      <c r="D631" t="inlineStr">
        <is>
          <t>DisneyAdvocacy</t>
        </is>
      </c>
      <c r="E631">
        <f>VLOOKUP($A631,Variables!$A$2:$H$9999,4,FALSE)</f>
        <v/>
      </c>
      <c r="F631" t="inlineStr">
        <is>
          <t>TRUE</t>
        </is>
      </c>
      <c r="G631">
        <f>IF($F631,IF(NOT(ISERROR($E631)),AND(I631,J631,K631,L631),FALSE),"")</f>
        <v/>
      </c>
      <c r="H631">
        <f>IF($F631,LOWER($E631),"")</f>
        <v/>
      </c>
      <c r="I631">
        <f>IF($F631,AND(NOT(ISBLANK($E631)),NOT($E631=0)),"")</f>
        <v/>
      </c>
      <c r="J631">
        <f>IF($F631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631,"a",""),"b",""),"c",""),"d",""),"e",""),"f",""),"g",""),"h",""),"i",""),"j",""),"k",""),"l",""),"m",""),"n",""),"o",""),"p",""),"q",""),"r",""),"s",""),"t",""),"u",""),"v",""),"w",""),"x",""),"y",""),"z",""),"0",""),"1",""),"2",""),"3",""),"4",""),"5",""),"6",""),"7",""),"8",""),"9",""),"_",""))=0,"")</f>
        <v/>
      </c>
      <c r="K631">
        <f>IF($F631,NOT(OR(LEFT(H631,"1")="0",LEFT(H631,"1")="1",LEFT(H631,"1")="2",LEFT(H631,"1")="3",LEFT(H631,"1")="4",LEFT(H631,"1")="5",LEFT(H631,"1")="6",LEFT(H631,"1")="7",LEFT(H631,"1")="8",LEFT(H631,"1")="9")),"")</f>
        <v/>
      </c>
      <c r="L631">
        <f>IF($F631,(MATCH($A631,$A$2:$A$9999,0)=MATCH($H631,$H$2:$H$9999,0)),"")</f>
        <v/>
      </c>
    </row>
    <row r="632">
      <c r="A632" s="9" t="inlineStr">
        <is>
          <t>DV_MarvelAdvocacy</t>
        </is>
      </c>
      <c r="B632" t="inlineStr">
        <is>
          <t>single-punch</t>
        </is>
      </c>
      <c r="C632" t="inlineStr">
        <is>
          <t>MarvelAdvocacy</t>
        </is>
      </c>
      <c r="D632" t="inlineStr">
        <is>
          <t>MarvelAdvocacy</t>
        </is>
      </c>
      <c r="E632">
        <f>VLOOKUP($A632,Variables!$A$2:$H$9999,4,FALSE)</f>
        <v/>
      </c>
      <c r="F632" t="inlineStr">
        <is>
          <t>TRUE</t>
        </is>
      </c>
      <c r="G632">
        <f>IF($F632,IF(NOT(ISERROR($E632)),AND(I632,J632,K632,L632),FALSE),"")</f>
        <v/>
      </c>
      <c r="H632">
        <f>IF($F632,LOWER($E632),"")</f>
        <v/>
      </c>
      <c r="I632">
        <f>IF($F632,AND(NOT(ISBLANK($E632)),NOT($E632=0)),"")</f>
        <v/>
      </c>
      <c r="J632">
        <f>IF($F632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632,"a",""),"b",""),"c",""),"d",""),"e",""),"f",""),"g",""),"h",""),"i",""),"j",""),"k",""),"l",""),"m",""),"n",""),"o",""),"p",""),"q",""),"r",""),"s",""),"t",""),"u",""),"v",""),"w",""),"x",""),"y",""),"z",""),"0",""),"1",""),"2",""),"3",""),"4",""),"5",""),"6",""),"7",""),"8",""),"9",""),"_",""))=0,"")</f>
        <v/>
      </c>
      <c r="K632">
        <f>IF($F632,NOT(OR(LEFT(H632,"1")="0",LEFT(H632,"1")="1",LEFT(H632,"1")="2",LEFT(H632,"1")="3",LEFT(H632,"1")="4",LEFT(H632,"1")="5",LEFT(H632,"1")="6",LEFT(H632,"1")="7",LEFT(H632,"1")="8",LEFT(H632,"1")="9")),"")</f>
        <v/>
      </c>
      <c r="L632">
        <f>IF($F632,(MATCH($A632,$A$2:$A$9999,0)=MATCH($H632,$H$2:$H$9999,0)),"")</f>
        <v/>
      </c>
    </row>
    <row r="633">
      <c r="A633" s="9" t="inlineStr">
        <is>
          <t>DV_SWAdvocacy</t>
        </is>
      </c>
      <c r="B633" t="inlineStr">
        <is>
          <t>single-punch</t>
        </is>
      </c>
      <c r="C633" t="inlineStr">
        <is>
          <t>SWAdvocacy</t>
        </is>
      </c>
      <c r="D633" t="inlineStr">
        <is>
          <t>SWAdvocacy</t>
        </is>
      </c>
      <c r="E633">
        <f>VLOOKUP($A633,Variables!$A$2:$H$9999,4,FALSE)</f>
        <v/>
      </c>
      <c r="F633" t="inlineStr">
        <is>
          <t>TRUE</t>
        </is>
      </c>
      <c r="G633">
        <f>IF($F633,IF(NOT(ISERROR($E633)),AND(I633,J633,K633,L633),FALSE),"")</f>
        <v/>
      </c>
      <c r="H633">
        <f>IF($F633,LOWER($E633),"")</f>
        <v/>
      </c>
      <c r="I633">
        <f>IF($F633,AND(NOT(ISBLANK($E633)),NOT($E633=0)),"")</f>
        <v/>
      </c>
      <c r="J633">
        <f>IF($F633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633,"a",""),"b",""),"c",""),"d",""),"e",""),"f",""),"g",""),"h",""),"i",""),"j",""),"k",""),"l",""),"m",""),"n",""),"o",""),"p",""),"q",""),"r",""),"s",""),"t",""),"u",""),"v",""),"w",""),"x",""),"y",""),"z",""),"0",""),"1",""),"2",""),"3",""),"4",""),"5",""),"6",""),"7",""),"8",""),"9",""),"_",""))=0,"")</f>
        <v/>
      </c>
      <c r="K633">
        <f>IF($F633,NOT(OR(LEFT(H633,"1")="0",LEFT(H633,"1")="1",LEFT(H633,"1")="2",LEFT(H633,"1")="3",LEFT(H633,"1")="4",LEFT(H633,"1")="5",LEFT(H633,"1")="6",LEFT(H633,"1")="7",LEFT(H633,"1")="8",LEFT(H633,"1")="9")),"")</f>
        <v/>
      </c>
      <c r="L633">
        <f>IF($F633,(MATCH($A633,$A$2:$A$9999,0)=MATCH($H633,$H$2:$H$9999,0)),"")</f>
        <v/>
      </c>
    </row>
    <row r="634">
      <c r="A634" s="9" t="inlineStr">
        <is>
          <t>DV_NGAdvocacy</t>
        </is>
      </c>
      <c r="B634" t="inlineStr">
        <is>
          <t>single-punch</t>
        </is>
      </c>
      <c r="C634" t="inlineStr">
        <is>
          <t>NGAdvocacy</t>
        </is>
      </c>
      <c r="D634" t="inlineStr">
        <is>
          <t>NGAdvocacy</t>
        </is>
      </c>
      <c r="E634">
        <f>VLOOKUP($A634,Variables!$A$2:$H$9999,4,FALSE)</f>
        <v/>
      </c>
      <c r="F634" t="inlineStr">
        <is>
          <t>TRUE</t>
        </is>
      </c>
      <c r="G634">
        <f>IF($F634,IF(NOT(ISERROR($E634)),AND(I634,J634,K634,L634),FALSE),"")</f>
        <v/>
      </c>
      <c r="H634">
        <f>IF($F634,LOWER($E634),"")</f>
        <v/>
      </c>
      <c r="I634">
        <f>IF($F634,AND(NOT(ISBLANK($E634)),NOT($E634=0)),"")</f>
        <v/>
      </c>
      <c r="J634">
        <f>IF($F634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634,"a",""),"b",""),"c",""),"d",""),"e",""),"f",""),"g",""),"h",""),"i",""),"j",""),"k",""),"l",""),"m",""),"n",""),"o",""),"p",""),"q",""),"r",""),"s",""),"t",""),"u",""),"v",""),"w",""),"x",""),"y",""),"z",""),"0",""),"1",""),"2",""),"3",""),"4",""),"5",""),"6",""),"7",""),"8",""),"9",""),"_",""))=0,"")</f>
        <v/>
      </c>
      <c r="K634">
        <f>IF($F634,NOT(OR(LEFT(H634,"1")="0",LEFT(H634,"1")="1",LEFT(H634,"1")="2",LEFT(H634,"1")="3",LEFT(H634,"1")="4",LEFT(H634,"1")="5",LEFT(H634,"1")="6",LEFT(H634,"1")="7",LEFT(H634,"1")="8",LEFT(H634,"1")="9")),"")</f>
        <v/>
      </c>
      <c r="L634">
        <f>IF($F634,(MATCH($A634,$A$2:$A$9999,0)=MATCH($H634,$H$2:$H$9999,0)),"")</f>
        <v/>
      </c>
    </row>
    <row r="635">
      <c r="A635" s="9" t="inlineStr">
        <is>
          <t>DV_PixarAdvocacy</t>
        </is>
      </c>
      <c r="B635" t="inlineStr">
        <is>
          <t>single-punch</t>
        </is>
      </c>
      <c r="C635" t="inlineStr">
        <is>
          <t>PixarAdvocacy</t>
        </is>
      </c>
      <c r="D635" t="inlineStr">
        <is>
          <t>PixarAdvocacy</t>
        </is>
      </c>
      <c r="E635">
        <f>VLOOKUP($A635,Variables!$A$2:$H$9999,4,FALSE)</f>
        <v/>
      </c>
      <c r="F635" t="inlineStr">
        <is>
          <t>TRUE</t>
        </is>
      </c>
      <c r="G635">
        <f>IF($F635,IF(NOT(ISERROR($E635)),AND(I635,J635,K635,L635),FALSE),"")</f>
        <v/>
      </c>
      <c r="H635">
        <f>IF($F635,LOWER($E635),"")</f>
        <v/>
      </c>
      <c r="I635">
        <f>IF($F635,AND(NOT(ISBLANK($E635)),NOT($E635=0)),"")</f>
        <v/>
      </c>
      <c r="J635">
        <f>IF($F635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635,"a",""),"b",""),"c",""),"d",""),"e",""),"f",""),"g",""),"h",""),"i",""),"j",""),"k",""),"l",""),"m",""),"n",""),"o",""),"p",""),"q",""),"r",""),"s",""),"t",""),"u",""),"v",""),"w",""),"x",""),"y",""),"z",""),"0",""),"1",""),"2",""),"3",""),"4",""),"5",""),"6",""),"7",""),"8",""),"9",""),"_",""))=0,"")</f>
        <v/>
      </c>
      <c r="K635">
        <f>IF($F635,NOT(OR(LEFT(H635,"1")="0",LEFT(H635,"1")="1",LEFT(H635,"1")="2",LEFT(H635,"1")="3",LEFT(H635,"1")="4",LEFT(H635,"1")="5",LEFT(H635,"1")="6",LEFT(H635,"1")="7",LEFT(H635,"1")="8",LEFT(H635,"1")="9")),"")</f>
        <v/>
      </c>
      <c r="L635">
        <f>IF($F635,(MATCH($A635,$A$2:$A$9999,0)=MATCH($H635,$H$2:$H$9999,0)),"")</f>
        <v/>
      </c>
    </row>
    <row r="636">
      <c r="A636" s="9" t="inlineStr">
        <is>
          <t>DV_AppleAdvocacy</t>
        </is>
      </c>
      <c r="B636" t="inlineStr">
        <is>
          <t>single-punch</t>
        </is>
      </c>
      <c r="C636" t="inlineStr">
        <is>
          <t>AppleAdvocacy</t>
        </is>
      </c>
      <c r="D636" t="inlineStr">
        <is>
          <t>AppleAdvocacy</t>
        </is>
      </c>
      <c r="E636">
        <f>VLOOKUP($A636,Variables!$A$2:$H$9999,4,FALSE)</f>
        <v/>
      </c>
      <c r="F636" t="inlineStr">
        <is>
          <t>TRUE</t>
        </is>
      </c>
      <c r="G636">
        <f>IF($F636,IF(NOT(ISERROR($E636)),AND(I636,J636,K636,L636),FALSE),"")</f>
        <v/>
      </c>
      <c r="H636">
        <f>IF($F636,LOWER($E636),"")</f>
        <v/>
      </c>
      <c r="I636">
        <f>IF($F636,AND(NOT(ISBLANK($E636)),NOT($E636=0)),"")</f>
        <v/>
      </c>
      <c r="J636">
        <f>IF($F636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636,"a",""),"b",""),"c",""),"d",""),"e",""),"f",""),"g",""),"h",""),"i",""),"j",""),"k",""),"l",""),"m",""),"n",""),"o",""),"p",""),"q",""),"r",""),"s",""),"t",""),"u",""),"v",""),"w",""),"x",""),"y",""),"z",""),"0",""),"1",""),"2",""),"3",""),"4",""),"5",""),"6",""),"7",""),"8",""),"9",""),"_",""))=0,"")</f>
        <v/>
      </c>
      <c r="K636">
        <f>IF($F636,NOT(OR(LEFT(H636,"1")="0",LEFT(H636,"1")="1",LEFT(H636,"1")="2",LEFT(H636,"1")="3",LEFT(H636,"1")="4",LEFT(H636,"1")="5",LEFT(H636,"1")="6",LEFT(H636,"1")="7",LEFT(H636,"1")="8",LEFT(H636,"1")="9")),"")</f>
        <v/>
      </c>
      <c r="L636">
        <f>IF($F636,(MATCH($A636,$A$2:$A$9999,0)=MATCH($H636,$H$2:$H$9999,0)),"")</f>
        <v/>
      </c>
    </row>
    <row r="637">
      <c r="A637" s="9" t="inlineStr">
        <is>
          <t>DV_NetflixAdvocacy</t>
        </is>
      </c>
      <c r="B637" t="inlineStr">
        <is>
          <t>single-punch</t>
        </is>
      </c>
      <c r="C637" t="inlineStr">
        <is>
          <t>NetflixAdvocacy</t>
        </is>
      </c>
      <c r="D637" t="inlineStr">
        <is>
          <t>NetflixAdvocacy</t>
        </is>
      </c>
      <c r="E637">
        <f>VLOOKUP($A637,Variables!$A$2:$H$9999,4,FALSE)</f>
        <v/>
      </c>
      <c r="F637" t="inlineStr">
        <is>
          <t>TRUE</t>
        </is>
      </c>
      <c r="G637">
        <f>IF($F637,IF(NOT(ISERROR($E637)),AND(I637,J637,K637,L637),FALSE),"")</f>
        <v/>
      </c>
      <c r="H637">
        <f>IF($F637,LOWER($E637),"")</f>
        <v/>
      </c>
      <c r="I637">
        <f>IF($F637,AND(NOT(ISBLANK($E637)),NOT($E637=0)),"")</f>
        <v/>
      </c>
      <c r="J637">
        <f>IF($F637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637,"a",""),"b",""),"c",""),"d",""),"e",""),"f",""),"g",""),"h",""),"i",""),"j",""),"k",""),"l",""),"m",""),"n",""),"o",""),"p",""),"q",""),"r",""),"s",""),"t",""),"u",""),"v",""),"w",""),"x",""),"y",""),"z",""),"0",""),"1",""),"2",""),"3",""),"4",""),"5",""),"6",""),"7",""),"8",""),"9",""),"_",""))=0,"")</f>
        <v/>
      </c>
      <c r="K637">
        <f>IF($F637,NOT(OR(LEFT(H637,"1")="0",LEFT(H637,"1")="1",LEFT(H637,"1")="2",LEFT(H637,"1")="3",LEFT(H637,"1")="4",LEFT(H637,"1")="5",LEFT(H637,"1")="6",LEFT(H637,"1")="7",LEFT(H637,"1")="8",LEFT(H637,"1")="9")),"")</f>
        <v/>
      </c>
      <c r="L637">
        <f>IF($F637,(MATCH($A637,$A$2:$A$9999,0)=MATCH($H637,$H$2:$H$9999,0)),"")</f>
        <v/>
      </c>
    </row>
    <row r="638">
      <c r="A638" s="9" t="inlineStr">
        <is>
          <t>DV_Differentiation80</t>
        </is>
      </c>
      <c r="B638" t="inlineStr">
        <is>
          <t>loop</t>
        </is>
      </c>
      <c r="C638" t="inlineStr"/>
      <c r="D638" t="inlineStr">
        <is>
          <t>QL1_Differentiation80</t>
        </is>
      </c>
      <c r="E638" t="inlineStr"/>
      <c r="F638" t="inlineStr">
        <is>
          <t>FALSE</t>
        </is>
      </c>
      <c r="G638" t="inlineStr"/>
      <c r="H638">
        <f>IF($F638,LOWER($E638),"")</f>
        <v/>
      </c>
      <c r="I638">
        <f>IF($F638,AND(NOT(ISBLANK($E638)),NOT($E638=0)),"")</f>
        <v/>
      </c>
      <c r="J638">
        <f>IF($F638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638,"a",""),"b",""),"c",""),"d",""),"e",""),"f",""),"g",""),"h",""),"i",""),"j",""),"k",""),"l",""),"m",""),"n",""),"o",""),"p",""),"q",""),"r",""),"s",""),"t",""),"u",""),"v",""),"w",""),"x",""),"y",""),"z",""),"0",""),"1",""),"2",""),"3",""),"4",""),"5",""),"6",""),"7",""),"8",""),"9",""),"_",""))=0,"")</f>
        <v/>
      </c>
      <c r="K638">
        <f>IF($F638,NOT(OR(LEFT(H638,"1")="0",LEFT(H638,"1")="1",LEFT(H638,"1")="2",LEFT(H638,"1")="3",LEFT(H638,"1")="4",LEFT(H638,"1")="5",LEFT(H638,"1")="6",LEFT(H638,"1")="7",LEFT(H638,"1")="8",LEFT(H638,"1")="9")),"")</f>
        <v/>
      </c>
      <c r="L638">
        <f>IF($F638,(MATCH($A638,$A$2:$A$9999,0)=MATCH($H638,$H$2:$H$9999,0)),"")</f>
        <v/>
      </c>
    </row>
    <row r="639">
      <c r="A639" s="9" t="inlineStr">
        <is>
          <t>DV_Differentiation80[..].GV</t>
        </is>
      </c>
      <c r="B639" t="inlineStr">
        <is>
          <t>single-punch grid</t>
        </is>
      </c>
      <c r="C639" t="inlineStr">
        <is>
          <t>QL1_Differentiation80</t>
        </is>
      </c>
      <c r="D639" t="inlineStr">
        <is>
          <t>QL1_Differentiation80</t>
        </is>
      </c>
      <c r="E639">
        <f>VLOOKUP($A639,Variables!$A$2:$H$9999,4,FALSE)</f>
        <v/>
      </c>
      <c r="F639" t="inlineStr">
        <is>
          <t>TRUE</t>
        </is>
      </c>
      <c r="G639">
        <f>IF($F639,IF(NOT(ISERROR($E639)),AND(I639,J639,K639,L639),FALSE),"")</f>
        <v/>
      </c>
      <c r="H639">
        <f>IF($F639,LOWER($E639),"")</f>
        <v/>
      </c>
      <c r="I639">
        <f>IF($F639,AND(NOT(ISBLANK($E639)),NOT($E639=0)),"")</f>
        <v/>
      </c>
      <c r="J639">
        <f>IF($F639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639,"a",""),"b",""),"c",""),"d",""),"e",""),"f",""),"g",""),"h",""),"i",""),"j",""),"k",""),"l",""),"m",""),"n",""),"o",""),"p",""),"q",""),"r",""),"s",""),"t",""),"u",""),"v",""),"w",""),"x",""),"y",""),"z",""),"0",""),"1",""),"2",""),"3",""),"4",""),"5",""),"6",""),"7",""),"8",""),"9",""),"_",""))=0,"")</f>
        <v/>
      </c>
      <c r="K639">
        <f>IF($F639,NOT(OR(LEFT(H639,"1")="0",LEFT(H639,"1")="1",LEFT(H639,"1")="2",LEFT(H639,"1")="3",LEFT(H639,"1")="4",LEFT(H639,"1")="5",LEFT(H639,"1")="6",LEFT(H639,"1")="7",LEFT(H639,"1")="8",LEFT(H639,"1")="9")),"")</f>
        <v/>
      </c>
      <c r="L639">
        <f>IF($F639,(MATCH($A639,$A$2:$A$9999,0)=MATCH($H639,$H$2:$H$9999,0)),"")</f>
        <v/>
      </c>
    </row>
    <row r="640">
      <c r="A640" s="9" t="inlineStr">
        <is>
          <t>DV_QL2_Salience80</t>
        </is>
      </c>
      <c r="B640" t="inlineStr">
        <is>
          <t>loop</t>
        </is>
      </c>
      <c r="C640" t="inlineStr"/>
      <c r="D640" t="inlineStr">
        <is>
          <t>QL2_Salience80</t>
        </is>
      </c>
      <c r="E640" t="inlineStr"/>
      <c r="F640" t="inlineStr">
        <is>
          <t>FALSE</t>
        </is>
      </c>
      <c r="G640" t="inlineStr"/>
      <c r="H640">
        <f>IF($F640,LOWER($E640),"")</f>
        <v/>
      </c>
      <c r="I640">
        <f>IF($F640,AND(NOT(ISBLANK($E640)),NOT($E640=0)),"")</f>
        <v/>
      </c>
      <c r="J640">
        <f>IF($F640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640,"a",""),"b",""),"c",""),"d",""),"e",""),"f",""),"g",""),"h",""),"i",""),"j",""),"k",""),"l",""),"m",""),"n",""),"o",""),"p",""),"q",""),"r",""),"s",""),"t",""),"u",""),"v",""),"w",""),"x",""),"y",""),"z",""),"0",""),"1",""),"2",""),"3",""),"4",""),"5",""),"6",""),"7",""),"8",""),"9",""),"_",""))=0,"")</f>
        <v/>
      </c>
      <c r="K640">
        <f>IF($F640,NOT(OR(LEFT(H640,"1")="0",LEFT(H640,"1")="1",LEFT(H640,"1")="2",LEFT(H640,"1")="3",LEFT(H640,"1")="4",LEFT(H640,"1")="5",LEFT(H640,"1")="6",LEFT(H640,"1")="7",LEFT(H640,"1")="8",LEFT(H640,"1")="9")),"")</f>
        <v/>
      </c>
      <c r="L640">
        <f>IF($F640,(MATCH($A640,$A$2:$A$9999,0)=MATCH($H640,$H$2:$H$9999,0)),"")</f>
        <v/>
      </c>
    </row>
    <row r="641">
      <c r="A641" s="9" t="inlineStr">
        <is>
          <t>DV_QL2_Salience80[..].GV</t>
        </is>
      </c>
      <c r="B641" t="inlineStr">
        <is>
          <t>single-punch grid</t>
        </is>
      </c>
      <c r="C641" t="inlineStr">
        <is>
          <t>QL2_Salience80</t>
        </is>
      </c>
      <c r="D641" t="inlineStr">
        <is>
          <t>QL2_Salience80</t>
        </is>
      </c>
      <c r="E641">
        <f>VLOOKUP($A641,Variables!$A$2:$H$9999,4,FALSE)</f>
        <v/>
      </c>
      <c r="F641" t="inlineStr">
        <is>
          <t>TRUE</t>
        </is>
      </c>
      <c r="G641">
        <f>IF($F641,IF(NOT(ISERROR($E641)),AND(I641,J641,K641,L641),FALSE),"")</f>
        <v/>
      </c>
      <c r="H641">
        <f>IF($F641,LOWER($E641),"")</f>
        <v/>
      </c>
      <c r="I641">
        <f>IF($F641,AND(NOT(ISBLANK($E641)),NOT($E641=0)),"")</f>
        <v/>
      </c>
      <c r="J641">
        <f>IF($F641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641,"a",""),"b",""),"c",""),"d",""),"e",""),"f",""),"g",""),"h",""),"i",""),"j",""),"k",""),"l",""),"m",""),"n",""),"o",""),"p",""),"q",""),"r",""),"s",""),"t",""),"u",""),"v",""),"w",""),"x",""),"y",""),"z",""),"0",""),"1",""),"2",""),"3",""),"4",""),"5",""),"6",""),"7",""),"8",""),"9",""),"_",""))=0,"")</f>
        <v/>
      </c>
      <c r="K641">
        <f>IF($F641,NOT(OR(LEFT(H641,"1")="0",LEFT(H641,"1")="1",LEFT(H641,"1")="2",LEFT(H641,"1")="3",LEFT(H641,"1")="4",LEFT(H641,"1")="5",LEFT(H641,"1")="6",LEFT(H641,"1")="7",LEFT(H641,"1")="8",LEFT(H641,"1")="9")),"")</f>
        <v/>
      </c>
      <c r="L641">
        <f>IF($F641,(MATCH($A641,$A$2:$A$9999,0)=MATCH($H641,$H$2:$H$9999,0)),"")</f>
        <v/>
      </c>
    </row>
    <row r="642">
      <c r="A642" s="9" t="inlineStr">
        <is>
          <t>DV_QL3_Relevance80</t>
        </is>
      </c>
      <c r="B642" t="inlineStr">
        <is>
          <t>loop</t>
        </is>
      </c>
      <c r="C642" t="inlineStr"/>
      <c r="D642" t="inlineStr">
        <is>
          <t>QL3_Relevance80</t>
        </is>
      </c>
      <c r="E642" t="inlineStr"/>
      <c r="F642" t="inlineStr">
        <is>
          <t>FALSE</t>
        </is>
      </c>
      <c r="G642" t="inlineStr"/>
      <c r="H642">
        <f>IF($F642,LOWER($E642),"")</f>
        <v/>
      </c>
      <c r="I642">
        <f>IF($F642,AND(NOT(ISBLANK($E642)),NOT($E642=0)),"")</f>
        <v/>
      </c>
      <c r="J642">
        <f>IF($F642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642,"a",""),"b",""),"c",""),"d",""),"e",""),"f",""),"g",""),"h",""),"i",""),"j",""),"k",""),"l",""),"m",""),"n",""),"o",""),"p",""),"q",""),"r",""),"s",""),"t",""),"u",""),"v",""),"w",""),"x",""),"y",""),"z",""),"0",""),"1",""),"2",""),"3",""),"4",""),"5",""),"6",""),"7",""),"8",""),"9",""),"_",""))=0,"")</f>
        <v/>
      </c>
      <c r="K642">
        <f>IF($F642,NOT(OR(LEFT(H642,"1")="0",LEFT(H642,"1")="1",LEFT(H642,"1")="2",LEFT(H642,"1")="3",LEFT(H642,"1")="4",LEFT(H642,"1")="5",LEFT(H642,"1")="6",LEFT(H642,"1")="7",LEFT(H642,"1")="8",LEFT(H642,"1")="9")),"")</f>
        <v/>
      </c>
      <c r="L642">
        <f>IF($F642,(MATCH($A642,$A$2:$A$9999,0)=MATCH($H642,$H$2:$H$9999,0)),"")</f>
        <v/>
      </c>
    </row>
    <row r="643">
      <c r="A643" s="9" t="inlineStr">
        <is>
          <t>DV_QL3_Relevance80[..].GV</t>
        </is>
      </c>
      <c r="B643" t="inlineStr">
        <is>
          <t>single-punch grid</t>
        </is>
      </c>
      <c r="C643" t="inlineStr">
        <is>
          <t>QL3_Relevance80</t>
        </is>
      </c>
      <c r="D643" t="inlineStr">
        <is>
          <t>QL3_Relevance80</t>
        </is>
      </c>
      <c r="E643">
        <f>VLOOKUP($A643,Variables!$A$2:$H$9999,4,FALSE)</f>
        <v/>
      </c>
      <c r="F643" t="inlineStr">
        <is>
          <t>TRUE</t>
        </is>
      </c>
      <c r="G643">
        <f>IF($F643,IF(NOT(ISERROR($E643)),AND(I643,J643,K643,L643),FALSE),"")</f>
        <v/>
      </c>
      <c r="H643">
        <f>IF($F643,LOWER($E643),"")</f>
        <v/>
      </c>
      <c r="I643">
        <f>IF($F643,AND(NOT(ISBLANK($E643)),NOT($E643=0)),"")</f>
        <v/>
      </c>
      <c r="J643">
        <f>IF($F643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643,"a",""),"b",""),"c",""),"d",""),"e",""),"f",""),"g",""),"h",""),"i",""),"j",""),"k",""),"l",""),"m",""),"n",""),"o",""),"p",""),"q",""),"r",""),"s",""),"t",""),"u",""),"v",""),"w",""),"x",""),"y",""),"z",""),"0",""),"1",""),"2",""),"3",""),"4",""),"5",""),"6",""),"7",""),"8",""),"9",""),"_",""))=0,"")</f>
        <v/>
      </c>
      <c r="K643">
        <f>IF($F643,NOT(OR(LEFT(H643,"1")="0",LEFT(H643,"1")="1",LEFT(H643,"1")="2",LEFT(H643,"1")="3",LEFT(H643,"1")="4",LEFT(H643,"1")="5",LEFT(H643,"1")="6",LEFT(H643,"1")="7",LEFT(H643,"1")="8",LEFT(H643,"1")="9")),"")</f>
        <v/>
      </c>
      <c r="L643">
        <f>IF($F643,(MATCH($A643,$A$2:$A$9999,0)=MATCH($H643,$H$2:$H$9999,0)),"")</f>
        <v/>
      </c>
    </row>
    <row r="644">
      <c r="A644" s="9" t="inlineStr">
        <is>
          <t>DV_ParAgeSubgroups</t>
        </is>
      </c>
      <c r="B644" t="inlineStr">
        <is>
          <t>single-punch</t>
        </is>
      </c>
      <c r="C644" t="inlineStr">
        <is>
          <t>DV_ParAgeSubgroups</t>
        </is>
      </c>
      <c r="D644" t="inlineStr">
        <is>
          <t>DV_ParAgeSubgroups</t>
        </is>
      </c>
      <c r="E644">
        <f>VLOOKUP($A644,Variables!$A$2:$H$9999,4,FALSE)</f>
        <v/>
      </c>
      <c r="F644" t="inlineStr">
        <is>
          <t>TRUE</t>
        </is>
      </c>
      <c r="G644">
        <f>IF($F644,IF(NOT(ISERROR($E644)),AND(I644,J644,K644,L644),FALSE),"")</f>
        <v/>
      </c>
      <c r="H644">
        <f>IF($F644,LOWER($E644),"")</f>
        <v/>
      </c>
      <c r="I644">
        <f>IF($F644,AND(NOT(ISBLANK($E644)),NOT($E644=0)),"")</f>
        <v/>
      </c>
      <c r="J644">
        <f>IF($F644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644,"a",""),"b",""),"c",""),"d",""),"e",""),"f",""),"g",""),"h",""),"i",""),"j",""),"k",""),"l",""),"m",""),"n",""),"o",""),"p",""),"q",""),"r",""),"s",""),"t",""),"u",""),"v",""),"w",""),"x",""),"y",""),"z",""),"0",""),"1",""),"2",""),"3",""),"4",""),"5",""),"6",""),"7",""),"8",""),"9",""),"_",""))=0,"")</f>
        <v/>
      </c>
      <c r="K644">
        <f>IF($F644,NOT(OR(LEFT(H644,"1")="0",LEFT(H644,"1")="1",LEFT(H644,"1")="2",LEFT(H644,"1")="3",LEFT(H644,"1")="4",LEFT(H644,"1")="5",LEFT(H644,"1")="6",LEFT(H644,"1")="7",LEFT(H644,"1")="8",LEFT(H644,"1")="9")),"")</f>
        <v/>
      </c>
      <c r="L644">
        <f>IF($F644,(MATCH($A644,$A$2:$A$9999,0)=MATCH($H644,$H$2:$H$9999,0)),"")</f>
        <v/>
      </c>
    </row>
    <row r="645">
      <c r="A645" s="9" t="inlineStr">
        <is>
          <t>DV_MX_Final_SEL</t>
        </is>
      </c>
      <c r="B645" t="inlineStr">
        <is>
          <t>single-punch</t>
        </is>
      </c>
      <c r="C645" t="inlineStr">
        <is>
          <t>DV_MX_Final_SEL</t>
        </is>
      </c>
      <c r="D645" t="inlineStr">
        <is>
          <t>DV_MX_Final_SEL</t>
        </is>
      </c>
      <c r="E645">
        <f>VLOOKUP($A645,Variables!$A$2:$H$9999,4,FALSE)</f>
        <v/>
      </c>
      <c r="F645" t="inlineStr">
        <is>
          <t>TRUE</t>
        </is>
      </c>
      <c r="G645">
        <f>IF($F645,IF(NOT(ISERROR($E645)),AND(I645,J645,K645,L645),FALSE),"")</f>
        <v/>
      </c>
      <c r="H645">
        <f>IF($F645,LOWER($E645),"")</f>
        <v/>
      </c>
      <c r="I645">
        <f>IF($F645,AND(NOT(ISBLANK($E645)),NOT($E645=0)),"")</f>
        <v/>
      </c>
      <c r="J645">
        <f>IF($F645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645,"a",""),"b",""),"c",""),"d",""),"e",""),"f",""),"g",""),"h",""),"i",""),"j",""),"k",""),"l",""),"m",""),"n",""),"o",""),"p",""),"q",""),"r",""),"s",""),"t",""),"u",""),"v",""),"w",""),"x",""),"y",""),"z",""),"0",""),"1",""),"2",""),"3",""),"4",""),"5",""),"6",""),"7",""),"8",""),"9",""),"_",""))=0,"")</f>
        <v/>
      </c>
      <c r="K645">
        <f>IF($F645,NOT(OR(LEFT(H645,"1")="0",LEFT(H645,"1")="1",LEFT(H645,"1")="2",LEFT(H645,"1")="3",LEFT(H645,"1")="4",LEFT(H645,"1")="5",LEFT(H645,"1")="6",LEFT(H645,"1")="7",LEFT(H645,"1")="8",LEFT(H645,"1")="9")),"")</f>
        <v/>
      </c>
      <c r="L645">
        <f>IF($F645,(MATCH($A645,$A$2:$A$9999,0)=MATCH($H645,$H$2:$H$9999,0)),"")</f>
        <v/>
      </c>
    </row>
    <row r="646">
      <c r="A646" s="9" t="inlineStr">
        <is>
          <t>DV_BrandMomentumNets_REB</t>
        </is>
      </c>
      <c r="B646" t="inlineStr">
        <is>
          <t>loop</t>
        </is>
      </c>
      <c r="C646" t="inlineStr"/>
      <c r="D646" t="inlineStr">
        <is>
          <t>Nets for Brand Momentum - REBASED</t>
        </is>
      </c>
      <c r="E646" t="inlineStr"/>
      <c r="F646" t="inlineStr">
        <is>
          <t>FALSE</t>
        </is>
      </c>
      <c r="G646" t="inlineStr"/>
      <c r="H646">
        <f>IF($F646,LOWER($E646),"")</f>
        <v/>
      </c>
      <c r="I646">
        <f>IF($F646,AND(NOT(ISBLANK($E646)),NOT($E646=0)),"")</f>
        <v/>
      </c>
      <c r="J646">
        <f>IF($F646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646,"a",""),"b",""),"c",""),"d",""),"e",""),"f",""),"g",""),"h",""),"i",""),"j",""),"k",""),"l",""),"m",""),"n",""),"o",""),"p",""),"q",""),"r",""),"s",""),"t",""),"u",""),"v",""),"w",""),"x",""),"y",""),"z",""),"0",""),"1",""),"2",""),"3",""),"4",""),"5",""),"6",""),"7",""),"8",""),"9",""),"_",""))=0,"")</f>
        <v/>
      </c>
      <c r="K646">
        <f>IF($F646,NOT(OR(LEFT(H646,"1")="0",LEFT(H646,"1")="1",LEFT(H646,"1")="2",LEFT(H646,"1")="3",LEFT(H646,"1")="4",LEFT(H646,"1")="5",LEFT(H646,"1")="6",LEFT(H646,"1")="7",LEFT(H646,"1")="8",LEFT(H646,"1")="9")),"")</f>
        <v/>
      </c>
      <c r="L646">
        <f>IF($F646,(MATCH($A646,$A$2:$A$9999,0)=MATCH($H646,$H$2:$H$9999,0)),"")</f>
        <v/>
      </c>
    </row>
    <row r="647">
      <c r="A647" s="9" t="inlineStr">
        <is>
          <t>DV_BrandMomentumNets_REB[..].Bottom3Box</t>
        </is>
      </c>
      <c r="B647" t="inlineStr">
        <is>
          <t>single-punch, inside a loop</t>
        </is>
      </c>
      <c r="C647" t="inlineStr">
        <is>
          <t>DV_BrandMomentumNets_REB</t>
        </is>
      </c>
      <c r="D647" t="inlineStr">
        <is>
          <t>Brand Momentum B3B</t>
        </is>
      </c>
      <c r="E647">
        <f>VLOOKUP($A647,Variables!$A$2:$H$9999,4,FALSE)</f>
        <v/>
      </c>
      <c r="F647" t="inlineStr">
        <is>
          <t>TRUE</t>
        </is>
      </c>
      <c r="G647">
        <f>IF($F647,IF(NOT(ISERROR($E647)),AND(I647,J647,K647,L647),FALSE),"")</f>
        <v/>
      </c>
      <c r="H647">
        <f>IF($F647,LOWER($E647),"")</f>
        <v/>
      </c>
      <c r="I647">
        <f>IF($F647,AND(NOT(ISBLANK($E647)),NOT($E647=0)),"")</f>
        <v/>
      </c>
      <c r="J647">
        <f>IF($F647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647,"a",""),"b",""),"c",""),"d",""),"e",""),"f",""),"g",""),"h",""),"i",""),"j",""),"k",""),"l",""),"m",""),"n",""),"o",""),"p",""),"q",""),"r",""),"s",""),"t",""),"u",""),"v",""),"w",""),"x",""),"y",""),"z",""),"0",""),"1",""),"2",""),"3",""),"4",""),"5",""),"6",""),"7",""),"8",""),"9",""),"_",""))=0,"")</f>
        <v/>
      </c>
      <c r="K647">
        <f>IF($F647,NOT(OR(LEFT(H647,"1")="0",LEFT(H647,"1")="1",LEFT(H647,"1")="2",LEFT(H647,"1")="3",LEFT(H647,"1")="4",LEFT(H647,"1")="5",LEFT(H647,"1")="6",LEFT(H647,"1")="7",LEFT(H647,"1")="8",LEFT(H647,"1")="9")),"")</f>
        <v/>
      </c>
      <c r="L647">
        <f>IF($F647,(MATCH($A647,$A$2:$A$9999,0)=MATCH($H647,$H$2:$H$9999,0)),"")</f>
        <v/>
      </c>
    </row>
    <row r="648">
      <c r="A648" s="9" t="inlineStr">
        <is>
          <t>DV_BrandMomentumNets_REB[..].Top2Box</t>
        </is>
      </c>
      <c r="B648" t="inlineStr">
        <is>
          <t>single-punch, inside a loop</t>
        </is>
      </c>
      <c r="C648" t="inlineStr">
        <is>
          <t>DV_BrandMomentumNets_REB_Top2Box</t>
        </is>
      </c>
      <c r="D648" t="inlineStr">
        <is>
          <t>Brand Momentum T2B</t>
        </is>
      </c>
      <c r="E648">
        <f>VLOOKUP($A648,Variables!$A$2:$H$9999,4,FALSE)</f>
        <v/>
      </c>
      <c r="F648" t="inlineStr">
        <is>
          <t>TRUE</t>
        </is>
      </c>
      <c r="G648">
        <f>IF($F648,IF(NOT(ISERROR($E648)),AND(I648,J648,K648,L648),FALSE),"")</f>
        <v/>
      </c>
      <c r="H648">
        <f>IF($F648,LOWER($E648),"")</f>
        <v/>
      </c>
      <c r="I648">
        <f>IF($F648,AND(NOT(ISBLANK($E648)),NOT($E648=0)),"")</f>
        <v/>
      </c>
      <c r="J648">
        <f>IF($F648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648,"a",""),"b",""),"c",""),"d",""),"e",""),"f",""),"g",""),"h",""),"i",""),"j",""),"k",""),"l",""),"m",""),"n",""),"o",""),"p",""),"q",""),"r",""),"s",""),"t",""),"u",""),"v",""),"w",""),"x",""),"y",""),"z",""),"0",""),"1",""),"2",""),"3",""),"4",""),"5",""),"6",""),"7",""),"8",""),"9",""),"_",""))=0,"")</f>
        <v/>
      </c>
      <c r="K648">
        <f>IF($F648,NOT(OR(LEFT(H648,"1")="0",LEFT(H648,"1")="1",LEFT(H648,"1")="2",LEFT(H648,"1")="3",LEFT(H648,"1")="4",LEFT(H648,"1")="5",LEFT(H648,"1")="6",LEFT(H648,"1")="7",LEFT(H648,"1")="8",LEFT(H648,"1")="9")),"")</f>
        <v/>
      </c>
      <c r="L648">
        <f>IF($F648,(MATCH($A648,$A$2:$A$9999,0)=MATCH($H648,$H$2:$H$9999,0)),"")</f>
        <v/>
      </c>
    </row>
    <row r="649">
      <c r="A649" s="9" t="inlineStr">
        <is>
          <t>DV_BrandMomentumNets_REB[..].TopBox</t>
        </is>
      </c>
      <c r="B649" t="inlineStr">
        <is>
          <t>single-punch, inside a loop</t>
        </is>
      </c>
      <c r="C649" t="inlineStr">
        <is>
          <t>DV_BrandMomentumNets_REB_TopBox</t>
        </is>
      </c>
      <c r="D649" t="inlineStr">
        <is>
          <t>Brand Momentum TB</t>
        </is>
      </c>
      <c r="E649">
        <f>VLOOKUP($A649,Variables!$A$2:$H$9999,4,FALSE)</f>
        <v/>
      </c>
      <c r="F649" t="inlineStr">
        <is>
          <t>TRUE</t>
        </is>
      </c>
      <c r="G649">
        <f>IF($F649,IF(NOT(ISERROR($E649)),AND(I649,J649,K649,L649),FALSE),"")</f>
        <v/>
      </c>
      <c r="H649">
        <f>IF($F649,LOWER($E649),"")</f>
        <v/>
      </c>
      <c r="I649">
        <f>IF($F649,AND(NOT(ISBLANK($E649)),NOT($E649=0)),"")</f>
        <v/>
      </c>
      <c r="J649">
        <f>IF($F649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649,"a",""),"b",""),"c",""),"d",""),"e",""),"f",""),"g",""),"h",""),"i",""),"j",""),"k",""),"l",""),"m",""),"n",""),"o",""),"p",""),"q",""),"r",""),"s",""),"t",""),"u",""),"v",""),"w",""),"x",""),"y",""),"z",""),"0",""),"1",""),"2",""),"3",""),"4",""),"5",""),"6",""),"7",""),"8",""),"9",""),"_",""))=0,"")</f>
        <v/>
      </c>
      <c r="K649">
        <f>IF($F649,NOT(OR(LEFT(H649,"1")="0",LEFT(H649,"1")="1",LEFT(H649,"1")="2",LEFT(H649,"1")="3",LEFT(H649,"1")="4",LEFT(H649,"1")="5",LEFT(H649,"1")="6",LEFT(H649,"1")="7",LEFT(H649,"1")="8",LEFT(H649,"1")="9")),"")</f>
        <v/>
      </c>
      <c r="L649">
        <f>IF($F649,(MATCH($A649,$A$2:$A$9999,0)=MATCH($H649,$H$2:$H$9999,0)),"")</f>
        <v/>
      </c>
    </row>
    <row r="650">
      <c r="A650" s="9" t="inlineStr">
        <is>
          <t>T5BQN4</t>
        </is>
      </c>
      <c r="B650" t="inlineStr">
        <is>
          <t>loop</t>
        </is>
      </c>
      <c r="C650" t="inlineStr"/>
      <c r="D650" t="inlineStr">
        <is>
          <t>QN4 - TV Streaming Frequency - Nets - Never/Once a month/Monthly/Weekly/Daily</t>
        </is>
      </c>
      <c r="E650" t="inlineStr"/>
      <c r="F650" t="inlineStr">
        <is>
          <t>FALSE</t>
        </is>
      </c>
      <c r="G650" t="inlineStr"/>
      <c r="H650">
        <f>IF($F650,LOWER($E650),"")</f>
        <v/>
      </c>
      <c r="I650">
        <f>IF($F650,AND(NOT(ISBLANK($E650)),NOT($E650=0)),"")</f>
        <v/>
      </c>
      <c r="J650">
        <f>IF($F650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650,"a",""),"b",""),"c",""),"d",""),"e",""),"f",""),"g",""),"h",""),"i",""),"j",""),"k",""),"l",""),"m",""),"n",""),"o",""),"p",""),"q",""),"r",""),"s",""),"t",""),"u",""),"v",""),"w",""),"x",""),"y",""),"z",""),"0",""),"1",""),"2",""),"3",""),"4",""),"5",""),"6",""),"7",""),"8",""),"9",""),"_",""))=0,"")</f>
        <v/>
      </c>
      <c r="K650">
        <f>IF($F650,NOT(OR(LEFT(H650,"1")="0",LEFT(H650,"1")="1",LEFT(H650,"1")="2",LEFT(H650,"1")="3",LEFT(H650,"1")="4",LEFT(H650,"1")="5",LEFT(H650,"1")="6",LEFT(H650,"1")="7",LEFT(H650,"1")="8",LEFT(H650,"1")="9")),"")</f>
        <v/>
      </c>
      <c r="L650">
        <f>IF($F650,(MATCH($A650,$A$2:$A$9999,0)=MATCH($H650,$H$2:$H$9999,0)),"")</f>
        <v/>
      </c>
    </row>
    <row r="651">
      <c r="A651" s="9" t="inlineStr">
        <is>
          <t>T5BQN4[..].GV</t>
        </is>
      </c>
      <c r="B651" t="inlineStr">
        <is>
          <t>single-punch grid</t>
        </is>
      </c>
      <c r="C651" t="inlineStr">
        <is>
          <t>T5BQN4</t>
        </is>
      </c>
      <c r="D651" t="inlineStr">
        <is>
          <t>QN4 - TV Streaming Frequency - Nets - Never/Once a month/Monthly/Weekly/Daily</t>
        </is>
      </c>
      <c r="E651">
        <f>VLOOKUP($A651,Variables!$A$2:$H$9999,4,FALSE)</f>
        <v/>
      </c>
      <c r="F651" t="inlineStr">
        <is>
          <t>TRUE</t>
        </is>
      </c>
      <c r="G651">
        <f>IF($F651,IF(NOT(ISERROR($E651)),AND(I651,J651,K651,L651),FALSE),"")</f>
        <v/>
      </c>
      <c r="H651">
        <f>IF($F651,LOWER($E651),"")</f>
        <v/>
      </c>
      <c r="I651">
        <f>IF($F651,AND(NOT(ISBLANK($E651)),NOT($E651=0)),"")</f>
        <v/>
      </c>
      <c r="J651">
        <f>IF($F651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651,"a",""),"b",""),"c",""),"d",""),"e",""),"f",""),"g",""),"h",""),"i",""),"j",""),"k",""),"l",""),"m",""),"n",""),"o",""),"p",""),"q",""),"r",""),"s",""),"t",""),"u",""),"v",""),"w",""),"x",""),"y",""),"z",""),"0",""),"1",""),"2",""),"3",""),"4",""),"5",""),"6",""),"7",""),"8",""),"9",""),"_",""))=0,"")</f>
        <v/>
      </c>
      <c r="K651">
        <f>IF($F651,NOT(OR(LEFT(H651,"1")="0",LEFT(H651,"1")="1",LEFT(H651,"1")="2",LEFT(H651,"1")="3",LEFT(H651,"1")="4",LEFT(H651,"1")="5",LEFT(H651,"1")="6",LEFT(H651,"1")="7",LEFT(H651,"1")="8",LEFT(H651,"1")="9")),"")</f>
        <v/>
      </c>
      <c r="L651">
        <f>IF($F651,(MATCH($A651,$A$2:$A$9999,0)=MATCH($H651,$H$2:$H$9999,0)),"")</f>
        <v/>
      </c>
    </row>
    <row r="652">
      <c r="A652" s="9" t="inlineStr">
        <is>
          <t>T4BQN4</t>
        </is>
      </c>
      <c r="B652" t="inlineStr">
        <is>
          <t>loop</t>
        </is>
      </c>
      <c r="C652" t="inlineStr"/>
      <c r="D652" t="inlineStr">
        <is>
          <t>QN4 - TV Streaming Frequency - Nets - Once a month/Monthly/Weekly/Daily</t>
        </is>
      </c>
      <c r="E652" t="inlineStr"/>
      <c r="F652" t="inlineStr">
        <is>
          <t>FALSE</t>
        </is>
      </c>
      <c r="G652" t="inlineStr"/>
      <c r="H652">
        <f>IF($F652,LOWER($E652),"")</f>
        <v/>
      </c>
      <c r="I652">
        <f>IF($F652,AND(NOT(ISBLANK($E652)),NOT($E652=0)),"")</f>
        <v/>
      </c>
      <c r="J652">
        <f>IF($F652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652,"a",""),"b",""),"c",""),"d",""),"e",""),"f",""),"g",""),"h",""),"i",""),"j",""),"k",""),"l",""),"m",""),"n",""),"o",""),"p",""),"q",""),"r",""),"s",""),"t",""),"u",""),"v",""),"w",""),"x",""),"y",""),"z",""),"0",""),"1",""),"2",""),"3",""),"4",""),"5",""),"6",""),"7",""),"8",""),"9",""),"_",""))=0,"")</f>
        <v/>
      </c>
      <c r="K652">
        <f>IF($F652,NOT(OR(LEFT(H652,"1")="0",LEFT(H652,"1")="1",LEFT(H652,"1")="2",LEFT(H652,"1")="3",LEFT(H652,"1")="4",LEFT(H652,"1")="5",LEFT(H652,"1")="6",LEFT(H652,"1")="7",LEFT(H652,"1")="8",LEFT(H652,"1")="9")),"")</f>
        <v/>
      </c>
      <c r="L652">
        <f>IF($F652,(MATCH($A652,$A$2:$A$9999,0)=MATCH($H652,$H$2:$H$9999,0)),"")</f>
        <v/>
      </c>
    </row>
    <row r="653">
      <c r="A653" s="9" t="inlineStr">
        <is>
          <t>T4BQN4[..].GV</t>
        </is>
      </c>
      <c r="B653" t="inlineStr">
        <is>
          <t>single-punch grid</t>
        </is>
      </c>
      <c r="C653" t="inlineStr">
        <is>
          <t>T4BQN4</t>
        </is>
      </c>
      <c r="D653" t="inlineStr">
        <is>
          <t>QN4 - TV Streaming Frequency - Nets - Once a month/Monthly/Weekly/Daily</t>
        </is>
      </c>
      <c r="E653">
        <f>VLOOKUP($A653,Variables!$A$2:$H$9999,4,FALSE)</f>
        <v/>
      </c>
      <c r="F653" t="inlineStr">
        <is>
          <t>TRUE</t>
        </is>
      </c>
      <c r="G653">
        <f>IF($F653,IF(NOT(ISERROR($E653)),AND(I653,J653,K653,L653),FALSE),"")</f>
        <v/>
      </c>
      <c r="H653">
        <f>IF($F653,LOWER($E653),"")</f>
        <v/>
      </c>
      <c r="I653">
        <f>IF($F653,AND(NOT(ISBLANK($E653)),NOT($E653=0)),"")</f>
        <v/>
      </c>
      <c r="J653">
        <f>IF($F653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653,"a",""),"b",""),"c",""),"d",""),"e",""),"f",""),"g",""),"h",""),"i",""),"j",""),"k",""),"l",""),"m",""),"n",""),"o",""),"p",""),"q",""),"r",""),"s",""),"t",""),"u",""),"v",""),"w",""),"x",""),"y",""),"z",""),"0",""),"1",""),"2",""),"3",""),"4",""),"5",""),"6",""),"7",""),"8",""),"9",""),"_",""))=0,"")</f>
        <v/>
      </c>
      <c r="K653">
        <f>IF($F653,NOT(OR(LEFT(H653,"1")="0",LEFT(H653,"1")="1",LEFT(H653,"1")="2",LEFT(H653,"1")="3",LEFT(H653,"1")="4",LEFT(H653,"1")="5",LEFT(H653,"1")="6",LEFT(H653,"1")="7",LEFT(H653,"1")="8",LEFT(H653,"1")="9")),"")</f>
        <v/>
      </c>
      <c r="L653">
        <f>IF($F653,(MATCH($A653,$A$2:$A$9999,0)=MATCH($H653,$H$2:$H$9999,0)),"")</f>
        <v/>
      </c>
    </row>
    <row r="654">
      <c r="A654" s="9" t="inlineStr">
        <is>
          <t>TBQA4</t>
        </is>
      </c>
      <c r="B654" t="inlineStr">
        <is>
          <t>loop</t>
        </is>
      </c>
      <c r="C654" t="inlineStr"/>
      <c r="D654" t="inlineStr">
        <is>
          <t>QA4 - TWDC Ownership - Owned by Disney</t>
        </is>
      </c>
      <c r="E654" t="inlineStr"/>
      <c r="F654" t="inlineStr">
        <is>
          <t>FALSE</t>
        </is>
      </c>
      <c r="G654" t="inlineStr"/>
      <c r="H654">
        <f>IF($F654,LOWER($E654),"")</f>
        <v/>
      </c>
      <c r="I654">
        <f>IF($F654,AND(NOT(ISBLANK($E654)),NOT($E654=0)),"")</f>
        <v/>
      </c>
      <c r="J654">
        <f>IF($F654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654,"a",""),"b",""),"c",""),"d",""),"e",""),"f",""),"g",""),"h",""),"i",""),"j",""),"k",""),"l",""),"m",""),"n",""),"o",""),"p",""),"q",""),"r",""),"s",""),"t",""),"u",""),"v",""),"w",""),"x",""),"y",""),"z",""),"0",""),"1",""),"2",""),"3",""),"4",""),"5",""),"6",""),"7",""),"8",""),"9",""),"_",""))=0,"")</f>
        <v/>
      </c>
      <c r="K654">
        <f>IF($F654,NOT(OR(LEFT(H654,"1")="0",LEFT(H654,"1")="1",LEFT(H654,"1")="2",LEFT(H654,"1")="3",LEFT(H654,"1")="4",LEFT(H654,"1")="5",LEFT(H654,"1")="6",LEFT(H654,"1")="7",LEFT(H654,"1")="8",LEFT(H654,"1")="9")),"")</f>
        <v/>
      </c>
      <c r="L654">
        <f>IF($F654,(MATCH($A654,$A$2:$A$9999,0)=MATCH($H654,$H$2:$H$9999,0)),"")</f>
        <v/>
      </c>
    </row>
    <row r="655">
      <c r="A655" s="9" t="inlineStr">
        <is>
          <t>TBQA4[..].GV</t>
        </is>
      </c>
      <c r="B655" t="inlineStr">
        <is>
          <t>single-punch grid</t>
        </is>
      </c>
      <c r="C655" t="inlineStr">
        <is>
          <t>TBQA4</t>
        </is>
      </c>
      <c r="D655" t="inlineStr">
        <is>
          <t>QA4 - TWDC Ownership - Owned by Disney</t>
        </is>
      </c>
      <c r="E655">
        <f>VLOOKUP($A655,Variables!$A$2:$H$9999,4,FALSE)</f>
        <v/>
      </c>
      <c r="F655" t="inlineStr">
        <is>
          <t>TRUE</t>
        </is>
      </c>
      <c r="G655">
        <f>IF($F655,IF(NOT(ISERROR($E655)),AND(I655,J655,K655,L655),FALSE),"")</f>
        <v/>
      </c>
      <c r="H655">
        <f>IF($F655,LOWER($E655),"")</f>
        <v/>
      </c>
      <c r="I655">
        <f>IF($F655,AND(NOT(ISBLANK($E655)),NOT($E655=0)),"")</f>
        <v/>
      </c>
      <c r="J655">
        <f>IF($F655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655,"a",""),"b",""),"c",""),"d",""),"e",""),"f",""),"g",""),"h",""),"i",""),"j",""),"k",""),"l",""),"m",""),"n",""),"o",""),"p",""),"q",""),"r",""),"s",""),"t",""),"u",""),"v",""),"w",""),"x",""),"y",""),"z",""),"0",""),"1",""),"2",""),"3",""),"4",""),"5",""),"6",""),"7",""),"8",""),"9",""),"_",""))=0,"")</f>
        <v/>
      </c>
      <c r="K655">
        <f>IF($F655,NOT(OR(LEFT(H655,"1")="0",LEFT(H655,"1")="1",LEFT(H655,"1")="2",LEFT(H655,"1")="3",LEFT(H655,"1")="4",LEFT(H655,"1")="5",LEFT(H655,"1")="6",LEFT(H655,"1")="7",LEFT(H655,"1")="8",LEFT(H655,"1")="9")),"")</f>
        <v/>
      </c>
      <c r="L655">
        <f>IF($F655,(MATCH($A655,$A$2:$A$9999,0)=MATCH($H655,$H$2:$H$9999,0)),"")</f>
        <v/>
      </c>
    </row>
    <row r="656">
      <c r="A656" s="9" t="inlineStr">
        <is>
          <t>DV_DisBrandBestRep_REB</t>
        </is>
      </c>
      <c r="B656" t="inlineStr">
        <is>
          <t>loop</t>
        </is>
      </c>
      <c r="C656" t="inlineStr"/>
      <c r="D656" t="inlineStr"/>
      <c r="E656" t="inlineStr"/>
      <c r="F656" t="inlineStr">
        <is>
          <t>FALSE</t>
        </is>
      </c>
      <c r="G656" t="inlineStr"/>
      <c r="H656">
        <f>IF($F656,LOWER($E656),"")</f>
        <v/>
      </c>
      <c r="I656">
        <f>IF($F656,AND(NOT(ISBLANK($E656)),NOT($E656=0)),"")</f>
        <v/>
      </c>
      <c r="J656">
        <f>IF($F656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656,"a",""),"b",""),"c",""),"d",""),"e",""),"f",""),"g",""),"h",""),"i",""),"j",""),"k",""),"l",""),"m",""),"n",""),"o",""),"p",""),"q",""),"r",""),"s",""),"t",""),"u",""),"v",""),"w",""),"x",""),"y",""),"z",""),"0",""),"1",""),"2",""),"3",""),"4",""),"5",""),"6",""),"7",""),"8",""),"9",""),"_",""))=0,"")</f>
        <v/>
      </c>
      <c r="K656">
        <f>IF($F656,NOT(OR(LEFT(H656,"1")="0",LEFT(H656,"1")="1",LEFT(H656,"1")="2",LEFT(H656,"1")="3",LEFT(H656,"1")="4",LEFT(H656,"1")="5",LEFT(H656,"1")="6",LEFT(H656,"1")="7",LEFT(H656,"1")="8",LEFT(H656,"1")="9")),"")</f>
        <v/>
      </c>
      <c r="L656">
        <f>IF($F656,(MATCH($A656,$A$2:$A$9999,0)=MATCH($H656,$H$2:$H$9999,0)),"")</f>
        <v/>
      </c>
    </row>
    <row r="657">
      <c r="A657" s="9" t="inlineStr">
        <is>
          <t>DV_DisBrandBestRep_REB[..].GV</t>
        </is>
      </c>
      <c r="B657" t="inlineStr">
        <is>
          <t>single-punch grid</t>
        </is>
      </c>
      <c r="C657" t="inlineStr">
        <is>
          <t>QD4a</t>
        </is>
      </c>
      <c r="D657" t="inlineStr"/>
      <c r="E657">
        <f>VLOOKUP($A657,Variables!$A$2:$H$9999,4,FALSE)</f>
        <v/>
      </c>
      <c r="F657" t="inlineStr">
        <is>
          <t>TRUE</t>
        </is>
      </c>
      <c r="G657">
        <f>IF($F657,IF(NOT(ISERROR($E657)),AND(I657,J657,K657,L657),FALSE),"")</f>
        <v/>
      </c>
      <c r="H657">
        <f>IF($F657,LOWER($E657),"")</f>
        <v/>
      </c>
      <c r="I657">
        <f>IF($F657,AND(NOT(ISBLANK($E657)),NOT($E657=0)),"")</f>
        <v/>
      </c>
      <c r="J657">
        <f>IF($F657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657,"a",""),"b",""),"c",""),"d",""),"e",""),"f",""),"g",""),"h",""),"i",""),"j",""),"k",""),"l",""),"m",""),"n",""),"o",""),"p",""),"q",""),"r",""),"s",""),"t",""),"u",""),"v",""),"w",""),"x",""),"y",""),"z",""),"0",""),"1",""),"2",""),"3",""),"4",""),"5",""),"6",""),"7",""),"8",""),"9",""),"_",""))=0,"")</f>
        <v/>
      </c>
      <c r="K657">
        <f>IF($F657,NOT(OR(LEFT(H657,"1")="0",LEFT(H657,"1")="1",LEFT(H657,"1")="2",LEFT(H657,"1")="3",LEFT(H657,"1")="4",LEFT(H657,"1")="5",LEFT(H657,"1")="6",LEFT(H657,"1")="7",LEFT(H657,"1")="8",LEFT(H657,"1")="9")),"")</f>
        <v/>
      </c>
      <c r="L657">
        <f>IF($F657,(MATCH($A657,$A$2:$A$9999,0)=MATCH($H657,$H$2:$H$9999,0)),"")</f>
        <v/>
      </c>
    </row>
    <row r="658">
      <c r="A658" s="9" t="inlineStr">
        <is>
          <t>DV_BrandOpinionNets_REB</t>
        </is>
      </c>
      <c r="B658" t="inlineStr">
        <is>
          <t>loop</t>
        </is>
      </c>
      <c r="C658" t="inlineStr"/>
      <c r="D658" t="inlineStr">
        <is>
          <t>Brand Opinion - REBASED</t>
        </is>
      </c>
      <c r="E658" t="inlineStr"/>
      <c r="F658" t="inlineStr">
        <is>
          <t>FALSE</t>
        </is>
      </c>
      <c r="G658" t="inlineStr"/>
      <c r="H658">
        <f>IF($F658,LOWER($E658),"")</f>
        <v/>
      </c>
      <c r="I658">
        <f>IF($F658,AND(NOT(ISBLANK($E658)),NOT($E658=0)),"")</f>
        <v/>
      </c>
      <c r="J658">
        <f>IF($F658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658,"a",""),"b",""),"c",""),"d",""),"e",""),"f",""),"g",""),"h",""),"i",""),"j",""),"k",""),"l",""),"m",""),"n",""),"o",""),"p",""),"q",""),"r",""),"s",""),"t",""),"u",""),"v",""),"w",""),"x",""),"y",""),"z",""),"0",""),"1",""),"2",""),"3",""),"4",""),"5",""),"6",""),"7",""),"8",""),"9",""),"_",""))=0,"")</f>
        <v/>
      </c>
      <c r="K658">
        <f>IF($F658,NOT(OR(LEFT(H658,"1")="0",LEFT(H658,"1")="1",LEFT(H658,"1")="2",LEFT(H658,"1")="3",LEFT(H658,"1")="4",LEFT(H658,"1")="5",LEFT(H658,"1")="6",LEFT(H658,"1")="7",LEFT(H658,"1")="8",LEFT(H658,"1")="9")),"")</f>
        <v/>
      </c>
      <c r="L658">
        <f>IF($F658,(MATCH($A658,$A$2:$A$9999,0)=MATCH($H658,$H$2:$H$9999,0)),"")</f>
        <v/>
      </c>
    </row>
    <row r="659">
      <c r="A659" s="9" t="inlineStr">
        <is>
          <t>DV_BrandOpinionNets_REB[..].NotAware</t>
        </is>
      </c>
      <c r="B659" t="inlineStr">
        <is>
          <t>single-punch, inside a loop</t>
        </is>
      </c>
      <c r="C659" t="inlineStr">
        <is>
          <t>NotAware</t>
        </is>
      </c>
      <c r="D659" t="inlineStr">
        <is>
          <t>Brand Opinion -Not aware</t>
        </is>
      </c>
      <c r="E659">
        <f>VLOOKUP($A659,Variables!$A$2:$H$9999,4,FALSE)</f>
        <v/>
      </c>
      <c r="F659" t="inlineStr">
        <is>
          <t>TRUE</t>
        </is>
      </c>
      <c r="G659">
        <f>IF($F659,IF(NOT(ISERROR($E659)),AND(I659,J659,K659,L659),FALSE),"")</f>
        <v/>
      </c>
      <c r="H659">
        <f>IF($F659,LOWER($E659),"")</f>
        <v/>
      </c>
      <c r="I659">
        <f>IF($F659,AND(NOT(ISBLANK($E659)),NOT($E659=0)),"")</f>
        <v/>
      </c>
      <c r="J659">
        <f>IF($F659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659,"a",""),"b",""),"c",""),"d",""),"e",""),"f",""),"g",""),"h",""),"i",""),"j",""),"k",""),"l",""),"m",""),"n",""),"o",""),"p",""),"q",""),"r",""),"s",""),"t",""),"u",""),"v",""),"w",""),"x",""),"y",""),"z",""),"0",""),"1",""),"2",""),"3",""),"4",""),"5",""),"6",""),"7",""),"8",""),"9",""),"_",""))=0,"")</f>
        <v/>
      </c>
      <c r="K659">
        <f>IF($F659,NOT(OR(LEFT(H659,"1")="0",LEFT(H659,"1")="1",LEFT(H659,"1")="2",LEFT(H659,"1")="3",LEFT(H659,"1")="4",LEFT(H659,"1")="5",LEFT(H659,"1")="6",LEFT(H659,"1")="7",LEFT(H659,"1")="8",LEFT(H659,"1")="9")),"")</f>
        <v/>
      </c>
      <c r="L659">
        <f>IF($F659,(MATCH($A659,$A$2:$A$9999,0)=MATCH($H659,$H$2:$H$9999,0)),"")</f>
        <v/>
      </c>
    </row>
    <row r="660">
      <c r="A660" s="9" t="inlineStr">
        <is>
          <t>DV_BrandOpinionNets_REB[..].Bottom3Box</t>
        </is>
      </c>
      <c r="B660" t="inlineStr">
        <is>
          <t>single-punch, inside a loop</t>
        </is>
      </c>
      <c r="C660" t="inlineStr">
        <is>
          <t>DV_BrandOpinionNets_REB_Bottom3Box</t>
        </is>
      </c>
      <c r="D660" t="inlineStr">
        <is>
          <t>Brand Opinion -B3B</t>
        </is>
      </c>
      <c r="E660">
        <f>VLOOKUP($A660,Variables!$A$2:$H$9999,4,FALSE)</f>
        <v/>
      </c>
      <c r="F660" t="inlineStr">
        <is>
          <t>TRUE</t>
        </is>
      </c>
      <c r="G660">
        <f>IF($F660,IF(NOT(ISERROR($E660)),AND(I660,J660,K660,L660),FALSE),"")</f>
        <v/>
      </c>
      <c r="H660">
        <f>IF($F660,LOWER($E660),"")</f>
        <v/>
      </c>
      <c r="I660">
        <f>IF($F660,AND(NOT(ISBLANK($E660)),NOT($E660=0)),"")</f>
        <v/>
      </c>
      <c r="J660">
        <f>IF($F660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660,"a",""),"b",""),"c",""),"d",""),"e",""),"f",""),"g",""),"h",""),"i",""),"j",""),"k",""),"l",""),"m",""),"n",""),"o",""),"p",""),"q",""),"r",""),"s",""),"t",""),"u",""),"v",""),"w",""),"x",""),"y",""),"z",""),"0",""),"1",""),"2",""),"3",""),"4",""),"5",""),"6",""),"7",""),"8",""),"9",""),"_",""))=0,"")</f>
        <v/>
      </c>
      <c r="K660">
        <f>IF($F660,NOT(OR(LEFT(H660,"1")="0",LEFT(H660,"1")="1",LEFT(H660,"1")="2",LEFT(H660,"1")="3",LEFT(H660,"1")="4",LEFT(H660,"1")="5",LEFT(H660,"1")="6",LEFT(H660,"1")="7",LEFT(H660,"1")="8",LEFT(H660,"1")="9")),"")</f>
        <v/>
      </c>
      <c r="L660">
        <f>IF($F660,(MATCH($A660,$A$2:$A$9999,0)=MATCH($H660,$H$2:$H$9999,0)),"")</f>
        <v/>
      </c>
    </row>
    <row r="661">
      <c r="A661" s="9" t="inlineStr">
        <is>
          <t>DV_BrandOpinionNets_REB[..].Top2Box</t>
        </is>
      </c>
      <c r="B661" t="inlineStr">
        <is>
          <t>single-punch, inside a loop</t>
        </is>
      </c>
      <c r="C661" t="inlineStr">
        <is>
          <t>DV_BrandOpinionNets_REB_Top2Box</t>
        </is>
      </c>
      <c r="D661" t="inlineStr">
        <is>
          <t>Brand Opinion -T2B</t>
        </is>
      </c>
      <c r="E661">
        <f>VLOOKUP($A661,Variables!$A$2:$H$9999,4,FALSE)</f>
        <v/>
      </c>
      <c r="F661" t="inlineStr">
        <is>
          <t>TRUE</t>
        </is>
      </c>
      <c r="G661">
        <f>IF($F661,IF(NOT(ISERROR($E661)),AND(I661,J661,K661,L661),FALSE),"")</f>
        <v/>
      </c>
      <c r="H661">
        <f>IF($F661,LOWER($E661),"")</f>
        <v/>
      </c>
      <c r="I661">
        <f>IF($F661,AND(NOT(ISBLANK($E661)),NOT($E661=0)),"")</f>
        <v/>
      </c>
      <c r="J661">
        <f>IF($F661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661,"a",""),"b",""),"c",""),"d",""),"e",""),"f",""),"g",""),"h",""),"i",""),"j",""),"k",""),"l",""),"m",""),"n",""),"o",""),"p",""),"q",""),"r",""),"s",""),"t",""),"u",""),"v",""),"w",""),"x",""),"y",""),"z",""),"0",""),"1",""),"2",""),"3",""),"4",""),"5",""),"6",""),"7",""),"8",""),"9",""),"_",""))=0,"")</f>
        <v/>
      </c>
      <c r="K661">
        <f>IF($F661,NOT(OR(LEFT(H661,"1")="0",LEFT(H661,"1")="1",LEFT(H661,"1")="2",LEFT(H661,"1")="3",LEFT(H661,"1")="4",LEFT(H661,"1")="5",LEFT(H661,"1")="6",LEFT(H661,"1")="7",LEFT(H661,"1")="8",LEFT(H661,"1")="9")),"")</f>
        <v/>
      </c>
      <c r="L661">
        <f>IF($F661,(MATCH($A661,$A$2:$A$9999,0)=MATCH($H661,$H$2:$H$9999,0)),"")</f>
        <v/>
      </c>
    </row>
    <row r="662">
      <c r="A662" s="9" t="inlineStr">
        <is>
          <t>DV_BrandOpinionNets_REB[..].TopBox</t>
        </is>
      </c>
      <c r="B662" t="inlineStr">
        <is>
          <t>single-punch, inside a loop</t>
        </is>
      </c>
      <c r="C662" t="inlineStr">
        <is>
          <t>DV_BrandOpinionNets_REB_TopBox</t>
        </is>
      </c>
      <c r="D662" t="inlineStr">
        <is>
          <t>Brand Opinion -TB</t>
        </is>
      </c>
      <c r="E662">
        <f>VLOOKUP($A662,Variables!$A$2:$H$9999,4,FALSE)</f>
        <v/>
      </c>
      <c r="F662" t="inlineStr">
        <is>
          <t>TRUE</t>
        </is>
      </c>
      <c r="G662">
        <f>IF($F662,IF(NOT(ISERROR($E662)),AND(I662,J662,K662,L662),FALSE),"")</f>
        <v/>
      </c>
      <c r="H662">
        <f>IF($F662,LOWER($E662),"")</f>
        <v/>
      </c>
      <c r="I662">
        <f>IF($F662,AND(NOT(ISBLANK($E662)),NOT($E662=0)),"")</f>
        <v/>
      </c>
      <c r="J662">
        <f>IF($F662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662,"a",""),"b",""),"c",""),"d",""),"e",""),"f",""),"g",""),"h",""),"i",""),"j",""),"k",""),"l",""),"m",""),"n",""),"o",""),"p",""),"q",""),"r",""),"s",""),"t",""),"u",""),"v",""),"w",""),"x",""),"y",""),"z",""),"0",""),"1",""),"2",""),"3",""),"4",""),"5",""),"6",""),"7",""),"8",""),"9",""),"_",""))=0,"")</f>
        <v/>
      </c>
      <c r="K662">
        <f>IF($F662,NOT(OR(LEFT(H662,"1")="0",LEFT(H662,"1")="1",LEFT(H662,"1")="2",LEFT(H662,"1")="3",LEFT(H662,"1")="4",LEFT(H662,"1")="5",LEFT(H662,"1")="6",LEFT(H662,"1")="7",LEFT(H662,"1")="8",LEFT(H662,"1")="9")),"")</f>
        <v/>
      </c>
      <c r="L662">
        <f>IF($F662,(MATCH($A662,$A$2:$A$9999,0)=MATCH($H662,$H$2:$H$9999,0)),"")</f>
        <v/>
      </c>
    </row>
    <row r="663">
      <c r="A663" s="9" t="inlineStr">
        <is>
          <t>Streamers</t>
        </is>
      </c>
      <c r="B663" t="inlineStr">
        <is>
          <t>single-punch</t>
        </is>
      </c>
      <c r="C663" t="inlineStr">
        <is>
          <t>Streamers</t>
        </is>
      </c>
      <c r="D663" t="inlineStr">
        <is>
          <t>Streamers - Use Any Streaming Service</t>
        </is>
      </c>
      <c r="E663">
        <f>VLOOKUP($A663,Variables!$A$2:$H$9999,4,FALSE)</f>
        <v/>
      </c>
      <c r="F663" t="inlineStr">
        <is>
          <t>TRUE</t>
        </is>
      </c>
      <c r="G663">
        <f>IF($F663,IF(NOT(ISERROR($E663)),AND(I663,J663,K663,L663),FALSE),"")</f>
        <v/>
      </c>
      <c r="H663">
        <f>IF($F663,LOWER($E663),"")</f>
        <v/>
      </c>
      <c r="I663">
        <f>IF($F663,AND(NOT(ISBLANK($E663)),NOT($E663=0)),"")</f>
        <v/>
      </c>
      <c r="J663">
        <f>IF($F663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663,"a",""),"b",""),"c",""),"d",""),"e",""),"f",""),"g",""),"h",""),"i",""),"j",""),"k",""),"l",""),"m",""),"n",""),"o",""),"p",""),"q",""),"r",""),"s",""),"t",""),"u",""),"v",""),"w",""),"x",""),"y",""),"z",""),"0",""),"1",""),"2",""),"3",""),"4",""),"5",""),"6",""),"7",""),"8",""),"9",""),"_",""))=0,"")</f>
        <v/>
      </c>
      <c r="K663">
        <f>IF($F663,NOT(OR(LEFT(H663,"1")="0",LEFT(H663,"1")="1",LEFT(H663,"1")="2",LEFT(H663,"1")="3",LEFT(H663,"1")="4",LEFT(H663,"1")="5",LEFT(H663,"1")="6",LEFT(H663,"1")="7",LEFT(H663,"1")="8",LEFT(H663,"1")="9")),"")</f>
        <v/>
      </c>
      <c r="L663">
        <f>IF($F663,(MATCH($A663,$A$2:$A$9999,0)=MATCH($H663,$H$2:$H$9999,0)),"")</f>
        <v/>
      </c>
    </row>
    <row r="664">
      <c r="A664" s="9" t="inlineStr">
        <is>
          <t>FreqStreamers</t>
        </is>
      </c>
      <c r="B664" t="inlineStr">
        <is>
          <t>single-punch</t>
        </is>
      </c>
      <c r="C664" t="inlineStr">
        <is>
          <t>FreqStreamers</t>
        </is>
      </c>
      <c r="D664" t="inlineStr">
        <is>
          <t>FreqStreamers - % Daily/Weekly Viewership of Any Streaming Service</t>
        </is>
      </c>
      <c r="E664">
        <f>VLOOKUP($A664,Variables!$A$2:$H$9999,4,FALSE)</f>
        <v/>
      </c>
      <c r="F664" t="inlineStr">
        <is>
          <t>TRUE</t>
        </is>
      </c>
      <c r="G664">
        <f>IF($F664,IF(NOT(ISERROR($E664)),AND(I664,J664,K664,L664),FALSE),"")</f>
        <v/>
      </c>
      <c r="H664">
        <f>IF($F664,LOWER($E664),"")</f>
        <v/>
      </c>
      <c r="I664">
        <f>IF($F664,AND(NOT(ISBLANK($E664)),NOT($E664=0)),"")</f>
        <v/>
      </c>
      <c r="J664">
        <f>IF($F664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664,"a",""),"b",""),"c",""),"d",""),"e",""),"f",""),"g",""),"h",""),"i",""),"j",""),"k",""),"l",""),"m",""),"n",""),"o",""),"p",""),"q",""),"r",""),"s",""),"t",""),"u",""),"v",""),"w",""),"x",""),"y",""),"z",""),"0",""),"1",""),"2",""),"3",""),"4",""),"5",""),"6",""),"7",""),"8",""),"9",""),"_",""))=0,"")</f>
        <v/>
      </c>
      <c r="K664">
        <f>IF($F664,NOT(OR(LEFT(H664,"1")="0",LEFT(H664,"1")="1",LEFT(H664,"1")="2",LEFT(H664,"1")="3",LEFT(H664,"1")="4",LEFT(H664,"1")="5",LEFT(H664,"1")="6",LEFT(H664,"1")="7",LEFT(H664,"1")="8",LEFT(H664,"1")="9")),"")</f>
        <v/>
      </c>
      <c r="L664">
        <f>IF($F664,(MATCH($A664,$A$2:$A$9999,0)=MATCH($H664,$H$2:$H$9999,0)),"")</f>
        <v/>
      </c>
    </row>
    <row r="665">
      <c r="A665" s="9" t="inlineStr">
        <is>
          <t>InternetAccessT2B</t>
        </is>
      </c>
      <c r="B665" t="inlineStr">
        <is>
          <t>single-punch</t>
        </is>
      </c>
      <c r="C665" t="inlineStr">
        <is>
          <t>InternetAccessT2B</t>
        </is>
      </c>
      <c r="D665" t="inlineStr">
        <is>
          <t>InternetAccessT2B - % Has Internet Connection at home or High-speed Mobile Plan</t>
        </is>
      </c>
      <c r="E665">
        <f>VLOOKUP($A665,Variables!$A$2:$H$9999,4,FALSE)</f>
        <v/>
      </c>
      <c r="F665" t="inlineStr">
        <is>
          <t>TRUE</t>
        </is>
      </c>
      <c r="G665">
        <f>IF($F665,IF(NOT(ISERROR($E665)),AND(I665,J665,K665,L665),FALSE),"")</f>
        <v/>
      </c>
      <c r="H665">
        <f>IF($F665,LOWER($E665),"")</f>
        <v/>
      </c>
      <c r="I665">
        <f>IF($F665,AND(NOT(ISBLANK($E665)),NOT($E665=0)),"")</f>
        <v/>
      </c>
      <c r="J665">
        <f>IF($F665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665,"a",""),"b",""),"c",""),"d",""),"e",""),"f",""),"g",""),"h",""),"i",""),"j",""),"k",""),"l",""),"m",""),"n",""),"o",""),"p",""),"q",""),"r",""),"s",""),"t",""),"u",""),"v",""),"w",""),"x",""),"y",""),"z",""),"0",""),"1",""),"2",""),"3",""),"4",""),"5",""),"6",""),"7",""),"8",""),"9",""),"_",""))=0,"")</f>
        <v/>
      </c>
      <c r="K665">
        <f>IF($F665,NOT(OR(LEFT(H665,"1")="0",LEFT(H665,"1")="1",LEFT(H665,"1")="2",LEFT(H665,"1")="3",LEFT(H665,"1")="4",LEFT(H665,"1")="5",LEFT(H665,"1")="6",LEFT(H665,"1")="7",LEFT(H665,"1")="8",LEFT(H665,"1")="9")),"")</f>
        <v/>
      </c>
      <c r="L665">
        <f>IF($F665,(MATCH($A665,$A$2:$A$9999,0)=MATCH($H665,$H$2:$H$9999,0)),"")</f>
        <v/>
      </c>
    </row>
    <row r="666">
      <c r="A666" s="9" t="inlineStr">
        <is>
          <t>DV_DisFanshipComponents</t>
        </is>
      </c>
      <c r="B666" t="inlineStr">
        <is>
          <t>loop</t>
        </is>
      </c>
      <c r="C666" t="inlineStr"/>
      <c r="D666" t="inlineStr">
        <is>
          <t>DV_DisFanshipComponents</t>
        </is>
      </c>
      <c r="E666" t="inlineStr"/>
      <c r="F666" t="inlineStr">
        <is>
          <t>FALSE</t>
        </is>
      </c>
      <c r="G666" t="inlineStr"/>
      <c r="H666">
        <f>IF($F666,LOWER($E666),"")</f>
        <v/>
      </c>
      <c r="I666">
        <f>IF($F666,AND(NOT(ISBLANK($E666)),NOT($E666=0)),"")</f>
        <v/>
      </c>
      <c r="J666">
        <f>IF($F666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666,"a",""),"b",""),"c",""),"d",""),"e",""),"f",""),"g",""),"h",""),"i",""),"j",""),"k",""),"l",""),"m",""),"n",""),"o",""),"p",""),"q",""),"r",""),"s",""),"t",""),"u",""),"v",""),"w",""),"x",""),"y",""),"z",""),"0",""),"1",""),"2",""),"3",""),"4",""),"5",""),"6",""),"7",""),"8",""),"9",""),"_",""))=0,"")</f>
        <v/>
      </c>
      <c r="K666">
        <f>IF($F666,NOT(OR(LEFT(H666,"1")="0",LEFT(H666,"1")="1",LEFT(H666,"1")="2",LEFT(H666,"1")="3",LEFT(H666,"1")="4",LEFT(H666,"1")="5",LEFT(H666,"1")="6",LEFT(H666,"1")="7",LEFT(H666,"1")="8",LEFT(H666,"1")="9")),"")</f>
        <v/>
      </c>
      <c r="L666">
        <f>IF($F666,(MATCH($A666,$A$2:$A$9999,0)=MATCH($H666,$H$2:$H$9999,0)),"")</f>
        <v/>
      </c>
    </row>
    <row r="667">
      <c r="A667" s="9" t="inlineStr">
        <is>
          <t>DV_DisFanshipComponents[..].GV</t>
        </is>
      </c>
      <c r="B667" t="inlineStr">
        <is>
          <t>single-punch grid</t>
        </is>
      </c>
      <c r="C667" t="inlineStr">
        <is>
          <t>DV_DisFanshipComponents</t>
        </is>
      </c>
      <c r="D667" t="inlineStr">
        <is>
          <t>DV_DisFanshipComponents</t>
        </is>
      </c>
      <c r="E667">
        <f>VLOOKUP($A667,Variables!$A$2:$H$9999,4,FALSE)</f>
        <v/>
      </c>
      <c r="F667" t="inlineStr">
        <is>
          <t>TRUE</t>
        </is>
      </c>
      <c r="G667">
        <f>IF($F667,IF(NOT(ISERROR($E667)),AND(I667,J667,K667,L667),FALSE),"")</f>
        <v/>
      </c>
      <c r="H667">
        <f>IF($F667,LOWER($E667),"")</f>
        <v/>
      </c>
      <c r="I667">
        <f>IF($F667,AND(NOT(ISBLANK($E667)),NOT($E667=0)),"")</f>
        <v/>
      </c>
      <c r="J667">
        <f>IF($F667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667,"a",""),"b",""),"c",""),"d",""),"e",""),"f",""),"g",""),"h",""),"i",""),"j",""),"k",""),"l",""),"m",""),"n",""),"o",""),"p",""),"q",""),"r",""),"s",""),"t",""),"u",""),"v",""),"w",""),"x",""),"y",""),"z",""),"0",""),"1",""),"2",""),"3",""),"4",""),"5",""),"6",""),"7",""),"8",""),"9",""),"_",""))=0,"")</f>
        <v/>
      </c>
      <c r="K667">
        <f>IF($F667,NOT(OR(LEFT(H667,"1")="0",LEFT(H667,"1")="1",LEFT(H667,"1")="2",LEFT(H667,"1")="3",LEFT(H667,"1")="4",LEFT(H667,"1")="5",LEFT(H667,"1")="6",LEFT(H667,"1")="7",LEFT(H667,"1")="8",LEFT(H667,"1")="9")),"")</f>
        <v/>
      </c>
      <c r="L667">
        <f>IF($F667,(MATCH($A667,$A$2:$A$9999,0)=MATCH($H667,$H$2:$H$9999,0)),"")</f>
        <v/>
      </c>
    </row>
    <row r="668">
      <c r="A668" s="9" t="inlineStr">
        <is>
          <t>DV_DisneyFans_Eng_Count</t>
        </is>
      </c>
      <c r="B668" t="inlineStr">
        <is>
          <t>numeric</t>
        </is>
      </c>
      <c r="C668" t="inlineStr">
        <is>
          <t>DV_DisneyFans_Eng_Count</t>
        </is>
      </c>
      <c r="D668" t="inlineStr">
        <is>
          <t>DV_DisneyFans_Eng_Count</t>
        </is>
      </c>
      <c r="E668">
        <f>VLOOKUP($A668,Variables!$A$2:$H$9999,4,FALSE)</f>
        <v/>
      </c>
      <c r="F668" t="inlineStr">
        <is>
          <t>TRUE</t>
        </is>
      </c>
      <c r="G668">
        <f>IF($F668,IF(NOT(ISERROR($E668)),AND(I668,J668,K668,L668),FALSE),"")</f>
        <v/>
      </c>
      <c r="H668">
        <f>IF($F668,LOWER($E668),"")</f>
        <v/>
      </c>
      <c r="I668">
        <f>IF($F668,AND(NOT(ISBLANK($E668)),NOT($E668=0)),"")</f>
        <v/>
      </c>
      <c r="J668">
        <f>IF($F668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668,"a",""),"b",""),"c",""),"d",""),"e",""),"f",""),"g",""),"h",""),"i",""),"j",""),"k",""),"l",""),"m",""),"n",""),"o",""),"p",""),"q",""),"r",""),"s",""),"t",""),"u",""),"v",""),"w",""),"x",""),"y",""),"z",""),"0",""),"1",""),"2",""),"3",""),"4",""),"5",""),"6",""),"7",""),"8",""),"9",""),"_",""))=0,"")</f>
        <v/>
      </c>
      <c r="K668">
        <f>IF($F668,NOT(OR(LEFT(H668,"1")="0",LEFT(H668,"1")="1",LEFT(H668,"1")="2",LEFT(H668,"1")="3",LEFT(H668,"1")="4",LEFT(H668,"1")="5",LEFT(H668,"1")="6",LEFT(H668,"1")="7",LEFT(H668,"1")="8",LEFT(H668,"1")="9")),"")</f>
        <v/>
      </c>
      <c r="L668">
        <f>IF($F668,(MATCH($A668,$A$2:$A$9999,0)=MATCH($H668,$H$2:$H$9999,0)),"")</f>
        <v/>
      </c>
    </row>
    <row r="669">
      <c r="A669" s="9" t="inlineStr">
        <is>
          <t>DV_DisneyFans_Eng_Count_Check</t>
        </is>
      </c>
      <c r="B669" t="inlineStr">
        <is>
          <t>multi-punch</t>
        </is>
      </c>
      <c r="C669" t="inlineStr">
        <is>
          <t>DV_DisneyFans_Eng_Count_Check</t>
        </is>
      </c>
      <c r="D669" t="inlineStr">
        <is>
          <t>DV_DisneyFans_Eng_Count_Check (temporary)</t>
        </is>
      </c>
      <c r="E669">
        <f>VLOOKUP($A669,Variables!$A$2:$H$9999,4,FALSE)</f>
        <v/>
      </c>
      <c r="F669" t="inlineStr">
        <is>
          <t>TRUE</t>
        </is>
      </c>
      <c r="G669">
        <f>IF($F669,IF(NOT(ISERROR($E669)),AND(I669,J669,K669,L669),FALSE),"")</f>
        <v/>
      </c>
      <c r="H669">
        <f>IF($F669,LOWER($E669),"")</f>
        <v/>
      </c>
      <c r="I669">
        <f>IF($F669,AND(NOT(ISBLANK($E669)),NOT($E669=0)),"")</f>
        <v/>
      </c>
      <c r="J669">
        <f>IF($F669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669,"a",""),"b",""),"c",""),"d",""),"e",""),"f",""),"g",""),"h",""),"i",""),"j",""),"k",""),"l",""),"m",""),"n",""),"o",""),"p",""),"q",""),"r",""),"s",""),"t",""),"u",""),"v",""),"w",""),"x",""),"y",""),"z",""),"0",""),"1",""),"2",""),"3",""),"4",""),"5",""),"6",""),"7",""),"8",""),"9",""),"_",""))=0,"")</f>
        <v/>
      </c>
      <c r="K669">
        <f>IF($F669,NOT(OR(LEFT(H669,"1")="0",LEFT(H669,"1")="1",LEFT(H669,"1")="2",LEFT(H669,"1")="3",LEFT(H669,"1")="4",LEFT(H669,"1")="5",LEFT(H669,"1")="6",LEFT(H669,"1")="7",LEFT(H669,"1")="8",LEFT(H669,"1")="9")),"")</f>
        <v/>
      </c>
      <c r="L669">
        <f>IF($F669,(MATCH($A669,$A$2:$A$9999,0)=MATCH($H669,$H$2:$H$9999,0)),"")</f>
        <v/>
      </c>
    </row>
    <row r="670">
      <c r="A670" s="9" t="inlineStr">
        <is>
          <t>DV_DisneyFanshipGroups</t>
        </is>
      </c>
      <c r="B670" t="inlineStr">
        <is>
          <t>loop</t>
        </is>
      </c>
      <c r="C670" t="inlineStr"/>
      <c r="D670" t="inlineStr">
        <is>
          <t>DV_DisneyFanshipGroups</t>
        </is>
      </c>
      <c r="E670" t="inlineStr"/>
      <c r="F670" t="inlineStr">
        <is>
          <t>FALSE</t>
        </is>
      </c>
      <c r="G670" t="inlineStr"/>
      <c r="H670">
        <f>IF($F670,LOWER($E670),"")</f>
        <v/>
      </c>
      <c r="I670">
        <f>IF($F670,AND(NOT(ISBLANK($E670)),NOT($E670=0)),"")</f>
        <v/>
      </c>
      <c r="J670">
        <f>IF($F670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670,"a",""),"b",""),"c",""),"d",""),"e",""),"f",""),"g",""),"h",""),"i",""),"j",""),"k",""),"l",""),"m",""),"n",""),"o",""),"p",""),"q",""),"r",""),"s",""),"t",""),"u",""),"v",""),"w",""),"x",""),"y",""),"z",""),"0",""),"1",""),"2",""),"3",""),"4",""),"5",""),"6",""),"7",""),"8",""),"9",""),"_",""))=0,"")</f>
        <v/>
      </c>
      <c r="K670">
        <f>IF($F670,NOT(OR(LEFT(H670,"1")="0",LEFT(H670,"1")="1",LEFT(H670,"1")="2",LEFT(H670,"1")="3",LEFT(H670,"1")="4",LEFT(H670,"1")="5",LEFT(H670,"1")="6",LEFT(H670,"1")="7",LEFT(H670,"1")="8",LEFT(H670,"1")="9")),"")</f>
        <v/>
      </c>
      <c r="L670">
        <f>IF($F670,(MATCH($A670,$A$2:$A$9999,0)=MATCH($H670,$H$2:$H$9999,0)),"")</f>
        <v/>
      </c>
    </row>
    <row r="671">
      <c r="A671" s="9" t="inlineStr">
        <is>
          <t>DV_DisneyFanshipGroups[..].GV</t>
        </is>
      </c>
      <c r="B671" t="inlineStr">
        <is>
          <t>single-punch grid</t>
        </is>
      </c>
      <c r="C671" t="inlineStr">
        <is>
          <t>DV_DisneyFanshipGroups</t>
        </is>
      </c>
      <c r="D671" t="inlineStr">
        <is>
          <t>DV_DisneyFanshipGroups</t>
        </is>
      </c>
      <c r="E671">
        <f>VLOOKUP($A671,Variables!$A$2:$H$9999,4,FALSE)</f>
        <v/>
      </c>
      <c r="F671" t="inlineStr">
        <is>
          <t>TRUE</t>
        </is>
      </c>
      <c r="G671">
        <f>IF($F671,IF(NOT(ISERROR($E671)),AND(I671,J671,K671,L671),FALSE),"")</f>
        <v/>
      </c>
      <c r="H671">
        <f>IF($F671,LOWER($E671),"")</f>
        <v/>
      </c>
      <c r="I671">
        <f>IF($F671,AND(NOT(ISBLANK($E671)),NOT($E671=0)),"")</f>
        <v/>
      </c>
      <c r="J671">
        <f>IF($F671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671,"a",""),"b",""),"c",""),"d",""),"e",""),"f",""),"g",""),"h",""),"i",""),"j",""),"k",""),"l",""),"m",""),"n",""),"o",""),"p",""),"q",""),"r",""),"s",""),"t",""),"u",""),"v",""),"w",""),"x",""),"y",""),"z",""),"0",""),"1",""),"2",""),"3",""),"4",""),"5",""),"6",""),"7",""),"8",""),"9",""),"_",""))=0,"")</f>
        <v/>
      </c>
      <c r="K671">
        <f>IF($F671,NOT(OR(LEFT(H671,"1")="0",LEFT(H671,"1")="1",LEFT(H671,"1")="2",LEFT(H671,"1")="3",LEFT(H671,"1")="4",LEFT(H671,"1")="5",LEFT(H671,"1")="6",LEFT(H671,"1")="7",LEFT(H671,"1")="8",LEFT(H671,"1")="9")),"")</f>
        <v/>
      </c>
      <c r="L671">
        <f>IF($F671,(MATCH($A671,$A$2:$A$9999,0)=MATCH($H671,$H$2:$H$9999,0)),"")</f>
        <v/>
      </c>
    </row>
    <row r="672">
      <c r="A672" s="9" t="inlineStr">
        <is>
          <t>DV_MvlFanshipComponents</t>
        </is>
      </c>
      <c r="B672" t="inlineStr">
        <is>
          <t>loop</t>
        </is>
      </c>
      <c r="C672" t="inlineStr"/>
      <c r="D672" t="inlineStr">
        <is>
          <t>DV_MvlFanshipComponents</t>
        </is>
      </c>
      <c r="E672" t="inlineStr"/>
      <c r="F672" t="inlineStr">
        <is>
          <t>FALSE</t>
        </is>
      </c>
      <c r="G672" t="inlineStr"/>
      <c r="H672">
        <f>IF($F672,LOWER($E672),"")</f>
        <v/>
      </c>
      <c r="I672">
        <f>IF($F672,AND(NOT(ISBLANK($E672)),NOT($E672=0)),"")</f>
        <v/>
      </c>
      <c r="J672">
        <f>IF($F672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672,"a",""),"b",""),"c",""),"d",""),"e",""),"f",""),"g",""),"h",""),"i",""),"j",""),"k",""),"l",""),"m",""),"n",""),"o",""),"p",""),"q",""),"r",""),"s",""),"t",""),"u",""),"v",""),"w",""),"x",""),"y",""),"z",""),"0",""),"1",""),"2",""),"3",""),"4",""),"5",""),"6",""),"7",""),"8",""),"9",""),"_",""))=0,"")</f>
        <v/>
      </c>
      <c r="K672">
        <f>IF($F672,NOT(OR(LEFT(H672,"1")="0",LEFT(H672,"1")="1",LEFT(H672,"1")="2",LEFT(H672,"1")="3",LEFT(H672,"1")="4",LEFT(H672,"1")="5",LEFT(H672,"1")="6",LEFT(H672,"1")="7",LEFT(H672,"1")="8",LEFT(H672,"1")="9")),"")</f>
        <v/>
      </c>
      <c r="L672">
        <f>IF($F672,(MATCH($A672,$A$2:$A$9999,0)=MATCH($H672,$H$2:$H$9999,0)),"")</f>
        <v/>
      </c>
    </row>
    <row r="673">
      <c r="A673" s="9" t="inlineStr">
        <is>
          <t>DV_MvlFanshipComponents[..].GV</t>
        </is>
      </c>
      <c r="B673" t="inlineStr">
        <is>
          <t>single-punch grid</t>
        </is>
      </c>
      <c r="C673" t="inlineStr">
        <is>
          <t>DV_MvlFanshipComponents</t>
        </is>
      </c>
      <c r="D673" t="inlineStr">
        <is>
          <t>DV_MvlFanshipComponents</t>
        </is>
      </c>
      <c r="E673">
        <f>VLOOKUP($A673,Variables!$A$2:$H$9999,4,FALSE)</f>
        <v/>
      </c>
      <c r="F673" t="inlineStr">
        <is>
          <t>TRUE</t>
        </is>
      </c>
      <c r="G673">
        <f>IF($F673,IF(NOT(ISERROR($E673)),AND(I673,J673,K673,L673),FALSE),"")</f>
        <v/>
      </c>
      <c r="H673">
        <f>IF($F673,LOWER($E673),"")</f>
        <v/>
      </c>
      <c r="I673">
        <f>IF($F673,AND(NOT(ISBLANK($E673)),NOT($E673=0)),"")</f>
        <v/>
      </c>
      <c r="J673">
        <f>IF($F673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673,"a",""),"b",""),"c",""),"d",""),"e",""),"f",""),"g",""),"h",""),"i",""),"j",""),"k",""),"l",""),"m",""),"n",""),"o",""),"p",""),"q",""),"r",""),"s",""),"t",""),"u",""),"v",""),"w",""),"x",""),"y",""),"z",""),"0",""),"1",""),"2",""),"3",""),"4",""),"5",""),"6",""),"7",""),"8",""),"9",""),"_",""))=0,"")</f>
        <v/>
      </c>
      <c r="K673">
        <f>IF($F673,NOT(OR(LEFT(H673,"1")="0",LEFT(H673,"1")="1",LEFT(H673,"1")="2",LEFT(H673,"1")="3",LEFT(H673,"1")="4",LEFT(H673,"1")="5",LEFT(H673,"1")="6",LEFT(H673,"1")="7",LEFT(H673,"1")="8",LEFT(H673,"1")="9")),"")</f>
        <v/>
      </c>
      <c r="L673">
        <f>IF($F673,(MATCH($A673,$A$2:$A$9999,0)=MATCH($H673,$H$2:$H$9999,0)),"")</f>
        <v/>
      </c>
    </row>
    <row r="674">
      <c r="A674" s="9" t="inlineStr">
        <is>
          <t>DV_MarvelFans_Eng_Count</t>
        </is>
      </c>
      <c r="B674" t="inlineStr">
        <is>
          <t>numeric</t>
        </is>
      </c>
      <c r="C674" t="inlineStr">
        <is>
          <t>DV_MarvelFans_Eng_Count</t>
        </is>
      </c>
      <c r="D674" t="inlineStr">
        <is>
          <t>DV_MarvelFans_Eng_Count</t>
        </is>
      </c>
      <c r="E674">
        <f>VLOOKUP($A674,Variables!$A$2:$H$9999,4,FALSE)</f>
        <v/>
      </c>
      <c r="F674" t="inlineStr">
        <is>
          <t>TRUE</t>
        </is>
      </c>
      <c r="G674">
        <f>IF($F674,IF(NOT(ISERROR($E674)),AND(I674,J674,K674,L674),FALSE),"")</f>
        <v/>
      </c>
      <c r="H674">
        <f>IF($F674,LOWER($E674),"")</f>
        <v/>
      </c>
      <c r="I674">
        <f>IF($F674,AND(NOT(ISBLANK($E674)),NOT($E674=0)),"")</f>
        <v/>
      </c>
      <c r="J674">
        <f>IF($F674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674,"a",""),"b",""),"c",""),"d",""),"e",""),"f",""),"g",""),"h",""),"i",""),"j",""),"k",""),"l",""),"m",""),"n",""),"o",""),"p",""),"q",""),"r",""),"s",""),"t",""),"u",""),"v",""),"w",""),"x",""),"y",""),"z",""),"0",""),"1",""),"2",""),"3",""),"4",""),"5",""),"6",""),"7",""),"8",""),"9",""),"_",""))=0,"")</f>
        <v/>
      </c>
      <c r="K674">
        <f>IF($F674,NOT(OR(LEFT(H674,"1")="0",LEFT(H674,"1")="1",LEFT(H674,"1")="2",LEFT(H674,"1")="3",LEFT(H674,"1")="4",LEFT(H674,"1")="5",LEFT(H674,"1")="6",LEFT(H674,"1")="7",LEFT(H674,"1")="8",LEFT(H674,"1")="9")),"")</f>
        <v/>
      </c>
      <c r="L674">
        <f>IF($F674,(MATCH($A674,$A$2:$A$9999,0)=MATCH($H674,$H$2:$H$9999,0)),"")</f>
        <v/>
      </c>
    </row>
    <row r="675">
      <c r="A675" s="9" t="inlineStr">
        <is>
          <t>DV_MarvelFans_Eng_Count_Check</t>
        </is>
      </c>
      <c r="B675" t="inlineStr">
        <is>
          <t>multi-punch</t>
        </is>
      </c>
      <c r="C675" t="inlineStr">
        <is>
          <t>DV_MarvelFans_Eng_Count_Check</t>
        </is>
      </c>
      <c r="D675" t="inlineStr">
        <is>
          <t>DV_MarvelFans_Eng_Count_Check (temporary)</t>
        </is>
      </c>
      <c r="E675">
        <f>VLOOKUP($A675,Variables!$A$2:$H$9999,4,FALSE)</f>
        <v/>
      </c>
      <c r="F675" t="inlineStr">
        <is>
          <t>TRUE</t>
        </is>
      </c>
      <c r="G675">
        <f>IF($F675,IF(NOT(ISERROR($E675)),AND(I675,J675,K675,L675),FALSE),"")</f>
        <v/>
      </c>
      <c r="H675">
        <f>IF($F675,LOWER($E675),"")</f>
        <v/>
      </c>
      <c r="I675">
        <f>IF($F675,AND(NOT(ISBLANK($E675)),NOT($E675=0)),"")</f>
        <v/>
      </c>
      <c r="J675">
        <f>IF($F675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675,"a",""),"b",""),"c",""),"d",""),"e",""),"f",""),"g",""),"h",""),"i",""),"j",""),"k",""),"l",""),"m",""),"n",""),"o",""),"p",""),"q",""),"r",""),"s",""),"t",""),"u",""),"v",""),"w",""),"x",""),"y",""),"z",""),"0",""),"1",""),"2",""),"3",""),"4",""),"5",""),"6",""),"7",""),"8",""),"9",""),"_",""))=0,"")</f>
        <v/>
      </c>
      <c r="K675">
        <f>IF($F675,NOT(OR(LEFT(H675,"1")="0",LEFT(H675,"1")="1",LEFT(H675,"1")="2",LEFT(H675,"1")="3",LEFT(H675,"1")="4",LEFT(H675,"1")="5",LEFT(H675,"1")="6",LEFT(H675,"1")="7",LEFT(H675,"1")="8",LEFT(H675,"1")="9")),"")</f>
        <v/>
      </c>
      <c r="L675">
        <f>IF($F675,(MATCH($A675,$A$2:$A$9999,0)=MATCH($H675,$H$2:$H$9999,0)),"")</f>
        <v/>
      </c>
    </row>
    <row r="676">
      <c r="A676" s="9" t="inlineStr">
        <is>
          <t>DV_MarvelFanshipGroups</t>
        </is>
      </c>
      <c r="B676" t="inlineStr">
        <is>
          <t>loop</t>
        </is>
      </c>
      <c r="C676" t="inlineStr"/>
      <c r="D676" t="inlineStr">
        <is>
          <t>DV_MarvelFanshipGroups</t>
        </is>
      </c>
      <c r="E676" t="inlineStr"/>
      <c r="F676" t="inlineStr">
        <is>
          <t>FALSE</t>
        </is>
      </c>
      <c r="G676" t="inlineStr"/>
      <c r="H676">
        <f>IF($F676,LOWER($E676),"")</f>
        <v/>
      </c>
      <c r="I676">
        <f>IF($F676,AND(NOT(ISBLANK($E676)),NOT($E676=0)),"")</f>
        <v/>
      </c>
      <c r="J676">
        <f>IF($F676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676,"a",""),"b",""),"c",""),"d",""),"e",""),"f",""),"g",""),"h",""),"i",""),"j",""),"k",""),"l",""),"m",""),"n",""),"o",""),"p",""),"q",""),"r",""),"s",""),"t",""),"u",""),"v",""),"w",""),"x",""),"y",""),"z",""),"0",""),"1",""),"2",""),"3",""),"4",""),"5",""),"6",""),"7",""),"8",""),"9",""),"_",""))=0,"")</f>
        <v/>
      </c>
      <c r="K676">
        <f>IF($F676,NOT(OR(LEFT(H676,"1")="0",LEFT(H676,"1")="1",LEFT(H676,"1")="2",LEFT(H676,"1")="3",LEFT(H676,"1")="4",LEFT(H676,"1")="5",LEFT(H676,"1")="6",LEFT(H676,"1")="7",LEFT(H676,"1")="8",LEFT(H676,"1")="9")),"")</f>
        <v/>
      </c>
      <c r="L676">
        <f>IF($F676,(MATCH($A676,$A$2:$A$9999,0)=MATCH($H676,$H$2:$H$9999,0)),"")</f>
        <v/>
      </c>
    </row>
    <row r="677">
      <c r="A677" s="9" t="inlineStr">
        <is>
          <t>DV_MarvelFanshipGroups[..].GV</t>
        </is>
      </c>
      <c r="B677" t="inlineStr">
        <is>
          <t>single-punch grid</t>
        </is>
      </c>
      <c r="C677" t="inlineStr">
        <is>
          <t>DV_MarvelFanshipGroups</t>
        </is>
      </c>
      <c r="D677" t="inlineStr">
        <is>
          <t>DV_MarvelFanshipGroups</t>
        </is>
      </c>
      <c r="E677">
        <f>VLOOKUP($A677,Variables!$A$2:$H$9999,4,FALSE)</f>
        <v/>
      </c>
      <c r="F677" t="inlineStr">
        <is>
          <t>TRUE</t>
        </is>
      </c>
      <c r="G677">
        <f>IF($F677,IF(NOT(ISERROR($E677)),AND(I677,J677,K677,L677),FALSE),"")</f>
        <v/>
      </c>
      <c r="H677">
        <f>IF($F677,LOWER($E677),"")</f>
        <v/>
      </c>
      <c r="I677">
        <f>IF($F677,AND(NOT(ISBLANK($E677)),NOT($E677=0)),"")</f>
        <v/>
      </c>
      <c r="J677">
        <f>IF($F677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677,"a",""),"b",""),"c",""),"d",""),"e",""),"f",""),"g",""),"h",""),"i",""),"j",""),"k",""),"l",""),"m",""),"n",""),"o",""),"p",""),"q",""),"r",""),"s",""),"t",""),"u",""),"v",""),"w",""),"x",""),"y",""),"z",""),"0",""),"1",""),"2",""),"3",""),"4",""),"5",""),"6",""),"7",""),"8",""),"9",""),"_",""))=0,"")</f>
        <v/>
      </c>
      <c r="K677">
        <f>IF($F677,NOT(OR(LEFT(H677,"1")="0",LEFT(H677,"1")="1",LEFT(H677,"1")="2",LEFT(H677,"1")="3",LEFT(H677,"1")="4",LEFT(H677,"1")="5",LEFT(H677,"1")="6",LEFT(H677,"1")="7",LEFT(H677,"1")="8",LEFT(H677,"1")="9")),"")</f>
        <v/>
      </c>
      <c r="L677">
        <f>IF($F677,(MATCH($A677,$A$2:$A$9999,0)=MATCH($H677,$H$2:$H$9999,0)),"")</f>
        <v/>
      </c>
    </row>
    <row r="678">
      <c r="A678" s="9" t="inlineStr">
        <is>
          <t>DV_SWFanshipComponents</t>
        </is>
      </c>
      <c r="B678" t="inlineStr">
        <is>
          <t>loop</t>
        </is>
      </c>
      <c r="C678" t="inlineStr"/>
      <c r="D678" t="inlineStr">
        <is>
          <t>DV_SWFanshipComponents</t>
        </is>
      </c>
      <c r="E678" t="inlineStr"/>
      <c r="F678" t="inlineStr">
        <is>
          <t>FALSE</t>
        </is>
      </c>
      <c r="G678" t="inlineStr"/>
      <c r="H678">
        <f>IF($F678,LOWER($E678),"")</f>
        <v/>
      </c>
      <c r="I678">
        <f>IF($F678,AND(NOT(ISBLANK($E678)),NOT($E678=0)),"")</f>
        <v/>
      </c>
      <c r="J678">
        <f>IF($F678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678,"a",""),"b",""),"c",""),"d",""),"e",""),"f",""),"g",""),"h",""),"i",""),"j",""),"k",""),"l",""),"m",""),"n",""),"o",""),"p",""),"q",""),"r",""),"s",""),"t",""),"u",""),"v",""),"w",""),"x",""),"y",""),"z",""),"0",""),"1",""),"2",""),"3",""),"4",""),"5",""),"6",""),"7",""),"8",""),"9",""),"_",""))=0,"")</f>
        <v/>
      </c>
      <c r="K678">
        <f>IF($F678,NOT(OR(LEFT(H678,"1")="0",LEFT(H678,"1")="1",LEFT(H678,"1")="2",LEFT(H678,"1")="3",LEFT(H678,"1")="4",LEFT(H678,"1")="5",LEFT(H678,"1")="6",LEFT(H678,"1")="7",LEFT(H678,"1")="8",LEFT(H678,"1")="9")),"")</f>
        <v/>
      </c>
      <c r="L678">
        <f>IF($F678,(MATCH($A678,$A$2:$A$9999,0)=MATCH($H678,$H$2:$H$9999,0)),"")</f>
        <v/>
      </c>
    </row>
    <row r="679">
      <c r="A679" s="9" t="inlineStr">
        <is>
          <t>DV_SWFanshipComponents[..].GV</t>
        </is>
      </c>
      <c r="B679" t="inlineStr">
        <is>
          <t>single-punch grid</t>
        </is>
      </c>
      <c r="C679" t="inlineStr">
        <is>
          <t>DV_SWFanshipComponents</t>
        </is>
      </c>
      <c r="D679" t="inlineStr">
        <is>
          <t>DV_SWFanshipComponents</t>
        </is>
      </c>
      <c r="E679">
        <f>VLOOKUP($A679,Variables!$A$2:$H$9999,4,FALSE)</f>
        <v/>
      </c>
      <c r="F679" t="inlineStr">
        <is>
          <t>TRUE</t>
        </is>
      </c>
      <c r="G679">
        <f>IF($F679,IF(NOT(ISERROR($E679)),AND(I679,J679,K679,L679),FALSE),"")</f>
        <v/>
      </c>
      <c r="H679">
        <f>IF($F679,LOWER($E679),"")</f>
        <v/>
      </c>
      <c r="I679">
        <f>IF($F679,AND(NOT(ISBLANK($E679)),NOT($E679=0)),"")</f>
        <v/>
      </c>
      <c r="J679">
        <f>IF($F679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679,"a",""),"b",""),"c",""),"d",""),"e",""),"f",""),"g",""),"h",""),"i",""),"j",""),"k",""),"l",""),"m",""),"n",""),"o",""),"p",""),"q",""),"r",""),"s",""),"t",""),"u",""),"v",""),"w",""),"x",""),"y",""),"z",""),"0",""),"1",""),"2",""),"3",""),"4",""),"5",""),"6",""),"7",""),"8",""),"9",""),"_",""))=0,"")</f>
        <v/>
      </c>
      <c r="K679">
        <f>IF($F679,NOT(OR(LEFT(H679,"1")="0",LEFT(H679,"1")="1",LEFT(H679,"1")="2",LEFT(H679,"1")="3",LEFT(H679,"1")="4",LEFT(H679,"1")="5",LEFT(H679,"1")="6",LEFT(H679,"1")="7",LEFT(H679,"1")="8",LEFT(H679,"1")="9")),"")</f>
        <v/>
      </c>
      <c r="L679">
        <f>IF($F679,(MATCH($A679,$A$2:$A$9999,0)=MATCH($H679,$H$2:$H$9999,0)),"")</f>
        <v/>
      </c>
    </row>
    <row r="680">
      <c r="A680" s="9" t="inlineStr">
        <is>
          <t>DV_SWFans_Eng_Count</t>
        </is>
      </c>
      <c r="B680" t="inlineStr">
        <is>
          <t>numeric</t>
        </is>
      </c>
      <c r="C680" t="inlineStr">
        <is>
          <t>DV_SWFans_Eng_Count</t>
        </is>
      </c>
      <c r="D680" t="inlineStr">
        <is>
          <t>DV_SWFans_Eng_Count</t>
        </is>
      </c>
      <c r="E680">
        <f>VLOOKUP($A680,Variables!$A$2:$H$9999,4,FALSE)</f>
        <v/>
      </c>
      <c r="F680" t="inlineStr">
        <is>
          <t>TRUE</t>
        </is>
      </c>
      <c r="G680">
        <f>IF($F680,IF(NOT(ISERROR($E680)),AND(I680,J680,K680,L680),FALSE),"")</f>
        <v/>
      </c>
      <c r="H680">
        <f>IF($F680,LOWER($E680),"")</f>
        <v/>
      </c>
      <c r="I680">
        <f>IF($F680,AND(NOT(ISBLANK($E680)),NOT($E680=0)),"")</f>
        <v/>
      </c>
      <c r="J680">
        <f>IF($F680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680,"a",""),"b",""),"c",""),"d",""),"e",""),"f",""),"g",""),"h",""),"i",""),"j",""),"k",""),"l",""),"m",""),"n",""),"o",""),"p",""),"q",""),"r",""),"s",""),"t",""),"u",""),"v",""),"w",""),"x",""),"y",""),"z",""),"0",""),"1",""),"2",""),"3",""),"4",""),"5",""),"6",""),"7",""),"8",""),"9",""),"_",""))=0,"")</f>
        <v/>
      </c>
      <c r="K680">
        <f>IF($F680,NOT(OR(LEFT(H680,"1")="0",LEFT(H680,"1")="1",LEFT(H680,"1")="2",LEFT(H680,"1")="3",LEFT(H680,"1")="4",LEFT(H680,"1")="5",LEFT(H680,"1")="6",LEFT(H680,"1")="7",LEFT(H680,"1")="8",LEFT(H680,"1")="9")),"")</f>
        <v/>
      </c>
      <c r="L680">
        <f>IF($F680,(MATCH($A680,$A$2:$A$9999,0)=MATCH($H680,$H$2:$H$9999,0)),"")</f>
        <v/>
      </c>
    </row>
    <row r="681">
      <c r="A681" s="9" t="inlineStr">
        <is>
          <t>DV_SWFans_Eng_Count_Check</t>
        </is>
      </c>
      <c r="B681" t="inlineStr">
        <is>
          <t>multi-punch</t>
        </is>
      </c>
      <c r="C681" t="inlineStr">
        <is>
          <t>DV_SWFans_Eng_Count_Check</t>
        </is>
      </c>
      <c r="D681" t="inlineStr">
        <is>
          <t>DV_SWFans_Eng_Count_Check (temporary)</t>
        </is>
      </c>
      <c r="E681">
        <f>VLOOKUP($A681,Variables!$A$2:$H$9999,4,FALSE)</f>
        <v/>
      </c>
      <c r="F681" t="inlineStr">
        <is>
          <t>TRUE</t>
        </is>
      </c>
      <c r="G681">
        <f>IF($F681,IF(NOT(ISERROR($E681)),AND(I681,J681,K681,L681),FALSE),"")</f>
        <v/>
      </c>
      <c r="H681">
        <f>IF($F681,LOWER($E681),"")</f>
        <v/>
      </c>
      <c r="I681">
        <f>IF($F681,AND(NOT(ISBLANK($E681)),NOT($E681=0)),"")</f>
        <v/>
      </c>
      <c r="J681">
        <f>IF($F681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681,"a",""),"b",""),"c",""),"d",""),"e",""),"f",""),"g",""),"h",""),"i",""),"j",""),"k",""),"l",""),"m",""),"n",""),"o",""),"p",""),"q",""),"r",""),"s",""),"t",""),"u",""),"v",""),"w",""),"x",""),"y",""),"z",""),"0",""),"1",""),"2",""),"3",""),"4",""),"5",""),"6",""),"7",""),"8",""),"9",""),"_",""))=0,"")</f>
        <v/>
      </c>
      <c r="K681">
        <f>IF($F681,NOT(OR(LEFT(H681,"1")="0",LEFT(H681,"1")="1",LEFT(H681,"1")="2",LEFT(H681,"1")="3",LEFT(H681,"1")="4",LEFT(H681,"1")="5",LEFT(H681,"1")="6",LEFT(H681,"1")="7",LEFT(H681,"1")="8",LEFT(H681,"1")="9")),"")</f>
        <v/>
      </c>
      <c r="L681">
        <f>IF($F681,(MATCH($A681,$A$2:$A$9999,0)=MATCH($H681,$H$2:$H$9999,0)),"")</f>
        <v/>
      </c>
    </row>
    <row r="682">
      <c r="A682" s="9" t="inlineStr">
        <is>
          <t>DV_SWFanshipGroups</t>
        </is>
      </c>
      <c r="B682" t="inlineStr">
        <is>
          <t>loop</t>
        </is>
      </c>
      <c r="C682" t="inlineStr"/>
      <c r="D682" t="inlineStr">
        <is>
          <t>DV_SWFanshipGroups</t>
        </is>
      </c>
      <c r="E682" t="inlineStr"/>
      <c r="F682" t="inlineStr">
        <is>
          <t>FALSE</t>
        </is>
      </c>
      <c r="G682" t="inlineStr"/>
      <c r="H682">
        <f>IF($F682,LOWER($E682),"")</f>
        <v/>
      </c>
      <c r="I682">
        <f>IF($F682,AND(NOT(ISBLANK($E682)),NOT($E682=0)),"")</f>
        <v/>
      </c>
      <c r="J682">
        <f>IF($F682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682,"a",""),"b",""),"c",""),"d",""),"e",""),"f",""),"g",""),"h",""),"i",""),"j",""),"k",""),"l",""),"m",""),"n",""),"o",""),"p",""),"q",""),"r",""),"s",""),"t",""),"u",""),"v",""),"w",""),"x",""),"y",""),"z",""),"0",""),"1",""),"2",""),"3",""),"4",""),"5",""),"6",""),"7",""),"8",""),"9",""),"_",""))=0,"")</f>
        <v/>
      </c>
      <c r="K682">
        <f>IF($F682,NOT(OR(LEFT(H682,"1")="0",LEFT(H682,"1")="1",LEFT(H682,"1")="2",LEFT(H682,"1")="3",LEFT(H682,"1")="4",LEFT(H682,"1")="5",LEFT(H682,"1")="6",LEFT(H682,"1")="7",LEFT(H682,"1")="8",LEFT(H682,"1")="9")),"")</f>
        <v/>
      </c>
      <c r="L682">
        <f>IF($F682,(MATCH($A682,$A$2:$A$9999,0)=MATCH($H682,$H$2:$H$9999,0)),"")</f>
        <v/>
      </c>
    </row>
    <row r="683">
      <c r="A683" s="9" t="inlineStr">
        <is>
          <t>DV_SWFanshipGroups[..].GV</t>
        </is>
      </c>
      <c r="B683" t="inlineStr">
        <is>
          <t>single-punch grid</t>
        </is>
      </c>
      <c r="C683" t="inlineStr">
        <is>
          <t>DV_SWFanshipGroups</t>
        </is>
      </c>
      <c r="D683" t="inlineStr">
        <is>
          <t>DV_SWFanshipGroups</t>
        </is>
      </c>
      <c r="E683">
        <f>VLOOKUP($A683,Variables!$A$2:$H$9999,4,FALSE)</f>
        <v/>
      </c>
      <c r="F683" t="inlineStr">
        <is>
          <t>TRUE</t>
        </is>
      </c>
      <c r="G683">
        <f>IF($F683,IF(NOT(ISERROR($E683)),AND(I683,J683,K683,L683),FALSE),"")</f>
        <v/>
      </c>
      <c r="H683">
        <f>IF($F683,LOWER($E683),"")</f>
        <v/>
      </c>
      <c r="I683">
        <f>IF($F683,AND(NOT(ISBLANK($E683)),NOT($E683=0)),"")</f>
        <v/>
      </c>
      <c r="J683">
        <f>IF($F683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683,"a",""),"b",""),"c",""),"d",""),"e",""),"f",""),"g",""),"h",""),"i",""),"j",""),"k",""),"l",""),"m",""),"n",""),"o",""),"p",""),"q",""),"r",""),"s",""),"t",""),"u",""),"v",""),"w",""),"x",""),"y",""),"z",""),"0",""),"1",""),"2",""),"3",""),"4",""),"5",""),"6",""),"7",""),"8",""),"9",""),"_",""))=0,"")</f>
        <v/>
      </c>
      <c r="K683">
        <f>IF($F683,NOT(OR(LEFT(H683,"1")="0",LEFT(H683,"1")="1",LEFT(H683,"1")="2",LEFT(H683,"1")="3",LEFT(H683,"1")="4",LEFT(H683,"1")="5",LEFT(H683,"1")="6",LEFT(H683,"1")="7",LEFT(H683,"1")="8",LEFT(H683,"1")="9")),"")</f>
        <v/>
      </c>
      <c r="L683">
        <f>IF($F683,(MATCH($A683,$A$2:$A$9999,0)=MATCH($H683,$H$2:$H$9999,0)),"")</f>
        <v/>
      </c>
    </row>
    <row r="684">
      <c r="A684" s="9" t="inlineStr">
        <is>
          <t>DV_NGFanshipComponents</t>
        </is>
      </c>
      <c r="B684" t="inlineStr">
        <is>
          <t>loop</t>
        </is>
      </c>
      <c r="C684" t="inlineStr"/>
      <c r="D684" t="inlineStr">
        <is>
          <t>DV_NGFanshipComponents</t>
        </is>
      </c>
      <c r="E684" t="inlineStr"/>
      <c r="F684" t="inlineStr">
        <is>
          <t>FALSE</t>
        </is>
      </c>
      <c r="G684" t="inlineStr"/>
      <c r="H684">
        <f>IF($F684,LOWER($E684),"")</f>
        <v/>
      </c>
      <c r="I684">
        <f>IF($F684,AND(NOT(ISBLANK($E684)),NOT($E684=0)),"")</f>
        <v/>
      </c>
      <c r="J684">
        <f>IF($F684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684,"a",""),"b",""),"c",""),"d",""),"e",""),"f",""),"g",""),"h",""),"i",""),"j",""),"k",""),"l",""),"m",""),"n",""),"o",""),"p",""),"q",""),"r",""),"s",""),"t",""),"u",""),"v",""),"w",""),"x",""),"y",""),"z",""),"0",""),"1",""),"2",""),"3",""),"4",""),"5",""),"6",""),"7",""),"8",""),"9",""),"_",""))=0,"")</f>
        <v/>
      </c>
      <c r="K684">
        <f>IF($F684,NOT(OR(LEFT(H684,"1")="0",LEFT(H684,"1")="1",LEFT(H684,"1")="2",LEFT(H684,"1")="3",LEFT(H684,"1")="4",LEFT(H684,"1")="5",LEFT(H684,"1")="6",LEFT(H684,"1")="7",LEFT(H684,"1")="8",LEFT(H684,"1")="9")),"")</f>
        <v/>
      </c>
      <c r="L684">
        <f>IF($F684,(MATCH($A684,$A$2:$A$9999,0)=MATCH($H684,$H$2:$H$9999,0)),"")</f>
        <v/>
      </c>
    </row>
    <row r="685">
      <c r="A685" s="9" t="inlineStr">
        <is>
          <t>DV_NGFanshipComponents[..].GV</t>
        </is>
      </c>
      <c r="B685" t="inlineStr">
        <is>
          <t>single-punch grid</t>
        </is>
      </c>
      <c r="C685" t="inlineStr">
        <is>
          <t>DV_NGFanshipComponents</t>
        </is>
      </c>
      <c r="D685" t="inlineStr">
        <is>
          <t>DV_NGFanshipComponents</t>
        </is>
      </c>
      <c r="E685">
        <f>VLOOKUP($A685,Variables!$A$2:$H$9999,4,FALSE)</f>
        <v/>
      </c>
      <c r="F685" t="inlineStr">
        <is>
          <t>TRUE</t>
        </is>
      </c>
      <c r="G685">
        <f>IF($F685,IF(NOT(ISERROR($E685)),AND(I685,J685,K685,L685),FALSE),"")</f>
        <v/>
      </c>
      <c r="H685">
        <f>IF($F685,LOWER($E685),"")</f>
        <v/>
      </c>
      <c r="I685">
        <f>IF($F685,AND(NOT(ISBLANK($E685)),NOT($E685=0)),"")</f>
        <v/>
      </c>
      <c r="J685">
        <f>IF($F685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685,"a",""),"b",""),"c",""),"d",""),"e",""),"f",""),"g",""),"h",""),"i",""),"j",""),"k",""),"l",""),"m",""),"n",""),"o",""),"p",""),"q",""),"r",""),"s",""),"t",""),"u",""),"v",""),"w",""),"x",""),"y",""),"z",""),"0",""),"1",""),"2",""),"3",""),"4",""),"5",""),"6",""),"7",""),"8",""),"9",""),"_",""))=0,"")</f>
        <v/>
      </c>
      <c r="K685">
        <f>IF($F685,NOT(OR(LEFT(H685,"1")="0",LEFT(H685,"1")="1",LEFT(H685,"1")="2",LEFT(H685,"1")="3",LEFT(H685,"1")="4",LEFT(H685,"1")="5",LEFT(H685,"1")="6",LEFT(H685,"1")="7",LEFT(H685,"1")="8",LEFT(H685,"1")="9")),"")</f>
        <v/>
      </c>
      <c r="L685">
        <f>IF($F685,(MATCH($A685,$A$2:$A$9999,0)=MATCH($H685,$H$2:$H$9999,0)),"")</f>
        <v/>
      </c>
    </row>
    <row r="686">
      <c r="A686" s="9" t="inlineStr">
        <is>
          <t>DV_NatGeoFans_Eng_Count</t>
        </is>
      </c>
      <c r="B686" t="inlineStr">
        <is>
          <t>numeric</t>
        </is>
      </c>
      <c r="C686" t="inlineStr">
        <is>
          <t>DV_NatGeoFans_Eng_Count</t>
        </is>
      </c>
      <c r="D686" t="inlineStr">
        <is>
          <t>DV_NatGeoFans_Eng_Count</t>
        </is>
      </c>
      <c r="E686">
        <f>VLOOKUP($A686,Variables!$A$2:$H$9999,4,FALSE)</f>
        <v/>
      </c>
      <c r="F686" t="inlineStr">
        <is>
          <t>TRUE</t>
        </is>
      </c>
      <c r="G686">
        <f>IF($F686,IF(NOT(ISERROR($E686)),AND(I686,J686,K686,L686),FALSE),"")</f>
        <v/>
      </c>
      <c r="H686">
        <f>IF($F686,LOWER($E686),"")</f>
        <v/>
      </c>
      <c r="I686">
        <f>IF($F686,AND(NOT(ISBLANK($E686)),NOT($E686=0)),"")</f>
        <v/>
      </c>
      <c r="J686">
        <f>IF($F686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686,"a",""),"b",""),"c",""),"d",""),"e",""),"f",""),"g",""),"h",""),"i",""),"j",""),"k",""),"l",""),"m",""),"n",""),"o",""),"p",""),"q",""),"r",""),"s",""),"t",""),"u",""),"v",""),"w",""),"x",""),"y",""),"z",""),"0",""),"1",""),"2",""),"3",""),"4",""),"5",""),"6",""),"7",""),"8",""),"9",""),"_",""))=0,"")</f>
        <v/>
      </c>
      <c r="K686">
        <f>IF($F686,NOT(OR(LEFT(H686,"1")="0",LEFT(H686,"1")="1",LEFT(H686,"1")="2",LEFT(H686,"1")="3",LEFT(H686,"1")="4",LEFT(H686,"1")="5",LEFT(H686,"1")="6",LEFT(H686,"1")="7",LEFT(H686,"1")="8",LEFT(H686,"1")="9")),"")</f>
        <v/>
      </c>
      <c r="L686">
        <f>IF($F686,(MATCH($A686,$A$2:$A$9999,0)=MATCH($H686,$H$2:$H$9999,0)),"")</f>
        <v/>
      </c>
    </row>
    <row r="687">
      <c r="A687" s="9" t="inlineStr">
        <is>
          <t>DV_NatGeoFans_Eng_Count_Check</t>
        </is>
      </c>
      <c r="B687" t="inlineStr">
        <is>
          <t>multi-punch</t>
        </is>
      </c>
      <c r="C687" t="inlineStr">
        <is>
          <t>DV_NatGeoFans_Eng_Count_Check</t>
        </is>
      </c>
      <c r="D687" t="inlineStr">
        <is>
          <t>DV_NatGeoFans_Eng_Count_Check (temporary)</t>
        </is>
      </c>
      <c r="E687">
        <f>VLOOKUP($A687,Variables!$A$2:$H$9999,4,FALSE)</f>
        <v/>
      </c>
      <c r="F687" t="inlineStr">
        <is>
          <t>TRUE</t>
        </is>
      </c>
      <c r="G687">
        <f>IF($F687,IF(NOT(ISERROR($E687)),AND(I687,J687,K687,L687),FALSE),"")</f>
        <v/>
      </c>
      <c r="H687">
        <f>IF($F687,LOWER($E687),"")</f>
        <v/>
      </c>
      <c r="I687">
        <f>IF($F687,AND(NOT(ISBLANK($E687)),NOT($E687=0)),"")</f>
        <v/>
      </c>
      <c r="J687">
        <f>IF($F687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687,"a",""),"b",""),"c",""),"d",""),"e",""),"f",""),"g",""),"h",""),"i",""),"j",""),"k",""),"l",""),"m",""),"n",""),"o",""),"p",""),"q",""),"r",""),"s",""),"t",""),"u",""),"v",""),"w",""),"x",""),"y",""),"z",""),"0",""),"1",""),"2",""),"3",""),"4",""),"5",""),"6",""),"7",""),"8",""),"9",""),"_",""))=0,"")</f>
        <v/>
      </c>
      <c r="K687">
        <f>IF($F687,NOT(OR(LEFT(H687,"1")="0",LEFT(H687,"1")="1",LEFT(H687,"1")="2",LEFT(H687,"1")="3",LEFT(H687,"1")="4",LEFT(H687,"1")="5",LEFT(H687,"1")="6",LEFT(H687,"1")="7",LEFT(H687,"1")="8",LEFT(H687,"1")="9")),"")</f>
        <v/>
      </c>
      <c r="L687">
        <f>IF($F687,(MATCH($A687,$A$2:$A$9999,0)=MATCH($H687,$H$2:$H$9999,0)),"")</f>
        <v/>
      </c>
    </row>
    <row r="688">
      <c r="A688" s="9" t="inlineStr">
        <is>
          <t>DV_NGFanshipGroups</t>
        </is>
      </c>
      <c r="B688" t="inlineStr">
        <is>
          <t>loop</t>
        </is>
      </c>
      <c r="C688" t="inlineStr"/>
      <c r="D688" t="inlineStr">
        <is>
          <t>DV_NGFanshipGroups</t>
        </is>
      </c>
      <c r="E688" t="inlineStr"/>
      <c r="F688" t="inlineStr">
        <is>
          <t>FALSE</t>
        </is>
      </c>
      <c r="G688" t="inlineStr"/>
      <c r="H688">
        <f>IF($F688,LOWER($E688),"")</f>
        <v/>
      </c>
      <c r="I688">
        <f>IF($F688,AND(NOT(ISBLANK($E688)),NOT($E688=0)),"")</f>
        <v/>
      </c>
      <c r="J688">
        <f>IF($F688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688,"a",""),"b",""),"c",""),"d",""),"e",""),"f",""),"g",""),"h",""),"i",""),"j",""),"k",""),"l",""),"m",""),"n",""),"o",""),"p",""),"q",""),"r",""),"s",""),"t",""),"u",""),"v",""),"w",""),"x",""),"y",""),"z",""),"0",""),"1",""),"2",""),"3",""),"4",""),"5",""),"6",""),"7",""),"8",""),"9",""),"_",""))=0,"")</f>
        <v/>
      </c>
      <c r="K688">
        <f>IF($F688,NOT(OR(LEFT(H688,"1")="0",LEFT(H688,"1")="1",LEFT(H688,"1")="2",LEFT(H688,"1")="3",LEFT(H688,"1")="4",LEFT(H688,"1")="5",LEFT(H688,"1")="6",LEFT(H688,"1")="7",LEFT(H688,"1")="8",LEFT(H688,"1")="9")),"")</f>
        <v/>
      </c>
      <c r="L688">
        <f>IF($F688,(MATCH($A688,$A$2:$A$9999,0)=MATCH($H688,$H$2:$H$9999,0)),"")</f>
        <v/>
      </c>
    </row>
    <row r="689">
      <c r="A689" s="9" t="inlineStr">
        <is>
          <t>DV_NGFanshipGroups[..].GV</t>
        </is>
      </c>
      <c r="B689" t="inlineStr">
        <is>
          <t>single-punch grid</t>
        </is>
      </c>
      <c r="C689" t="inlineStr">
        <is>
          <t>DV_NGFanshipGroups</t>
        </is>
      </c>
      <c r="D689" t="inlineStr">
        <is>
          <t>DV_NGFanshipGroups</t>
        </is>
      </c>
      <c r="E689">
        <f>VLOOKUP($A689,Variables!$A$2:$H$9999,4,FALSE)</f>
        <v/>
      </c>
      <c r="F689" t="inlineStr">
        <is>
          <t>TRUE</t>
        </is>
      </c>
      <c r="G689">
        <f>IF($F689,IF(NOT(ISERROR($E689)),AND(I689,J689,K689,L689),FALSE),"")</f>
        <v/>
      </c>
      <c r="H689">
        <f>IF($F689,LOWER($E689),"")</f>
        <v/>
      </c>
      <c r="I689">
        <f>IF($F689,AND(NOT(ISBLANK($E689)),NOT($E689=0)),"")</f>
        <v/>
      </c>
      <c r="J689">
        <f>IF($F689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689,"a",""),"b",""),"c",""),"d",""),"e",""),"f",""),"g",""),"h",""),"i",""),"j",""),"k",""),"l",""),"m",""),"n",""),"o",""),"p",""),"q",""),"r",""),"s",""),"t",""),"u",""),"v",""),"w",""),"x",""),"y",""),"z",""),"0",""),"1",""),"2",""),"3",""),"4",""),"5",""),"6",""),"7",""),"8",""),"9",""),"_",""))=0,"")</f>
        <v/>
      </c>
      <c r="K689">
        <f>IF($F689,NOT(OR(LEFT(H689,"1")="0",LEFT(H689,"1")="1",LEFT(H689,"1")="2",LEFT(H689,"1")="3",LEFT(H689,"1")="4",LEFT(H689,"1")="5",LEFT(H689,"1")="6",LEFT(H689,"1")="7",LEFT(H689,"1")="8",LEFT(H689,"1")="9")),"")</f>
        <v/>
      </c>
      <c r="L689">
        <f>IF($F689,(MATCH($A689,$A$2:$A$9999,0)=MATCH($H689,$H$2:$H$9999,0)),"")</f>
        <v/>
      </c>
    </row>
    <row r="690">
      <c r="A690" s="9" t="inlineStr">
        <is>
          <t>DV_Week_2021</t>
        </is>
      </c>
      <c r="B690" t="inlineStr">
        <is>
          <t>single-punch</t>
        </is>
      </c>
      <c r="C690" t="inlineStr">
        <is>
          <t>DV_Week_2021</t>
        </is>
      </c>
      <c r="D690" t="inlineStr">
        <is>
          <t>Week of Interview 2021</t>
        </is>
      </c>
      <c r="E690">
        <f>VLOOKUP($A690,Variables!$A$2:$H$9999,4,FALSE)</f>
        <v/>
      </c>
      <c r="F690" t="inlineStr">
        <is>
          <t>TRUE</t>
        </is>
      </c>
      <c r="G690">
        <f>IF($F690,IF(NOT(ISERROR($E690)),AND(I690,J690,K690,L690),FALSE),"")</f>
        <v/>
      </c>
      <c r="H690">
        <f>IF($F690,LOWER($E690),"")</f>
        <v/>
      </c>
      <c r="I690">
        <f>IF($F690,AND(NOT(ISBLANK($E690)),NOT($E690=0)),"")</f>
        <v/>
      </c>
      <c r="J690">
        <f>IF($F690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690,"a",""),"b",""),"c",""),"d",""),"e",""),"f",""),"g",""),"h",""),"i",""),"j",""),"k",""),"l",""),"m",""),"n",""),"o",""),"p",""),"q",""),"r",""),"s",""),"t",""),"u",""),"v",""),"w",""),"x",""),"y",""),"z",""),"0",""),"1",""),"2",""),"3",""),"4",""),"5",""),"6",""),"7",""),"8",""),"9",""),"_",""))=0,"")</f>
        <v/>
      </c>
      <c r="K690">
        <f>IF($F690,NOT(OR(LEFT(H690,"1")="0",LEFT(H690,"1")="1",LEFT(H690,"1")="2",LEFT(H690,"1")="3",LEFT(H690,"1")="4",LEFT(H690,"1")="5",LEFT(H690,"1")="6",LEFT(H690,"1")="7",LEFT(H690,"1")="8",LEFT(H690,"1")="9")),"")</f>
        <v/>
      </c>
      <c r="L690">
        <f>IF($F690,(MATCH($A690,$A$2:$A$9999,0)=MATCH($H690,$H$2:$H$9999,0)),"")</f>
        <v/>
      </c>
    </row>
    <row r="691">
      <c r="A691" s="9" t="inlineStr">
        <is>
          <t>DV_Week_2022</t>
        </is>
      </c>
      <c r="B691" t="inlineStr">
        <is>
          <t>single-punch</t>
        </is>
      </c>
      <c r="C691" t="inlineStr">
        <is>
          <t>DV_Week_2022</t>
        </is>
      </c>
      <c r="D691" t="inlineStr">
        <is>
          <t>Week of Interview 2022</t>
        </is>
      </c>
      <c r="E691">
        <f>VLOOKUP($A691,Variables!$A$2:$H$9999,4,FALSE)</f>
        <v/>
      </c>
      <c r="F691" t="inlineStr">
        <is>
          <t>TRUE</t>
        </is>
      </c>
      <c r="G691">
        <f>IF($F691,IF(NOT(ISERROR($E691)),AND(I691,J691,K691,L691),FALSE),"")</f>
        <v/>
      </c>
      <c r="H691">
        <f>IF($F691,LOWER($E691),"")</f>
        <v/>
      </c>
      <c r="I691">
        <f>IF($F691,AND(NOT(ISBLANK($E691)),NOT($E691=0)),"")</f>
        <v/>
      </c>
      <c r="J691">
        <f>IF($F691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691,"a",""),"b",""),"c",""),"d",""),"e",""),"f",""),"g",""),"h",""),"i",""),"j",""),"k",""),"l",""),"m",""),"n",""),"o",""),"p",""),"q",""),"r",""),"s",""),"t",""),"u",""),"v",""),"w",""),"x",""),"y",""),"z",""),"0",""),"1",""),"2",""),"3",""),"4",""),"5",""),"6",""),"7",""),"8",""),"9",""),"_",""))=0,"")</f>
        <v/>
      </c>
      <c r="K691">
        <f>IF($F691,NOT(OR(LEFT(H691,"1")="0",LEFT(H691,"1")="1",LEFT(H691,"1")="2",LEFT(H691,"1")="3",LEFT(H691,"1")="4",LEFT(H691,"1")="5",LEFT(H691,"1")="6",LEFT(H691,"1")="7",LEFT(H691,"1")="8",LEFT(H691,"1")="9")),"")</f>
        <v/>
      </c>
      <c r="L691">
        <f>IF($F691,(MATCH($A691,$A$2:$A$9999,0)=MATCH($H691,$H$2:$H$9999,0)),"")</f>
        <v/>
      </c>
    </row>
    <row r="692">
      <c r="A692" s="9" t="inlineStr">
        <is>
          <t>DV_Week_2023</t>
        </is>
      </c>
      <c r="B692" t="inlineStr">
        <is>
          <t>single-punch</t>
        </is>
      </c>
      <c r="C692" t="inlineStr">
        <is>
          <t>DV_Week_2023</t>
        </is>
      </c>
      <c r="D692" t="inlineStr">
        <is>
          <t>Week of interview 2023.</t>
        </is>
      </c>
      <c r="E692">
        <f>VLOOKUP($A692,Variables!$A$2:$H$9999,4,FALSE)</f>
        <v/>
      </c>
      <c r="F692" t="inlineStr">
        <is>
          <t>TRUE</t>
        </is>
      </c>
      <c r="G692">
        <f>IF($F692,IF(NOT(ISERROR($E692)),AND(I692,J692,K692,L692),FALSE),"")</f>
        <v/>
      </c>
      <c r="H692">
        <f>IF($F692,LOWER($E692),"")</f>
        <v/>
      </c>
      <c r="I692">
        <f>IF($F692,AND(NOT(ISBLANK($E692)),NOT($E692=0)),"")</f>
        <v/>
      </c>
      <c r="J692">
        <f>IF($F692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692,"a",""),"b",""),"c",""),"d",""),"e",""),"f",""),"g",""),"h",""),"i",""),"j",""),"k",""),"l",""),"m",""),"n",""),"o",""),"p",""),"q",""),"r",""),"s",""),"t",""),"u",""),"v",""),"w",""),"x",""),"y",""),"z",""),"0",""),"1",""),"2",""),"3",""),"4",""),"5",""),"6",""),"7",""),"8",""),"9",""),"_",""))=0,"")</f>
        <v/>
      </c>
      <c r="K692">
        <f>IF($F692,NOT(OR(LEFT(H692,"1")="0",LEFT(H692,"1")="1",LEFT(H692,"1")="2",LEFT(H692,"1")="3",LEFT(H692,"1")="4",LEFT(H692,"1")="5",LEFT(H692,"1")="6",LEFT(H692,"1")="7",LEFT(H692,"1")="8",LEFT(H692,"1")="9")),"")</f>
        <v/>
      </c>
      <c r="L692">
        <f>IF($F692,(MATCH($A692,$A$2:$A$9999,0)=MATCH($H692,$H$2:$H$9999,0)),"")</f>
        <v/>
      </c>
    </row>
    <row r="693">
      <c r="A693" s="9" t="inlineStr">
        <is>
          <t>DV_Week_2024</t>
        </is>
      </c>
      <c r="B693" t="inlineStr">
        <is>
          <t>single-punch</t>
        </is>
      </c>
      <c r="C693" t="inlineStr">
        <is>
          <t>DV_Week_2024</t>
        </is>
      </c>
      <c r="D693" t="inlineStr">
        <is>
          <t>Week of interview 2024.</t>
        </is>
      </c>
      <c r="E693">
        <f>VLOOKUP($A693,Variables!$A$2:$H$9999,4,FALSE)</f>
        <v/>
      </c>
      <c r="F693" t="inlineStr">
        <is>
          <t>TRUE</t>
        </is>
      </c>
      <c r="G693">
        <f>IF($F693,IF(NOT(ISERROR($E693)),AND(I693,J693,K693,L693),FALSE),"")</f>
        <v/>
      </c>
      <c r="H693">
        <f>IF($F693,LOWER($E693),"")</f>
        <v/>
      </c>
      <c r="I693">
        <f>IF($F693,AND(NOT(ISBLANK($E693)),NOT($E693=0)),"")</f>
        <v/>
      </c>
      <c r="J693">
        <f>IF($F693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693,"a",""),"b",""),"c",""),"d",""),"e",""),"f",""),"g",""),"h",""),"i",""),"j",""),"k",""),"l",""),"m",""),"n",""),"o",""),"p",""),"q",""),"r",""),"s",""),"t",""),"u",""),"v",""),"w",""),"x",""),"y",""),"z",""),"0",""),"1",""),"2",""),"3",""),"4",""),"5",""),"6",""),"7",""),"8",""),"9",""),"_",""))=0,"")</f>
        <v/>
      </c>
      <c r="K693">
        <f>IF($F693,NOT(OR(LEFT(H693,"1")="0",LEFT(H693,"1")="1",LEFT(H693,"1")="2",LEFT(H693,"1")="3",LEFT(H693,"1")="4",LEFT(H693,"1")="5",LEFT(H693,"1")="6",LEFT(H693,"1")="7",LEFT(H693,"1")="8",LEFT(H693,"1")="9")),"")</f>
        <v/>
      </c>
      <c r="L693">
        <f>IF($F693,(MATCH($A693,$A$2:$A$9999,0)=MATCH($H693,$H$2:$H$9999,0)),"")</f>
        <v/>
      </c>
    </row>
    <row r="694">
      <c r="A694" s="9" t="inlineStr">
        <is>
          <t>DisAssociations</t>
        </is>
      </c>
      <c r="B694" t="inlineStr">
        <is>
          <t>loop</t>
        </is>
      </c>
      <c r="C694" t="inlineStr"/>
      <c r="D694" t="inlineStr">
        <is>
          <t xml:space="preserve">QAS1 - Associations </t>
        </is>
      </c>
      <c r="E694" t="inlineStr"/>
      <c r="F694" t="inlineStr">
        <is>
          <t>FALSE</t>
        </is>
      </c>
      <c r="G694" t="inlineStr"/>
      <c r="H694">
        <f>IF($F694,LOWER($E694),"")</f>
        <v/>
      </c>
      <c r="I694">
        <f>IF($F694,AND(NOT(ISBLANK($E694)),NOT($E694=0)),"")</f>
        <v/>
      </c>
      <c r="J694">
        <f>IF($F694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694,"a",""),"b",""),"c",""),"d",""),"e",""),"f",""),"g",""),"h",""),"i",""),"j",""),"k",""),"l",""),"m",""),"n",""),"o",""),"p",""),"q",""),"r",""),"s",""),"t",""),"u",""),"v",""),"w",""),"x",""),"y",""),"z",""),"0",""),"1",""),"2",""),"3",""),"4",""),"5",""),"6",""),"7",""),"8",""),"9",""),"_",""))=0,"")</f>
        <v/>
      </c>
      <c r="K694">
        <f>IF($F694,NOT(OR(LEFT(H694,"1")="0",LEFT(H694,"1")="1",LEFT(H694,"1")="2",LEFT(H694,"1")="3",LEFT(H694,"1")="4",LEFT(H694,"1")="5",LEFT(H694,"1")="6",LEFT(H694,"1")="7",LEFT(H694,"1")="8",LEFT(H694,"1")="9")),"")</f>
        <v/>
      </c>
      <c r="L694">
        <f>IF($F694,(MATCH($A694,$A$2:$A$9999,0)=MATCH($H694,$H$2:$H$9999,0)),"")</f>
        <v/>
      </c>
    </row>
    <row r="695">
      <c r="A695" s="9" t="inlineStr">
        <is>
          <t>DisAssociations[..].Words</t>
        </is>
      </c>
      <c r="B695" t="inlineStr">
        <is>
          <t>text grid</t>
        </is>
      </c>
      <c r="C695" t="inlineStr">
        <is>
          <t>QAS1_001</t>
        </is>
      </c>
      <c r="D695" t="inlineStr">
        <is>
          <t>QAS1 - Associations - Words</t>
        </is>
      </c>
      <c r="E695">
        <f>VLOOKUP($A695,Variables!$A$2:$H$9999,4,FALSE)</f>
        <v/>
      </c>
      <c r="F695" t="inlineStr">
        <is>
          <t>TRUE</t>
        </is>
      </c>
      <c r="G695">
        <f>IF($F695,IF(NOT(ISERROR($E695)),AND(I695,J695,K695,L695),FALSE),"")</f>
        <v/>
      </c>
      <c r="H695">
        <f>IF($F695,LOWER($E695),"")</f>
        <v/>
      </c>
      <c r="I695">
        <f>IF($F695,AND(NOT(ISBLANK($E695)),NOT($E695=0)),"")</f>
        <v/>
      </c>
      <c r="J695">
        <f>IF($F695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695,"a",""),"b",""),"c",""),"d",""),"e",""),"f",""),"g",""),"h",""),"i",""),"j",""),"k",""),"l",""),"m",""),"n",""),"o",""),"p",""),"q",""),"r",""),"s",""),"t",""),"u",""),"v",""),"w",""),"x",""),"y",""),"z",""),"0",""),"1",""),"2",""),"3",""),"4",""),"5",""),"6",""),"7",""),"8",""),"9",""),"_",""))=0,"")</f>
        <v/>
      </c>
      <c r="K695">
        <f>IF($F695,NOT(OR(LEFT(H695,"1")="0",LEFT(H695,"1")="1",LEFT(H695,"1")="2",LEFT(H695,"1")="3",LEFT(H695,"1")="4",LEFT(H695,"1")="5",LEFT(H695,"1")="6",LEFT(H695,"1")="7",LEFT(H695,"1")="8",LEFT(H695,"1")="9")),"")</f>
        <v/>
      </c>
      <c r="L695">
        <f>IF($F695,(MATCH($A695,$A$2:$A$9999,0)=MATCH($H695,$H$2:$H$9999,0)),"")</f>
        <v/>
      </c>
    </row>
    <row r="696">
      <c r="A696" s="9" t="inlineStr">
        <is>
          <t>DisAssociations[..].Dummy</t>
        </is>
      </c>
      <c r="B696" t="inlineStr">
        <is>
          <t>not a data variable (info node), inside a loop</t>
        </is>
      </c>
      <c r="C696" t="inlineStr"/>
      <c r="D696" t="inlineStr">
        <is>
          <t>What three words do you associate with Disney?</t>
        </is>
      </c>
      <c r="E696" t="inlineStr"/>
      <c r="F696" t="inlineStr">
        <is>
          <t>FALSE</t>
        </is>
      </c>
      <c r="G696" t="inlineStr"/>
      <c r="H696">
        <f>IF($F696,LOWER($E696),"")</f>
        <v/>
      </c>
      <c r="I696">
        <f>IF($F696,AND(NOT(ISBLANK($E696)),NOT($E696=0)),"")</f>
        <v/>
      </c>
      <c r="J696">
        <f>IF($F696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696,"a",""),"b",""),"c",""),"d",""),"e",""),"f",""),"g",""),"h",""),"i",""),"j",""),"k",""),"l",""),"m",""),"n",""),"o",""),"p",""),"q",""),"r",""),"s",""),"t",""),"u",""),"v",""),"w",""),"x",""),"y",""),"z",""),"0",""),"1",""),"2",""),"3",""),"4",""),"5",""),"6",""),"7",""),"8",""),"9",""),"_",""))=0,"")</f>
        <v/>
      </c>
      <c r="K696">
        <f>IF($F696,NOT(OR(LEFT(H696,"1")="0",LEFT(H696,"1")="1",LEFT(H696,"1")="2",LEFT(H696,"1")="3",LEFT(H696,"1")="4",LEFT(H696,"1")="5",LEFT(H696,"1")="6",LEFT(H696,"1")="7",LEFT(H696,"1")="8",LEFT(H696,"1")="9")),"")</f>
        <v/>
      </c>
      <c r="L696">
        <f>IF($F696,(MATCH($A696,$A$2:$A$9999,0)=MATCH($H696,$H$2:$H$9999,0)),"")</f>
        <v/>
      </c>
    </row>
    <row r="697">
      <c r="A697" s="9" t="inlineStr">
        <is>
          <t>Best</t>
        </is>
      </c>
      <c r="B697" t="inlineStr">
        <is>
          <t>text</t>
        </is>
      </c>
      <c r="C697" t="inlineStr">
        <is>
          <t>QAS2</t>
        </is>
      </c>
      <c r="D697" t="inlineStr">
        <is>
          <t xml:space="preserve">QAS2 - Best </t>
        </is>
      </c>
      <c r="E697">
        <f>VLOOKUP($A697,Variables!$A$2:$H$9999,4,FALSE)</f>
        <v/>
      </c>
      <c r="F697" t="inlineStr">
        <is>
          <t>TRUE</t>
        </is>
      </c>
      <c r="G697">
        <f>IF($F697,IF(NOT(ISERROR($E697)),AND(I697,J697,K697,L697),FALSE),"")</f>
        <v/>
      </c>
      <c r="H697">
        <f>IF($F697,LOWER($E697),"")</f>
        <v/>
      </c>
      <c r="I697">
        <f>IF($F697,AND(NOT(ISBLANK($E697)),NOT($E697=0)),"")</f>
        <v/>
      </c>
      <c r="J697">
        <f>IF($F697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697,"a",""),"b",""),"c",""),"d",""),"e",""),"f",""),"g",""),"h",""),"i",""),"j",""),"k",""),"l",""),"m",""),"n",""),"o",""),"p",""),"q",""),"r",""),"s",""),"t",""),"u",""),"v",""),"w",""),"x",""),"y",""),"z",""),"0",""),"1",""),"2",""),"3",""),"4",""),"5",""),"6",""),"7",""),"8",""),"9",""),"_",""))=0,"")</f>
        <v/>
      </c>
      <c r="K697">
        <f>IF($F697,NOT(OR(LEFT(H697,"1")="0",LEFT(H697,"1")="1",LEFT(H697,"1")="2",LEFT(H697,"1")="3",LEFT(H697,"1")="4",LEFT(H697,"1")="5",LEFT(H697,"1")="6",LEFT(H697,"1")="7",LEFT(H697,"1")="8",LEFT(H697,"1")="9")),"")</f>
        <v/>
      </c>
      <c r="L697">
        <f>IF($F697,(MATCH($A697,$A$2:$A$9999,0)=MATCH($H697,$H$2:$H$9999,0)),"")</f>
        <v/>
      </c>
    </row>
    <row r="698">
      <c r="A698" s="9" t="inlineStr">
        <is>
          <t>BestRealAnswer</t>
        </is>
      </c>
      <c r="B698" t="inlineStr">
        <is>
          <t>block with fields</t>
        </is>
      </c>
      <c r="C698" t="inlineStr"/>
      <c r="D698" t="inlineStr"/>
      <c r="E698" t="inlineStr"/>
      <c r="F698" t="inlineStr">
        <is>
          <t>FALSE</t>
        </is>
      </c>
      <c r="G698" t="inlineStr"/>
      <c r="H698">
        <f>IF($F698,LOWER($E698),"")</f>
        <v/>
      </c>
      <c r="I698">
        <f>IF($F698,AND(NOT(ISBLANK($E698)),NOT($E698=0)),"")</f>
        <v/>
      </c>
      <c r="J698">
        <f>IF($F698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698,"a",""),"b",""),"c",""),"d",""),"e",""),"f",""),"g",""),"h",""),"i",""),"j",""),"k",""),"l",""),"m",""),"n",""),"o",""),"p",""),"q",""),"r",""),"s",""),"t",""),"u",""),"v",""),"w",""),"x",""),"y",""),"z",""),"0",""),"1",""),"2",""),"3",""),"4",""),"5",""),"6",""),"7",""),"8",""),"9",""),"_",""))=0,"")</f>
        <v/>
      </c>
      <c r="K698">
        <f>IF($F698,NOT(OR(LEFT(H698,"1")="0",LEFT(H698,"1")="1",LEFT(H698,"1")="2",LEFT(H698,"1")="3",LEFT(H698,"1")="4",LEFT(H698,"1")="5",LEFT(H698,"1")="6",LEFT(H698,"1")="7",LEFT(H698,"1")="8",LEFT(H698,"1")="9")),"")</f>
        <v/>
      </c>
      <c r="L698">
        <f>IF($F698,(MATCH($A698,$A$2:$A$9999,0)=MATCH($H698,$H$2:$H$9999,0)),"")</f>
        <v/>
      </c>
    </row>
    <row r="699">
      <c r="A699" s="9" t="inlineStr">
        <is>
          <t>BestRealAnswer.RawAnswer</t>
        </is>
      </c>
      <c r="B699" t="inlineStr">
        <is>
          <t>text, inside a block with fields</t>
        </is>
      </c>
      <c r="C699" t="inlineStr">
        <is>
          <t>RawAnswer</t>
        </is>
      </c>
      <c r="D699" t="inlineStr">
        <is>
          <t xml:space="preserve">QAS2 - Best - RA </t>
        </is>
      </c>
      <c r="E699">
        <f>VLOOKUP($A699,Variables!$A$2:$H$9999,4,FALSE)</f>
        <v/>
      </c>
      <c r="F699" t="inlineStr">
        <is>
          <t>TRUE</t>
        </is>
      </c>
      <c r="G699">
        <f>IF($F699,IF(NOT(ISERROR($E699)),AND(I699,J699,K699,L699),FALSE),"")</f>
        <v/>
      </c>
      <c r="H699">
        <f>IF($F699,LOWER($E699),"")</f>
        <v/>
      </c>
      <c r="I699">
        <f>IF($F699,AND(NOT(ISBLANK($E699)),NOT($E699=0)),"")</f>
        <v/>
      </c>
      <c r="J699">
        <f>IF($F699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699,"a",""),"b",""),"c",""),"d",""),"e",""),"f",""),"g",""),"h",""),"i",""),"j",""),"k",""),"l",""),"m",""),"n",""),"o",""),"p",""),"q",""),"r",""),"s",""),"t",""),"u",""),"v",""),"w",""),"x",""),"y",""),"z",""),"0",""),"1",""),"2",""),"3",""),"4",""),"5",""),"6",""),"7",""),"8",""),"9",""),"_",""))=0,"")</f>
        <v/>
      </c>
      <c r="K699">
        <f>IF($F699,NOT(OR(LEFT(H699,"1")="0",LEFT(H699,"1")="1",LEFT(H699,"1")="2",LEFT(H699,"1")="3",LEFT(H699,"1")="4",LEFT(H699,"1")="5",LEFT(H699,"1")="6",LEFT(H699,"1")="7",LEFT(H699,"1")="8",LEFT(H699,"1")="9")),"")</f>
        <v/>
      </c>
      <c r="L699">
        <f>IF($F699,(MATCH($A699,$A$2:$A$9999,0)=MATCH($H699,$H$2:$H$9999,0)),"")</f>
        <v/>
      </c>
    </row>
    <row r="700">
      <c r="A700" s="9" t="inlineStr">
        <is>
          <t>BestRealAnswer.RealAnswerScore</t>
        </is>
      </c>
      <c r="B700" t="inlineStr">
        <is>
          <t>numeric, inside a block with fields</t>
        </is>
      </c>
      <c r="C700" t="inlineStr">
        <is>
          <t>RealAnswerScore</t>
        </is>
      </c>
      <c r="D700" t="inlineStr">
        <is>
          <t>QAS2 - Best - RA Score</t>
        </is>
      </c>
      <c r="E700">
        <f>VLOOKUP($A700,Variables!$A$2:$H$9999,4,FALSE)</f>
        <v/>
      </c>
      <c r="F700" t="inlineStr">
        <is>
          <t>TRUE</t>
        </is>
      </c>
      <c r="G700">
        <f>IF($F700,IF(NOT(ISERROR($E700)),AND(I700,J700,K700,L700),FALSE),"")</f>
        <v/>
      </c>
      <c r="H700">
        <f>IF($F700,LOWER($E700),"")</f>
        <v/>
      </c>
      <c r="I700">
        <f>IF($F700,AND(NOT(ISBLANK($E700)),NOT($E700=0)),"")</f>
        <v/>
      </c>
      <c r="J700">
        <f>IF($F700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700,"a",""),"b",""),"c",""),"d",""),"e",""),"f",""),"g",""),"h",""),"i",""),"j",""),"k",""),"l",""),"m",""),"n",""),"o",""),"p",""),"q",""),"r",""),"s",""),"t",""),"u",""),"v",""),"w",""),"x",""),"y",""),"z",""),"0",""),"1",""),"2",""),"3",""),"4",""),"5",""),"6",""),"7",""),"8",""),"9",""),"_",""))=0,"")</f>
        <v/>
      </c>
      <c r="K700">
        <f>IF($F700,NOT(OR(LEFT(H700,"1")="0",LEFT(H700,"1")="1",LEFT(H700,"1")="2",LEFT(H700,"1")="3",LEFT(H700,"1")="4",LEFT(H700,"1")="5",LEFT(H700,"1")="6",LEFT(H700,"1")="7",LEFT(H700,"1")="8",LEFT(H700,"1")="9")),"")</f>
        <v/>
      </c>
      <c r="L700">
        <f>IF($F700,(MATCH($A700,$A$2:$A$9999,0)=MATCH($H700,$H$2:$H$9999,0)),"")</f>
        <v/>
      </c>
    </row>
    <row r="701">
      <c r="A701" s="9" t="inlineStr">
        <is>
          <t>BestRealAnswer.Flags</t>
        </is>
      </c>
      <c r="B701" t="inlineStr">
        <is>
          <t>multi-punch, inside a block with fields</t>
        </is>
      </c>
      <c r="C701" t="inlineStr">
        <is>
          <t>Flags</t>
        </is>
      </c>
      <c r="D701" t="inlineStr">
        <is>
          <t>QAS2 - Best - RA Flags</t>
        </is>
      </c>
      <c r="E701">
        <f>VLOOKUP($A701,Variables!$A$2:$H$9999,4,FALSE)</f>
        <v/>
      </c>
      <c r="F701" t="inlineStr">
        <is>
          <t>TRUE</t>
        </is>
      </c>
      <c r="G701">
        <f>IF($F701,IF(NOT(ISERROR($E701)),AND(I701,J701,K701,L701),FALSE),"")</f>
        <v/>
      </c>
      <c r="H701">
        <f>IF($F701,LOWER($E701),"")</f>
        <v/>
      </c>
      <c r="I701">
        <f>IF($F701,AND(NOT(ISBLANK($E701)),NOT($E701=0)),"")</f>
        <v/>
      </c>
      <c r="J701">
        <f>IF($F701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701,"a",""),"b",""),"c",""),"d",""),"e",""),"f",""),"g",""),"h",""),"i",""),"j",""),"k",""),"l",""),"m",""),"n",""),"o",""),"p",""),"q",""),"r",""),"s",""),"t",""),"u",""),"v",""),"w",""),"x",""),"y",""),"z",""),"0",""),"1",""),"2",""),"3",""),"4",""),"5",""),"6",""),"7",""),"8",""),"9",""),"_",""))=0,"")</f>
        <v/>
      </c>
      <c r="K701">
        <f>IF($F701,NOT(OR(LEFT(H701,"1")="0",LEFT(H701,"1")="1",LEFT(H701,"1")="2",LEFT(H701,"1")="3",LEFT(H701,"1")="4",LEFT(H701,"1")="5",LEFT(H701,"1")="6",LEFT(H701,"1")="7",LEFT(H701,"1")="8",LEFT(H701,"1")="9")),"")</f>
        <v/>
      </c>
      <c r="L701">
        <f>IF($F701,(MATCH($A701,$A$2:$A$9999,0)=MATCH($H701,$H$2:$H$9999,0)),"")</f>
        <v/>
      </c>
    </row>
    <row r="702">
      <c r="A702" s="9" t="inlineStr">
        <is>
          <t>BestRealAnswer.ErrorMsg</t>
        </is>
      </c>
      <c r="B702" t="inlineStr">
        <is>
          <t>text, inside a block with fields</t>
        </is>
      </c>
      <c r="C702" t="inlineStr">
        <is>
          <t>ErrorMsg</t>
        </is>
      </c>
      <c r="D702" t="inlineStr">
        <is>
          <t>QAS2 - Best - Error Message</t>
        </is>
      </c>
      <c r="E702">
        <f>VLOOKUP($A702,Variables!$A$2:$H$9999,4,FALSE)</f>
        <v/>
      </c>
      <c r="F702" t="inlineStr">
        <is>
          <t>TRUE</t>
        </is>
      </c>
      <c r="G702">
        <f>IF($F702,IF(NOT(ISERROR($E702)),AND(I702,J702,K702,L702),FALSE),"")</f>
        <v/>
      </c>
      <c r="H702">
        <f>IF($F702,LOWER($E702),"")</f>
        <v/>
      </c>
      <c r="I702">
        <f>IF($F702,AND(NOT(ISBLANK($E702)),NOT($E702=0)),"")</f>
        <v/>
      </c>
      <c r="J702">
        <f>IF($F702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702,"a",""),"b",""),"c",""),"d",""),"e",""),"f",""),"g",""),"h",""),"i",""),"j",""),"k",""),"l",""),"m",""),"n",""),"o",""),"p",""),"q",""),"r",""),"s",""),"t",""),"u",""),"v",""),"w",""),"x",""),"y",""),"z",""),"0",""),"1",""),"2",""),"3",""),"4",""),"5",""),"6",""),"7",""),"8",""),"9",""),"_",""))=0,"")</f>
        <v/>
      </c>
      <c r="K702">
        <f>IF($F702,NOT(OR(LEFT(H702,"1")="0",LEFT(H702,"1")="1",LEFT(H702,"1")="2",LEFT(H702,"1")="3",LEFT(H702,"1")="4",LEFT(H702,"1")="5",LEFT(H702,"1")="6",LEFT(H702,"1")="7",LEFT(H702,"1")="8",LEFT(H702,"1")="9")),"")</f>
        <v/>
      </c>
      <c r="L702">
        <f>IF($F702,(MATCH($A702,$A$2:$A$9999,0)=MATCH($H702,$H$2:$H$9999,0)),"")</f>
        <v/>
      </c>
    </row>
    <row r="703">
      <c r="A703" s="9" t="inlineStr">
        <is>
          <t>Weight_Completes_HalfCens</t>
        </is>
      </c>
      <c r="B703" t="inlineStr">
        <is>
          <t>numeric</t>
        </is>
      </c>
      <c r="C703" t="inlineStr">
        <is>
          <t>Weight_Completes_HalfCens</t>
        </is>
      </c>
      <c r="D703" t="inlineStr">
        <is>
          <t>Weight_Completes_HalfCens</t>
        </is>
      </c>
      <c r="E703">
        <f>VLOOKUP($A703,Variables!$A$2:$H$9999,4,FALSE)</f>
        <v/>
      </c>
      <c r="F703" t="inlineStr">
        <is>
          <t>TRUE</t>
        </is>
      </c>
      <c r="G703">
        <f>IF($F703,IF(NOT(ISERROR($E703)),AND(I703,J703,K703,L703),FALSE),"")</f>
        <v/>
      </c>
      <c r="H703">
        <f>IF($F703,LOWER($E703),"")</f>
        <v/>
      </c>
      <c r="I703">
        <f>IF($F703,AND(NOT(ISBLANK($E703)),NOT($E703=0)),"")</f>
        <v/>
      </c>
      <c r="J703">
        <f>IF($F703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703,"a",""),"b",""),"c",""),"d",""),"e",""),"f",""),"g",""),"h",""),"i",""),"j",""),"k",""),"l",""),"m",""),"n",""),"o",""),"p",""),"q",""),"r",""),"s",""),"t",""),"u",""),"v",""),"w",""),"x",""),"y",""),"z",""),"0",""),"1",""),"2",""),"3",""),"4",""),"5",""),"6",""),"7",""),"8",""),"9",""),"_",""))=0,"")</f>
        <v/>
      </c>
      <c r="K703">
        <f>IF($F703,NOT(OR(LEFT(H703,"1")="0",LEFT(H703,"1")="1",LEFT(H703,"1")="2",LEFT(H703,"1")="3",LEFT(H703,"1")="4",LEFT(H703,"1")="5",LEFT(H703,"1")="6",LEFT(H703,"1")="7",LEFT(H703,"1")="8",LEFT(H703,"1")="9")),"")</f>
        <v/>
      </c>
      <c r="L703">
        <f>IF($F703,(MATCH($A703,$A$2:$A$9999,0)=MATCH($H703,$H$2:$H$9999,0)),"")</f>
        <v/>
      </c>
    </row>
    <row r="704">
      <c r="A704" s="9" t="inlineStr">
        <is>
          <t>Weight_Completes_FullCens</t>
        </is>
      </c>
      <c r="B704" t="inlineStr">
        <is>
          <t>numeric</t>
        </is>
      </c>
      <c r="C704" t="inlineStr">
        <is>
          <t>Weight_Completes_FullCens</t>
        </is>
      </c>
      <c r="D704" t="inlineStr">
        <is>
          <t>Weight_Completes_FullCens</t>
        </is>
      </c>
      <c r="E704">
        <f>VLOOKUP($A704,Variables!$A$2:$H$9999,4,FALSE)</f>
        <v/>
      </c>
      <c r="F704" t="inlineStr">
        <is>
          <t>TRUE</t>
        </is>
      </c>
      <c r="G704">
        <f>IF($F704,IF(NOT(ISERROR($E704)),AND(I704,J704,K704,L704),FALSE),"")</f>
        <v/>
      </c>
      <c r="H704">
        <f>IF($F704,LOWER($E704),"")</f>
        <v/>
      </c>
      <c r="I704">
        <f>IF($F704,AND(NOT(ISBLANK($E704)),NOT($E704=0)),"")</f>
        <v/>
      </c>
      <c r="J704">
        <f>IF($F704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704,"a",""),"b",""),"c",""),"d",""),"e",""),"f",""),"g",""),"h",""),"i",""),"j",""),"k",""),"l",""),"m",""),"n",""),"o",""),"p",""),"q",""),"r",""),"s",""),"t",""),"u",""),"v",""),"w",""),"x",""),"y",""),"z",""),"0",""),"1",""),"2",""),"3",""),"4",""),"5",""),"6",""),"7",""),"8",""),"9",""),"_",""))=0,"")</f>
        <v/>
      </c>
      <c r="K704">
        <f>IF($F704,NOT(OR(LEFT(H704,"1")="0",LEFT(H704,"1")="1",LEFT(H704,"1")="2",LEFT(H704,"1")="3",LEFT(H704,"1")="4",LEFT(H704,"1")="5",LEFT(H704,"1")="6",LEFT(H704,"1")="7",LEFT(H704,"1")="8",LEFT(H704,"1")="9")),"")</f>
        <v/>
      </c>
      <c r="L704">
        <f>IF($F704,(MATCH($A704,$A$2:$A$9999,0)=MATCH($H704,$H$2:$H$9999,0)),"")</f>
        <v/>
      </c>
    </row>
    <row r="705">
      <c r="A705" s="9" t="inlineStr">
        <is>
          <t>Weight_HispRolled_FY24Q4</t>
        </is>
      </c>
      <c r="B705" t="inlineStr">
        <is>
          <t>numeric</t>
        </is>
      </c>
      <c r="C705" t="inlineStr">
        <is>
          <t>Weight_HispRolled_FY24Q4</t>
        </is>
      </c>
      <c r="D705" t="inlineStr">
        <is>
          <t>Weight_HispRolled_FY24Q4</t>
        </is>
      </c>
      <c r="E705">
        <f>VLOOKUP($A705,Variables!$A$2:$H$9999,4,FALSE)</f>
        <v/>
      </c>
      <c r="F705" t="inlineStr">
        <is>
          <t>TRUE</t>
        </is>
      </c>
      <c r="G705">
        <f>IF($F705,IF(NOT(ISERROR($E705)),AND(I705,J705,K705,L705),FALSE),"")</f>
        <v/>
      </c>
      <c r="H705">
        <f>IF($F705,LOWER($E705),"")</f>
        <v/>
      </c>
      <c r="I705">
        <f>IF($F705,AND(NOT(ISBLANK($E705)),NOT($E705=0)),"")</f>
        <v/>
      </c>
      <c r="J705">
        <f>IF($F705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705,"a",""),"b",""),"c",""),"d",""),"e",""),"f",""),"g",""),"h",""),"i",""),"j",""),"k",""),"l",""),"m",""),"n",""),"o",""),"p",""),"q",""),"r",""),"s",""),"t",""),"u",""),"v",""),"w",""),"x",""),"y",""),"z",""),"0",""),"1",""),"2",""),"3",""),"4",""),"5",""),"6",""),"7",""),"8",""),"9",""),"_",""))=0,"")</f>
        <v/>
      </c>
      <c r="K705">
        <f>IF($F705,NOT(OR(LEFT(H705,"1")="0",LEFT(H705,"1")="1",LEFT(H705,"1")="2",LEFT(H705,"1")="3",LEFT(H705,"1")="4",LEFT(H705,"1")="5",LEFT(H705,"1")="6",LEFT(H705,"1")="7",LEFT(H705,"1")="8",LEFT(H705,"1")="9")),"")</f>
        <v/>
      </c>
      <c r="L705">
        <f>IF($F705,(MATCH($A705,$A$2:$A$9999,0)=MATCH($H705,$H$2:$H$9999,0)),"")</f>
        <v/>
      </c>
    </row>
    <row r="706">
      <c r="A706" s="9" t="inlineStr">
        <is>
          <t>WeightUSQ4FY24_Uncapped</t>
        </is>
      </c>
      <c r="B706" t="inlineStr">
        <is>
          <t>numeric</t>
        </is>
      </c>
      <c r="C706" t="inlineStr">
        <is>
          <t>WeightUSQ4FY24_Uncapped</t>
        </is>
      </c>
      <c r="D706" t="inlineStr">
        <is>
          <t>WeightUSQ4FY24_Uncapped</t>
        </is>
      </c>
      <c r="E706">
        <f>VLOOKUP($A706,Variables!$A$2:$H$9999,4,FALSE)</f>
        <v/>
      </c>
      <c r="F706" t="inlineStr">
        <is>
          <t>TRUE</t>
        </is>
      </c>
      <c r="G706">
        <f>IF($F706,IF(NOT(ISERROR($E706)),AND(I706,J706,K706,L706),FALSE),"")</f>
        <v/>
      </c>
      <c r="H706">
        <f>IF($F706,LOWER($E706),"")</f>
        <v/>
      </c>
      <c r="I706">
        <f>IF($F706,AND(NOT(ISBLANK($E706)),NOT($E706=0)),"")</f>
        <v/>
      </c>
      <c r="J706">
        <f>IF($F706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706,"a",""),"b",""),"c",""),"d",""),"e",""),"f",""),"g",""),"h",""),"i",""),"j",""),"k",""),"l",""),"m",""),"n",""),"o",""),"p",""),"q",""),"r",""),"s",""),"t",""),"u",""),"v",""),"w",""),"x",""),"y",""),"z",""),"0",""),"1",""),"2",""),"3",""),"4",""),"5",""),"6",""),"7",""),"8",""),"9",""),"_",""))=0,"")</f>
        <v/>
      </c>
      <c r="K706">
        <f>IF($F706,NOT(OR(LEFT(H706,"1")="0",LEFT(H706,"1")="1",LEFT(H706,"1")="2",LEFT(H706,"1")="3",LEFT(H706,"1")="4",LEFT(H706,"1")="5",LEFT(H706,"1")="6",LEFT(H706,"1")="7",LEFT(H706,"1")="8",LEFT(H706,"1")="9")),"")</f>
        <v/>
      </c>
      <c r="L706">
        <f>IF($F706,(MATCH($A706,$A$2:$A$9999,0)=MATCH($H706,$H$2:$H$9999,0)),"")</f>
        <v/>
      </c>
    </row>
    <row r="707">
      <c r="A707" s="9" t="inlineStr">
        <is>
          <t>CN_Region</t>
        </is>
      </c>
      <c r="B707" t="inlineStr">
        <is>
          <t>multi-punch</t>
        </is>
      </c>
      <c r="C707" t="inlineStr">
        <is>
          <t>CN_Region</t>
        </is>
      </c>
      <c r="D707" t="inlineStr">
        <is>
          <t>China Region</t>
        </is>
      </c>
      <c r="E707">
        <f>VLOOKUP($A707,Variables!$A$2:$H$9999,4,FALSE)</f>
        <v/>
      </c>
      <c r="F707" t="inlineStr">
        <is>
          <t>TRUE</t>
        </is>
      </c>
      <c r="G707">
        <f>IF($F707,IF(NOT(ISERROR($E707)),AND(I707,J707,K707,L707),FALSE),"")</f>
        <v/>
      </c>
      <c r="H707">
        <f>IF($F707,LOWER($E707),"")</f>
        <v/>
      </c>
      <c r="I707">
        <f>IF($F707,AND(NOT(ISBLANK($E707)),NOT($E707=0)),"")</f>
        <v/>
      </c>
      <c r="J707">
        <f>IF($F707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707,"a",""),"b",""),"c",""),"d",""),"e",""),"f",""),"g",""),"h",""),"i",""),"j",""),"k",""),"l",""),"m",""),"n",""),"o",""),"p",""),"q",""),"r",""),"s",""),"t",""),"u",""),"v",""),"w",""),"x",""),"y",""),"z",""),"0",""),"1",""),"2",""),"3",""),"4",""),"5",""),"6",""),"7",""),"8",""),"9",""),"_",""))=0,"")</f>
        <v/>
      </c>
      <c r="K707">
        <f>IF($F707,NOT(OR(LEFT(H707,"1")="0",LEFT(H707,"1")="1",LEFT(H707,"1")="2",LEFT(H707,"1")="3",LEFT(H707,"1")="4",LEFT(H707,"1")="5",LEFT(H707,"1")="6",LEFT(H707,"1")="7",LEFT(H707,"1")="8",LEFT(H707,"1")="9")),"")</f>
        <v/>
      </c>
      <c r="L707">
        <f>IF($F707,(MATCH($A707,$A$2:$A$9999,0)=MATCH($H707,$H$2:$H$9999,0)),"")</f>
        <v/>
      </c>
    </row>
    <row r="708">
      <c r="A708" s="9" t="inlineStr">
        <is>
          <t>DV_PanelState</t>
        </is>
      </c>
      <c r="B708" t="inlineStr">
        <is>
          <t>single-punch</t>
        </is>
      </c>
      <c r="C708" t="inlineStr">
        <is>
          <t>DV_PanelState</t>
        </is>
      </c>
      <c r="D708" t="inlineStr">
        <is>
          <t>PanelState</t>
        </is>
      </c>
      <c r="E708">
        <f>VLOOKUP($A708,Variables!$A$2:$H$9999,4,FALSE)</f>
        <v/>
      </c>
      <c r="F708" t="inlineStr">
        <is>
          <t>TRUE</t>
        </is>
      </c>
      <c r="G708">
        <f>IF($F708,IF(NOT(ISERROR($E708)),AND(I708,J708,K708,L708),FALSE),"")</f>
        <v/>
      </c>
      <c r="H708">
        <f>IF($F708,LOWER($E708),"")</f>
        <v/>
      </c>
      <c r="I708">
        <f>IF($F708,AND(NOT(ISBLANK($E708)),NOT($E708=0)),"")</f>
        <v/>
      </c>
      <c r="J708">
        <f>IF($F708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708,"a",""),"b",""),"c",""),"d",""),"e",""),"f",""),"g",""),"h",""),"i",""),"j",""),"k",""),"l",""),"m",""),"n",""),"o",""),"p",""),"q",""),"r",""),"s",""),"t",""),"u",""),"v",""),"w",""),"x",""),"y",""),"z",""),"0",""),"1",""),"2",""),"3",""),"4",""),"5",""),"6",""),"7",""),"8",""),"9",""),"_",""))=0,"")</f>
        <v/>
      </c>
      <c r="K708">
        <f>IF($F708,NOT(OR(LEFT(H708,"1")="0",LEFT(H708,"1")="1",LEFT(H708,"1")="2",LEFT(H708,"1")="3",LEFT(H708,"1")="4",LEFT(H708,"1")="5",LEFT(H708,"1")="6",LEFT(H708,"1")="7",LEFT(H708,"1")="8",LEFT(H708,"1")="9")),"")</f>
        <v/>
      </c>
      <c r="L708">
        <f>IF($F708,(MATCH($A708,$A$2:$A$9999,0)=MATCH($H708,$H$2:$H$9999,0)),"")</f>
        <v/>
      </c>
    </row>
    <row r="709">
      <c r="A709" s="9" t="inlineStr">
        <is>
          <t>DV_FY2022Q12_DataSource</t>
        </is>
      </c>
      <c r="B709" t="inlineStr">
        <is>
          <t>single-punch</t>
        </is>
      </c>
      <c r="C709" t="inlineStr">
        <is>
          <t>DV_FY22_ITSbyS</t>
        </is>
      </c>
      <c r="D709" t="inlineStr">
        <is>
          <t>FY22 Q1-2: IT Side by Side or Ongoing data</t>
        </is>
      </c>
      <c r="E709">
        <f>VLOOKUP($A709,Variables!$A$2:$H$9999,4,FALSE)</f>
        <v/>
      </c>
      <c r="F709" t="inlineStr">
        <is>
          <t>TRUE</t>
        </is>
      </c>
      <c r="G709">
        <f>IF($F709,IF(NOT(ISERROR($E709)),AND(I709,J709,K709,L709),FALSE),"")</f>
        <v/>
      </c>
      <c r="H709">
        <f>IF($F709,LOWER($E709),"")</f>
        <v/>
      </c>
      <c r="I709">
        <f>IF($F709,AND(NOT(ISBLANK($E709)),NOT($E709=0)),"")</f>
        <v/>
      </c>
      <c r="J709">
        <f>IF($F709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709,"a",""),"b",""),"c",""),"d",""),"e",""),"f",""),"g",""),"h",""),"i",""),"j",""),"k",""),"l",""),"m",""),"n",""),"o",""),"p",""),"q",""),"r",""),"s",""),"t",""),"u",""),"v",""),"w",""),"x",""),"y",""),"z",""),"0",""),"1",""),"2",""),"3",""),"4",""),"5",""),"6",""),"7",""),"8",""),"9",""),"_",""))=0,"")</f>
        <v/>
      </c>
      <c r="K709">
        <f>IF($F709,NOT(OR(LEFT(H709,"1")="0",LEFT(H709,"1")="1",LEFT(H709,"1")="2",LEFT(H709,"1")="3",LEFT(H709,"1")="4",LEFT(H709,"1")="5",LEFT(H709,"1")="6",LEFT(H709,"1")="7",LEFT(H709,"1")="8",LEFT(H709,"1")="9")),"")</f>
        <v/>
      </c>
      <c r="L709">
        <f>IF($F709,(MATCH($A709,$A$2:$A$9999,0)=MATCH($H709,$H$2:$H$9999,0)),"")</f>
        <v/>
      </c>
    </row>
    <row r="710">
      <c r="A710" s="9" t="inlineStr">
        <is>
          <t>DV_ChinaBrandLogos_INS</t>
        </is>
      </c>
      <c r="B710" t="inlineStr">
        <is>
          <t>single-punch</t>
        </is>
      </c>
      <c r="C710" t="inlineStr">
        <is>
          <t>DV_ChinaBrandLogos_INS</t>
        </is>
      </c>
      <c r="D710" t="inlineStr">
        <is>
          <t>DV_ChinaBrandLogos_INS</t>
        </is>
      </c>
      <c r="E710">
        <f>VLOOKUP($A710,Variables!$A$2:$H$9999,4,FALSE)</f>
        <v/>
      </c>
      <c r="F710" t="inlineStr">
        <is>
          <t>TRUE</t>
        </is>
      </c>
      <c r="G710">
        <f>IF($F710,IF(NOT(ISERROR($E710)),AND(I710,J710,K710,L710),FALSE),"")</f>
        <v/>
      </c>
      <c r="H710">
        <f>IF($F710,LOWER($E710),"")</f>
        <v/>
      </c>
      <c r="I710">
        <f>IF($F710,AND(NOT(ISBLANK($E710)),NOT($E710=0)),"")</f>
        <v/>
      </c>
      <c r="J710">
        <f>IF($F710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710,"a",""),"b",""),"c",""),"d",""),"e",""),"f",""),"g",""),"h",""),"i",""),"j",""),"k",""),"l",""),"m",""),"n",""),"o",""),"p",""),"q",""),"r",""),"s",""),"t",""),"u",""),"v",""),"w",""),"x",""),"y",""),"z",""),"0",""),"1",""),"2",""),"3",""),"4",""),"5",""),"6",""),"7",""),"8",""),"9",""),"_",""))=0,"")</f>
        <v/>
      </c>
      <c r="K710">
        <f>IF($F710,NOT(OR(LEFT(H710,"1")="0",LEFT(H710,"1")="1",LEFT(H710,"1")="2",LEFT(H710,"1")="3",LEFT(H710,"1")="4",LEFT(H710,"1")="5",LEFT(H710,"1")="6",LEFT(H710,"1")="7",LEFT(H710,"1")="8",LEFT(H710,"1")="9")),"")</f>
        <v/>
      </c>
      <c r="L710">
        <f>IF($F710,(MATCH($A710,$A$2:$A$9999,0)=MATCH($H710,$H$2:$H$9999,0)),"")</f>
        <v/>
      </c>
    </row>
    <row r="711">
      <c r="A711" s="9" t="inlineStr">
        <is>
          <t>DV_Score_BR_SEL</t>
        </is>
      </c>
      <c r="B711" t="inlineStr">
        <is>
          <t>numeric</t>
        </is>
      </c>
      <c r="C711" t="inlineStr">
        <is>
          <t>DV_Score_BR_SEL</t>
        </is>
      </c>
      <c r="D711" t="inlineStr">
        <is>
          <t>QS16/17/18/34 - BR SEL Points</t>
        </is>
      </c>
      <c r="E711">
        <f>VLOOKUP($A711,Variables!$A$2:$H$9999,4,FALSE)</f>
        <v/>
      </c>
      <c r="F711" t="inlineStr">
        <is>
          <t>TRUE</t>
        </is>
      </c>
      <c r="G711">
        <f>IF($F711,IF(NOT(ISERROR($E711)),AND(I711,J711,K711,L711),FALSE),"")</f>
        <v/>
      </c>
      <c r="H711">
        <f>IF($F711,LOWER($E711),"")</f>
        <v/>
      </c>
      <c r="I711">
        <f>IF($F711,AND(NOT(ISBLANK($E711)),NOT($E711=0)),"")</f>
        <v/>
      </c>
      <c r="J711">
        <f>IF($F711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711,"a",""),"b",""),"c",""),"d",""),"e",""),"f",""),"g",""),"h",""),"i",""),"j",""),"k",""),"l",""),"m",""),"n",""),"o",""),"p",""),"q",""),"r",""),"s",""),"t",""),"u",""),"v",""),"w",""),"x",""),"y",""),"z",""),"0",""),"1",""),"2",""),"3",""),"4",""),"5",""),"6",""),"7",""),"8",""),"9",""),"_",""))=0,"")</f>
        <v/>
      </c>
      <c r="K711">
        <f>IF($F711,NOT(OR(LEFT(H711,"1")="0",LEFT(H711,"1")="1",LEFT(H711,"1")="2",LEFT(H711,"1")="3",LEFT(H711,"1")="4",LEFT(H711,"1")="5",LEFT(H711,"1")="6",LEFT(H711,"1")="7",LEFT(H711,"1")="8",LEFT(H711,"1")="9")),"")</f>
        <v/>
      </c>
      <c r="L711">
        <f>IF($F711,(MATCH($A711,$A$2:$A$9999,0)=MATCH($H711,$H$2:$H$9999,0)),"")</f>
        <v/>
      </c>
    </row>
    <row r="712">
      <c r="A712" s="9" t="inlineStr">
        <is>
          <t>DV_BR_SEL</t>
        </is>
      </c>
      <c r="B712" t="inlineStr">
        <is>
          <t>single-punch</t>
        </is>
      </c>
      <c r="C712" t="inlineStr">
        <is>
          <t>DV_BR_SEL</t>
        </is>
      </c>
      <c r="D712" t="inlineStr">
        <is>
          <t>QS16/17/18/34 - BR SEL Full Scale</t>
        </is>
      </c>
      <c r="E712">
        <f>VLOOKUP($A712,Variables!$A$2:$H$9999,4,FALSE)</f>
        <v/>
      </c>
      <c r="F712" t="inlineStr">
        <is>
          <t>TRUE</t>
        </is>
      </c>
      <c r="G712">
        <f>IF($F712,IF(NOT(ISERROR($E712)),AND(I712,J712,K712,L712),FALSE),"")</f>
        <v/>
      </c>
      <c r="H712">
        <f>IF($F712,LOWER($E712),"")</f>
        <v/>
      </c>
      <c r="I712">
        <f>IF($F712,AND(NOT(ISBLANK($E712)),NOT($E712=0)),"")</f>
        <v/>
      </c>
      <c r="J712">
        <f>IF($F712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712,"a",""),"b",""),"c",""),"d",""),"e",""),"f",""),"g",""),"h",""),"i",""),"j",""),"k",""),"l",""),"m",""),"n",""),"o",""),"p",""),"q",""),"r",""),"s",""),"t",""),"u",""),"v",""),"w",""),"x",""),"y",""),"z",""),"0",""),"1",""),"2",""),"3",""),"4",""),"5",""),"6",""),"7",""),"8",""),"9",""),"_",""))=0,"")</f>
        <v/>
      </c>
      <c r="K712">
        <f>IF($F712,NOT(OR(LEFT(H712,"1")="0",LEFT(H712,"1")="1",LEFT(H712,"1")="2",LEFT(H712,"1")="3",LEFT(H712,"1")="4",LEFT(H712,"1")="5",LEFT(H712,"1")="6",LEFT(H712,"1")="7",LEFT(H712,"1")="8",LEFT(H712,"1")="9")),"")</f>
        <v/>
      </c>
      <c r="L712">
        <f>IF($F712,(MATCH($A712,$A$2:$A$9999,0)=MATCH($H712,$H$2:$H$9999,0)),"")</f>
        <v/>
      </c>
    </row>
    <row r="713">
      <c r="A713" s="9" t="inlineStr">
        <is>
          <t>IdentityText</t>
        </is>
      </c>
      <c r="B713" t="inlineStr">
        <is>
          <t>block with fields</t>
        </is>
      </c>
      <c r="C713" t="inlineStr"/>
      <c r="D713" t="inlineStr">
        <is>
          <t>Used in Identity Measure Exercise</t>
        </is>
      </c>
      <c r="E713" t="inlineStr"/>
      <c r="F713" t="inlineStr">
        <is>
          <t>FALSE</t>
        </is>
      </c>
      <c r="G713" t="inlineStr"/>
      <c r="H713">
        <f>IF($F713,LOWER($E713),"")</f>
        <v/>
      </c>
      <c r="I713">
        <f>IF($F713,AND(NOT(ISBLANK($E713)),NOT($E713=0)),"")</f>
        <v/>
      </c>
      <c r="J713">
        <f>IF($F713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713,"a",""),"b",""),"c",""),"d",""),"e",""),"f",""),"g",""),"h",""),"i",""),"j",""),"k",""),"l",""),"m",""),"n",""),"o",""),"p",""),"q",""),"r",""),"s",""),"t",""),"u",""),"v",""),"w",""),"x",""),"y",""),"z",""),"0",""),"1",""),"2",""),"3",""),"4",""),"5",""),"6",""),"7",""),"8",""),"9",""),"_",""))=0,"")</f>
        <v/>
      </c>
      <c r="K713">
        <f>IF($F713,NOT(OR(LEFT(H713,"1")="0",LEFT(H713,"1")="1",LEFT(H713,"1")="2",LEFT(H713,"1")="3",LEFT(H713,"1")="4",LEFT(H713,"1")="5",LEFT(H713,"1")="6",LEFT(H713,"1")="7",LEFT(H713,"1")="8",LEFT(H713,"1")="9")),"")</f>
        <v/>
      </c>
      <c r="L713">
        <f>IF($F713,(MATCH($A713,$A$2:$A$9999,0)=MATCH($H713,$H$2:$H$9999,0)),"")</f>
        <v/>
      </c>
    </row>
    <row r="714">
      <c r="A714" s="9" t="inlineStr">
        <is>
          <t>IdentityText.ContinueButtonText</t>
        </is>
      </c>
      <c r="B714" t="inlineStr">
        <is>
          <t>not a data variable (info node), inside a block with fields</t>
        </is>
      </c>
      <c r="C714" t="inlineStr"/>
      <c r="D714" t="inlineStr">
        <is>
          <t>Continue</t>
        </is>
      </c>
      <c r="E714" t="inlineStr"/>
      <c r="F714" t="inlineStr">
        <is>
          <t>FALSE</t>
        </is>
      </c>
      <c r="G714" t="inlineStr"/>
      <c r="H714">
        <f>IF($F714,LOWER($E714),"")</f>
        <v/>
      </c>
      <c r="I714">
        <f>IF($F714,AND(NOT(ISBLANK($E714)),NOT($E714=0)),"")</f>
        <v/>
      </c>
      <c r="J714">
        <f>IF($F714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714,"a",""),"b",""),"c",""),"d",""),"e",""),"f",""),"g",""),"h",""),"i",""),"j",""),"k",""),"l",""),"m",""),"n",""),"o",""),"p",""),"q",""),"r",""),"s",""),"t",""),"u",""),"v",""),"w",""),"x",""),"y",""),"z",""),"0",""),"1",""),"2",""),"3",""),"4",""),"5",""),"6",""),"7",""),"8",""),"9",""),"_",""))=0,"")</f>
        <v/>
      </c>
      <c r="K714">
        <f>IF($F714,NOT(OR(LEFT(H714,"1")="0",LEFT(H714,"1")="1",LEFT(H714,"1")="2",LEFT(H714,"1")="3",LEFT(H714,"1")="4",LEFT(H714,"1")="5",LEFT(H714,"1")="6",LEFT(H714,"1")="7",LEFT(H714,"1")="8",LEFT(H714,"1")="9")),"")</f>
        <v/>
      </c>
      <c r="L714">
        <f>IF($F714,(MATCH($A714,$A$2:$A$9999,0)=MATCH($H714,$H$2:$H$9999,0)),"")</f>
        <v/>
      </c>
    </row>
    <row r="715">
      <c r="A715" s="9" t="inlineStr">
        <is>
          <t>IdentityText.Ios7BannerText</t>
        </is>
      </c>
      <c r="B715" t="inlineStr">
        <is>
          <t>not a data variable (info node), inside a block with fields</t>
        </is>
      </c>
      <c r="C715" t="inlineStr"/>
      <c r="D715" t="inlineStr">
        <is>
          <t>Please scroll down.</t>
        </is>
      </c>
      <c r="E715" t="inlineStr"/>
      <c r="F715" t="inlineStr">
        <is>
          <t>FALSE</t>
        </is>
      </c>
      <c r="G715" t="inlineStr"/>
      <c r="H715">
        <f>IF($F715,LOWER($E715),"")</f>
        <v/>
      </c>
      <c r="I715">
        <f>IF($F715,AND(NOT(ISBLANK($E715)),NOT($E715=0)),"")</f>
        <v/>
      </c>
      <c r="J715">
        <f>IF($F715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715,"a",""),"b",""),"c",""),"d",""),"e",""),"f",""),"g",""),"h",""),"i",""),"j",""),"k",""),"l",""),"m",""),"n",""),"o",""),"p",""),"q",""),"r",""),"s",""),"t",""),"u",""),"v",""),"w",""),"x",""),"y",""),"z",""),"0",""),"1",""),"2",""),"3",""),"4",""),"5",""),"6",""),"7",""),"8",""),"9",""),"_",""))=0,"")</f>
        <v/>
      </c>
      <c r="K715">
        <f>IF($F715,NOT(OR(LEFT(H715,"1")="0",LEFT(H715,"1")="1",LEFT(H715,"1")="2",LEFT(H715,"1")="3",LEFT(H715,"1")="4",LEFT(H715,"1")="5",LEFT(H715,"1")="6",LEFT(H715,"1")="7",LEFT(H715,"1")="8",LEFT(H715,"1")="9")),"")</f>
        <v/>
      </c>
      <c r="L715">
        <f>IF($F715,(MATCH($A715,$A$2:$A$9999,0)=MATCH($H715,$H$2:$H$9999,0)),"")</f>
        <v/>
      </c>
    </row>
    <row r="716">
      <c r="A716" s="9" t="inlineStr">
        <is>
          <t>IdentityText.OrientationBannerText</t>
        </is>
      </c>
      <c r="B716" t="inlineStr">
        <is>
          <t>not a data variable (info node), inside a block with fields</t>
        </is>
      </c>
      <c r="C716" t="inlineStr"/>
      <c r="D716" t="inlineStr">
        <is>
          <t>Please turn your device horizontally.</t>
        </is>
      </c>
      <c r="E716" t="inlineStr"/>
      <c r="F716" t="inlineStr">
        <is>
          <t>FALSE</t>
        </is>
      </c>
      <c r="G716" t="inlineStr"/>
      <c r="H716">
        <f>IF($F716,LOWER($E716),"")</f>
        <v/>
      </c>
      <c r="I716">
        <f>IF($F716,AND(NOT(ISBLANK($E716)),NOT($E716=0)),"")</f>
        <v/>
      </c>
      <c r="J716">
        <f>IF($F716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716,"a",""),"b",""),"c",""),"d",""),"e",""),"f",""),"g",""),"h",""),"i",""),"j",""),"k",""),"l",""),"m",""),"n",""),"o",""),"p",""),"q",""),"r",""),"s",""),"t",""),"u",""),"v",""),"w",""),"x",""),"y",""),"z",""),"0",""),"1",""),"2",""),"3",""),"4",""),"5",""),"6",""),"7",""),"8",""),"9",""),"_",""))=0,"")</f>
        <v/>
      </c>
      <c r="K716">
        <f>IF($F716,NOT(OR(LEFT(H716,"1")="0",LEFT(H716,"1")="1",LEFT(H716,"1")="2",LEFT(H716,"1")="3",LEFT(H716,"1")="4",LEFT(H716,"1")="5",LEFT(H716,"1")="6",LEFT(H716,"1")="7",LEFT(H716,"1")="8",LEFT(H716,"1")="9")),"")</f>
        <v/>
      </c>
      <c r="L716">
        <f>IF($F716,(MATCH($A716,$A$2:$A$9999,0)=MATCH($H716,$H$2:$H$9999,0)),"")</f>
        <v/>
      </c>
    </row>
    <row r="717">
      <c r="A717" s="9" t="inlineStr">
        <is>
          <t>Weight21ForSBS</t>
        </is>
      </c>
      <c r="B717" t="inlineStr">
        <is>
          <t>numeric</t>
        </is>
      </c>
      <c r="C717" t="inlineStr">
        <is>
          <t>Weight21ForSBS</t>
        </is>
      </c>
      <c r="D717" t="inlineStr">
        <is>
          <t>Weight for FY21 Months 1-2</t>
        </is>
      </c>
      <c r="E717">
        <f>VLOOKUP($A717,Variables!$A$2:$H$9999,4,FALSE)</f>
        <v/>
      </c>
      <c r="F717" t="inlineStr">
        <is>
          <t>TRUE</t>
        </is>
      </c>
      <c r="G717">
        <f>IF($F717,IF(NOT(ISERROR($E717)),AND(I717,J717,K717,L717),FALSE),"")</f>
        <v/>
      </c>
      <c r="H717">
        <f>IF($F717,LOWER($E717),"")</f>
        <v/>
      </c>
      <c r="I717">
        <f>IF($F717,AND(NOT(ISBLANK($E717)),NOT($E717=0)),"")</f>
        <v/>
      </c>
      <c r="J717">
        <f>IF($F717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717,"a",""),"b",""),"c",""),"d",""),"e",""),"f",""),"g",""),"h",""),"i",""),"j",""),"k",""),"l",""),"m",""),"n",""),"o",""),"p",""),"q",""),"r",""),"s",""),"t",""),"u",""),"v",""),"w",""),"x",""),"y",""),"z",""),"0",""),"1",""),"2",""),"3",""),"4",""),"5",""),"6",""),"7",""),"8",""),"9",""),"_",""))=0,"")</f>
        <v/>
      </c>
      <c r="K717">
        <f>IF($F717,NOT(OR(LEFT(H717,"1")="0",LEFT(H717,"1")="1",LEFT(H717,"1")="2",LEFT(H717,"1")="3",LEFT(H717,"1")="4",LEFT(H717,"1")="5",LEFT(H717,"1")="6",LEFT(H717,"1")="7",LEFT(H717,"1")="8",LEFT(H717,"1")="9")),"")</f>
        <v/>
      </c>
      <c r="L717">
        <f>IF($F717,(MATCH($A717,$A$2:$A$9999,0)=MATCH($H717,$H$2:$H$9999,0)),"")</f>
        <v/>
      </c>
    </row>
    <row r="718">
      <c r="A718" s="9" t="inlineStr">
        <is>
          <t>Weight_ITOldTargets</t>
        </is>
      </c>
      <c r="B718" t="inlineStr">
        <is>
          <t>numeric</t>
        </is>
      </c>
      <c r="C718" t="inlineStr">
        <is>
          <t>Weight_ITOldTargets</t>
        </is>
      </c>
      <c r="D718" t="inlineStr">
        <is>
          <t>Weight_ITOldTargets</t>
        </is>
      </c>
      <c r="E718">
        <f>VLOOKUP($A718,Variables!$A$2:$H$9999,4,FALSE)</f>
        <v/>
      </c>
      <c r="F718" t="inlineStr">
        <is>
          <t>TRUE</t>
        </is>
      </c>
      <c r="G718">
        <f>IF($F718,IF(NOT(ISERROR($E718)),AND(I718,J718,K718,L718),FALSE),"")</f>
        <v/>
      </c>
      <c r="H718">
        <f>IF($F718,LOWER($E718),"")</f>
        <v/>
      </c>
      <c r="I718">
        <f>IF($F718,AND(NOT(ISBLANK($E718)),NOT($E718=0)),"")</f>
        <v/>
      </c>
      <c r="J718">
        <f>IF($F718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718,"a",""),"b",""),"c",""),"d",""),"e",""),"f",""),"g",""),"h",""),"i",""),"j",""),"k",""),"l",""),"m",""),"n",""),"o",""),"p",""),"q",""),"r",""),"s",""),"t",""),"u",""),"v",""),"w",""),"x",""),"y",""),"z",""),"0",""),"1",""),"2",""),"3",""),"4",""),"5",""),"6",""),"7",""),"8",""),"9",""),"_",""))=0,"")</f>
        <v/>
      </c>
      <c r="K718">
        <f>IF($F718,NOT(OR(LEFT(H718,"1")="0",LEFT(H718,"1")="1",LEFT(H718,"1")="2",LEFT(H718,"1")="3",LEFT(H718,"1")="4",LEFT(H718,"1")="5",LEFT(H718,"1")="6",LEFT(H718,"1")="7",LEFT(H718,"1")="8",LEFT(H718,"1")="9")),"")</f>
        <v/>
      </c>
      <c r="L718">
        <f>IF($F718,(MATCH($A718,$A$2:$A$9999,0)=MATCH($H718,$H$2:$H$9999,0)),"")</f>
        <v/>
      </c>
    </row>
    <row r="719">
      <c r="A719" s="9" t="inlineStr">
        <is>
          <t>Weight_ITOldTargets2</t>
        </is>
      </c>
      <c r="B719" t="inlineStr">
        <is>
          <t>numeric</t>
        </is>
      </c>
      <c r="C719" t="inlineStr">
        <is>
          <t>Weight_ITOldTargets2</t>
        </is>
      </c>
      <c r="D719" t="inlineStr">
        <is>
          <t>Weight_ITOldTargets2</t>
        </is>
      </c>
      <c r="E719">
        <f>VLOOKUP($A719,Variables!$A$2:$H$9999,4,FALSE)</f>
        <v/>
      </c>
      <c r="F719" t="inlineStr">
        <is>
          <t>TRUE</t>
        </is>
      </c>
      <c r="G719">
        <f>IF($F719,IF(NOT(ISERROR($E719)),AND(I719,J719,K719,L719),FALSE),"")</f>
        <v/>
      </c>
      <c r="H719">
        <f>IF($F719,LOWER($E719),"")</f>
        <v/>
      </c>
      <c r="I719">
        <f>IF($F719,AND(NOT(ISBLANK($E719)),NOT($E719=0)),"")</f>
        <v/>
      </c>
      <c r="J719">
        <f>IF($F719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719,"a",""),"b",""),"c",""),"d",""),"e",""),"f",""),"g",""),"h",""),"i",""),"j",""),"k",""),"l",""),"m",""),"n",""),"o",""),"p",""),"q",""),"r",""),"s",""),"t",""),"u",""),"v",""),"w",""),"x",""),"y",""),"z",""),"0",""),"1",""),"2",""),"3",""),"4",""),"5",""),"6",""),"7",""),"8",""),"9",""),"_",""))=0,"")</f>
        <v/>
      </c>
      <c r="K719">
        <f>IF($F719,NOT(OR(LEFT(H719,"1")="0",LEFT(H719,"1")="1",LEFT(H719,"1")="2",LEFT(H719,"1")="3",LEFT(H719,"1")="4",LEFT(H719,"1")="5",LEFT(H719,"1")="6",LEFT(H719,"1")="7",LEFT(H719,"1")="8",LEFT(H719,"1")="9")),"")</f>
        <v/>
      </c>
      <c r="L719">
        <f>IF($F719,(MATCH($A719,$A$2:$A$9999,0)=MATCH($H719,$H$2:$H$9999,0)),"")</f>
        <v/>
      </c>
    </row>
    <row r="720">
      <c r="A720" s="9" t="inlineStr">
        <is>
          <t>DV_WGT_RU_FacilityPanel</t>
        </is>
      </c>
      <c r="B720" t="inlineStr">
        <is>
          <t>single-punch</t>
        </is>
      </c>
      <c r="C720" t="inlineStr">
        <is>
          <t>DV_WGT_RU_FacilityPanel</t>
        </is>
      </c>
      <c r="D720" t="inlineStr">
        <is>
          <t>Weight variable to capture RU Facilities and Panels</t>
        </is>
      </c>
      <c r="E720">
        <f>VLOOKUP($A720,Variables!$A$2:$H$9999,4,FALSE)</f>
        <v/>
      </c>
      <c r="F720" t="inlineStr">
        <is>
          <t>TRUE</t>
        </is>
      </c>
      <c r="G720">
        <f>IF($F720,IF(NOT(ISERROR($E720)),AND(I720,J720,K720,L720),FALSE),"")</f>
        <v/>
      </c>
      <c r="H720">
        <f>IF($F720,LOWER($E720),"")</f>
        <v/>
      </c>
      <c r="I720">
        <f>IF($F720,AND(NOT(ISBLANK($E720)),NOT($E720=0)),"")</f>
        <v/>
      </c>
      <c r="J720">
        <f>IF($F720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720,"a",""),"b",""),"c",""),"d",""),"e",""),"f",""),"g",""),"h",""),"i",""),"j",""),"k",""),"l",""),"m",""),"n",""),"o",""),"p",""),"q",""),"r",""),"s",""),"t",""),"u",""),"v",""),"w",""),"x",""),"y",""),"z",""),"0",""),"1",""),"2",""),"3",""),"4",""),"5",""),"6",""),"7",""),"8",""),"9",""),"_",""))=0,"")</f>
        <v/>
      </c>
      <c r="K720">
        <f>IF($F720,NOT(OR(LEFT(H720,"1")="0",LEFT(H720,"1")="1",LEFT(H720,"1")="2",LEFT(H720,"1")="3",LEFT(H720,"1")="4",LEFT(H720,"1")="5",LEFT(H720,"1")="6",LEFT(H720,"1")="7",LEFT(H720,"1")="8",LEFT(H720,"1")="9")),"")</f>
        <v/>
      </c>
      <c r="L720">
        <f>IF($F720,(MATCH($A720,$A$2:$A$9999,0)=MATCH($H720,$H$2:$H$9999,0)),"")</f>
        <v/>
      </c>
    </row>
    <row r="721">
      <c r="A721" s="9" t="inlineStr">
        <is>
          <t>Reshape_DummyID</t>
        </is>
      </c>
      <c r="B721" t="inlineStr">
        <is>
          <t>numeric</t>
        </is>
      </c>
      <c r="C721" t="inlineStr">
        <is>
          <t>Reshape_DummyID</t>
        </is>
      </c>
      <c r="D721" t="inlineStr">
        <is>
          <t>Dummy field to be discarded</t>
        </is>
      </c>
      <c r="E721">
        <f>VLOOKUP($A721,Variables!$A$2:$H$9999,4,FALSE)</f>
        <v/>
      </c>
      <c r="F721" t="inlineStr">
        <is>
          <t>TRUE</t>
        </is>
      </c>
      <c r="G721">
        <f>IF($F721,IF(NOT(ISERROR($E721)),AND(I721,J721,K721,L721),FALSE),"")</f>
        <v/>
      </c>
      <c r="H721">
        <f>IF($F721,LOWER($E721),"")</f>
        <v/>
      </c>
      <c r="I721">
        <f>IF($F721,AND(NOT(ISBLANK($E721)),NOT($E721=0)),"")</f>
        <v/>
      </c>
      <c r="J721">
        <f>IF($F721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721,"a",""),"b",""),"c",""),"d",""),"e",""),"f",""),"g",""),"h",""),"i",""),"j",""),"k",""),"l",""),"m",""),"n",""),"o",""),"p",""),"q",""),"r",""),"s",""),"t",""),"u",""),"v",""),"w",""),"x",""),"y",""),"z",""),"0",""),"1",""),"2",""),"3",""),"4",""),"5",""),"6",""),"7",""),"8",""),"9",""),"_",""))=0,"")</f>
        <v/>
      </c>
      <c r="K721">
        <f>IF($F721,NOT(OR(LEFT(H721,"1")="0",LEFT(H721,"1")="1",LEFT(H721,"1")="2",LEFT(H721,"1")="3",LEFT(H721,"1")="4",LEFT(H721,"1")="5",LEFT(H721,"1")="6",LEFT(H721,"1")="7",LEFT(H721,"1")="8",LEFT(H721,"1")="9")),"")</f>
        <v/>
      </c>
      <c r="L721">
        <f>IF($F721,(MATCH($A721,$A$2:$A$9999,0)=MATCH($H721,$H$2:$H$9999,0)),"")</f>
        <v/>
      </c>
    </row>
    <row r="722">
      <c r="A722" s="9" t="inlineStr">
        <is>
          <t>DV_RepAugment_FY18_20</t>
        </is>
      </c>
      <c r="B722" t="inlineStr">
        <is>
          <t>single-punch</t>
        </is>
      </c>
      <c r="C722" t="inlineStr">
        <is>
          <t>DV_RepAugment_FY18_20</t>
        </is>
      </c>
      <c r="D722" t="inlineStr">
        <is>
          <t>Rep sample or augment FY18_20</t>
        </is>
      </c>
      <c r="E722">
        <f>VLOOKUP($A722,Variables!$A$2:$H$9999,4,FALSE)</f>
        <v/>
      </c>
      <c r="F722" t="inlineStr">
        <is>
          <t>TRUE</t>
        </is>
      </c>
      <c r="G722">
        <f>IF($F722,IF(NOT(ISERROR($E722)),AND(I722,J722,K722,L722),FALSE),"")</f>
        <v/>
      </c>
      <c r="H722">
        <f>IF($F722,LOWER($E722),"")</f>
        <v/>
      </c>
      <c r="I722">
        <f>IF($F722,AND(NOT(ISBLANK($E722)),NOT($E722=0)),"")</f>
        <v/>
      </c>
      <c r="J722">
        <f>IF($F722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722,"a",""),"b",""),"c",""),"d",""),"e",""),"f",""),"g",""),"h",""),"i",""),"j",""),"k",""),"l",""),"m",""),"n",""),"o",""),"p",""),"q",""),"r",""),"s",""),"t",""),"u",""),"v",""),"w",""),"x",""),"y",""),"z",""),"0",""),"1",""),"2",""),"3",""),"4",""),"5",""),"6",""),"7",""),"8",""),"9",""),"_",""))=0,"")</f>
        <v/>
      </c>
      <c r="K722">
        <f>IF($F722,NOT(OR(LEFT(H722,"1")="0",LEFT(H722,"1")="1",LEFT(H722,"1")="2",LEFT(H722,"1")="3",LEFT(H722,"1")="4",LEFT(H722,"1")="5",LEFT(H722,"1")="6",LEFT(H722,"1")="7",LEFT(H722,"1")="8",LEFT(H722,"1")="9")),"")</f>
        <v/>
      </c>
      <c r="L722">
        <f>IF($F722,(MATCH($A722,$A$2:$A$9999,0)=MATCH($H722,$H$2:$H$9999,0)),"")</f>
        <v/>
      </c>
    </row>
    <row r="723">
      <c r="A723" s="9" t="inlineStr">
        <is>
          <t>DV_CAWIType_FY18_20</t>
        </is>
      </c>
      <c r="B723" t="inlineStr">
        <is>
          <t>single-punch</t>
        </is>
      </c>
      <c r="C723" t="inlineStr">
        <is>
          <t>DV_CAWIType_FY18_20</t>
        </is>
      </c>
      <c r="D723" t="inlineStr">
        <is>
          <t>Type of CAWI FY18_20</t>
        </is>
      </c>
      <c r="E723">
        <f>VLOOKUP($A723,Variables!$A$2:$H$9999,4,FALSE)</f>
        <v/>
      </c>
      <c r="F723" t="inlineStr">
        <is>
          <t>TRUE</t>
        </is>
      </c>
      <c r="G723">
        <f>IF($F723,IF(NOT(ISERROR($E723)),AND(I723,J723,K723,L723),FALSE),"")</f>
        <v/>
      </c>
      <c r="H723">
        <f>IF($F723,LOWER($E723),"")</f>
        <v/>
      </c>
      <c r="I723">
        <f>IF($F723,AND(NOT(ISBLANK($E723)),NOT($E723=0)),"")</f>
        <v/>
      </c>
      <c r="J723">
        <f>IF($F723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723,"a",""),"b",""),"c",""),"d",""),"e",""),"f",""),"g",""),"h",""),"i",""),"j",""),"k",""),"l",""),"m",""),"n",""),"o",""),"p",""),"q",""),"r",""),"s",""),"t",""),"u",""),"v",""),"w",""),"x",""),"y",""),"z",""),"0",""),"1",""),"2",""),"3",""),"4",""),"5",""),"6",""),"7",""),"8",""),"9",""),"_",""))=0,"")</f>
        <v/>
      </c>
      <c r="K723">
        <f>IF($F723,NOT(OR(LEFT(H723,"1")="0",LEFT(H723,"1")="1",LEFT(H723,"1")="2",LEFT(H723,"1")="3",LEFT(H723,"1")="4",LEFT(H723,"1")="5",LEFT(H723,"1")="6",LEFT(H723,"1")="7",LEFT(H723,"1")="8",LEFT(H723,"1")="9")),"")</f>
        <v/>
      </c>
      <c r="L723">
        <f>IF($F723,(MATCH($A723,$A$2:$A$9999,0)=MATCH($H723,$H$2:$H$9999,0)),"")</f>
        <v/>
      </c>
    </row>
    <row r="724">
      <c r="A724" s="9" t="inlineStr">
        <is>
          <t>CawiType2_FY18_20</t>
        </is>
      </c>
      <c r="B724" t="inlineStr">
        <is>
          <t>single-punch</t>
        </is>
      </c>
      <c r="C724" t="inlineStr">
        <is>
          <t>QS44_FY18_20</t>
        </is>
      </c>
      <c r="D724" t="inlineStr">
        <is>
          <t>QS44 - Type of CAWI (FY20 Q3-4 CAWIType2) FY18_20</t>
        </is>
      </c>
      <c r="E724">
        <f>VLOOKUP($A724,Variables!$A$2:$H$9999,4,FALSE)</f>
        <v/>
      </c>
      <c r="F724" t="inlineStr">
        <is>
          <t>TRUE</t>
        </is>
      </c>
      <c r="G724">
        <f>IF($F724,IF(NOT(ISERROR($E724)),AND(I724,J724,K724,L724),FALSE),"")</f>
        <v/>
      </c>
      <c r="H724">
        <f>IF($F724,LOWER($E724),"")</f>
        <v/>
      </c>
      <c r="I724">
        <f>IF($F724,AND(NOT(ISBLANK($E724)),NOT($E724=0)),"")</f>
        <v/>
      </c>
      <c r="J724">
        <f>IF($F724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724,"a",""),"b",""),"c",""),"d",""),"e",""),"f",""),"g",""),"h",""),"i",""),"j",""),"k",""),"l",""),"m",""),"n",""),"o",""),"p",""),"q",""),"r",""),"s",""),"t",""),"u",""),"v",""),"w",""),"x",""),"y",""),"z",""),"0",""),"1",""),"2",""),"3",""),"4",""),"5",""),"6",""),"7",""),"8",""),"9",""),"_",""))=0,"")</f>
        <v/>
      </c>
      <c r="K724">
        <f>IF($F724,NOT(OR(LEFT(H724,"1")="0",LEFT(H724,"1")="1",LEFT(H724,"1")="2",LEFT(H724,"1")="3",LEFT(H724,"1")="4",LEFT(H724,"1")="5",LEFT(H724,"1")="6",LEFT(H724,"1")="7",LEFT(H724,"1")="8",LEFT(H724,"1")="9")),"")</f>
        <v/>
      </c>
      <c r="L724">
        <f>IF($F724,(MATCH($A724,$A$2:$A$9999,0)=MATCH($H724,$H$2:$H$9999,0)),"")</f>
        <v/>
      </c>
    </row>
    <row r="725">
      <c r="A725" s="9" t="inlineStr">
        <is>
          <t>DV_OnlineCAWIPanels_FY18_20</t>
        </is>
      </c>
      <c r="B725" t="inlineStr">
        <is>
          <t>single-punch</t>
        </is>
      </c>
      <c r="C725" t="inlineStr">
        <is>
          <t>DV_OnlineCAWIPanels_FY18_20</t>
        </is>
      </c>
      <c r="D725" t="inlineStr">
        <is>
          <t>Online CAWI Panels FY18_20</t>
        </is>
      </c>
      <c r="E725">
        <f>VLOOKUP($A725,Variables!$A$2:$H$9999,4,FALSE)</f>
        <v/>
      </c>
      <c r="F725" t="inlineStr">
        <is>
          <t>TRUE</t>
        </is>
      </c>
      <c r="G725">
        <f>IF($F725,IF(NOT(ISERROR($E725)),AND(I725,J725,K725,L725),FALSE),"")</f>
        <v/>
      </c>
      <c r="H725">
        <f>IF($F725,LOWER($E725),"")</f>
        <v/>
      </c>
      <c r="I725">
        <f>IF($F725,AND(NOT(ISBLANK($E725)),NOT($E725=0)),"")</f>
        <v/>
      </c>
      <c r="J725">
        <f>IF($F725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725,"a",""),"b",""),"c",""),"d",""),"e",""),"f",""),"g",""),"h",""),"i",""),"j",""),"k",""),"l",""),"m",""),"n",""),"o",""),"p",""),"q",""),"r",""),"s",""),"t",""),"u",""),"v",""),"w",""),"x",""),"y",""),"z",""),"0",""),"1",""),"2",""),"3",""),"4",""),"5",""),"6",""),"7",""),"8",""),"9",""),"_",""))=0,"")</f>
        <v/>
      </c>
      <c r="K725">
        <f>IF($F725,NOT(OR(LEFT(H725,"1")="0",LEFT(H725,"1")="1",LEFT(H725,"1")="2",LEFT(H725,"1")="3",LEFT(H725,"1")="4",LEFT(H725,"1")="5",LEFT(H725,"1")="6",LEFT(H725,"1")="7",LEFT(H725,"1")="8",LEFT(H725,"1")="9")),"")</f>
        <v/>
      </c>
      <c r="L725">
        <f>IF($F725,(MATCH($A725,$A$2:$A$9999,0)=MATCH($H725,$H$2:$H$9999,0)),"")</f>
        <v/>
      </c>
    </row>
    <row r="726">
      <c r="A726" s="9" t="inlineStr">
        <is>
          <t>DV_QTA_US_Sample_FY18_20</t>
        </is>
      </c>
      <c r="B726" t="inlineStr">
        <is>
          <t>single-punch</t>
        </is>
      </c>
      <c r="C726" t="inlineStr">
        <is>
          <t>DV_QTA_US_Sample_FY18_20</t>
        </is>
      </c>
      <c r="D726" t="inlineStr">
        <is>
          <t>US Sample Provider Quotas FY18_20</t>
        </is>
      </c>
      <c r="E726">
        <f>VLOOKUP($A726,Variables!$A$2:$H$9999,4,FALSE)</f>
        <v/>
      </c>
      <c r="F726" t="inlineStr">
        <is>
          <t>TRUE</t>
        </is>
      </c>
      <c r="G726">
        <f>IF($F726,IF(NOT(ISERROR($E726)),AND(I726,J726,K726,L726),FALSE),"")</f>
        <v/>
      </c>
      <c r="H726">
        <f>IF($F726,LOWER($E726),"")</f>
        <v/>
      </c>
      <c r="I726">
        <f>IF($F726,AND(NOT(ISBLANK($E726)),NOT($E726=0)),"")</f>
        <v/>
      </c>
      <c r="J726">
        <f>IF($F726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726,"a",""),"b",""),"c",""),"d",""),"e",""),"f",""),"g",""),"h",""),"i",""),"j",""),"k",""),"l",""),"m",""),"n",""),"o",""),"p",""),"q",""),"r",""),"s",""),"t",""),"u",""),"v",""),"w",""),"x",""),"y",""),"z",""),"0",""),"1",""),"2",""),"3",""),"4",""),"5",""),"6",""),"7",""),"8",""),"9",""),"_",""))=0,"")</f>
        <v/>
      </c>
      <c r="K726">
        <f>IF($F726,NOT(OR(LEFT(H726,"1")="0",LEFT(H726,"1")="1",LEFT(H726,"1")="2",LEFT(H726,"1")="3",LEFT(H726,"1")="4",LEFT(H726,"1")="5",LEFT(H726,"1")="6",LEFT(H726,"1")="7",LEFT(H726,"1")="8",LEFT(H726,"1")="9")),"")</f>
        <v/>
      </c>
      <c r="L726">
        <f>IF($F726,(MATCH($A726,$A$2:$A$9999,0)=MATCH($H726,$H$2:$H$9999,0)),"")</f>
        <v/>
      </c>
    </row>
    <row r="727">
      <c r="A727" s="9" t="inlineStr">
        <is>
          <t>DV_QTA_EU_Sample_FY18_20</t>
        </is>
      </c>
      <c r="B727" t="inlineStr">
        <is>
          <t>single-punch</t>
        </is>
      </c>
      <c r="C727" t="inlineStr">
        <is>
          <t>DV_QTA_EU_Sample_FY18_20</t>
        </is>
      </c>
      <c r="D727" t="inlineStr">
        <is>
          <t>EU Sample Provider Quotas FY18_20</t>
        </is>
      </c>
      <c r="E727">
        <f>VLOOKUP($A727,Variables!$A$2:$H$9999,4,FALSE)</f>
        <v/>
      </c>
      <c r="F727" t="inlineStr">
        <is>
          <t>TRUE</t>
        </is>
      </c>
      <c r="G727">
        <f>IF($F727,IF(NOT(ISERROR($E727)),AND(I727,J727,K727,L727),FALSE),"")</f>
        <v/>
      </c>
      <c r="H727">
        <f>IF($F727,LOWER($E727),"")</f>
        <v/>
      </c>
      <c r="I727">
        <f>IF($F727,AND(NOT(ISBLANK($E727)),NOT($E727=0)),"")</f>
        <v/>
      </c>
      <c r="J727">
        <f>IF($F727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727,"a",""),"b",""),"c",""),"d",""),"e",""),"f",""),"g",""),"h",""),"i",""),"j",""),"k",""),"l",""),"m",""),"n",""),"o",""),"p",""),"q",""),"r",""),"s",""),"t",""),"u",""),"v",""),"w",""),"x",""),"y",""),"z",""),"0",""),"1",""),"2",""),"3",""),"4",""),"5",""),"6",""),"7",""),"8",""),"9",""),"_",""))=0,"")</f>
        <v/>
      </c>
      <c r="K727">
        <f>IF($F727,NOT(OR(LEFT(H727,"1")="0",LEFT(H727,"1")="1",LEFT(H727,"1")="2",LEFT(H727,"1")="3",LEFT(H727,"1")="4",LEFT(H727,"1")="5",LEFT(H727,"1")="6",LEFT(H727,"1")="7",LEFT(H727,"1")="8",LEFT(H727,"1")="9")),"")</f>
        <v/>
      </c>
      <c r="L727">
        <f>IF($F727,(MATCH($A727,$A$2:$A$9999,0)=MATCH($H727,$H$2:$H$9999,0)),"")</f>
        <v/>
      </c>
    </row>
    <row r="728">
      <c r="A728" s="9" t="inlineStr">
        <is>
          <t>DV_QTA_JP_Sample_FY18_20</t>
        </is>
      </c>
      <c r="B728" t="inlineStr">
        <is>
          <t>single-punch</t>
        </is>
      </c>
      <c r="C728" t="inlineStr">
        <is>
          <t>DV_QTA_JP_Sample_FY18_20</t>
        </is>
      </c>
      <c r="D728" t="inlineStr">
        <is>
          <t>JP Sample Provider Quotas FY18_20</t>
        </is>
      </c>
      <c r="E728">
        <f>VLOOKUP($A728,Variables!$A$2:$H$9999,4,FALSE)</f>
        <v/>
      </c>
      <c r="F728" t="inlineStr">
        <is>
          <t>TRUE</t>
        </is>
      </c>
      <c r="G728">
        <f>IF($F728,IF(NOT(ISERROR($E728)),AND(I728,J728,K728,L728),FALSE),"")</f>
        <v/>
      </c>
      <c r="H728">
        <f>IF($F728,LOWER($E728),"")</f>
        <v/>
      </c>
      <c r="I728">
        <f>IF($F728,AND(NOT(ISBLANK($E728)),NOT($E728=0)),"")</f>
        <v/>
      </c>
      <c r="J728">
        <f>IF($F728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728,"a",""),"b",""),"c",""),"d",""),"e",""),"f",""),"g",""),"h",""),"i",""),"j",""),"k",""),"l",""),"m",""),"n",""),"o",""),"p",""),"q",""),"r",""),"s",""),"t",""),"u",""),"v",""),"w",""),"x",""),"y",""),"z",""),"0",""),"1",""),"2",""),"3",""),"4",""),"5",""),"6",""),"7",""),"8",""),"9",""),"_",""))=0,"")</f>
        <v/>
      </c>
      <c r="K728">
        <f>IF($F728,NOT(OR(LEFT(H728,"1")="0",LEFT(H728,"1")="1",LEFT(H728,"1")="2",LEFT(H728,"1")="3",LEFT(H728,"1")="4",LEFT(H728,"1")="5",LEFT(H728,"1")="6",LEFT(H728,"1")="7",LEFT(H728,"1")="8",LEFT(H728,"1")="9")),"")</f>
        <v/>
      </c>
      <c r="L728">
        <f>IF($F728,(MATCH($A728,$A$2:$A$9999,0)=MATCH($H728,$H$2:$H$9999,0)),"")</f>
        <v/>
      </c>
    </row>
    <row r="729">
      <c r="A729" s="9" t="inlineStr">
        <is>
          <t>DV_QTA_RU_Sample_FY18_20</t>
        </is>
      </c>
      <c r="B729" t="inlineStr">
        <is>
          <t>single-punch</t>
        </is>
      </c>
      <c r="C729" t="inlineStr">
        <is>
          <t>DV_QTA_RU_Sample_FY18_20</t>
        </is>
      </c>
      <c r="D729" t="inlineStr">
        <is>
          <t>RU Sample Provider Qutoas FY18_20</t>
        </is>
      </c>
      <c r="E729">
        <f>VLOOKUP($A729,Variables!$A$2:$H$9999,4,FALSE)</f>
        <v/>
      </c>
      <c r="F729" t="inlineStr">
        <is>
          <t>TRUE</t>
        </is>
      </c>
      <c r="G729">
        <f>IF($F729,IF(NOT(ISERROR($E729)),AND(I729,J729,K729,L729),FALSE),"")</f>
        <v/>
      </c>
      <c r="H729">
        <f>IF($F729,LOWER($E729),"")</f>
        <v/>
      </c>
      <c r="I729">
        <f>IF($F729,AND(NOT(ISBLANK($E729)),NOT($E729=0)),"")</f>
        <v/>
      </c>
      <c r="J729">
        <f>IF($F729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729,"a",""),"b",""),"c",""),"d",""),"e",""),"f",""),"g",""),"h",""),"i",""),"j",""),"k",""),"l",""),"m",""),"n",""),"o",""),"p",""),"q",""),"r",""),"s",""),"t",""),"u",""),"v",""),"w",""),"x",""),"y",""),"z",""),"0",""),"1",""),"2",""),"3",""),"4",""),"5",""),"6",""),"7",""),"8",""),"9",""),"_",""))=0,"")</f>
        <v/>
      </c>
      <c r="K729">
        <f>IF($F729,NOT(OR(LEFT(H729,"1")="0",LEFT(H729,"1")="1",LEFT(H729,"1")="2",LEFT(H729,"1")="3",LEFT(H729,"1")="4",LEFT(H729,"1")="5",LEFT(H729,"1")="6",LEFT(H729,"1")="7",LEFT(H729,"1")="8",LEFT(H729,"1")="9")),"")</f>
        <v/>
      </c>
      <c r="L729">
        <f>IF($F729,(MATCH($A729,$A$2:$A$9999,0)=MATCH($H729,$H$2:$H$9999,0)),"")</f>
        <v/>
      </c>
    </row>
    <row r="730">
      <c r="A730" s="9" t="inlineStr">
        <is>
          <t>DV_QTA_CN_Sample_FY18_20</t>
        </is>
      </c>
      <c r="B730" t="inlineStr">
        <is>
          <t>single-punch</t>
        </is>
      </c>
      <c r="C730" t="inlineStr">
        <is>
          <t>DV_QTA_CN_Sample_FY18_20</t>
        </is>
      </c>
      <c r="D730" t="inlineStr">
        <is>
          <t>China Sample Provider Quotas FY18_20</t>
        </is>
      </c>
      <c r="E730">
        <f>VLOOKUP($A730,Variables!$A$2:$H$9999,4,FALSE)</f>
        <v/>
      </c>
      <c r="F730" t="inlineStr">
        <is>
          <t>TRUE</t>
        </is>
      </c>
      <c r="G730">
        <f>IF($F730,IF(NOT(ISERROR($E730)),AND(I730,J730,K730,L730),FALSE),"")</f>
        <v/>
      </c>
      <c r="H730">
        <f>IF($F730,LOWER($E730),"")</f>
        <v/>
      </c>
      <c r="I730">
        <f>IF($F730,AND(NOT(ISBLANK($E730)),NOT($E730=0)),"")</f>
        <v/>
      </c>
      <c r="J730">
        <f>IF($F730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730,"a",""),"b",""),"c",""),"d",""),"e",""),"f",""),"g",""),"h",""),"i",""),"j",""),"k",""),"l",""),"m",""),"n",""),"o",""),"p",""),"q",""),"r",""),"s",""),"t",""),"u",""),"v",""),"w",""),"x",""),"y",""),"z",""),"0",""),"1",""),"2",""),"3",""),"4",""),"5",""),"6",""),"7",""),"8",""),"9",""),"_",""))=0,"")</f>
        <v/>
      </c>
      <c r="K730">
        <f>IF($F730,NOT(OR(LEFT(H730,"1")="0",LEFT(H730,"1")="1",LEFT(H730,"1")="2",LEFT(H730,"1")="3",LEFT(H730,"1")="4",LEFT(H730,"1")="5",LEFT(H730,"1")="6",LEFT(H730,"1")="7",LEFT(H730,"1")="8",LEFT(H730,"1")="9")),"")</f>
        <v/>
      </c>
      <c r="L730">
        <f>IF($F730,(MATCH($A730,$A$2:$A$9999,0)=MATCH($H730,$H$2:$H$9999,0)),"")</f>
        <v/>
      </c>
    </row>
    <row r="731">
      <c r="A731" s="9" t="inlineStr">
        <is>
          <t>DV_QTA_KR_Sample_FY18_20</t>
        </is>
      </c>
      <c r="B731" t="inlineStr">
        <is>
          <t>single-punch</t>
        </is>
      </c>
      <c r="C731" t="inlineStr">
        <is>
          <t>DV_QTA_KR_Sample_FY18_20</t>
        </is>
      </c>
      <c r="D731" t="inlineStr">
        <is>
          <t>KR Sample Provider Quotas FY18_20</t>
        </is>
      </c>
      <c r="E731">
        <f>VLOOKUP($A731,Variables!$A$2:$H$9999,4,FALSE)</f>
        <v/>
      </c>
      <c r="F731" t="inlineStr">
        <is>
          <t>TRUE</t>
        </is>
      </c>
      <c r="G731">
        <f>IF($F731,IF(NOT(ISERROR($E731)),AND(I731,J731,K731,L731),FALSE),"")</f>
        <v/>
      </c>
      <c r="H731">
        <f>IF($F731,LOWER($E731),"")</f>
        <v/>
      </c>
      <c r="I731">
        <f>IF($F731,AND(NOT(ISBLANK($E731)),NOT($E731=0)),"")</f>
        <v/>
      </c>
      <c r="J731">
        <f>IF($F731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731,"a",""),"b",""),"c",""),"d",""),"e",""),"f",""),"g",""),"h",""),"i",""),"j",""),"k",""),"l",""),"m",""),"n",""),"o",""),"p",""),"q",""),"r",""),"s",""),"t",""),"u",""),"v",""),"w",""),"x",""),"y",""),"z",""),"0",""),"1",""),"2",""),"3",""),"4",""),"5",""),"6",""),"7",""),"8",""),"9",""),"_",""))=0,"")</f>
        <v/>
      </c>
      <c r="K731">
        <f>IF($F731,NOT(OR(LEFT(H731,"1")="0",LEFT(H731,"1")="1",LEFT(H731,"1")="2",LEFT(H731,"1")="3",LEFT(H731,"1")="4",LEFT(H731,"1")="5",LEFT(H731,"1")="6",LEFT(H731,"1")="7",LEFT(H731,"1")="8",LEFT(H731,"1")="9")),"")</f>
        <v/>
      </c>
      <c r="L731">
        <f>IF($F731,(MATCH($A731,$A$2:$A$9999,0)=MATCH($H731,$H$2:$H$9999,0)),"")</f>
        <v/>
      </c>
    </row>
    <row r="732">
      <c r="A732" s="9" t="inlineStr">
        <is>
          <t>DV_QTA_BR_Sample_FY18_20</t>
        </is>
      </c>
      <c r="B732" t="inlineStr">
        <is>
          <t>single-punch</t>
        </is>
      </c>
      <c r="C732" t="inlineStr">
        <is>
          <t>DV_QTA_BR_Sample_FY18_20</t>
        </is>
      </c>
      <c r="D732" t="inlineStr">
        <is>
          <t>BR Sample Provider Quotas FY18_20</t>
        </is>
      </c>
      <c r="E732">
        <f>VLOOKUP($A732,Variables!$A$2:$H$9999,4,FALSE)</f>
        <v/>
      </c>
      <c r="F732" t="inlineStr">
        <is>
          <t>TRUE</t>
        </is>
      </c>
      <c r="G732">
        <f>IF($F732,IF(NOT(ISERROR($E732)),AND(I732,J732,K732,L732),FALSE),"")</f>
        <v/>
      </c>
      <c r="H732">
        <f>IF($F732,LOWER($E732),"")</f>
        <v/>
      </c>
      <c r="I732">
        <f>IF($F732,AND(NOT(ISBLANK($E732)),NOT($E732=0)),"")</f>
        <v/>
      </c>
      <c r="J732">
        <f>IF($F732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732,"a",""),"b",""),"c",""),"d",""),"e",""),"f",""),"g",""),"h",""),"i",""),"j",""),"k",""),"l",""),"m",""),"n",""),"o",""),"p",""),"q",""),"r",""),"s",""),"t",""),"u",""),"v",""),"w",""),"x",""),"y",""),"z",""),"0",""),"1",""),"2",""),"3",""),"4",""),"5",""),"6",""),"7",""),"8",""),"9",""),"_",""))=0,"")</f>
        <v/>
      </c>
      <c r="K732">
        <f>IF($F732,NOT(OR(LEFT(H732,"1")="0",LEFT(H732,"1")="1",LEFT(H732,"1")="2",LEFT(H732,"1")="3",LEFT(H732,"1")="4",LEFT(H732,"1")="5",LEFT(H732,"1")="6",LEFT(H732,"1")="7",LEFT(H732,"1")="8",LEFT(H732,"1")="9")),"")</f>
        <v/>
      </c>
      <c r="L732">
        <f>IF($F732,(MATCH($A732,$A$2:$A$9999,0)=MATCH($H732,$H$2:$H$9999,0)),"")</f>
        <v/>
      </c>
    </row>
    <row r="733">
      <c r="A733" s="9" t="inlineStr">
        <is>
          <t>DV_QTA_MX_Sample_FY18_20</t>
        </is>
      </c>
      <c r="B733" t="inlineStr">
        <is>
          <t>single-punch</t>
        </is>
      </c>
      <c r="C733" t="inlineStr">
        <is>
          <t>DV_QTA_MX_Sample_FY18_20</t>
        </is>
      </c>
      <c r="D733" t="inlineStr">
        <is>
          <t>MX Sample Provider Quotas FY18_20</t>
        </is>
      </c>
      <c r="E733">
        <f>VLOOKUP($A733,Variables!$A$2:$H$9999,4,FALSE)</f>
        <v/>
      </c>
      <c r="F733" t="inlineStr">
        <is>
          <t>TRUE</t>
        </is>
      </c>
      <c r="G733">
        <f>IF($F733,IF(NOT(ISERROR($E733)),AND(I733,J733,K733,L733),FALSE),"")</f>
        <v/>
      </c>
      <c r="H733">
        <f>IF($F733,LOWER($E733),"")</f>
        <v/>
      </c>
      <c r="I733">
        <f>IF($F733,AND(NOT(ISBLANK($E733)),NOT($E733=0)),"")</f>
        <v/>
      </c>
      <c r="J733">
        <f>IF($F733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733,"a",""),"b",""),"c",""),"d",""),"e",""),"f",""),"g",""),"h",""),"i",""),"j",""),"k",""),"l",""),"m",""),"n",""),"o",""),"p",""),"q",""),"r",""),"s",""),"t",""),"u",""),"v",""),"w",""),"x",""),"y",""),"z",""),"0",""),"1",""),"2",""),"3",""),"4",""),"5",""),"6",""),"7",""),"8",""),"9",""),"_",""))=0,"")</f>
        <v/>
      </c>
      <c r="K733">
        <f>IF($F733,NOT(OR(LEFT(H733,"1")="0",LEFT(H733,"1")="1",LEFT(H733,"1")="2",LEFT(H733,"1")="3",LEFT(H733,"1")="4",LEFT(H733,"1")="5",LEFT(H733,"1")="6",LEFT(H733,"1")="7",LEFT(H733,"1")="8",LEFT(H733,"1")="9")),"")</f>
        <v/>
      </c>
      <c r="L733">
        <f>IF($F733,(MATCH($A733,$A$2:$A$9999,0)=MATCH($H733,$H$2:$H$9999,0)),"")</f>
        <v/>
      </c>
    </row>
    <row r="734">
      <c r="A734" s="9" t="inlineStr">
        <is>
          <t>DV_Week_2018</t>
        </is>
      </c>
      <c r="B734" t="inlineStr">
        <is>
          <t>single-punch</t>
        </is>
      </c>
      <c r="C734" t="inlineStr">
        <is>
          <t>DV_Week_2018</t>
        </is>
      </c>
      <c r="D734" t="inlineStr">
        <is>
          <t>Week of Interview 2018</t>
        </is>
      </c>
      <c r="E734">
        <f>VLOOKUP($A734,Variables!$A$2:$H$9999,4,FALSE)</f>
        <v/>
      </c>
      <c r="F734" t="inlineStr">
        <is>
          <t>TRUE</t>
        </is>
      </c>
      <c r="G734">
        <f>IF($F734,IF(NOT(ISERROR($E734)),AND(I734,J734,K734,L734),FALSE),"")</f>
        <v/>
      </c>
      <c r="H734">
        <f>IF($F734,LOWER($E734),"")</f>
        <v/>
      </c>
      <c r="I734">
        <f>IF($F734,AND(NOT(ISBLANK($E734)),NOT($E734=0)),"")</f>
        <v/>
      </c>
      <c r="J734">
        <f>IF($F734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734,"a",""),"b",""),"c",""),"d",""),"e",""),"f",""),"g",""),"h",""),"i",""),"j",""),"k",""),"l",""),"m",""),"n",""),"o",""),"p",""),"q",""),"r",""),"s",""),"t",""),"u",""),"v",""),"w",""),"x",""),"y",""),"z",""),"0",""),"1",""),"2",""),"3",""),"4",""),"5",""),"6",""),"7",""),"8",""),"9",""),"_",""))=0,"")</f>
        <v/>
      </c>
      <c r="K734">
        <f>IF($F734,NOT(OR(LEFT(H734,"1")="0",LEFT(H734,"1")="1",LEFT(H734,"1")="2",LEFT(H734,"1")="3",LEFT(H734,"1")="4",LEFT(H734,"1")="5",LEFT(H734,"1")="6",LEFT(H734,"1")="7",LEFT(H734,"1")="8",LEFT(H734,"1")="9")),"")</f>
        <v/>
      </c>
      <c r="L734">
        <f>IF($F734,(MATCH($A734,$A$2:$A$9999,0)=MATCH($H734,$H$2:$H$9999,0)),"")</f>
        <v/>
      </c>
    </row>
    <row r="735">
      <c r="A735" s="9" t="inlineStr">
        <is>
          <t>DV_Week_2019</t>
        </is>
      </c>
      <c r="B735" t="inlineStr">
        <is>
          <t>single-punch</t>
        </is>
      </c>
      <c r="C735" t="inlineStr">
        <is>
          <t>DV_Week_2019</t>
        </is>
      </c>
      <c r="D735" t="inlineStr">
        <is>
          <t>Week of Interview 2019</t>
        </is>
      </c>
      <c r="E735">
        <f>VLOOKUP($A735,Variables!$A$2:$H$9999,4,FALSE)</f>
        <v/>
      </c>
      <c r="F735" t="inlineStr">
        <is>
          <t>TRUE</t>
        </is>
      </c>
      <c r="G735">
        <f>IF($F735,IF(NOT(ISERROR($E735)),AND(I735,J735,K735,L735),FALSE),"")</f>
        <v/>
      </c>
      <c r="H735">
        <f>IF($F735,LOWER($E735),"")</f>
        <v/>
      </c>
      <c r="I735">
        <f>IF($F735,AND(NOT(ISBLANK($E735)),NOT($E735=0)),"")</f>
        <v/>
      </c>
      <c r="J735">
        <f>IF($F735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735,"a",""),"b",""),"c",""),"d",""),"e",""),"f",""),"g",""),"h",""),"i",""),"j",""),"k",""),"l",""),"m",""),"n",""),"o",""),"p",""),"q",""),"r",""),"s",""),"t",""),"u",""),"v",""),"w",""),"x",""),"y",""),"z",""),"0",""),"1",""),"2",""),"3",""),"4",""),"5",""),"6",""),"7",""),"8",""),"9",""),"_",""))=0,"")</f>
        <v/>
      </c>
      <c r="K735">
        <f>IF($F735,NOT(OR(LEFT(H735,"1")="0",LEFT(H735,"1")="1",LEFT(H735,"1")="2",LEFT(H735,"1")="3",LEFT(H735,"1")="4",LEFT(H735,"1")="5",LEFT(H735,"1")="6",LEFT(H735,"1")="7",LEFT(H735,"1")="8",LEFT(H735,"1")="9")),"")</f>
        <v/>
      </c>
      <c r="L735">
        <f>IF($F735,(MATCH($A735,$A$2:$A$9999,0)=MATCH($H735,$H$2:$H$9999,0)),"")</f>
        <v/>
      </c>
    </row>
    <row r="736">
      <c r="A736" s="9" t="inlineStr">
        <is>
          <t>DV_Week_2020</t>
        </is>
      </c>
      <c r="B736" t="inlineStr">
        <is>
          <t>single-punch</t>
        </is>
      </c>
      <c r="C736" t="inlineStr">
        <is>
          <t>DV_Week_2020</t>
        </is>
      </c>
      <c r="D736" t="inlineStr">
        <is>
          <t>Week of Interview 2020</t>
        </is>
      </c>
      <c r="E736">
        <f>VLOOKUP($A736,Variables!$A$2:$H$9999,4,FALSE)</f>
        <v/>
      </c>
      <c r="F736" t="inlineStr">
        <is>
          <t>TRUE</t>
        </is>
      </c>
      <c r="G736">
        <f>IF($F736,IF(NOT(ISERROR($E736)),AND(I736,J736,K736,L736),FALSE),"")</f>
        <v/>
      </c>
      <c r="H736">
        <f>IF($F736,LOWER($E736),"")</f>
        <v/>
      </c>
      <c r="I736">
        <f>IF($F736,AND(NOT(ISBLANK($E736)),NOT($E736=0)),"")</f>
        <v/>
      </c>
      <c r="J736">
        <f>IF($F736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736,"a",""),"b",""),"c",""),"d",""),"e",""),"f",""),"g",""),"h",""),"i",""),"j",""),"k",""),"l",""),"m",""),"n",""),"o",""),"p",""),"q",""),"r",""),"s",""),"t",""),"u",""),"v",""),"w",""),"x",""),"y",""),"z",""),"0",""),"1",""),"2",""),"3",""),"4",""),"5",""),"6",""),"7",""),"8",""),"9",""),"_",""))=0,"")</f>
        <v/>
      </c>
      <c r="K736">
        <f>IF($F736,NOT(OR(LEFT(H736,"1")="0",LEFT(H736,"1")="1",LEFT(H736,"1")="2",LEFT(H736,"1")="3",LEFT(H736,"1")="4",LEFT(H736,"1")="5",LEFT(H736,"1")="6",LEFT(H736,"1")="7",LEFT(H736,"1")="8",LEFT(H736,"1")="9")),"")</f>
        <v/>
      </c>
      <c r="L736">
        <f>IF($F736,(MATCH($A736,$A$2:$A$9999,0)=MATCH($H736,$H$2:$H$9999,0)),"")</f>
        <v/>
      </c>
    </row>
    <row r="737">
      <c r="A737" s="9" t="inlineStr">
        <is>
          <t>DV_RU_Facilities_FY18_20</t>
        </is>
      </c>
      <c r="B737" t="inlineStr">
        <is>
          <t>single-punch</t>
        </is>
      </c>
      <c r="C737" t="inlineStr">
        <is>
          <t>DV_RU_Facilities_FY18_20</t>
        </is>
      </c>
      <c r="D737" t="inlineStr">
        <is>
          <t>Russia Facilities FY18_20</t>
        </is>
      </c>
      <c r="E737">
        <f>VLOOKUP($A737,Variables!$A$2:$H$9999,4,FALSE)</f>
        <v/>
      </c>
      <c r="F737" t="inlineStr">
        <is>
          <t>TRUE</t>
        </is>
      </c>
      <c r="G737">
        <f>IF($F737,IF(NOT(ISERROR($E737)),AND(I737,J737,K737,L737),FALSE),"")</f>
        <v/>
      </c>
      <c r="H737">
        <f>IF($F737,LOWER($E737),"")</f>
        <v/>
      </c>
      <c r="I737">
        <f>IF($F737,AND(NOT(ISBLANK($E737)),NOT($E737=0)),"")</f>
        <v/>
      </c>
      <c r="J737">
        <f>IF($F737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737,"a",""),"b",""),"c",""),"d",""),"e",""),"f",""),"g",""),"h",""),"i",""),"j",""),"k",""),"l",""),"m",""),"n",""),"o",""),"p",""),"q",""),"r",""),"s",""),"t",""),"u",""),"v",""),"w",""),"x",""),"y",""),"z",""),"0",""),"1",""),"2",""),"3",""),"4",""),"5",""),"6",""),"7",""),"8",""),"9",""),"_",""))=0,"")</f>
        <v/>
      </c>
      <c r="K737">
        <f>IF($F737,NOT(OR(LEFT(H737,"1")="0",LEFT(H737,"1")="1",LEFT(H737,"1")="2",LEFT(H737,"1")="3",LEFT(H737,"1")="4",LEFT(H737,"1")="5",LEFT(H737,"1")="6",LEFT(H737,"1")="7",LEFT(H737,"1")="8",LEFT(H737,"1")="9")),"")</f>
        <v/>
      </c>
      <c r="L737">
        <f>IF($F737,(MATCH($A737,$A$2:$A$9999,0)=MATCH($H737,$H$2:$H$9999,0)),"")</f>
        <v/>
      </c>
    </row>
    <row r="738">
      <c r="A738" s="9" t="inlineStr">
        <is>
          <t>DV_CN_Facilities_FY18_20</t>
        </is>
      </c>
      <c r="B738" t="inlineStr">
        <is>
          <t>single-punch</t>
        </is>
      </c>
      <c r="C738" t="inlineStr">
        <is>
          <t>DV_CN_Facilities_FY18_20</t>
        </is>
      </c>
      <c r="D738" t="inlineStr">
        <is>
          <t>CN Facilities FY18_20</t>
        </is>
      </c>
      <c r="E738">
        <f>VLOOKUP($A738,Variables!$A$2:$H$9999,4,FALSE)</f>
        <v/>
      </c>
      <c r="F738" t="inlineStr">
        <is>
          <t>TRUE</t>
        </is>
      </c>
      <c r="G738">
        <f>IF($F738,IF(NOT(ISERROR($E738)),AND(I738,J738,K738,L738),FALSE),"")</f>
        <v/>
      </c>
      <c r="H738">
        <f>IF($F738,LOWER($E738),"")</f>
        <v/>
      </c>
      <c r="I738">
        <f>IF($F738,AND(NOT(ISBLANK($E738)),NOT($E738=0)),"")</f>
        <v/>
      </c>
      <c r="J738">
        <f>IF($F738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738,"a",""),"b",""),"c",""),"d",""),"e",""),"f",""),"g",""),"h",""),"i",""),"j",""),"k",""),"l",""),"m",""),"n",""),"o",""),"p",""),"q",""),"r",""),"s",""),"t",""),"u",""),"v",""),"w",""),"x",""),"y",""),"z",""),"0",""),"1",""),"2",""),"3",""),"4",""),"5",""),"6",""),"7",""),"8",""),"9",""),"_",""))=0,"")</f>
        <v/>
      </c>
      <c r="K738">
        <f>IF($F738,NOT(OR(LEFT(H738,"1")="0",LEFT(H738,"1")="1",LEFT(H738,"1")="2",LEFT(H738,"1")="3",LEFT(H738,"1")="4",LEFT(H738,"1")="5",LEFT(H738,"1")="6",LEFT(H738,"1")="7",LEFT(H738,"1")="8",LEFT(H738,"1")="9")),"")</f>
        <v/>
      </c>
      <c r="L738">
        <f>IF($F738,(MATCH($A738,$A$2:$A$9999,0)=MATCH($H738,$H$2:$H$9999,0)),"")</f>
        <v/>
      </c>
    </row>
    <row r="739">
      <c r="A739" s="9" t="inlineStr">
        <is>
          <t>DV_BR_Facilities_FY18_20</t>
        </is>
      </c>
      <c r="B739" t="inlineStr">
        <is>
          <t>single-punch</t>
        </is>
      </c>
      <c r="C739" t="inlineStr">
        <is>
          <t>DV_BR_Facilities_FY18_20</t>
        </is>
      </c>
      <c r="D739" t="inlineStr">
        <is>
          <t>BR Facilities FY18_20</t>
        </is>
      </c>
      <c r="E739">
        <f>VLOOKUP($A739,Variables!$A$2:$H$9999,4,FALSE)</f>
        <v/>
      </c>
      <c r="F739" t="inlineStr">
        <is>
          <t>TRUE</t>
        </is>
      </c>
      <c r="G739">
        <f>IF($F739,IF(NOT(ISERROR($E739)),AND(I739,J739,K739,L739),FALSE),"")</f>
        <v/>
      </c>
      <c r="H739">
        <f>IF($F739,LOWER($E739),"")</f>
        <v/>
      </c>
      <c r="I739">
        <f>IF($F739,AND(NOT(ISBLANK($E739)),NOT($E739=0)),"")</f>
        <v/>
      </c>
      <c r="J739">
        <f>IF($F739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739,"a",""),"b",""),"c",""),"d",""),"e",""),"f",""),"g",""),"h",""),"i",""),"j",""),"k",""),"l",""),"m",""),"n",""),"o",""),"p",""),"q",""),"r",""),"s",""),"t",""),"u",""),"v",""),"w",""),"x",""),"y",""),"z",""),"0",""),"1",""),"2",""),"3",""),"4",""),"5",""),"6",""),"7",""),"8",""),"9",""),"_",""))=0,"")</f>
        <v/>
      </c>
      <c r="K739">
        <f>IF($F739,NOT(OR(LEFT(H739,"1")="0",LEFT(H739,"1")="1",LEFT(H739,"1")="2",LEFT(H739,"1")="3",LEFT(H739,"1")="4",LEFT(H739,"1")="5",LEFT(H739,"1")="6",LEFT(H739,"1")="7",LEFT(H739,"1")="8",LEFT(H739,"1")="9")),"")</f>
        <v/>
      </c>
      <c r="L739">
        <f>IF($F739,(MATCH($A739,$A$2:$A$9999,0)=MATCH($H739,$H$2:$H$9999,0)),"")</f>
        <v/>
      </c>
    </row>
    <row r="740">
      <c r="A740" s="9" t="inlineStr">
        <is>
          <t>DV_MX_Facilities_FY18_20</t>
        </is>
      </c>
      <c r="B740" t="inlineStr">
        <is>
          <t>single-punch</t>
        </is>
      </c>
      <c r="C740" t="inlineStr">
        <is>
          <t>DV_MX_Facilities_FY18_20</t>
        </is>
      </c>
      <c r="D740" t="inlineStr">
        <is>
          <t>MX Facilities FY18_20</t>
        </is>
      </c>
      <c r="E740">
        <f>VLOOKUP($A740,Variables!$A$2:$H$9999,4,FALSE)</f>
        <v/>
      </c>
      <c r="F740" t="inlineStr">
        <is>
          <t>TRUE</t>
        </is>
      </c>
      <c r="G740">
        <f>IF($F740,IF(NOT(ISERROR($E740)),AND(I740,J740,K740,L740),FALSE),"")</f>
        <v/>
      </c>
      <c r="H740">
        <f>IF($F740,LOWER($E740),"")</f>
        <v/>
      </c>
      <c r="I740">
        <f>IF($F740,AND(NOT(ISBLANK($E740)),NOT($E740=0)),"")</f>
        <v/>
      </c>
      <c r="J740">
        <f>IF($F740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740,"a",""),"b",""),"c",""),"d",""),"e",""),"f",""),"g",""),"h",""),"i",""),"j",""),"k",""),"l",""),"m",""),"n",""),"o",""),"p",""),"q",""),"r",""),"s",""),"t",""),"u",""),"v",""),"w",""),"x",""),"y",""),"z",""),"0",""),"1",""),"2",""),"3",""),"4",""),"5",""),"6",""),"7",""),"8",""),"9",""),"_",""))=0,"")</f>
        <v/>
      </c>
      <c r="K740">
        <f>IF($F740,NOT(OR(LEFT(H740,"1")="0",LEFT(H740,"1")="1",LEFT(H740,"1")="2",LEFT(H740,"1")="3",LEFT(H740,"1")="4",LEFT(H740,"1")="5",LEFT(H740,"1")="6",LEFT(H740,"1")="7",LEFT(H740,"1")="8",LEFT(H740,"1")="9")),"")</f>
        <v/>
      </c>
      <c r="L740">
        <f>IF($F740,(MATCH($A740,$A$2:$A$9999,0)=MATCH($H740,$H$2:$H$9999,0)),"")</f>
        <v/>
      </c>
    </row>
    <row r="741">
      <c r="A741" s="9" t="inlineStr">
        <is>
          <t>CAWIPhone_FY18_20</t>
        </is>
      </c>
      <c r="B741" t="inlineStr">
        <is>
          <t>loop</t>
        </is>
      </c>
      <c r="C741" t="inlineStr"/>
      <c r="D741" t="inlineStr">
        <is>
          <t>Respondent Phone Number (US) FY18_20</t>
        </is>
      </c>
      <c r="E741" t="inlineStr"/>
      <c r="F741" t="inlineStr">
        <is>
          <t>FALSE</t>
        </is>
      </c>
      <c r="G741" t="inlineStr"/>
      <c r="H741">
        <f>IF($F741,LOWER($E741),"")</f>
        <v/>
      </c>
      <c r="I741">
        <f>IF($F741,AND(NOT(ISBLANK($E741)),NOT($E741=0)),"")</f>
        <v/>
      </c>
      <c r="J741">
        <f>IF($F741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741,"a",""),"b",""),"c",""),"d",""),"e",""),"f",""),"g",""),"h",""),"i",""),"j",""),"k",""),"l",""),"m",""),"n",""),"o",""),"p",""),"q",""),"r",""),"s",""),"t",""),"u",""),"v",""),"w",""),"x",""),"y",""),"z",""),"0",""),"1",""),"2",""),"3",""),"4",""),"5",""),"6",""),"7",""),"8",""),"9",""),"_",""))=0,"")</f>
        <v/>
      </c>
      <c r="K741">
        <f>IF($F741,NOT(OR(LEFT(H741,"1")="0",LEFT(H741,"1")="1",LEFT(H741,"1")="2",LEFT(H741,"1")="3",LEFT(H741,"1")="4",LEFT(H741,"1")="5",LEFT(H741,"1")="6",LEFT(H741,"1")="7",LEFT(H741,"1")="8",LEFT(H741,"1")="9")),"")</f>
        <v/>
      </c>
      <c r="L741">
        <f>IF($F741,(MATCH($A741,$A$2:$A$9999,0)=MATCH($H741,$H$2:$H$9999,0)),"")</f>
        <v/>
      </c>
    </row>
    <row r="742">
      <c r="A742" s="9" t="inlineStr">
        <is>
          <t>CAWIPhone_FY18_20[..].AreaCode</t>
        </is>
      </c>
      <c r="B742" t="inlineStr">
        <is>
          <t>text, inside a loop</t>
        </is>
      </c>
      <c r="C742" t="inlineStr">
        <is>
          <t>QS28_FY18_20_001</t>
        </is>
      </c>
      <c r="D742" t="inlineStr">
        <is>
          <t>Respondent Phone Number (US) - Area Code FY18_20</t>
        </is>
      </c>
      <c r="E742">
        <f>VLOOKUP($A742,Variables!$A$2:$H$9999,4,FALSE)</f>
        <v/>
      </c>
      <c r="F742" t="inlineStr">
        <is>
          <t>TRUE</t>
        </is>
      </c>
      <c r="G742">
        <f>IF($F742,IF(NOT(ISERROR($E742)),AND(I742,J742,K742,L742),FALSE),"")</f>
        <v/>
      </c>
      <c r="H742">
        <f>IF($F742,LOWER($E742),"")</f>
        <v/>
      </c>
      <c r="I742">
        <f>IF($F742,AND(NOT(ISBLANK($E742)),NOT($E742=0)),"")</f>
        <v/>
      </c>
      <c r="J742">
        <f>IF($F742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742,"a",""),"b",""),"c",""),"d",""),"e",""),"f",""),"g",""),"h",""),"i",""),"j",""),"k",""),"l",""),"m",""),"n",""),"o",""),"p",""),"q",""),"r",""),"s",""),"t",""),"u",""),"v",""),"w",""),"x",""),"y",""),"z",""),"0",""),"1",""),"2",""),"3",""),"4",""),"5",""),"6",""),"7",""),"8",""),"9",""),"_",""))=0,"")</f>
        <v/>
      </c>
      <c r="K742">
        <f>IF($F742,NOT(OR(LEFT(H742,"1")="0",LEFT(H742,"1")="1",LEFT(H742,"1")="2",LEFT(H742,"1")="3",LEFT(H742,"1")="4",LEFT(H742,"1")="5",LEFT(H742,"1")="6",LEFT(H742,"1")="7",LEFT(H742,"1")="8",LEFT(H742,"1")="9")),"")</f>
        <v/>
      </c>
      <c r="L742">
        <f>IF($F742,(MATCH($A742,$A$2:$A$9999,0)=MATCH($H742,$H$2:$H$9999,0)),"")</f>
        <v/>
      </c>
    </row>
    <row r="743">
      <c r="A743" s="9" t="inlineStr">
        <is>
          <t>CAWIPhone_FY18_20[..].First3Digits</t>
        </is>
      </c>
      <c r="B743" t="inlineStr">
        <is>
          <t>text, inside a loop</t>
        </is>
      </c>
      <c r="C743" t="inlineStr">
        <is>
          <t>QS28_FY18_20_002</t>
        </is>
      </c>
      <c r="D743" t="inlineStr">
        <is>
          <t>Respondent Phone Number (US) - First 3 Digits FY18_20</t>
        </is>
      </c>
      <c r="E743">
        <f>VLOOKUP($A743,Variables!$A$2:$H$9999,4,FALSE)</f>
        <v/>
      </c>
      <c r="F743" t="inlineStr">
        <is>
          <t>TRUE</t>
        </is>
      </c>
      <c r="G743">
        <f>IF($F743,IF(NOT(ISERROR($E743)),AND(I743,J743,K743,L743),FALSE),"")</f>
        <v/>
      </c>
      <c r="H743">
        <f>IF($F743,LOWER($E743),"")</f>
        <v/>
      </c>
      <c r="I743">
        <f>IF($F743,AND(NOT(ISBLANK($E743)),NOT($E743=0)),"")</f>
        <v/>
      </c>
      <c r="J743">
        <f>IF($F743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743,"a",""),"b",""),"c",""),"d",""),"e",""),"f",""),"g",""),"h",""),"i",""),"j",""),"k",""),"l",""),"m",""),"n",""),"o",""),"p",""),"q",""),"r",""),"s",""),"t",""),"u",""),"v",""),"w",""),"x",""),"y",""),"z",""),"0",""),"1",""),"2",""),"3",""),"4",""),"5",""),"6",""),"7",""),"8",""),"9",""),"_",""))=0,"")</f>
        <v/>
      </c>
      <c r="K743">
        <f>IF($F743,NOT(OR(LEFT(H743,"1")="0",LEFT(H743,"1")="1",LEFT(H743,"1")="2",LEFT(H743,"1")="3",LEFT(H743,"1")="4",LEFT(H743,"1")="5",LEFT(H743,"1")="6",LEFT(H743,"1")="7",LEFT(H743,"1")="8",LEFT(H743,"1")="9")),"")</f>
        <v/>
      </c>
      <c r="L743">
        <f>IF($F743,(MATCH($A743,$A$2:$A$9999,0)=MATCH($H743,$H$2:$H$9999,0)),"")</f>
        <v/>
      </c>
    </row>
    <row r="744">
      <c r="A744" s="9" t="inlineStr">
        <is>
          <t>CAWIPhone_FY18_20[..].Next4Digits</t>
        </is>
      </c>
      <c r="B744" t="inlineStr">
        <is>
          <t>text, inside a loop</t>
        </is>
      </c>
      <c r="C744" t="inlineStr">
        <is>
          <t>QS28_FY18_20_003</t>
        </is>
      </c>
      <c r="D744" t="inlineStr">
        <is>
          <t>Respondent Phone Number (US) - Last 4 Digits FY18_20</t>
        </is>
      </c>
      <c r="E744">
        <f>VLOOKUP($A744,Variables!$A$2:$H$9999,4,FALSE)</f>
        <v/>
      </c>
      <c r="F744" t="inlineStr">
        <is>
          <t>TRUE</t>
        </is>
      </c>
      <c r="G744">
        <f>IF($F744,IF(NOT(ISERROR($E744)),AND(I744,J744,K744,L744),FALSE),"")</f>
        <v/>
      </c>
      <c r="H744">
        <f>IF($F744,LOWER($E744),"")</f>
        <v/>
      </c>
      <c r="I744">
        <f>IF($F744,AND(NOT(ISBLANK($E744)),NOT($E744=0)),"")</f>
        <v/>
      </c>
      <c r="J744">
        <f>IF($F744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744,"a",""),"b",""),"c",""),"d",""),"e",""),"f",""),"g",""),"h",""),"i",""),"j",""),"k",""),"l",""),"m",""),"n",""),"o",""),"p",""),"q",""),"r",""),"s",""),"t",""),"u",""),"v",""),"w",""),"x",""),"y",""),"z",""),"0",""),"1",""),"2",""),"3",""),"4",""),"5",""),"6",""),"7",""),"8",""),"9",""),"_",""))=0,"")</f>
        <v/>
      </c>
      <c r="K744">
        <f>IF($F744,NOT(OR(LEFT(H744,"1")="0",LEFT(H744,"1")="1",LEFT(H744,"1")="2",LEFT(H744,"1")="3",LEFT(H744,"1")="4",LEFT(H744,"1")="5",LEFT(H744,"1")="6",LEFT(H744,"1")="7",LEFT(H744,"1")="8",LEFT(H744,"1")="9")),"")</f>
        <v/>
      </c>
      <c r="L744">
        <f>IF($F744,(MATCH($A744,$A$2:$A$9999,0)=MATCH($H744,$H$2:$H$9999,0)),"")</f>
        <v/>
      </c>
    </row>
    <row r="745">
      <c r="A745" s="9" t="inlineStr">
        <is>
          <t>CAWIPhone_FY18_20[..].Dummy</t>
        </is>
      </c>
      <c r="B745" t="inlineStr">
        <is>
          <t>not a data variable (info node), inside a loop</t>
        </is>
      </c>
      <c r="C745" t="inlineStr"/>
      <c r="D745" t="inlineStr">
        <is>
          <t>Please enter the respondent's area code and telephone number.</t>
        </is>
      </c>
      <c r="E745" t="inlineStr"/>
      <c r="F745" t="inlineStr">
        <is>
          <t>FALSE</t>
        </is>
      </c>
      <c r="G745" t="inlineStr"/>
      <c r="H745">
        <f>IF($F745,LOWER($E745),"")</f>
        <v/>
      </c>
      <c r="I745">
        <f>IF($F745,AND(NOT(ISBLANK($E745)),NOT($E745=0)),"")</f>
        <v/>
      </c>
      <c r="J745">
        <f>IF($F745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745,"a",""),"b",""),"c",""),"d",""),"e",""),"f",""),"g",""),"h",""),"i",""),"j",""),"k",""),"l",""),"m",""),"n",""),"o",""),"p",""),"q",""),"r",""),"s",""),"t",""),"u",""),"v",""),"w",""),"x",""),"y",""),"z",""),"0",""),"1",""),"2",""),"3",""),"4",""),"5",""),"6",""),"7",""),"8",""),"9",""),"_",""))=0,"")</f>
        <v/>
      </c>
      <c r="K745">
        <f>IF($F745,NOT(OR(LEFT(H745,"1")="0",LEFT(H745,"1")="1",LEFT(H745,"1")="2",LEFT(H745,"1")="3",LEFT(H745,"1")="4",LEFT(H745,"1")="5",LEFT(H745,"1")="6",LEFT(H745,"1")="7",LEFT(H745,"1")="8",LEFT(H745,"1")="9")),"")</f>
        <v/>
      </c>
      <c r="L745">
        <f>IF($F745,(MATCH($A745,$A$2:$A$9999,0)=MATCH($H745,$H$2:$H$9999,0)),"")</f>
        <v/>
      </c>
    </row>
    <row r="746">
      <c r="A746" s="9" t="inlineStr">
        <is>
          <t>DV_QTA_CN_Vendor_FY18_20</t>
        </is>
      </c>
      <c r="B746" t="inlineStr">
        <is>
          <t>single-punch</t>
        </is>
      </c>
      <c r="C746" t="inlineStr">
        <is>
          <t>DV_QTA_CN_Vendor_FY18_20</t>
        </is>
      </c>
      <c r="D746" t="inlineStr">
        <is>
          <t>CN Vendor Quotas FY18_20</t>
        </is>
      </c>
      <c r="E746">
        <f>VLOOKUP($A746,Variables!$A$2:$H$9999,4,FALSE)</f>
        <v/>
      </c>
      <c r="F746" t="inlineStr">
        <is>
          <t>TRUE</t>
        </is>
      </c>
      <c r="G746">
        <f>IF($F746,IF(NOT(ISERROR($E746)),AND(I746,J746,K746,L746),FALSE),"")</f>
        <v/>
      </c>
      <c r="H746">
        <f>IF($F746,LOWER($E746),"")</f>
        <v/>
      </c>
      <c r="I746">
        <f>IF($F746,AND(NOT(ISBLANK($E746)),NOT($E746=0)),"")</f>
        <v/>
      </c>
      <c r="J746">
        <f>IF($F746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746,"a",""),"b",""),"c",""),"d",""),"e",""),"f",""),"g",""),"h",""),"i",""),"j",""),"k",""),"l",""),"m",""),"n",""),"o",""),"p",""),"q",""),"r",""),"s",""),"t",""),"u",""),"v",""),"w",""),"x",""),"y",""),"z",""),"0",""),"1",""),"2",""),"3",""),"4",""),"5",""),"6",""),"7",""),"8",""),"9",""),"_",""))=0,"")</f>
        <v/>
      </c>
      <c r="K746">
        <f>IF($F746,NOT(OR(LEFT(H746,"1")="0",LEFT(H746,"1")="1",LEFT(H746,"1")="2",LEFT(H746,"1")="3",LEFT(H746,"1")="4",LEFT(H746,"1")="5",LEFT(H746,"1")="6",LEFT(H746,"1")="7",LEFT(H746,"1")="8",LEFT(H746,"1")="9")),"")</f>
        <v/>
      </c>
      <c r="L746">
        <f>IF($F746,(MATCH($A746,$A$2:$A$9999,0)=MATCH($H746,$H$2:$H$9999,0)),"")</f>
        <v/>
      </c>
    </row>
    <row r="747">
      <c r="A747" s="9" t="inlineStr">
        <is>
          <t>DV_QTA_BR_Vendor_FY18_20</t>
        </is>
      </c>
      <c r="B747" t="inlineStr">
        <is>
          <t>single-punch</t>
        </is>
      </c>
      <c r="C747" t="inlineStr">
        <is>
          <t>DV_QTA_BR_Vendor_FY18_20</t>
        </is>
      </c>
      <c r="D747" t="inlineStr">
        <is>
          <t>BR Vendor Quotas FY18_20</t>
        </is>
      </c>
      <c r="E747">
        <f>VLOOKUP($A747,Variables!$A$2:$H$9999,4,FALSE)</f>
        <v/>
      </c>
      <c r="F747" t="inlineStr">
        <is>
          <t>TRUE</t>
        </is>
      </c>
      <c r="G747">
        <f>IF($F747,IF(NOT(ISERROR($E747)),AND(I747,J747,K747,L747),FALSE),"")</f>
        <v/>
      </c>
      <c r="H747">
        <f>IF($F747,LOWER($E747),"")</f>
        <v/>
      </c>
      <c r="I747">
        <f>IF($F747,AND(NOT(ISBLANK($E747)),NOT($E747=0)),"")</f>
        <v/>
      </c>
      <c r="J747">
        <f>IF($F747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747,"a",""),"b",""),"c",""),"d",""),"e",""),"f",""),"g",""),"h",""),"i",""),"j",""),"k",""),"l",""),"m",""),"n",""),"o",""),"p",""),"q",""),"r",""),"s",""),"t",""),"u",""),"v",""),"w",""),"x",""),"y",""),"z",""),"0",""),"1",""),"2",""),"3",""),"4",""),"5",""),"6",""),"7",""),"8",""),"9",""),"_",""))=0,"")</f>
        <v/>
      </c>
      <c r="K747">
        <f>IF($F747,NOT(OR(LEFT(H747,"1")="0",LEFT(H747,"1")="1",LEFT(H747,"1")="2",LEFT(H747,"1")="3",LEFT(H747,"1")="4",LEFT(H747,"1")="5",LEFT(H747,"1")="6",LEFT(H747,"1")="7",LEFT(H747,"1")="8",LEFT(H747,"1")="9")),"")</f>
        <v/>
      </c>
      <c r="L747">
        <f>IF($F747,(MATCH($A747,$A$2:$A$9999,0)=MATCH($H747,$H$2:$H$9999,0)),"")</f>
        <v/>
      </c>
    </row>
    <row r="748">
      <c r="A748" s="9" t="inlineStr">
        <is>
          <t>DV_QTA_MX_Vendor_FY18_20</t>
        </is>
      </c>
      <c r="B748" t="inlineStr">
        <is>
          <t>single-punch</t>
        </is>
      </c>
      <c r="C748" t="inlineStr">
        <is>
          <t>DV_QTA_MX_Vendor_FY18_20</t>
        </is>
      </c>
      <c r="D748" t="inlineStr">
        <is>
          <t>MX Vendor Quotas FY18_20</t>
        </is>
      </c>
      <c r="E748">
        <f>VLOOKUP($A748,Variables!$A$2:$H$9999,4,FALSE)</f>
        <v/>
      </c>
      <c r="F748" t="inlineStr">
        <is>
          <t>TRUE</t>
        </is>
      </c>
      <c r="G748">
        <f>IF($F748,IF(NOT(ISERROR($E748)),AND(I748,J748,K748,L748),FALSE),"")</f>
        <v/>
      </c>
      <c r="H748">
        <f>IF($F748,LOWER($E748),"")</f>
        <v/>
      </c>
      <c r="I748">
        <f>IF($F748,AND(NOT(ISBLANK($E748)),NOT($E748=0)),"")</f>
        <v/>
      </c>
      <c r="J748">
        <f>IF($F748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748,"a",""),"b",""),"c",""),"d",""),"e",""),"f",""),"g",""),"h",""),"i",""),"j",""),"k",""),"l",""),"m",""),"n",""),"o",""),"p",""),"q",""),"r",""),"s",""),"t",""),"u",""),"v",""),"w",""),"x",""),"y",""),"z",""),"0",""),"1",""),"2",""),"3",""),"4",""),"5",""),"6",""),"7",""),"8",""),"9",""),"_",""))=0,"")</f>
        <v/>
      </c>
      <c r="K748">
        <f>IF($F748,NOT(OR(LEFT(H748,"1")="0",LEFT(H748,"1")="1",LEFT(H748,"1")="2",LEFT(H748,"1")="3",LEFT(H748,"1")="4",LEFT(H748,"1")="5",LEFT(H748,"1")="6",LEFT(H748,"1")="7",LEFT(H748,"1")="8",LEFT(H748,"1")="9")),"")</f>
        <v/>
      </c>
      <c r="L748">
        <f>IF($F748,(MATCH($A748,$A$2:$A$9999,0)=MATCH($H748,$H$2:$H$9999,0)),"")</f>
        <v/>
      </c>
    </row>
    <row r="749">
      <c r="A749" s="9" t="inlineStr">
        <is>
          <t>QC_Intro_FY18_20</t>
        </is>
      </c>
      <c r="B749" t="inlineStr">
        <is>
          <t>not a data variable (info node)</t>
        </is>
      </c>
      <c r="C749" t="inlineStr"/>
      <c r="D749" t="inlineStr">
        <is>
          <t>We need to start with two silly questions just to make sure you are a real person.</t>
        </is>
      </c>
      <c r="E749" t="inlineStr"/>
      <c r="F749" t="inlineStr">
        <is>
          <t>FALSE</t>
        </is>
      </c>
      <c r="G749" t="inlineStr"/>
      <c r="H749">
        <f>IF($F749,LOWER($E749),"")</f>
        <v/>
      </c>
      <c r="I749">
        <f>IF($F749,AND(NOT(ISBLANK($E749)),NOT($E749=0)),"")</f>
        <v/>
      </c>
      <c r="J749">
        <f>IF($F749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749,"a",""),"b",""),"c",""),"d",""),"e",""),"f",""),"g",""),"h",""),"i",""),"j",""),"k",""),"l",""),"m",""),"n",""),"o",""),"p",""),"q",""),"r",""),"s",""),"t",""),"u",""),"v",""),"w",""),"x",""),"y",""),"z",""),"0",""),"1",""),"2",""),"3",""),"4",""),"5",""),"6",""),"7",""),"8",""),"9",""),"_",""))=0,"")</f>
        <v/>
      </c>
      <c r="K749">
        <f>IF($F749,NOT(OR(LEFT(H749,"1")="0",LEFT(H749,"1")="1",LEFT(H749,"1")="2",LEFT(H749,"1")="3",LEFT(H749,"1")="4",LEFT(H749,"1")="5",LEFT(H749,"1")="6",LEFT(H749,"1")="7",LEFT(H749,"1")="8",LEFT(H749,"1")="9")),"")</f>
        <v/>
      </c>
      <c r="L749">
        <f>IF($F749,(MATCH($A749,$A$2:$A$9999,0)=MATCH($H749,$H$2:$H$9999,0)),"")</f>
        <v/>
      </c>
    </row>
    <row r="750">
      <c r="A750" s="9" t="inlineStr">
        <is>
          <t>DV_WhichBotQC_FY18_20</t>
        </is>
      </c>
      <c r="B750" t="inlineStr">
        <is>
          <t>single-punch</t>
        </is>
      </c>
      <c r="C750" t="inlineStr">
        <is>
          <t>DV_WhichBotQC_FY18_20</t>
        </is>
      </c>
      <c r="D750" t="inlineStr">
        <is>
          <t>Which Bot QC asked first FY18_20</t>
        </is>
      </c>
      <c r="E750">
        <f>VLOOKUP($A750,Variables!$A$2:$H$9999,4,FALSE)</f>
        <v/>
      </c>
      <c r="F750" t="inlineStr">
        <is>
          <t>TRUE</t>
        </is>
      </c>
      <c r="G750">
        <f>IF($F750,IF(NOT(ISERROR($E750)),AND(I750,J750,K750,L750),FALSE),"")</f>
        <v/>
      </c>
      <c r="H750">
        <f>IF($F750,LOWER($E750),"")</f>
        <v/>
      </c>
      <c r="I750">
        <f>IF($F750,AND(NOT(ISBLANK($E750)),NOT($E750=0)),"")</f>
        <v/>
      </c>
      <c r="J750">
        <f>IF($F750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750,"a",""),"b",""),"c",""),"d",""),"e",""),"f",""),"g",""),"h",""),"i",""),"j",""),"k",""),"l",""),"m",""),"n",""),"o",""),"p",""),"q",""),"r",""),"s",""),"t",""),"u",""),"v",""),"w",""),"x",""),"y",""),"z",""),"0",""),"1",""),"2",""),"3",""),"4",""),"5",""),"6",""),"7",""),"8",""),"9",""),"_",""))=0,"")</f>
        <v/>
      </c>
      <c r="K750">
        <f>IF($F750,NOT(OR(LEFT(H750,"1")="0",LEFT(H750,"1")="1",LEFT(H750,"1")="2",LEFT(H750,"1")="3",LEFT(H750,"1")="4",LEFT(H750,"1")="5",LEFT(H750,"1")="6",LEFT(H750,"1")="7",LEFT(H750,"1")="8",LEFT(H750,"1")="9")),"")</f>
        <v/>
      </c>
      <c r="L750">
        <f>IF($F750,(MATCH($A750,$A$2:$A$9999,0)=MATCH($H750,$H$2:$H$9999,0)),"")</f>
        <v/>
      </c>
    </row>
    <row r="751">
      <c r="A751" s="9" t="inlineStr">
        <is>
          <t>QCHotCold_FY18_20</t>
        </is>
      </c>
      <c r="B751" t="inlineStr">
        <is>
          <t>single-punch</t>
        </is>
      </c>
      <c r="C751" t="inlineStr">
        <is>
          <t>QC3_FY18_20</t>
        </is>
      </c>
      <c r="D751" t="inlineStr">
        <is>
          <t>What is the opposite of hot? FY18_20</t>
        </is>
      </c>
      <c r="E751">
        <f>VLOOKUP($A751,Variables!$A$2:$H$9999,4,FALSE)</f>
        <v/>
      </c>
      <c r="F751" t="inlineStr">
        <is>
          <t>TRUE</t>
        </is>
      </c>
      <c r="G751">
        <f>IF($F751,IF(NOT(ISERROR($E751)),AND(I751,J751,K751,L751),FALSE),"")</f>
        <v/>
      </c>
      <c r="H751">
        <f>IF($F751,LOWER($E751),"")</f>
        <v/>
      </c>
      <c r="I751">
        <f>IF($F751,AND(NOT(ISBLANK($E751)),NOT($E751=0)),"")</f>
        <v/>
      </c>
      <c r="J751">
        <f>IF($F751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751,"a",""),"b",""),"c",""),"d",""),"e",""),"f",""),"g",""),"h",""),"i",""),"j",""),"k",""),"l",""),"m",""),"n",""),"o",""),"p",""),"q",""),"r",""),"s",""),"t",""),"u",""),"v",""),"w",""),"x",""),"y",""),"z",""),"0",""),"1",""),"2",""),"3",""),"4",""),"5",""),"6",""),"7",""),"8",""),"9",""),"_",""))=0,"")</f>
        <v/>
      </c>
      <c r="K751">
        <f>IF($F751,NOT(OR(LEFT(H751,"1")="0",LEFT(H751,"1")="1",LEFT(H751,"1")="2",LEFT(H751,"1")="3",LEFT(H751,"1")="4",LEFT(H751,"1")="5",LEFT(H751,"1")="6",LEFT(H751,"1")="7",LEFT(H751,"1")="8",LEFT(H751,"1")="9")),"")</f>
        <v/>
      </c>
      <c r="L751">
        <f>IF($F751,(MATCH($A751,$A$2:$A$9999,0)=MATCH($H751,$H$2:$H$9999,0)),"")</f>
        <v/>
      </c>
    </row>
    <row r="752">
      <c r="A752" s="9" t="inlineStr">
        <is>
          <t>QCIsAnimal_FY18_20</t>
        </is>
      </c>
      <c r="B752" t="inlineStr">
        <is>
          <t>single-punch</t>
        </is>
      </c>
      <c r="C752" t="inlineStr">
        <is>
          <t>QC4_FY18_20</t>
        </is>
      </c>
      <c r="D752" t="inlineStr">
        <is>
          <t>Which of the following is an animal? FY18_20</t>
        </is>
      </c>
      <c r="E752">
        <f>VLOOKUP($A752,Variables!$A$2:$H$9999,4,FALSE)</f>
        <v/>
      </c>
      <c r="F752" t="inlineStr">
        <is>
          <t>TRUE</t>
        </is>
      </c>
      <c r="G752">
        <f>IF($F752,IF(NOT(ISERROR($E752)),AND(I752,J752,K752,L752),FALSE),"")</f>
        <v/>
      </c>
      <c r="H752">
        <f>IF($F752,LOWER($E752),"")</f>
        <v/>
      </c>
      <c r="I752">
        <f>IF($F752,AND(NOT(ISBLANK($E752)),NOT($E752=0)),"")</f>
        <v/>
      </c>
      <c r="J752">
        <f>IF($F752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752,"a",""),"b",""),"c",""),"d",""),"e",""),"f",""),"g",""),"h",""),"i",""),"j",""),"k",""),"l",""),"m",""),"n",""),"o",""),"p",""),"q",""),"r",""),"s",""),"t",""),"u",""),"v",""),"w",""),"x",""),"y",""),"z",""),"0",""),"1",""),"2",""),"3",""),"4",""),"5",""),"6",""),"7",""),"8",""),"9",""),"_",""))=0,"")</f>
        <v/>
      </c>
      <c r="K752">
        <f>IF($F752,NOT(OR(LEFT(H752,"1")="0",LEFT(H752,"1")="1",LEFT(H752,"1")="2",LEFT(H752,"1")="3",LEFT(H752,"1")="4",LEFT(H752,"1")="5",LEFT(H752,"1")="6",LEFT(H752,"1")="7",LEFT(H752,"1")="8",LEFT(H752,"1")="9")),"")</f>
        <v/>
      </c>
      <c r="L752">
        <f>IF($F752,(MATCH($A752,$A$2:$A$9999,0)=MATCH($H752,$H$2:$H$9999,0)),"")</f>
        <v/>
      </c>
    </row>
    <row r="753">
      <c r="A753" s="9" t="inlineStr">
        <is>
          <t>Filter_QC1_FY_18_20</t>
        </is>
      </c>
      <c r="B753" t="inlineStr">
        <is>
          <t>multi-punch</t>
        </is>
      </c>
      <c r="C753" t="inlineStr">
        <is>
          <t>Filter_QC1_FY_18_20</t>
        </is>
      </c>
      <c r="D753" t="inlineStr">
        <is>
          <t>what was asked in QC1? FY18_20</t>
        </is>
      </c>
      <c r="E753">
        <f>VLOOKUP($A753,Variables!$A$2:$H$9999,4,FALSE)</f>
        <v/>
      </c>
      <c r="F753" t="inlineStr">
        <is>
          <t>TRUE</t>
        </is>
      </c>
      <c r="G753">
        <f>IF($F753,IF(NOT(ISERROR($E753)),AND(I753,J753,K753,L753),FALSE),"")</f>
        <v/>
      </c>
      <c r="H753">
        <f>IF($F753,LOWER($E753),"")</f>
        <v/>
      </c>
      <c r="I753">
        <f>IF($F753,AND(NOT(ISBLANK($E753)),NOT($E753=0)),"")</f>
        <v/>
      </c>
      <c r="J753">
        <f>IF($F753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753,"a",""),"b",""),"c",""),"d",""),"e",""),"f",""),"g",""),"h",""),"i",""),"j",""),"k",""),"l",""),"m",""),"n",""),"o",""),"p",""),"q",""),"r",""),"s",""),"t",""),"u",""),"v",""),"w",""),"x",""),"y",""),"z",""),"0",""),"1",""),"2",""),"3",""),"4",""),"5",""),"6",""),"7",""),"8",""),"9",""),"_",""))=0,"")</f>
        <v/>
      </c>
      <c r="K753">
        <f>IF($F753,NOT(OR(LEFT(H753,"1")="0",LEFT(H753,"1")="1",LEFT(H753,"1")="2",LEFT(H753,"1")="3",LEFT(H753,"1")="4",LEFT(H753,"1")="5",LEFT(H753,"1")="6",LEFT(H753,"1")="7",LEFT(H753,"1")="8",LEFT(H753,"1")="9")),"")</f>
        <v/>
      </c>
      <c r="L753">
        <f>IF($F753,(MATCH($A753,$A$2:$A$9999,0)=MATCH($H753,$H$2:$H$9999,0)),"")</f>
        <v/>
      </c>
    </row>
    <row r="754">
      <c r="A754" s="9" t="inlineStr">
        <is>
          <t>IntroQC_FY_18_20</t>
        </is>
      </c>
      <c r="B754" t="inlineStr">
        <is>
          <t>multi-punch</t>
        </is>
      </c>
      <c r="C754" t="inlineStr">
        <is>
          <t>IntroQC_FY_18_20</t>
        </is>
      </c>
      <c r="D754" t="inlineStr">
        <is>
          <t>QC1 - IntroQC FY18_20</t>
        </is>
      </c>
      <c r="E754">
        <f>VLOOKUP($A754,Variables!$A$2:$H$9999,4,FALSE)</f>
        <v/>
      </c>
      <c r="F754" t="inlineStr">
        <is>
          <t>TRUE</t>
        </is>
      </c>
      <c r="G754">
        <f>IF($F754,IF(NOT(ISERROR($E754)),AND(I754,J754,K754,L754),FALSE),"")</f>
        <v/>
      </c>
      <c r="H754">
        <f>IF($F754,LOWER($E754),"")</f>
        <v/>
      </c>
      <c r="I754">
        <f>IF($F754,AND(NOT(ISBLANK($E754)),NOT($E754=0)),"")</f>
        <v/>
      </c>
      <c r="J754">
        <f>IF($F754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754,"a",""),"b",""),"c",""),"d",""),"e",""),"f",""),"g",""),"h",""),"i",""),"j",""),"k",""),"l",""),"m",""),"n",""),"o",""),"p",""),"q",""),"r",""),"s",""),"t",""),"u",""),"v",""),"w",""),"x",""),"y",""),"z",""),"0",""),"1",""),"2",""),"3",""),"4",""),"5",""),"6",""),"7",""),"8",""),"9",""),"_",""))=0,"")</f>
        <v/>
      </c>
      <c r="K754">
        <f>IF($F754,NOT(OR(LEFT(H754,"1")="0",LEFT(H754,"1")="1",LEFT(H754,"1")="2",LEFT(H754,"1")="3",LEFT(H754,"1")="4",LEFT(H754,"1")="5",LEFT(H754,"1")="6",LEFT(H754,"1")="7",LEFT(H754,"1")="8",LEFT(H754,"1")="9")),"")</f>
        <v/>
      </c>
      <c r="L754">
        <f>IF($F754,(MATCH($A754,$A$2:$A$9999,0)=MATCH($H754,$H$2:$H$9999,0)),"")</f>
        <v/>
      </c>
    </row>
    <row r="755">
      <c r="A755" s="9" t="inlineStr">
        <is>
          <t>DV_IntroQCFinal_FY_18_20</t>
        </is>
      </c>
      <c r="B755" t="inlineStr">
        <is>
          <t>loop</t>
        </is>
      </c>
      <c r="C755" t="inlineStr"/>
      <c r="D755" t="inlineStr">
        <is>
          <t>QC1 - IntroQCFinal FY18_20</t>
        </is>
      </c>
      <c r="E755" t="inlineStr"/>
      <c r="F755" t="inlineStr">
        <is>
          <t>FALSE</t>
        </is>
      </c>
      <c r="G755" t="inlineStr"/>
      <c r="H755">
        <f>IF($F755,LOWER($E755),"")</f>
        <v/>
      </c>
      <c r="I755">
        <f>IF($F755,AND(NOT(ISBLANK($E755)),NOT($E755=0)),"")</f>
        <v/>
      </c>
      <c r="J755">
        <f>IF($F755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755,"a",""),"b",""),"c",""),"d",""),"e",""),"f",""),"g",""),"h",""),"i",""),"j",""),"k",""),"l",""),"m",""),"n",""),"o",""),"p",""),"q",""),"r",""),"s",""),"t",""),"u",""),"v",""),"w",""),"x",""),"y",""),"z",""),"0",""),"1",""),"2",""),"3",""),"4",""),"5",""),"6",""),"7",""),"8",""),"9",""),"_",""))=0,"")</f>
        <v/>
      </c>
      <c r="K755">
        <f>IF($F755,NOT(OR(LEFT(H755,"1")="0",LEFT(H755,"1")="1",LEFT(H755,"1")="2",LEFT(H755,"1")="3",LEFT(H755,"1")="4",LEFT(H755,"1")="5",LEFT(H755,"1")="6",LEFT(H755,"1")="7",LEFT(H755,"1")="8",LEFT(H755,"1")="9")),"")</f>
        <v/>
      </c>
      <c r="L755">
        <f>IF($F755,(MATCH($A755,$A$2:$A$9999,0)=MATCH($H755,$H$2:$H$9999,0)),"")</f>
        <v/>
      </c>
    </row>
    <row r="756">
      <c r="A756" s="9" t="inlineStr">
        <is>
          <t>DV_IntroQCFinal_FY_18_20[..].GV</t>
        </is>
      </c>
      <c r="B756" t="inlineStr">
        <is>
          <t>single-punch grid</t>
        </is>
      </c>
      <c r="C756" t="inlineStr">
        <is>
          <t>DV_IntroQCFinal_FY_18_20</t>
        </is>
      </c>
      <c r="D756" t="inlineStr">
        <is>
          <t>QC1 - IntroQCFinal FY18_20</t>
        </is>
      </c>
      <c r="E756">
        <f>VLOOKUP($A756,Variables!$A$2:$H$9999,4,FALSE)</f>
        <v/>
      </c>
      <c r="F756" t="inlineStr">
        <is>
          <t>TRUE</t>
        </is>
      </c>
      <c r="G756">
        <f>IF($F756,IF(NOT(ISERROR($E756)),AND(I756,J756,K756,L756),FALSE),"")</f>
        <v/>
      </c>
      <c r="H756">
        <f>IF($F756,LOWER($E756),"")</f>
        <v/>
      </c>
      <c r="I756">
        <f>IF($F756,AND(NOT(ISBLANK($E756)),NOT($E756=0)),"")</f>
        <v/>
      </c>
      <c r="J756">
        <f>IF($F756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756,"a",""),"b",""),"c",""),"d",""),"e",""),"f",""),"g",""),"h",""),"i",""),"j",""),"k",""),"l",""),"m",""),"n",""),"o",""),"p",""),"q",""),"r",""),"s",""),"t",""),"u",""),"v",""),"w",""),"x",""),"y",""),"z",""),"0",""),"1",""),"2",""),"3",""),"4",""),"5",""),"6",""),"7",""),"8",""),"9",""),"_",""))=0,"")</f>
        <v/>
      </c>
      <c r="K756">
        <f>IF($F756,NOT(OR(LEFT(H756,"1")="0",LEFT(H756,"1")="1",LEFT(H756,"1")="2",LEFT(H756,"1")="3",LEFT(H756,"1")="4",LEFT(H756,"1")="5",LEFT(H756,"1")="6",LEFT(H756,"1")="7",LEFT(H756,"1")="8",LEFT(H756,"1")="9")),"")</f>
        <v/>
      </c>
      <c r="L756">
        <f>IF($F756,(MATCH($A756,$A$2:$A$9999,0)=MATCH($H756,$H$2:$H$9999,0)),"")</f>
        <v/>
      </c>
    </row>
    <row r="757">
      <c r="A757" s="9" t="inlineStr">
        <is>
          <t>DV_IntroQCVersion_FY_18_20</t>
        </is>
      </c>
      <c r="B757" t="inlineStr">
        <is>
          <t>single-punch</t>
        </is>
      </c>
      <c r="C757" t="inlineStr">
        <is>
          <t>DV_IntroQCVersion_FY_18_20</t>
        </is>
      </c>
      <c r="D757" t="inlineStr">
        <is>
          <t xml:space="preserve">Version of the Intro QC question used FY18_20
</t>
        </is>
      </c>
      <c r="E757">
        <f>VLOOKUP($A757,Variables!$A$2:$H$9999,4,FALSE)</f>
        <v/>
      </c>
      <c r="F757" t="inlineStr">
        <is>
          <t>TRUE</t>
        </is>
      </c>
      <c r="G757">
        <f>IF($F757,IF(NOT(ISERROR($E757)),AND(I757,J757,K757,L757),FALSE),"")</f>
        <v/>
      </c>
      <c r="H757">
        <f>IF($F757,LOWER($E757),"")</f>
        <v/>
      </c>
      <c r="I757">
        <f>IF($F757,AND(NOT(ISBLANK($E757)),NOT($E757=0)),"")</f>
        <v/>
      </c>
      <c r="J757">
        <f>IF($F757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757,"a",""),"b",""),"c",""),"d",""),"e",""),"f",""),"g",""),"h",""),"i",""),"j",""),"k",""),"l",""),"m",""),"n",""),"o",""),"p",""),"q",""),"r",""),"s",""),"t",""),"u",""),"v",""),"w",""),"x",""),"y",""),"z",""),"0",""),"1",""),"2",""),"3",""),"4",""),"5",""),"6",""),"7",""),"8",""),"9",""),"_",""))=0,"")</f>
        <v/>
      </c>
      <c r="K757">
        <f>IF($F757,NOT(OR(LEFT(H757,"1")="0",LEFT(H757,"1")="1",LEFT(H757,"1")="2",LEFT(H757,"1")="3",LEFT(H757,"1")="4",LEFT(H757,"1")="5",LEFT(H757,"1")="6",LEFT(H757,"1")="7",LEFT(H757,"1")="8",LEFT(H757,"1")="9")),"")</f>
        <v/>
      </c>
      <c r="L757">
        <f>IF($F757,(MATCH($A757,$A$2:$A$9999,0)=MATCH($H757,$H$2:$H$9999,0)),"")</f>
        <v/>
      </c>
    </row>
    <row r="758">
      <c r="A758" s="9" t="inlineStr">
        <is>
          <t>DV_DisneyPlusVersion_FY_18_20</t>
        </is>
      </c>
      <c r="B758" t="inlineStr">
        <is>
          <t>single-punch</t>
        </is>
      </c>
      <c r="C758" t="inlineStr">
        <is>
          <t>DV_DisneyPlusVersion_FY_18_20</t>
        </is>
      </c>
      <c r="D758" t="inlineStr">
        <is>
          <t>Version of Questions Affected by Disney+ FY18_20</t>
        </is>
      </c>
      <c r="E758">
        <f>VLOOKUP($A758,Variables!$A$2:$H$9999,4,FALSE)</f>
        <v/>
      </c>
      <c r="F758" t="inlineStr">
        <is>
          <t>TRUE</t>
        </is>
      </c>
      <c r="G758">
        <f>IF($F758,IF(NOT(ISERROR($E758)),AND(I758,J758,K758,L758),FALSE),"")</f>
        <v/>
      </c>
      <c r="H758">
        <f>IF($F758,LOWER($E758),"")</f>
        <v/>
      </c>
      <c r="I758">
        <f>IF($F758,AND(NOT(ISBLANK($E758)),NOT($E758=0)),"")</f>
        <v/>
      </c>
      <c r="J758">
        <f>IF($F758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758,"a",""),"b",""),"c",""),"d",""),"e",""),"f",""),"g",""),"h",""),"i",""),"j",""),"k",""),"l",""),"m",""),"n",""),"o",""),"p",""),"q",""),"r",""),"s",""),"t",""),"u",""),"v",""),"w",""),"x",""),"y",""),"z",""),"0",""),"1",""),"2",""),"3",""),"4",""),"5",""),"6",""),"7",""),"8",""),"9",""),"_",""))=0,"")</f>
        <v/>
      </c>
      <c r="K758">
        <f>IF($F758,NOT(OR(LEFT(H758,"1")="0",LEFT(H758,"1")="1",LEFT(H758,"1")="2",LEFT(H758,"1")="3",LEFT(H758,"1")="4",LEFT(H758,"1")="5",LEFT(H758,"1")="6",LEFT(H758,"1")="7",LEFT(H758,"1")="8",LEFT(H758,"1")="9")),"")</f>
        <v/>
      </c>
      <c r="L758">
        <f>IF($F758,(MATCH($A758,$A$2:$A$9999,0)=MATCH($H758,$H$2:$H$9999,0)),"")</f>
        <v/>
      </c>
    </row>
    <row r="759">
      <c r="A759" s="9" t="inlineStr">
        <is>
          <t>DV_QTA_AgeGen</t>
        </is>
      </c>
      <c r="B759" t="inlineStr">
        <is>
          <t>single-punch</t>
        </is>
      </c>
      <c r="C759" t="inlineStr">
        <is>
          <t>DV_QTA_AgeGen_FY18_20</t>
        </is>
      </c>
      <c r="D759" t="inlineStr">
        <is>
          <t>QS3/4 - Age/Gender Nested FY18_20</t>
        </is>
      </c>
      <c r="E759">
        <f>VLOOKUP($A759,Variables!$A$2:$H$9999,4,FALSE)</f>
        <v/>
      </c>
      <c r="F759" t="inlineStr">
        <is>
          <t>TRUE</t>
        </is>
      </c>
      <c r="G759">
        <f>IF($F759,IF(NOT(ISERROR($E759)),AND(I759,J759,K759,L759),FALSE),"")</f>
        <v/>
      </c>
      <c r="H759">
        <f>IF($F759,LOWER($E759),"")</f>
        <v/>
      </c>
      <c r="I759">
        <f>IF($F759,AND(NOT(ISBLANK($E759)),NOT($E759=0)),"")</f>
        <v/>
      </c>
      <c r="J759">
        <f>IF($F759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759,"a",""),"b",""),"c",""),"d",""),"e",""),"f",""),"g",""),"h",""),"i",""),"j",""),"k",""),"l",""),"m",""),"n",""),"o",""),"p",""),"q",""),"r",""),"s",""),"t",""),"u",""),"v",""),"w",""),"x",""),"y",""),"z",""),"0",""),"1",""),"2",""),"3",""),"4",""),"5",""),"6",""),"7",""),"8",""),"9",""),"_",""))=0,"")</f>
        <v/>
      </c>
      <c r="K759">
        <f>IF($F759,NOT(OR(LEFT(H759,"1")="0",LEFT(H759,"1")="1",LEFT(H759,"1")="2",LEFT(H759,"1")="3",LEFT(H759,"1")="4",LEFT(H759,"1")="5",LEFT(H759,"1")="6",LEFT(H759,"1")="7",LEFT(H759,"1")="8",LEFT(H759,"1")="9")),"")</f>
        <v/>
      </c>
      <c r="L759">
        <f>IF($F759,(MATCH($A759,$A$2:$A$9999,0)=MATCH($H759,$H$2:$H$9999,0)),"")</f>
        <v/>
      </c>
    </row>
    <row r="760">
      <c r="A760" s="9" t="inlineStr">
        <is>
          <t>Grandparent_FY18_20</t>
        </is>
      </c>
      <c r="B760" t="inlineStr">
        <is>
          <t>single-punch</t>
        </is>
      </c>
      <c r="C760" t="inlineStr">
        <is>
          <t>QS18_FY18_20</t>
        </is>
      </c>
      <c r="D760" t="inlineStr">
        <is>
          <t>QS18 - Grandparent FY18_20</t>
        </is>
      </c>
      <c r="E760">
        <f>VLOOKUP($A760,Variables!$A$2:$H$9999,4,FALSE)</f>
        <v/>
      </c>
      <c r="F760" t="inlineStr">
        <is>
          <t>TRUE</t>
        </is>
      </c>
      <c r="G760">
        <f>IF($F760,IF(NOT(ISERROR($E760)),AND(I760,J760,K760,L760),FALSE),"")</f>
        <v/>
      </c>
      <c r="H760">
        <f>IF($F760,LOWER($E760),"")</f>
        <v/>
      </c>
      <c r="I760">
        <f>IF($F760,AND(NOT(ISBLANK($E760)),NOT($E760=0)),"")</f>
        <v/>
      </c>
      <c r="J760">
        <f>IF($F760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760,"a",""),"b",""),"c",""),"d",""),"e",""),"f",""),"g",""),"h",""),"i",""),"j",""),"k",""),"l",""),"m",""),"n",""),"o",""),"p",""),"q",""),"r",""),"s",""),"t",""),"u",""),"v",""),"w",""),"x",""),"y",""),"z",""),"0",""),"1",""),"2",""),"3",""),"4",""),"5",""),"6",""),"7",""),"8",""),"9",""),"_",""))=0,"")</f>
        <v/>
      </c>
      <c r="K760">
        <f>IF($F760,NOT(OR(LEFT(H760,"1")="0",LEFT(H760,"1")="1",LEFT(H760,"1")="2",LEFT(H760,"1")="3",LEFT(H760,"1")="4",LEFT(H760,"1")="5",LEFT(H760,"1")="6",LEFT(H760,"1")="7",LEFT(H760,"1")="8",LEFT(H760,"1")="9")),"")</f>
        <v/>
      </c>
      <c r="L760">
        <f>IF($F760,(MATCH($A760,$A$2:$A$9999,0)=MATCH($H760,$H$2:$H$9999,0)),"")</f>
        <v/>
      </c>
    </row>
    <row r="761">
      <c r="A761" s="9" t="inlineStr">
        <is>
          <t>DV_GenParClassification_FY18_20</t>
        </is>
      </c>
      <c r="B761" t="inlineStr">
        <is>
          <t>multi-punch</t>
        </is>
      </c>
      <c r="C761" t="inlineStr">
        <is>
          <t>DV_GenParClassification_FY18_20</t>
        </is>
      </c>
      <c r="D761" t="inlineStr">
        <is>
          <t>Gender/Parent classification FY18_20</t>
        </is>
      </c>
      <c r="E761">
        <f>VLOOKUP($A761,Variables!$A$2:$H$9999,4,FALSE)</f>
        <v/>
      </c>
      <c r="F761" t="inlineStr">
        <is>
          <t>TRUE</t>
        </is>
      </c>
      <c r="G761">
        <f>IF($F761,IF(NOT(ISERROR($E761)),AND(I761,J761,K761,L761),FALSE),"")</f>
        <v/>
      </c>
      <c r="H761">
        <f>IF($F761,LOWER($E761),"")</f>
        <v/>
      </c>
      <c r="I761">
        <f>IF($F761,AND(NOT(ISBLANK($E761)),NOT($E761=0)),"")</f>
        <v/>
      </c>
      <c r="J761">
        <f>IF($F761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761,"a",""),"b",""),"c",""),"d",""),"e",""),"f",""),"g",""),"h",""),"i",""),"j",""),"k",""),"l",""),"m",""),"n",""),"o",""),"p",""),"q",""),"r",""),"s",""),"t",""),"u",""),"v",""),"w",""),"x",""),"y",""),"z",""),"0",""),"1",""),"2",""),"3",""),"4",""),"5",""),"6",""),"7",""),"8",""),"9",""),"_",""))=0,"")</f>
        <v/>
      </c>
      <c r="K761">
        <f>IF($F761,NOT(OR(LEFT(H761,"1")="0",LEFT(H761,"1")="1",LEFT(H761,"1")="2",LEFT(H761,"1")="3",LEFT(H761,"1")="4",LEFT(H761,"1")="5",LEFT(H761,"1")="6",LEFT(H761,"1")="7",LEFT(H761,"1")="8",LEFT(H761,"1")="9")),"")</f>
        <v/>
      </c>
      <c r="L761">
        <f>IF($F761,(MATCH($A761,$A$2:$A$9999,0)=MATCH($H761,$H$2:$H$9999,0)),"")</f>
        <v/>
      </c>
    </row>
    <row r="762">
      <c r="A762" s="9" t="inlineStr">
        <is>
          <t>DV_QTA_YoungAdults_FY18_20</t>
        </is>
      </c>
      <c r="B762" t="inlineStr">
        <is>
          <t>single-punch</t>
        </is>
      </c>
      <c r="C762" t="inlineStr">
        <is>
          <t>DV_QTA_YoungAdults_FY18_20</t>
        </is>
      </c>
      <c r="D762" t="inlineStr">
        <is>
          <t>Young adults (18-29) with and without children FY18_20</t>
        </is>
      </c>
      <c r="E762">
        <f>VLOOKUP($A762,Variables!$A$2:$H$9999,4,FALSE)</f>
        <v/>
      </c>
      <c r="F762" t="inlineStr">
        <is>
          <t>TRUE</t>
        </is>
      </c>
      <c r="G762">
        <f>IF($F762,IF(NOT(ISERROR($E762)),AND(I762,J762,K762,L762),FALSE),"")</f>
        <v/>
      </c>
      <c r="H762">
        <f>IF($F762,LOWER($E762),"")</f>
        <v/>
      </c>
      <c r="I762">
        <f>IF($F762,AND(NOT(ISBLANK($E762)),NOT($E762=0)),"")</f>
        <v/>
      </c>
      <c r="J762">
        <f>IF($F762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762,"a",""),"b",""),"c",""),"d",""),"e",""),"f",""),"g",""),"h",""),"i",""),"j",""),"k",""),"l",""),"m",""),"n",""),"o",""),"p",""),"q",""),"r",""),"s",""),"t",""),"u",""),"v",""),"w",""),"x",""),"y",""),"z",""),"0",""),"1",""),"2",""),"3",""),"4",""),"5",""),"6",""),"7",""),"8",""),"9",""),"_",""))=0,"")</f>
        <v/>
      </c>
      <c r="K762">
        <f>IF($F762,NOT(OR(LEFT(H762,"1")="0",LEFT(H762,"1")="1",LEFT(H762,"1")="2",LEFT(H762,"1")="3",LEFT(H762,"1")="4",LEFT(H762,"1")="5",LEFT(H762,"1")="6",LEFT(H762,"1")="7",LEFT(H762,"1")="8",LEFT(H762,"1")="9")),"")</f>
        <v/>
      </c>
      <c r="L762">
        <f>IF($F762,(MATCH($A762,$A$2:$A$9999,0)=MATCH($H762,$H$2:$H$9999,0)),"")</f>
        <v/>
      </c>
    </row>
    <row r="763">
      <c r="A763" s="9" t="inlineStr">
        <is>
          <t>DV_INS_Income_FY18_20</t>
        </is>
      </c>
      <c r="B763" t="inlineStr">
        <is>
          <t>single-punch</t>
        </is>
      </c>
      <c r="C763" t="inlineStr">
        <is>
          <t>DV_INS_Income_FY18_20</t>
        </is>
      </c>
      <c r="D763" t="inlineStr">
        <is>
          <t>Insert for income question text FY18_20</t>
        </is>
      </c>
      <c r="E763">
        <f>VLOOKUP($A763,Variables!$A$2:$H$9999,4,FALSE)</f>
        <v/>
      </c>
      <c r="F763" t="inlineStr">
        <is>
          <t>TRUE</t>
        </is>
      </c>
      <c r="G763">
        <f>IF($F763,IF(NOT(ISERROR($E763)),AND(I763,J763,K763,L763),FALSE),"")</f>
        <v/>
      </c>
      <c r="H763">
        <f>IF($F763,LOWER($E763),"")</f>
        <v/>
      </c>
      <c r="I763">
        <f>IF($F763,AND(NOT(ISBLANK($E763)),NOT($E763=0)),"")</f>
        <v/>
      </c>
      <c r="J763">
        <f>IF($F763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763,"a",""),"b",""),"c",""),"d",""),"e",""),"f",""),"g",""),"h",""),"i",""),"j",""),"k",""),"l",""),"m",""),"n",""),"o",""),"p",""),"q",""),"r",""),"s",""),"t",""),"u",""),"v",""),"w",""),"x",""),"y",""),"z",""),"0",""),"1",""),"2",""),"3",""),"4",""),"5",""),"6",""),"7",""),"8",""),"9",""),"_",""))=0,"")</f>
        <v/>
      </c>
      <c r="K763">
        <f>IF($F763,NOT(OR(LEFT(H763,"1")="0",LEFT(H763,"1")="1",LEFT(H763,"1")="2",LEFT(H763,"1")="3",LEFT(H763,"1")="4",LEFT(H763,"1")="5",LEFT(H763,"1")="6",LEFT(H763,"1")="7",LEFT(H763,"1")="8",LEFT(H763,"1")="9")),"")</f>
        <v/>
      </c>
      <c r="L763">
        <f>IF($F763,(MATCH($A763,$A$2:$A$9999,0)=MATCH($H763,$H$2:$H$9999,0)),"")</f>
        <v/>
      </c>
    </row>
    <row r="764">
      <c r="A764" s="9" t="inlineStr">
        <is>
          <t>DV_INS_IncomeRI_FY18_20</t>
        </is>
      </c>
      <c r="B764" t="inlineStr">
        <is>
          <t>not a data variable (info node)</t>
        </is>
      </c>
      <c r="C764" t="inlineStr"/>
      <c r="D764" t="inlineStr">
        <is>
          <t>DV_INS_IncomeRI</t>
        </is>
      </c>
      <c r="E764" t="inlineStr"/>
      <c r="F764" t="inlineStr">
        <is>
          <t>FALSE</t>
        </is>
      </c>
      <c r="G764" t="inlineStr"/>
      <c r="H764">
        <f>IF($F764,LOWER($E764),"")</f>
        <v/>
      </c>
      <c r="I764">
        <f>IF($F764,AND(NOT(ISBLANK($E764)),NOT($E764=0)),"")</f>
        <v/>
      </c>
      <c r="J764">
        <f>IF($F764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764,"a",""),"b",""),"c",""),"d",""),"e",""),"f",""),"g",""),"h",""),"i",""),"j",""),"k",""),"l",""),"m",""),"n",""),"o",""),"p",""),"q",""),"r",""),"s",""),"t",""),"u",""),"v",""),"w",""),"x",""),"y",""),"z",""),"0",""),"1",""),"2",""),"3",""),"4",""),"5",""),"6",""),"7",""),"8",""),"9",""),"_",""))=0,"")</f>
        <v/>
      </c>
      <c r="K764">
        <f>IF($F764,NOT(OR(LEFT(H764,"1")="0",LEFT(H764,"1")="1",LEFT(H764,"1")="2",LEFT(H764,"1")="3",LEFT(H764,"1")="4",LEFT(H764,"1")="5",LEFT(H764,"1")="6",LEFT(H764,"1")="7",LEFT(H764,"1")="8",LEFT(H764,"1")="9")),"")</f>
        <v/>
      </c>
      <c r="L764">
        <f>IF($F764,(MATCH($A764,$A$2:$A$9999,0)=MATCH($H764,$H$2:$H$9999,0)),"")</f>
        <v/>
      </c>
    </row>
    <row r="765">
      <c r="A765" s="9" t="inlineStr">
        <is>
          <t>Filter_Income_FY18_20</t>
        </is>
      </c>
      <c r="B765" t="inlineStr">
        <is>
          <t>multi-punch</t>
        </is>
      </c>
      <c r="C765" t="inlineStr">
        <is>
          <t>Filter_Income_FY18_20</t>
        </is>
      </c>
      <c r="D765" t="inlineStr">
        <is>
          <t>what was asked in Income? FY18_20</t>
        </is>
      </c>
      <c r="E765">
        <f>VLOOKUP($A765,Variables!$A$2:$H$9999,4,FALSE)</f>
        <v/>
      </c>
      <c r="F765" t="inlineStr">
        <is>
          <t>TRUE</t>
        </is>
      </c>
      <c r="G765">
        <f>IF($F765,IF(NOT(ISERROR($E765)),AND(I765,J765,K765,L765),FALSE),"")</f>
        <v/>
      </c>
      <c r="H765">
        <f>IF($F765,LOWER($E765),"")</f>
        <v/>
      </c>
      <c r="I765">
        <f>IF($F765,AND(NOT(ISBLANK($E765)),NOT($E765=0)),"")</f>
        <v/>
      </c>
      <c r="J765">
        <f>IF($F765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765,"a",""),"b",""),"c",""),"d",""),"e",""),"f",""),"g",""),"h",""),"i",""),"j",""),"k",""),"l",""),"m",""),"n",""),"o",""),"p",""),"q",""),"r",""),"s",""),"t",""),"u",""),"v",""),"w",""),"x",""),"y",""),"z",""),"0",""),"1",""),"2",""),"3",""),"4",""),"5",""),"6",""),"7",""),"8",""),"9",""),"_",""))=0,"")</f>
        <v/>
      </c>
      <c r="K765">
        <f>IF($F765,NOT(OR(LEFT(H765,"1")="0",LEFT(H765,"1")="1",LEFT(H765,"1")="2",LEFT(H765,"1")="3",LEFT(H765,"1")="4",LEFT(H765,"1")="5",LEFT(H765,"1")="6",LEFT(H765,"1")="7",LEFT(H765,"1")="8",LEFT(H765,"1")="9")),"")</f>
        <v/>
      </c>
      <c r="L765">
        <f>IF($F765,(MATCH($A765,$A$2:$A$9999,0)=MATCH($H765,$H$2:$H$9999,0)),"")</f>
        <v/>
      </c>
    </row>
    <row r="766">
      <c r="A766" s="9" t="inlineStr">
        <is>
          <t>Income_FY18_20</t>
        </is>
      </c>
      <c r="B766" t="inlineStr">
        <is>
          <t>single-punch</t>
        </is>
      </c>
      <c r="C766" t="inlineStr">
        <is>
          <t>QS7_FY18_20</t>
        </is>
      </c>
      <c r="D766" t="inlineStr">
        <is>
          <t>QS7 - Income  FY18_20</t>
        </is>
      </c>
      <c r="E766">
        <f>VLOOKUP($A766,Variables!$A$2:$H$9999,4,FALSE)</f>
        <v/>
      </c>
      <c r="F766" t="inlineStr">
        <is>
          <t>TRUE</t>
        </is>
      </c>
      <c r="G766">
        <f>IF($F766,IF(NOT(ISERROR($E766)),AND(I766,J766,K766,L766),FALSE),"")</f>
        <v/>
      </c>
      <c r="H766">
        <f>IF($F766,LOWER($E766),"")</f>
        <v/>
      </c>
      <c r="I766">
        <f>IF($F766,AND(NOT(ISBLANK($E766)),NOT($E766=0)),"")</f>
        <v/>
      </c>
      <c r="J766">
        <f>IF($F766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766,"a",""),"b",""),"c",""),"d",""),"e",""),"f",""),"g",""),"h",""),"i",""),"j",""),"k",""),"l",""),"m",""),"n",""),"o",""),"p",""),"q",""),"r",""),"s",""),"t",""),"u",""),"v",""),"w",""),"x",""),"y",""),"z",""),"0",""),"1",""),"2",""),"3",""),"4",""),"5",""),"6",""),"7",""),"8",""),"9",""),"_",""))=0,"")</f>
        <v/>
      </c>
      <c r="K766">
        <f>IF($F766,NOT(OR(LEFT(H766,"1")="0",LEFT(H766,"1")="1",LEFT(H766,"1")="2",LEFT(H766,"1")="3",LEFT(H766,"1")="4",LEFT(H766,"1")="5",LEFT(H766,"1")="6",LEFT(H766,"1")="7",LEFT(H766,"1")="8",LEFT(H766,"1")="9")),"")</f>
        <v/>
      </c>
      <c r="L766">
        <f>IF($F766,(MATCH($A766,$A$2:$A$9999,0)=MATCH($H766,$H$2:$H$9999,0)),"")</f>
        <v/>
      </c>
    </row>
    <row r="767">
      <c r="A767" s="9" t="inlineStr">
        <is>
          <t>DV_EconomicStatus_FY18_20</t>
        </is>
      </c>
      <c r="B767" t="inlineStr">
        <is>
          <t>single-punch</t>
        </is>
      </c>
      <c r="C767" t="inlineStr">
        <is>
          <t>Sample_EconomicStatus_FY18_20</t>
        </is>
      </c>
      <c r="D767" t="inlineStr">
        <is>
          <t>Income split into three tiers FY18_20</t>
        </is>
      </c>
      <c r="E767">
        <f>VLOOKUP($A767,Variables!$A$2:$H$9999,4,FALSE)</f>
        <v/>
      </c>
      <c r="F767" t="inlineStr">
        <is>
          <t>TRUE</t>
        </is>
      </c>
      <c r="G767">
        <f>IF($F767,IF(NOT(ISERROR($E767)),AND(I767,J767,K767,L767),FALSE),"")</f>
        <v/>
      </c>
      <c r="H767">
        <f>IF($F767,LOWER($E767),"")</f>
        <v/>
      </c>
      <c r="I767">
        <f>IF($F767,AND(NOT(ISBLANK($E767)),NOT($E767=0)),"")</f>
        <v/>
      </c>
      <c r="J767">
        <f>IF($F767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767,"a",""),"b",""),"c",""),"d",""),"e",""),"f",""),"g",""),"h",""),"i",""),"j",""),"k",""),"l",""),"m",""),"n",""),"o",""),"p",""),"q",""),"r",""),"s",""),"t",""),"u",""),"v",""),"w",""),"x",""),"y",""),"z",""),"0",""),"1",""),"2",""),"3",""),"4",""),"5",""),"6",""),"7",""),"8",""),"9",""),"_",""))=0,"")</f>
        <v/>
      </c>
      <c r="K767">
        <f>IF($F767,NOT(OR(LEFT(H767,"1")="0",LEFT(H767,"1")="1",LEFT(H767,"1")="2",LEFT(H767,"1")="3",LEFT(H767,"1")="4",LEFT(H767,"1")="5",LEFT(H767,"1")="6",LEFT(H767,"1")="7",LEFT(H767,"1")="8",LEFT(H767,"1")="9")),"")</f>
        <v/>
      </c>
      <c r="L767">
        <f>IF($F767,(MATCH($A767,$A$2:$A$9999,0)=MATCH($H767,$H$2:$H$9999,0)),"")</f>
        <v/>
      </c>
    </row>
    <row r="768">
      <c r="A768" s="9" t="inlineStr">
        <is>
          <t>DV_QTA_US_Income_FY18_20</t>
        </is>
      </c>
      <c r="B768" t="inlineStr">
        <is>
          <t>single-punch</t>
        </is>
      </c>
      <c r="C768" t="inlineStr">
        <is>
          <t>DV_QTA_US_Income_FY18_20</t>
        </is>
      </c>
      <c r="D768" t="inlineStr">
        <is>
          <t>US Income Quotas FY18_20</t>
        </is>
      </c>
      <c r="E768">
        <f>VLOOKUP($A768,Variables!$A$2:$H$9999,4,FALSE)</f>
        <v/>
      </c>
      <c r="F768" t="inlineStr">
        <is>
          <t>TRUE</t>
        </is>
      </c>
      <c r="G768">
        <f>IF($F768,IF(NOT(ISERROR($E768)),AND(I768,J768,K768,L768),FALSE),"")</f>
        <v/>
      </c>
      <c r="H768">
        <f>IF($F768,LOWER($E768),"")</f>
        <v/>
      </c>
      <c r="I768">
        <f>IF($F768,AND(NOT(ISBLANK($E768)),NOT($E768=0)),"")</f>
        <v/>
      </c>
      <c r="J768">
        <f>IF($F768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768,"a",""),"b",""),"c",""),"d",""),"e",""),"f",""),"g",""),"h",""),"i",""),"j",""),"k",""),"l",""),"m",""),"n",""),"o",""),"p",""),"q",""),"r",""),"s",""),"t",""),"u",""),"v",""),"w",""),"x",""),"y",""),"z",""),"0",""),"1",""),"2",""),"3",""),"4",""),"5",""),"6",""),"7",""),"8",""),"9",""),"_",""))=0,"")</f>
        <v/>
      </c>
      <c r="K768">
        <f>IF($F768,NOT(OR(LEFT(H768,"1")="0",LEFT(H768,"1")="1",LEFT(H768,"1")="2",LEFT(H768,"1")="3",LEFT(H768,"1")="4",LEFT(H768,"1")="5",LEFT(H768,"1")="6",LEFT(H768,"1")="7",LEFT(H768,"1")="8",LEFT(H768,"1")="9")),"")</f>
        <v/>
      </c>
      <c r="L768">
        <f>IF($F768,(MATCH($A768,$A$2:$A$9999,0)=MATCH($H768,$H$2:$H$9999,0)),"")</f>
        <v/>
      </c>
    </row>
    <row r="769">
      <c r="A769" s="9" t="inlineStr">
        <is>
          <t>DV_QTA_EU_Income_FY18_20</t>
        </is>
      </c>
      <c r="B769" t="inlineStr">
        <is>
          <t>single-punch</t>
        </is>
      </c>
      <c r="C769" t="inlineStr">
        <is>
          <t>DV_QTA_EU_Income_FY18_20</t>
        </is>
      </c>
      <c r="D769" t="inlineStr">
        <is>
          <t>EU Income Quotas FY18_20</t>
        </is>
      </c>
      <c r="E769">
        <f>VLOOKUP($A769,Variables!$A$2:$H$9999,4,FALSE)</f>
        <v/>
      </c>
      <c r="F769" t="inlineStr">
        <is>
          <t>TRUE</t>
        </is>
      </c>
      <c r="G769">
        <f>IF($F769,IF(NOT(ISERROR($E769)),AND(I769,J769,K769,L769),FALSE),"")</f>
        <v/>
      </c>
      <c r="H769">
        <f>IF($F769,LOWER($E769),"")</f>
        <v/>
      </c>
      <c r="I769">
        <f>IF($F769,AND(NOT(ISBLANK($E769)),NOT($E769=0)),"")</f>
        <v/>
      </c>
      <c r="J769">
        <f>IF($F769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769,"a",""),"b",""),"c",""),"d",""),"e",""),"f",""),"g",""),"h",""),"i",""),"j",""),"k",""),"l",""),"m",""),"n",""),"o",""),"p",""),"q",""),"r",""),"s",""),"t",""),"u",""),"v",""),"w",""),"x",""),"y",""),"z",""),"0",""),"1",""),"2",""),"3",""),"4",""),"5",""),"6",""),"7",""),"8",""),"9",""),"_",""))=0,"")</f>
        <v/>
      </c>
      <c r="K769">
        <f>IF($F769,NOT(OR(LEFT(H769,"1")="0",LEFT(H769,"1")="1",LEFT(H769,"1")="2",LEFT(H769,"1")="3",LEFT(H769,"1")="4",LEFT(H769,"1")="5",LEFT(H769,"1")="6",LEFT(H769,"1")="7",LEFT(H769,"1")="8",LEFT(H769,"1")="9")),"")</f>
        <v/>
      </c>
      <c r="L769">
        <f>IF($F769,(MATCH($A769,$A$2:$A$9999,0)=MATCH($H769,$H$2:$H$9999,0)),"")</f>
        <v/>
      </c>
    </row>
    <row r="770">
      <c r="A770" s="9" t="inlineStr">
        <is>
          <t>DV_QTA_JP_Income_FY18_20</t>
        </is>
      </c>
      <c r="B770" t="inlineStr">
        <is>
          <t>single-punch</t>
        </is>
      </c>
      <c r="C770" t="inlineStr">
        <is>
          <t>DV_QTA_JP_Income_FY18_20</t>
        </is>
      </c>
      <c r="D770" t="inlineStr">
        <is>
          <t>JP Income Quotas FY18_20</t>
        </is>
      </c>
      <c r="E770">
        <f>VLOOKUP($A770,Variables!$A$2:$H$9999,4,FALSE)</f>
        <v/>
      </c>
      <c r="F770" t="inlineStr">
        <is>
          <t>TRUE</t>
        </is>
      </c>
      <c r="G770">
        <f>IF($F770,IF(NOT(ISERROR($E770)),AND(I770,J770,K770,L770),FALSE),"")</f>
        <v/>
      </c>
      <c r="H770">
        <f>IF($F770,LOWER($E770),"")</f>
        <v/>
      </c>
      <c r="I770">
        <f>IF($F770,AND(NOT(ISBLANK($E770)),NOT($E770=0)),"")</f>
        <v/>
      </c>
      <c r="J770">
        <f>IF($F770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770,"a",""),"b",""),"c",""),"d",""),"e",""),"f",""),"g",""),"h",""),"i",""),"j",""),"k",""),"l",""),"m",""),"n",""),"o",""),"p",""),"q",""),"r",""),"s",""),"t",""),"u",""),"v",""),"w",""),"x",""),"y",""),"z",""),"0",""),"1",""),"2",""),"3",""),"4",""),"5",""),"6",""),"7",""),"8",""),"9",""),"_",""))=0,"")</f>
        <v/>
      </c>
      <c r="K770">
        <f>IF($F770,NOT(OR(LEFT(H770,"1")="0",LEFT(H770,"1")="1",LEFT(H770,"1")="2",LEFT(H770,"1")="3",LEFT(H770,"1")="4",LEFT(H770,"1")="5",LEFT(H770,"1")="6",LEFT(H770,"1")="7",LEFT(H770,"1")="8",LEFT(H770,"1")="9")),"")</f>
        <v/>
      </c>
      <c r="L770">
        <f>IF($F770,(MATCH($A770,$A$2:$A$9999,0)=MATCH($H770,$H$2:$H$9999,0)),"")</f>
        <v/>
      </c>
    </row>
    <row r="771">
      <c r="A771" s="9" t="inlineStr">
        <is>
          <t>DV_QTA_RU_Income_FY18_20</t>
        </is>
      </c>
      <c r="B771" t="inlineStr">
        <is>
          <t>single-punch</t>
        </is>
      </c>
      <c r="C771" t="inlineStr">
        <is>
          <t>DV_QTA_RU_Income_FY18_20</t>
        </is>
      </c>
      <c r="D771" t="inlineStr">
        <is>
          <t>RU Income Quotas FY18_20</t>
        </is>
      </c>
      <c r="E771">
        <f>VLOOKUP($A771,Variables!$A$2:$H$9999,4,FALSE)</f>
        <v/>
      </c>
      <c r="F771" t="inlineStr">
        <is>
          <t>TRUE</t>
        </is>
      </c>
      <c r="G771">
        <f>IF($F771,IF(NOT(ISERROR($E771)),AND(I771,J771,K771,L771),FALSE),"")</f>
        <v/>
      </c>
      <c r="H771">
        <f>IF($F771,LOWER($E771),"")</f>
        <v/>
      </c>
      <c r="I771">
        <f>IF($F771,AND(NOT(ISBLANK($E771)),NOT($E771=0)),"")</f>
        <v/>
      </c>
      <c r="J771">
        <f>IF($F771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771,"a",""),"b",""),"c",""),"d",""),"e",""),"f",""),"g",""),"h",""),"i",""),"j",""),"k",""),"l",""),"m",""),"n",""),"o",""),"p",""),"q",""),"r",""),"s",""),"t",""),"u",""),"v",""),"w",""),"x",""),"y",""),"z",""),"0",""),"1",""),"2",""),"3",""),"4",""),"5",""),"6",""),"7",""),"8",""),"9",""),"_",""))=0,"")</f>
        <v/>
      </c>
      <c r="K771">
        <f>IF($F771,NOT(OR(LEFT(H771,"1")="0",LEFT(H771,"1")="1",LEFT(H771,"1")="2",LEFT(H771,"1")="3",LEFT(H771,"1")="4",LEFT(H771,"1")="5",LEFT(H771,"1")="6",LEFT(H771,"1")="7",LEFT(H771,"1")="8",LEFT(H771,"1")="9")),"")</f>
        <v/>
      </c>
      <c r="L771">
        <f>IF($F771,(MATCH($A771,$A$2:$A$9999,0)=MATCH($H771,$H$2:$H$9999,0)),"")</f>
        <v/>
      </c>
    </row>
    <row r="772">
      <c r="A772" s="9" t="inlineStr">
        <is>
          <t>DV_QTA_KR_Income_FY18_20</t>
        </is>
      </c>
      <c r="B772" t="inlineStr">
        <is>
          <t>single-punch</t>
        </is>
      </c>
      <c r="C772" t="inlineStr">
        <is>
          <t>DV_QTA_KR_Income_FY18_20</t>
        </is>
      </c>
      <c r="D772" t="inlineStr">
        <is>
          <t>KR Income Quotas FY18_20</t>
        </is>
      </c>
      <c r="E772">
        <f>VLOOKUP($A772,Variables!$A$2:$H$9999,4,FALSE)</f>
        <v/>
      </c>
      <c r="F772" t="inlineStr">
        <is>
          <t>TRUE</t>
        </is>
      </c>
      <c r="G772">
        <f>IF($F772,IF(NOT(ISERROR($E772)),AND(I772,J772,K772,L772),FALSE),"")</f>
        <v/>
      </c>
      <c r="H772">
        <f>IF($F772,LOWER($E772),"")</f>
        <v/>
      </c>
      <c r="I772">
        <f>IF($F772,AND(NOT(ISBLANK($E772)),NOT($E772=0)),"")</f>
        <v/>
      </c>
      <c r="J772">
        <f>IF($F772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772,"a",""),"b",""),"c",""),"d",""),"e",""),"f",""),"g",""),"h",""),"i",""),"j",""),"k",""),"l",""),"m",""),"n",""),"o",""),"p",""),"q",""),"r",""),"s",""),"t",""),"u",""),"v",""),"w",""),"x",""),"y",""),"z",""),"0",""),"1",""),"2",""),"3",""),"4",""),"5",""),"6",""),"7",""),"8",""),"9",""),"_",""))=0,"")</f>
        <v/>
      </c>
      <c r="K772">
        <f>IF($F772,NOT(OR(LEFT(H772,"1")="0",LEFT(H772,"1")="1",LEFT(H772,"1")="2",LEFT(H772,"1")="3",LEFT(H772,"1")="4",LEFT(H772,"1")="5",LEFT(H772,"1")="6",LEFT(H772,"1")="7",LEFT(H772,"1")="8",LEFT(H772,"1")="9")),"")</f>
        <v/>
      </c>
      <c r="L772">
        <f>IF($F772,(MATCH($A772,$A$2:$A$9999,0)=MATCH($H772,$H$2:$H$9999,0)),"")</f>
        <v/>
      </c>
    </row>
    <row r="773">
      <c r="A773" s="9" t="inlineStr">
        <is>
          <t>DV_QTA_CN_Income_FY18_20</t>
        </is>
      </c>
      <c r="B773" t="inlineStr">
        <is>
          <t>single-punch</t>
        </is>
      </c>
      <c r="C773" t="inlineStr">
        <is>
          <t>DV_QTA_CN_Income_FY18_20</t>
        </is>
      </c>
      <c r="D773" t="inlineStr">
        <is>
          <t>CN Income Quotas FY18_20</t>
        </is>
      </c>
      <c r="E773">
        <f>VLOOKUP($A773,Variables!$A$2:$H$9999,4,FALSE)</f>
        <v/>
      </c>
      <c r="F773" t="inlineStr">
        <is>
          <t>TRUE</t>
        </is>
      </c>
      <c r="G773">
        <f>IF($F773,IF(NOT(ISERROR($E773)),AND(I773,J773,K773,L773),FALSE),"")</f>
        <v/>
      </c>
      <c r="H773">
        <f>IF($F773,LOWER($E773),"")</f>
        <v/>
      </c>
      <c r="I773">
        <f>IF($F773,AND(NOT(ISBLANK($E773)),NOT($E773=0)),"")</f>
        <v/>
      </c>
      <c r="J773">
        <f>IF($F773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773,"a",""),"b",""),"c",""),"d",""),"e",""),"f",""),"g",""),"h",""),"i",""),"j",""),"k",""),"l",""),"m",""),"n",""),"o",""),"p",""),"q",""),"r",""),"s",""),"t",""),"u",""),"v",""),"w",""),"x",""),"y",""),"z",""),"0",""),"1",""),"2",""),"3",""),"4",""),"5",""),"6",""),"7",""),"8",""),"9",""),"_",""))=0,"")</f>
        <v/>
      </c>
      <c r="K773">
        <f>IF($F773,NOT(OR(LEFT(H773,"1")="0",LEFT(H773,"1")="1",LEFT(H773,"1")="2",LEFT(H773,"1")="3",LEFT(H773,"1")="4",LEFT(H773,"1")="5",LEFT(H773,"1")="6",LEFT(H773,"1")="7",LEFT(H773,"1")="8",LEFT(H773,"1")="9")),"")</f>
        <v/>
      </c>
      <c r="L773">
        <f>IF($F773,(MATCH($A773,$A$2:$A$9999,0)=MATCH($H773,$H$2:$H$9999,0)),"")</f>
        <v/>
      </c>
    </row>
    <row r="774">
      <c r="A774" s="9" t="inlineStr">
        <is>
          <t>DV_INS_RegionSelect_FY18_20</t>
        </is>
      </c>
      <c r="B774" t="inlineStr">
        <is>
          <t>single-punch</t>
        </is>
      </c>
      <c r="C774" t="inlineStr">
        <is>
          <t>DV_INS_RegionSelect_FY18_20</t>
        </is>
      </c>
      <c r="D774" t="inlineStr">
        <is>
          <t>Insert for RegionSelect FY18_20</t>
        </is>
      </c>
      <c r="E774">
        <f>VLOOKUP($A774,Variables!$A$2:$H$9999,4,FALSE)</f>
        <v/>
      </c>
      <c r="F774" t="inlineStr">
        <is>
          <t>TRUE</t>
        </is>
      </c>
      <c r="G774">
        <f>IF($F774,IF(NOT(ISERROR($E774)),AND(I774,J774,K774,L774),FALSE),"")</f>
        <v/>
      </c>
      <c r="H774">
        <f>IF($F774,LOWER($E774),"")</f>
        <v/>
      </c>
      <c r="I774">
        <f>IF($F774,AND(NOT(ISBLANK($E774)),NOT($E774=0)),"")</f>
        <v/>
      </c>
      <c r="J774">
        <f>IF($F774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774,"a",""),"b",""),"c",""),"d",""),"e",""),"f",""),"g",""),"h",""),"i",""),"j",""),"k",""),"l",""),"m",""),"n",""),"o",""),"p",""),"q",""),"r",""),"s",""),"t",""),"u",""),"v",""),"w",""),"x",""),"y",""),"z",""),"0",""),"1",""),"2",""),"3",""),"4",""),"5",""),"6",""),"7",""),"8",""),"9",""),"_",""))=0,"")</f>
        <v/>
      </c>
      <c r="K774">
        <f>IF($F774,NOT(OR(LEFT(H774,"1")="0",LEFT(H774,"1")="1",LEFT(H774,"1")="2",LEFT(H774,"1")="3",LEFT(H774,"1")="4",LEFT(H774,"1")="5",LEFT(H774,"1")="6",LEFT(H774,"1")="7",LEFT(H774,"1")="8",LEFT(H774,"1")="9")),"")</f>
        <v/>
      </c>
      <c r="L774">
        <f>IF($F774,(MATCH($A774,$A$2:$A$9999,0)=MATCH($H774,$H$2:$H$9999,0)),"")</f>
        <v/>
      </c>
    </row>
    <row r="775">
      <c r="A775" s="9" t="inlineStr">
        <is>
          <t>Filter_Region_FY18_20</t>
        </is>
      </c>
      <c r="B775" t="inlineStr">
        <is>
          <t>multi-punch</t>
        </is>
      </c>
      <c r="C775" t="inlineStr">
        <is>
          <t>Filter_Region_FY18_20</t>
        </is>
      </c>
      <c r="D775" t="inlineStr">
        <is>
          <t>what was asked in Region? FY18_20</t>
        </is>
      </c>
      <c r="E775">
        <f>VLOOKUP($A775,Variables!$A$2:$H$9999,4,FALSE)</f>
        <v/>
      </c>
      <c r="F775" t="inlineStr">
        <is>
          <t>TRUE</t>
        </is>
      </c>
      <c r="G775">
        <f>IF($F775,IF(NOT(ISERROR($E775)),AND(I775,J775,K775,L775),FALSE),"")</f>
        <v/>
      </c>
      <c r="H775">
        <f>IF($F775,LOWER($E775),"")</f>
        <v/>
      </c>
      <c r="I775">
        <f>IF($F775,AND(NOT(ISBLANK($E775)),NOT($E775=0)),"")</f>
        <v/>
      </c>
      <c r="J775">
        <f>IF($F775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775,"a",""),"b",""),"c",""),"d",""),"e",""),"f",""),"g",""),"h",""),"i",""),"j",""),"k",""),"l",""),"m",""),"n",""),"o",""),"p",""),"q",""),"r",""),"s",""),"t",""),"u",""),"v",""),"w",""),"x",""),"y",""),"z",""),"0",""),"1",""),"2",""),"3",""),"4",""),"5",""),"6",""),"7",""),"8",""),"9",""),"_",""))=0,"")</f>
        <v/>
      </c>
      <c r="K775">
        <f>IF($F775,NOT(OR(LEFT(H775,"1")="0",LEFT(H775,"1")="1",LEFT(H775,"1")="2",LEFT(H775,"1")="3",LEFT(H775,"1")="4",LEFT(H775,"1")="5",LEFT(H775,"1")="6",LEFT(H775,"1")="7",LEFT(H775,"1")="8",LEFT(H775,"1")="9")),"")</f>
        <v/>
      </c>
      <c r="L775">
        <f>IF($F775,(MATCH($A775,$A$2:$A$9999,0)=MATCH($H775,$H$2:$H$9999,0)),"")</f>
        <v/>
      </c>
    </row>
    <row r="776">
      <c r="A776" s="9" t="inlineStr">
        <is>
          <t>RegionSelect_FY18_20</t>
        </is>
      </c>
      <c r="B776" t="inlineStr">
        <is>
          <t>single-punch</t>
        </is>
      </c>
      <c r="C776" t="inlineStr">
        <is>
          <t>QS17_FY18_20</t>
        </is>
      </c>
      <c r="D776" t="inlineStr">
        <is>
          <t>QS17 - RegionSelect FY18_20</t>
        </is>
      </c>
      <c r="E776">
        <f>VLOOKUP($A776,Variables!$A$2:$H$9999,4,FALSE)</f>
        <v/>
      </c>
      <c r="F776" t="inlineStr">
        <is>
          <t>TRUE</t>
        </is>
      </c>
      <c r="G776">
        <f>IF($F776,IF(NOT(ISERROR($E776)),AND(I776,J776,K776,L776),FALSE),"")</f>
        <v/>
      </c>
      <c r="H776">
        <f>IF($F776,LOWER($E776),"")</f>
        <v/>
      </c>
      <c r="I776">
        <f>IF($F776,AND(NOT(ISBLANK($E776)),NOT($E776=0)),"")</f>
        <v/>
      </c>
      <c r="J776">
        <f>IF($F776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776,"a",""),"b",""),"c",""),"d",""),"e",""),"f",""),"g",""),"h",""),"i",""),"j",""),"k",""),"l",""),"m",""),"n",""),"o",""),"p",""),"q",""),"r",""),"s",""),"t",""),"u",""),"v",""),"w",""),"x",""),"y",""),"z",""),"0",""),"1",""),"2",""),"3",""),"4",""),"5",""),"6",""),"7",""),"8",""),"9",""),"_",""))=0,"")</f>
        <v/>
      </c>
      <c r="K776">
        <f>IF($F776,NOT(OR(LEFT(H776,"1")="0",LEFT(H776,"1")="1",LEFT(H776,"1")="2",LEFT(H776,"1")="3",LEFT(H776,"1")="4",LEFT(H776,"1")="5",LEFT(H776,"1")="6",LEFT(H776,"1")="7",LEFT(H776,"1")="8",LEFT(H776,"1")="9")),"")</f>
        <v/>
      </c>
      <c r="L776">
        <f>IF($F776,(MATCH($A776,$A$2:$A$9999,0)=MATCH($H776,$H$2:$H$9999,0)),"")</f>
        <v/>
      </c>
    </row>
    <row r="777">
      <c r="A777" s="9" t="inlineStr">
        <is>
          <t>DV_QTA_EU_Region_FY18_20</t>
        </is>
      </c>
      <c r="B777" t="inlineStr">
        <is>
          <t>single-punch</t>
        </is>
      </c>
      <c r="C777" t="inlineStr">
        <is>
          <t>DV_QTA_EU_Region_FY18_20</t>
        </is>
      </c>
      <c r="D777" t="inlineStr">
        <is>
          <t>EU Region Quotas FY18_20</t>
        </is>
      </c>
      <c r="E777">
        <f>VLOOKUP($A777,Variables!$A$2:$H$9999,4,FALSE)</f>
        <v/>
      </c>
      <c r="F777" t="inlineStr">
        <is>
          <t>TRUE</t>
        </is>
      </c>
      <c r="G777">
        <f>IF($F777,IF(NOT(ISERROR($E777)),AND(I777,J777,K777,L777),FALSE),"")</f>
        <v/>
      </c>
      <c r="H777">
        <f>IF($F777,LOWER($E777),"")</f>
        <v/>
      </c>
      <c r="I777">
        <f>IF($F777,AND(NOT(ISBLANK($E777)),NOT($E777=0)),"")</f>
        <v/>
      </c>
      <c r="J777">
        <f>IF($F777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777,"a",""),"b",""),"c",""),"d",""),"e",""),"f",""),"g",""),"h",""),"i",""),"j",""),"k",""),"l",""),"m",""),"n",""),"o",""),"p",""),"q",""),"r",""),"s",""),"t",""),"u",""),"v",""),"w",""),"x",""),"y",""),"z",""),"0",""),"1",""),"2",""),"3",""),"4",""),"5",""),"6",""),"7",""),"8",""),"9",""),"_",""))=0,"")</f>
        <v/>
      </c>
      <c r="K777">
        <f>IF($F777,NOT(OR(LEFT(H777,"1")="0",LEFT(H777,"1")="1",LEFT(H777,"1")="2",LEFT(H777,"1")="3",LEFT(H777,"1")="4",LEFT(H777,"1")="5",LEFT(H777,"1")="6",LEFT(H777,"1")="7",LEFT(H777,"1")="8",LEFT(H777,"1")="9")),"")</f>
        <v/>
      </c>
      <c r="L777">
        <f>IF($F777,(MATCH($A777,$A$2:$A$9999,0)=MATCH($H777,$H$2:$H$9999,0)),"")</f>
        <v/>
      </c>
    </row>
    <row r="778">
      <c r="A778" s="9" t="inlineStr">
        <is>
          <t>DV_QTA_RU_Region_FY18_20</t>
        </is>
      </c>
      <c r="B778" t="inlineStr">
        <is>
          <t>single-punch</t>
        </is>
      </c>
      <c r="C778" t="inlineStr">
        <is>
          <t>DV_QTA_RU_Region_FY18_20</t>
        </is>
      </c>
      <c r="D778" t="inlineStr">
        <is>
          <t>RU Region Quotas FY18_20</t>
        </is>
      </c>
      <c r="E778">
        <f>VLOOKUP($A778,Variables!$A$2:$H$9999,4,FALSE)</f>
        <v/>
      </c>
      <c r="F778" t="inlineStr">
        <is>
          <t>TRUE</t>
        </is>
      </c>
      <c r="G778">
        <f>IF($F778,IF(NOT(ISERROR($E778)),AND(I778,J778,K778,L778),FALSE),"")</f>
        <v/>
      </c>
      <c r="H778">
        <f>IF($F778,LOWER($E778),"")</f>
        <v/>
      </c>
      <c r="I778">
        <f>IF($F778,AND(NOT(ISBLANK($E778)),NOT($E778=0)),"")</f>
        <v/>
      </c>
      <c r="J778">
        <f>IF($F778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778,"a",""),"b",""),"c",""),"d",""),"e",""),"f",""),"g",""),"h",""),"i",""),"j",""),"k",""),"l",""),"m",""),"n",""),"o",""),"p",""),"q",""),"r",""),"s",""),"t",""),"u",""),"v",""),"w",""),"x",""),"y",""),"z",""),"0",""),"1",""),"2",""),"3",""),"4",""),"5",""),"6",""),"7",""),"8",""),"9",""),"_",""))=0,"")</f>
        <v/>
      </c>
      <c r="K778">
        <f>IF($F778,NOT(OR(LEFT(H778,"1")="0",LEFT(H778,"1")="1",LEFT(H778,"1")="2",LEFT(H778,"1")="3",LEFT(H778,"1")="4",LEFT(H778,"1")="5",LEFT(H778,"1")="6",LEFT(H778,"1")="7",LEFT(H778,"1")="8",LEFT(H778,"1")="9")),"")</f>
        <v/>
      </c>
      <c r="L778">
        <f>IF($F778,(MATCH($A778,$A$2:$A$9999,0)=MATCH($H778,$H$2:$H$9999,0)),"")</f>
        <v/>
      </c>
    </row>
    <row r="779">
      <c r="A779" s="9" t="inlineStr">
        <is>
          <t>DV_QTA_KR_Region_FY18_20</t>
        </is>
      </c>
      <c r="B779" t="inlineStr">
        <is>
          <t>single-punch</t>
        </is>
      </c>
      <c r="C779" t="inlineStr">
        <is>
          <t>DV_QTA_KR_Region_FY18_20</t>
        </is>
      </c>
      <c r="D779" t="inlineStr">
        <is>
          <t>KR Region Quotas FY18_20</t>
        </is>
      </c>
      <c r="E779">
        <f>VLOOKUP($A779,Variables!$A$2:$H$9999,4,FALSE)</f>
        <v/>
      </c>
      <c r="F779" t="inlineStr">
        <is>
          <t>TRUE</t>
        </is>
      </c>
      <c r="G779">
        <f>IF($F779,IF(NOT(ISERROR($E779)),AND(I779,J779,K779,L779),FALSE),"")</f>
        <v/>
      </c>
      <c r="H779">
        <f>IF($F779,LOWER($E779),"")</f>
        <v/>
      </c>
      <c r="I779">
        <f>IF($F779,AND(NOT(ISBLANK($E779)),NOT($E779=0)),"")</f>
        <v/>
      </c>
      <c r="J779">
        <f>IF($F779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779,"a",""),"b",""),"c",""),"d",""),"e",""),"f",""),"g",""),"h",""),"i",""),"j",""),"k",""),"l",""),"m",""),"n",""),"o",""),"p",""),"q",""),"r",""),"s",""),"t",""),"u",""),"v",""),"w",""),"x",""),"y",""),"z",""),"0",""),"1",""),"2",""),"3",""),"4",""),"5",""),"6",""),"7",""),"8",""),"9",""),"_",""))=0,"")</f>
        <v/>
      </c>
      <c r="K779">
        <f>IF($F779,NOT(OR(LEFT(H779,"1")="0",LEFT(H779,"1")="1",LEFT(H779,"1")="2",LEFT(H779,"1")="3",LEFT(H779,"1")="4",LEFT(H779,"1")="5",LEFT(H779,"1")="6",LEFT(H779,"1")="7",LEFT(H779,"1")="8",LEFT(H779,"1")="9")),"")</f>
        <v/>
      </c>
      <c r="L779">
        <f>IF($F779,(MATCH($A779,$A$2:$A$9999,0)=MATCH($H779,$H$2:$H$9999,0)),"")</f>
        <v/>
      </c>
    </row>
    <row r="780">
      <c r="A780" s="9" t="inlineStr">
        <is>
          <t>DV_QTA_BR_City_FY18_20</t>
        </is>
      </c>
      <c r="B780" t="inlineStr">
        <is>
          <t>single-punch</t>
        </is>
      </c>
      <c r="C780" t="inlineStr">
        <is>
          <t>DV_QTA_BR_City_FY18_20</t>
        </is>
      </c>
      <c r="D780" t="inlineStr">
        <is>
          <t>BR City Quotas FY18_20</t>
        </is>
      </c>
      <c r="E780">
        <f>VLOOKUP($A780,Variables!$A$2:$H$9999,4,FALSE)</f>
        <v/>
      </c>
      <c r="F780" t="inlineStr">
        <is>
          <t>TRUE</t>
        </is>
      </c>
      <c r="G780">
        <f>IF($F780,IF(NOT(ISERROR($E780)),AND(I780,J780,K780,L780),FALSE),"")</f>
        <v/>
      </c>
      <c r="H780">
        <f>IF($F780,LOWER($E780),"")</f>
        <v/>
      </c>
      <c r="I780">
        <f>IF($F780,AND(NOT(ISBLANK($E780)),NOT($E780=0)),"")</f>
        <v/>
      </c>
      <c r="J780">
        <f>IF($F780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780,"a",""),"b",""),"c",""),"d",""),"e",""),"f",""),"g",""),"h",""),"i",""),"j",""),"k",""),"l",""),"m",""),"n",""),"o",""),"p",""),"q",""),"r",""),"s",""),"t",""),"u",""),"v",""),"w",""),"x",""),"y",""),"z",""),"0",""),"1",""),"2",""),"3",""),"4",""),"5",""),"6",""),"7",""),"8",""),"9",""),"_",""))=0,"")</f>
        <v/>
      </c>
      <c r="K780">
        <f>IF($F780,NOT(OR(LEFT(H780,"1")="0",LEFT(H780,"1")="1",LEFT(H780,"1")="2",LEFT(H780,"1")="3",LEFT(H780,"1")="4",LEFT(H780,"1")="5",LEFT(H780,"1")="6",LEFT(H780,"1")="7",LEFT(H780,"1")="8",LEFT(H780,"1")="9")),"")</f>
        <v/>
      </c>
      <c r="L780">
        <f>IF($F780,(MATCH($A780,$A$2:$A$9999,0)=MATCH($H780,$H$2:$H$9999,0)),"")</f>
        <v/>
      </c>
    </row>
    <row r="781">
      <c r="A781" s="9" t="inlineStr">
        <is>
          <t>DV_Sample_BR_Region_FY18_20</t>
        </is>
      </c>
      <c r="B781" t="inlineStr">
        <is>
          <t>multi-punch</t>
        </is>
      </c>
      <c r="C781" t="inlineStr">
        <is>
          <t>DV_Sample_BR_Region_FY18_20</t>
        </is>
      </c>
      <c r="D781" t="inlineStr">
        <is>
          <t>BR Region FY18_20</t>
        </is>
      </c>
      <c r="E781">
        <f>VLOOKUP($A781,Variables!$A$2:$H$9999,4,FALSE)</f>
        <v/>
      </c>
      <c r="F781" t="inlineStr">
        <is>
          <t>TRUE</t>
        </is>
      </c>
      <c r="G781">
        <f>IF($F781,IF(NOT(ISERROR($E781)),AND(I781,J781,K781,L781),FALSE),"")</f>
        <v/>
      </c>
      <c r="H781">
        <f>IF($F781,LOWER($E781),"")</f>
        <v/>
      </c>
      <c r="I781">
        <f>IF($F781,AND(NOT(ISBLANK($E781)),NOT($E781=0)),"")</f>
        <v/>
      </c>
      <c r="J781">
        <f>IF($F781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781,"a",""),"b",""),"c",""),"d",""),"e",""),"f",""),"g",""),"h",""),"i",""),"j",""),"k",""),"l",""),"m",""),"n",""),"o",""),"p",""),"q",""),"r",""),"s",""),"t",""),"u",""),"v",""),"w",""),"x",""),"y",""),"z",""),"0",""),"1",""),"2",""),"3",""),"4",""),"5",""),"6",""),"7",""),"8",""),"9",""),"_",""))=0,"")</f>
        <v/>
      </c>
      <c r="K781">
        <f>IF($F781,NOT(OR(LEFT(H781,"1")="0",LEFT(H781,"1")="1",LEFT(H781,"1")="2",LEFT(H781,"1")="3",LEFT(H781,"1")="4",LEFT(H781,"1")="5",LEFT(H781,"1")="6",LEFT(H781,"1")="7",LEFT(H781,"1")="8",LEFT(H781,"1")="9")),"")</f>
        <v/>
      </c>
      <c r="L781">
        <f>IF($F781,(MATCH($A781,$A$2:$A$9999,0)=MATCH($H781,$H$2:$H$9999,0)),"")</f>
        <v/>
      </c>
    </row>
    <row r="782">
      <c r="A782" s="9" t="inlineStr">
        <is>
          <t>DV_Sample_CN_Region_FY18_20</t>
        </is>
      </c>
      <c r="B782" t="inlineStr">
        <is>
          <t>multi-punch</t>
        </is>
      </c>
      <c r="C782" t="inlineStr">
        <is>
          <t>DV_Sample_CN_Region_FY18_20</t>
        </is>
      </c>
      <c r="D782" t="inlineStr">
        <is>
          <t>CN Region Sample Variables FY18_20</t>
        </is>
      </c>
      <c r="E782">
        <f>VLOOKUP($A782,Variables!$A$2:$H$9999,4,FALSE)</f>
        <v/>
      </c>
      <c r="F782" t="inlineStr">
        <is>
          <t>TRUE</t>
        </is>
      </c>
      <c r="G782">
        <f>IF($F782,IF(NOT(ISERROR($E782)),AND(I782,J782,K782,L782),FALSE),"")</f>
        <v/>
      </c>
      <c r="H782">
        <f>IF($F782,LOWER($E782),"")</f>
        <v/>
      </c>
      <c r="I782">
        <f>IF($F782,AND(NOT(ISBLANK($E782)),NOT($E782=0)),"")</f>
        <v/>
      </c>
      <c r="J782">
        <f>IF($F782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782,"a",""),"b",""),"c",""),"d",""),"e",""),"f",""),"g",""),"h",""),"i",""),"j",""),"k",""),"l",""),"m",""),"n",""),"o",""),"p",""),"q",""),"r",""),"s",""),"t",""),"u",""),"v",""),"w",""),"x",""),"y",""),"z",""),"0",""),"1",""),"2",""),"3",""),"4",""),"5",""),"6",""),"7",""),"8",""),"9",""),"_",""))=0,"")</f>
        <v/>
      </c>
      <c r="K782">
        <f>IF($F782,NOT(OR(LEFT(H782,"1")="0",LEFT(H782,"1")="1",LEFT(H782,"1")="2",LEFT(H782,"1")="3",LEFT(H782,"1")="4",LEFT(H782,"1")="5",LEFT(H782,"1")="6",LEFT(H782,"1")="7",LEFT(H782,"1")="8",LEFT(H782,"1")="9")),"")</f>
        <v/>
      </c>
      <c r="L782">
        <f>IF($F782,(MATCH($A782,$A$2:$A$9999,0)=MATCH($H782,$H$2:$H$9999,0)),"")</f>
        <v/>
      </c>
    </row>
    <row r="783">
      <c r="A783" s="9" t="inlineStr">
        <is>
          <t>DV_WGT_CN_RegionOld_FY18_20</t>
        </is>
      </c>
      <c r="B783" t="inlineStr">
        <is>
          <t>multi-punch</t>
        </is>
      </c>
      <c r="C783" t="inlineStr">
        <is>
          <t>DV_CN_RegionOld_FY18_20</t>
        </is>
      </c>
      <c r="D783" t="inlineStr">
        <is>
          <t>Old CN Region Variables FY18_20</t>
        </is>
      </c>
      <c r="E783">
        <f>VLOOKUP($A783,Variables!$A$2:$H$9999,4,FALSE)</f>
        <v/>
      </c>
      <c r="F783" t="inlineStr">
        <is>
          <t>TRUE</t>
        </is>
      </c>
      <c r="G783">
        <f>IF($F783,IF(NOT(ISERROR($E783)),AND(I783,J783,K783,L783),FALSE),"")</f>
        <v/>
      </c>
      <c r="H783">
        <f>IF($F783,LOWER($E783),"")</f>
        <v/>
      </c>
      <c r="I783">
        <f>IF($F783,AND(NOT(ISBLANK($E783)),NOT($E783=0)),"")</f>
        <v/>
      </c>
      <c r="J783">
        <f>IF($F783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783,"a",""),"b",""),"c",""),"d",""),"e",""),"f",""),"g",""),"h",""),"i",""),"j",""),"k",""),"l",""),"m",""),"n",""),"o",""),"p",""),"q",""),"r",""),"s",""),"t",""),"u",""),"v",""),"w",""),"x",""),"y",""),"z",""),"0",""),"1",""),"2",""),"3",""),"4",""),"5",""),"6",""),"7",""),"8",""),"9",""),"_",""))=0,"")</f>
        <v/>
      </c>
      <c r="K783">
        <f>IF($F783,NOT(OR(LEFT(H783,"1")="0",LEFT(H783,"1")="1",LEFT(H783,"1")="2",LEFT(H783,"1")="3",LEFT(H783,"1")="4",LEFT(H783,"1")="5",LEFT(H783,"1")="6",LEFT(H783,"1")="7",LEFT(H783,"1")="8",LEFT(H783,"1")="9")),"")</f>
        <v/>
      </c>
      <c r="L783">
        <f>IF($F783,(MATCH($A783,$A$2:$A$9999,0)=MATCH($H783,$H$2:$H$9999,0)),"")</f>
        <v/>
      </c>
    </row>
    <row r="784">
      <c r="A784" s="9" t="inlineStr">
        <is>
          <t>DV_Sample_CN_Tier_FY18_20</t>
        </is>
      </c>
      <c r="B784" t="inlineStr">
        <is>
          <t>multi-punch</t>
        </is>
      </c>
      <c r="C784" t="inlineStr">
        <is>
          <t>DV_Sample_CN_Tier_FY18_20</t>
        </is>
      </c>
      <c r="D784" t="inlineStr">
        <is>
          <t>CN Tier Sample Variables FY18_20</t>
        </is>
      </c>
      <c r="E784">
        <f>VLOOKUP($A784,Variables!$A$2:$H$9999,4,FALSE)</f>
        <v/>
      </c>
      <c r="F784" t="inlineStr">
        <is>
          <t>TRUE</t>
        </is>
      </c>
      <c r="G784">
        <f>IF($F784,IF(NOT(ISERROR($E784)),AND(I784,J784,K784,L784),FALSE),"")</f>
        <v/>
      </c>
      <c r="H784">
        <f>IF($F784,LOWER($E784),"")</f>
        <v/>
      </c>
      <c r="I784">
        <f>IF($F784,AND(NOT(ISBLANK($E784)),NOT($E784=0)),"")</f>
        <v/>
      </c>
      <c r="J784">
        <f>IF($F784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784,"a",""),"b",""),"c",""),"d",""),"e",""),"f",""),"g",""),"h",""),"i",""),"j",""),"k",""),"l",""),"m",""),"n",""),"o",""),"p",""),"q",""),"r",""),"s",""),"t",""),"u",""),"v",""),"w",""),"x",""),"y",""),"z",""),"0",""),"1",""),"2",""),"3",""),"4",""),"5",""),"6",""),"7",""),"8",""),"9",""),"_",""))=0,"")</f>
        <v/>
      </c>
      <c r="K784">
        <f>IF($F784,NOT(OR(LEFT(H784,"1")="0",LEFT(H784,"1")="1",LEFT(H784,"1")="2",LEFT(H784,"1")="3",LEFT(H784,"1")="4",LEFT(H784,"1")="5",LEFT(H784,"1")="6",LEFT(H784,"1")="7",LEFT(H784,"1")="8",LEFT(H784,"1")="9")),"")</f>
        <v/>
      </c>
      <c r="L784">
        <f>IF($F784,(MATCH($A784,$A$2:$A$9999,0)=MATCH($H784,$H$2:$H$9999,0)),"")</f>
        <v/>
      </c>
    </row>
    <row r="785">
      <c r="A785" s="9" t="inlineStr">
        <is>
          <t>DV_QTA_MX_Region_FY18_20</t>
        </is>
      </c>
      <c r="B785" t="inlineStr">
        <is>
          <t>single-punch</t>
        </is>
      </c>
      <c r="C785" t="inlineStr">
        <is>
          <t>DV_QTA_MX_Region_FY18_20</t>
        </is>
      </c>
      <c r="D785" t="inlineStr">
        <is>
          <t>MX Region Quotas FY18_20</t>
        </is>
      </c>
      <c r="E785">
        <f>VLOOKUP($A785,Variables!$A$2:$H$9999,4,FALSE)</f>
        <v/>
      </c>
      <c r="F785" t="inlineStr">
        <is>
          <t>TRUE</t>
        </is>
      </c>
      <c r="G785">
        <f>IF($F785,IF(NOT(ISERROR($E785)),AND(I785,J785,K785,L785),FALSE),"")</f>
        <v/>
      </c>
      <c r="H785">
        <f>IF($F785,LOWER($E785),"")</f>
        <v/>
      </c>
      <c r="I785">
        <f>IF($F785,AND(NOT(ISBLANK($E785)),NOT($E785=0)),"")</f>
        <v/>
      </c>
      <c r="J785">
        <f>IF($F785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785,"a",""),"b",""),"c",""),"d",""),"e",""),"f",""),"g",""),"h",""),"i",""),"j",""),"k",""),"l",""),"m",""),"n",""),"o",""),"p",""),"q",""),"r",""),"s",""),"t",""),"u",""),"v",""),"w",""),"x",""),"y",""),"z",""),"0",""),"1",""),"2",""),"3",""),"4",""),"5",""),"6",""),"7",""),"8",""),"9",""),"_",""))=0,"")</f>
        <v/>
      </c>
      <c r="K785">
        <f>IF($F785,NOT(OR(LEFT(H785,"1")="0",LEFT(H785,"1")="1",LEFT(H785,"1")="2",LEFT(H785,"1")="3",LEFT(H785,"1")="4",LEFT(H785,"1")="5",LEFT(H785,"1")="6",LEFT(H785,"1")="7",LEFT(H785,"1")="8",LEFT(H785,"1")="9")),"")</f>
        <v/>
      </c>
      <c r="L785">
        <f>IF($F785,(MATCH($A785,$A$2:$A$9999,0)=MATCH($H785,$H$2:$H$9999,0)),"")</f>
        <v/>
      </c>
    </row>
    <row r="786">
      <c r="A786" s="9" t="inlineStr">
        <is>
          <t>DV_QTA_RU_Banner_Total_FY18_20</t>
        </is>
      </c>
      <c r="B786" t="inlineStr">
        <is>
          <t>single-punch</t>
        </is>
      </c>
      <c r="C786" t="inlineStr">
        <is>
          <t>DV_QTA_RU_Banner_Total_FY18_20</t>
        </is>
      </c>
      <c r="D786" t="inlineStr">
        <is>
          <t>Banner for all RU quotas FY18_20</t>
        </is>
      </c>
      <c r="E786">
        <f>VLOOKUP($A786,Variables!$A$2:$H$9999,4,FALSE)</f>
        <v/>
      </c>
      <c r="F786" t="inlineStr">
        <is>
          <t>TRUE</t>
        </is>
      </c>
      <c r="G786">
        <f>IF($F786,IF(NOT(ISERROR($E786)),AND(I786,J786,K786,L786),FALSE),"")</f>
        <v/>
      </c>
      <c r="H786">
        <f>IF($F786,LOWER($E786),"")</f>
        <v/>
      </c>
      <c r="I786">
        <f>IF($F786,AND(NOT(ISBLANK($E786)),NOT($E786=0)),"")</f>
        <v/>
      </c>
      <c r="J786">
        <f>IF($F786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786,"a",""),"b",""),"c",""),"d",""),"e",""),"f",""),"g",""),"h",""),"i",""),"j",""),"k",""),"l",""),"m",""),"n",""),"o",""),"p",""),"q",""),"r",""),"s",""),"t",""),"u",""),"v",""),"w",""),"x",""),"y",""),"z",""),"0",""),"1",""),"2",""),"3",""),"4",""),"5",""),"6",""),"7",""),"8",""),"9",""),"_",""))=0,"")</f>
        <v/>
      </c>
      <c r="K786">
        <f>IF($F786,NOT(OR(LEFT(H786,"1")="0",LEFT(H786,"1")="1",LEFT(H786,"1")="2",LEFT(H786,"1")="3",LEFT(H786,"1")="4",LEFT(H786,"1")="5",LEFT(H786,"1")="6",LEFT(H786,"1")="7",LEFT(H786,"1")="8",LEFT(H786,"1")="9")),"")</f>
        <v/>
      </c>
      <c r="L786">
        <f>IF($F786,(MATCH($A786,$A$2:$A$9999,0)=MATCH($H786,$H$2:$H$9999,0)),"")</f>
        <v/>
      </c>
    </row>
    <row r="787">
      <c r="A787" s="9" t="inlineStr">
        <is>
          <t>DV_QTA_RU_Banner_CAWI_FY18_20</t>
        </is>
      </c>
      <c r="B787" t="inlineStr">
        <is>
          <t>single-punch</t>
        </is>
      </c>
      <c r="C787" t="inlineStr">
        <is>
          <t>DV_QTA_RU_Banner_CAWI_FY18_20</t>
        </is>
      </c>
      <c r="D787" t="inlineStr">
        <is>
          <t>Banner for RU CAWI quotas FY18_20</t>
        </is>
      </c>
      <c r="E787">
        <f>VLOOKUP($A787,Variables!$A$2:$H$9999,4,FALSE)</f>
        <v/>
      </c>
      <c r="F787" t="inlineStr">
        <is>
          <t>TRUE</t>
        </is>
      </c>
      <c r="G787">
        <f>IF($F787,IF(NOT(ISERROR($E787)),AND(I787,J787,K787,L787),FALSE),"")</f>
        <v/>
      </c>
      <c r="H787">
        <f>IF($F787,LOWER($E787),"")</f>
        <v/>
      </c>
      <c r="I787">
        <f>IF($F787,AND(NOT(ISBLANK($E787)),NOT($E787=0)),"")</f>
        <v/>
      </c>
      <c r="J787">
        <f>IF($F787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787,"a",""),"b",""),"c",""),"d",""),"e",""),"f",""),"g",""),"h",""),"i",""),"j",""),"k",""),"l",""),"m",""),"n",""),"o",""),"p",""),"q",""),"r",""),"s",""),"t",""),"u",""),"v",""),"w",""),"x",""),"y",""),"z",""),"0",""),"1",""),"2",""),"3",""),"4",""),"5",""),"6",""),"7",""),"8",""),"9",""),"_",""))=0,"")</f>
        <v/>
      </c>
      <c r="K787">
        <f>IF($F787,NOT(OR(LEFT(H787,"1")="0",LEFT(H787,"1")="1",LEFT(H787,"1")="2",LEFT(H787,"1")="3",LEFT(H787,"1")="4",LEFT(H787,"1")="5",LEFT(H787,"1")="6",LEFT(H787,"1")="7",LEFT(H787,"1")="8",LEFT(H787,"1")="9")),"")</f>
        <v/>
      </c>
      <c r="L787">
        <f>IF($F787,(MATCH($A787,$A$2:$A$9999,0)=MATCH($H787,$H$2:$H$9999,0)),"")</f>
        <v/>
      </c>
    </row>
    <row r="788">
      <c r="A788" s="9" t="inlineStr">
        <is>
          <t>DV_QTA_RU_Banner_Online_FY18_20</t>
        </is>
      </c>
      <c r="B788" t="inlineStr">
        <is>
          <t>single-punch</t>
        </is>
      </c>
      <c r="C788" t="inlineStr">
        <is>
          <t>DV_QTA_RU_Banner_Online_FY18_20</t>
        </is>
      </c>
      <c r="D788" t="inlineStr">
        <is>
          <t>Banner for RU online quotas FY18_20</t>
        </is>
      </c>
      <c r="E788">
        <f>VLOOKUP($A788,Variables!$A$2:$H$9999,4,FALSE)</f>
        <v/>
      </c>
      <c r="F788" t="inlineStr">
        <is>
          <t>TRUE</t>
        </is>
      </c>
      <c r="G788">
        <f>IF($F788,IF(NOT(ISERROR($E788)),AND(I788,J788,K788,L788),FALSE),"")</f>
        <v/>
      </c>
      <c r="H788">
        <f>IF($F788,LOWER($E788),"")</f>
        <v/>
      </c>
      <c r="I788">
        <f>IF($F788,AND(NOT(ISBLANK($E788)),NOT($E788=0)),"")</f>
        <v/>
      </c>
      <c r="J788">
        <f>IF($F788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788,"a",""),"b",""),"c",""),"d",""),"e",""),"f",""),"g",""),"h",""),"i",""),"j",""),"k",""),"l",""),"m",""),"n",""),"o",""),"p",""),"q",""),"r",""),"s",""),"t",""),"u",""),"v",""),"w",""),"x",""),"y",""),"z",""),"0",""),"1",""),"2",""),"3",""),"4",""),"5",""),"6",""),"7",""),"8",""),"9",""),"_",""))=0,"")</f>
        <v/>
      </c>
      <c r="K788">
        <f>IF($F788,NOT(OR(LEFT(H788,"1")="0",LEFT(H788,"1")="1",LEFT(H788,"1")="2",LEFT(H788,"1")="3",LEFT(H788,"1")="4",LEFT(H788,"1")="5",LEFT(H788,"1")="6",LEFT(H788,"1")="7",LEFT(H788,"1")="8",LEFT(H788,"1")="9")),"")</f>
        <v/>
      </c>
      <c r="L788">
        <f>IF($F788,(MATCH($A788,$A$2:$A$9999,0)=MATCH($H788,$H$2:$H$9999,0)),"")</f>
        <v/>
      </c>
    </row>
    <row r="789">
      <c r="A789" s="9" t="inlineStr">
        <is>
          <t>DV_QTA_CN_Banner_Total_FY18_20</t>
        </is>
      </c>
      <c r="B789" t="inlineStr">
        <is>
          <t>single-punch</t>
        </is>
      </c>
      <c r="C789" t="inlineStr">
        <is>
          <t>DV_QTA_CN_Banner_Total_FY18_20</t>
        </is>
      </c>
      <c r="D789" t="inlineStr">
        <is>
          <t>Banner for all CN quotas FY18_20</t>
        </is>
      </c>
      <c r="E789">
        <f>VLOOKUP($A789,Variables!$A$2:$H$9999,4,FALSE)</f>
        <v/>
      </c>
      <c r="F789" t="inlineStr">
        <is>
          <t>TRUE</t>
        </is>
      </c>
      <c r="G789">
        <f>IF($F789,IF(NOT(ISERROR($E789)),AND(I789,J789,K789,L789),FALSE),"")</f>
        <v/>
      </c>
      <c r="H789">
        <f>IF($F789,LOWER($E789),"")</f>
        <v/>
      </c>
      <c r="I789">
        <f>IF($F789,AND(NOT(ISBLANK($E789)),NOT($E789=0)),"")</f>
        <v/>
      </c>
      <c r="J789">
        <f>IF($F789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789,"a",""),"b",""),"c",""),"d",""),"e",""),"f",""),"g",""),"h",""),"i",""),"j",""),"k",""),"l",""),"m",""),"n",""),"o",""),"p",""),"q",""),"r",""),"s",""),"t",""),"u",""),"v",""),"w",""),"x",""),"y",""),"z",""),"0",""),"1",""),"2",""),"3",""),"4",""),"5",""),"6",""),"7",""),"8",""),"9",""),"_",""))=0,"")</f>
        <v/>
      </c>
      <c r="K789">
        <f>IF($F789,NOT(OR(LEFT(H789,"1")="0",LEFT(H789,"1")="1",LEFT(H789,"1")="2",LEFT(H789,"1")="3",LEFT(H789,"1")="4",LEFT(H789,"1")="5",LEFT(H789,"1")="6",LEFT(H789,"1")="7",LEFT(H789,"1")="8",LEFT(H789,"1")="9")),"")</f>
        <v/>
      </c>
      <c r="L789">
        <f>IF($F789,(MATCH($A789,$A$2:$A$9999,0)=MATCH($H789,$H$2:$H$9999,0)),"")</f>
        <v/>
      </c>
    </row>
    <row r="790">
      <c r="A790" s="9" t="inlineStr">
        <is>
          <t>DV_QTA_CN_Banner_CAWI_FY18_20</t>
        </is>
      </c>
      <c r="B790" t="inlineStr">
        <is>
          <t>single-punch</t>
        </is>
      </c>
      <c r="C790" t="inlineStr">
        <is>
          <t>DV_QTA_CN_Banner_CAWI_FY18_20</t>
        </is>
      </c>
      <c r="D790" t="inlineStr">
        <is>
          <t>Banner for CN CAWI quotas FY18_20</t>
        </is>
      </c>
      <c r="E790">
        <f>VLOOKUP($A790,Variables!$A$2:$H$9999,4,FALSE)</f>
        <v/>
      </c>
      <c r="F790" t="inlineStr">
        <is>
          <t>TRUE</t>
        </is>
      </c>
      <c r="G790">
        <f>IF($F790,IF(NOT(ISERROR($E790)),AND(I790,J790,K790,L790),FALSE),"")</f>
        <v/>
      </c>
      <c r="H790">
        <f>IF($F790,LOWER($E790),"")</f>
        <v/>
      </c>
      <c r="I790">
        <f>IF($F790,AND(NOT(ISBLANK($E790)),NOT($E790=0)),"")</f>
        <v/>
      </c>
      <c r="J790">
        <f>IF($F790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790,"a",""),"b",""),"c",""),"d",""),"e",""),"f",""),"g",""),"h",""),"i",""),"j",""),"k",""),"l",""),"m",""),"n",""),"o",""),"p",""),"q",""),"r",""),"s",""),"t",""),"u",""),"v",""),"w",""),"x",""),"y",""),"z",""),"0",""),"1",""),"2",""),"3",""),"4",""),"5",""),"6",""),"7",""),"8",""),"9",""),"_",""))=0,"")</f>
        <v/>
      </c>
      <c r="K790">
        <f>IF($F790,NOT(OR(LEFT(H790,"1")="0",LEFT(H790,"1")="1",LEFT(H790,"1")="2",LEFT(H790,"1")="3",LEFT(H790,"1")="4",LEFT(H790,"1")="5",LEFT(H790,"1")="6",LEFT(H790,"1")="7",LEFT(H790,"1")="8",LEFT(H790,"1")="9")),"")</f>
        <v/>
      </c>
      <c r="L790">
        <f>IF($F790,(MATCH($A790,$A$2:$A$9999,0)=MATCH($H790,$H$2:$H$9999,0)),"")</f>
        <v/>
      </c>
    </row>
    <row r="791">
      <c r="A791" s="9" t="inlineStr">
        <is>
          <t>DV_QTA_CN_Banner_Online_FY18_20</t>
        </is>
      </c>
      <c r="B791" t="inlineStr">
        <is>
          <t>single-punch</t>
        </is>
      </c>
      <c r="C791" t="inlineStr">
        <is>
          <t>DV_QTA_CN_Banner_Online_FY18_20</t>
        </is>
      </c>
      <c r="D791" t="inlineStr">
        <is>
          <t>Banner for CN online quotas FY18_20</t>
        </is>
      </c>
      <c r="E791">
        <f>VLOOKUP($A791,Variables!$A$2:$H$9999,4,FALSE)</f>
        <v/>
      </c>
      <c r="F791" t="inlineStr">
        <is>
          <t>TRUE</t>
        </is>
      </c>
      <c r="G791">
        <f>IF($F791,IF(NOT(ISERROR($E791)),AND(I791,J791,K791,L791),FALSE),"")</f>
        <v/>
      </c>
      <c r="H791">
        <f>IF($F791,LOWER($E791),"")</f>
        <v/>
      </c>
      <c r="I791">
        <f>IF($F791,AND(NOT(ISBLANK($E791)),NOT($E791=0)),"")</f>
        <v/>
      </c>
      <c r="J791">
        <f>IF($F791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791,"a",""),"b",""),"c",""),"d",""),"e",""),"f",""),"g",""),"h",""),"i",""),"j",""),"k",""),"l",""),"m",""),"n",""),"o",""),"p",""),"q",""),"r",""),"s",""),"t",""),"u",""),"v",""),"w",""),"x",""),"y",""),"z",""),"0",""),"1",""),"2",""),"3",""),"4",""),"5",""),"6",""),"7",""),"8",""),"9",""),"_",""))=0,"")</f>
        <v/>
      </c>
      <c r="K791">
        <f>IF($F791,NOT(OR(LEFT(H791,"1")="0",LEFT(H791,"1")="1",LEFT(H791,"1")="2",LEFT(H791,"1")="3",LEFT(H791,"1")="4",LEFT(H791,"1")="5",LEFT(H791,"1")="6",LEFT(H791,"1")="7",LEFT(H791,"1")="8",LEFT(H791,"1")="9")),"")</f>
        <v/>
      </c>
      <c r="L791">
        <f>IF($F791,(MATCH($A791,$A$2:$A$9999,0)=MATCH($H791,$H$2:$H$9999,0)),"")</f>
        <v/>
      </c>
    </row>
    <row r="792">
      <c r="A792" s="9" t="inlineStr">
        <is>
          <t>DV_QTA_KR_Banner_FY18_20</t>
        </is>
      </c>
      <c r="B792" t="inlineStr">
        <is>
          <t>single-punch</t>
        </is>
      </c>
      <c r="C792" t="inlineStr">
        <is>
          <t>DV_QTA_KR_Banner_FY18_20</t>
        </is>
      </c>
      <c r="D792" t="inlineStr">
        <is>
          <t>Banner for KR quotas FY18_20</t>
        </is>
      </c>
      <c r="E792">
        <f>VLOOKUP($A792,Variables!$A$2:$H$9999,4,FALSE)</f>
        <v/>
      </c>
      <c r="F792" t="inlineStr">
        <is>
          <t>TRUE</t>
        </is>
      </c>
      <c r="G792">
        <f>IF($F792,IF(NOT(ISERROR($E792)),AND(I792,J792,K792,L792),FALSE),"")</f>
        <v/>
      </c>
      <c r="H792">
        <f>IF($F792,LOWER($E792),"")</f>
        <v/>
      </c>
      <c r="I792">
        <f>IF($F792,AND(NOT(ISBLANK($E792)),NOT($E792=0)),"")</f>
        <v/>
      </c>
      <c r="J792">
        <f>IF($F792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792,"a",""),"b",""),"c",""),"d",""),"e",""),"f",""),"g",""),"h",""),"i",""),"j",""),"k",""),"l",""),"m",""),"n",""),"o",""),"p",""),"q",""),"r",""),"s",""),"t",""),"u",""),"v",""),"w",""),"x",""),"y",""),"z",""),"0",""),"1",""),"2",""),"3",""),"4",""),"5",""),"6",""),"7",""),"8",""),"9",""),"_",""))=0,"")</f>
        <v/>
      </c>
      <c r="K792">
        <f>IF($F792,NOT(OR(LEFT(H792,"1")="0",LEFT(H792,"1")="1",LEFT(H792,"1")="2",LEFT(H792,"1")="3",LEFT(H792,"1")="4",LEFT(H792,"1")="5",LEFT(H792,"1")="6",LEFT(H792,"1")="7",LEFT(H792,"1")="8",LEFT(H792,"1")="9")),"")</f>
        <v/>
      </c>
      <c r="L792">
        <f>IF($F792,(MATCH($A792,$A$2:$A$9999,0)=MATCH($H792,$H$2:$H$9999,0)),"")</f>
        <v/>
      </c>
    </row>
    <row r="793">
      <c r="A793" s="9" t="inlineStr">
        <is>
          <t>DV_QTA_BR_Banner_Total_FY18_20</t>
        </is>
      </c>
      <c r="B793" t="inlineStr">
        <is>
          <t>single-punch</t>
        </is>
      </c>
      <c r="C793" t="inlineStr">
        <is>
          <t>DV_QTA_BR_Banner_Total_FY18_20</t>
        </is>
      </c>
      <c r="D793" t="inlineStr">
        <is>
          <t>Banner for all BR quotas FY18_20</t>
        </is>
      </c>
      <c r="E793">
        <f>VLOOKUP($A793,Variables!$A$2:$H$9999,4,FALSE)</f>
        <v/>
      </c>
      <c r="F793" t="inlineStr">
        <is>
          <t>TRUE</t>
        </is>
      </c>
      <c r="G793">
        <f>IF($F793,IF(NOT(ISERROR($E793)),AND(I793,J793,K793,L793),FALSE),"")</f>
        <v/>
      </c>
      <c r="H793">
        <f>IF($F793,LOWER($E793),"")</f>
        <v/>
      </c>
      <c r="I793">
        <f>IF($F793,AND(NOT(ISBLANK($E793)),NOT($E793=0)),"")</f>
        <v/>
      </c>
      <c r="J793">
        <f>IF($F793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793,"a",""),"b",""),"c",""),"d",""),"e",""),"f",""),"g",""),"h",""),"i",""),"j",""),"k",""),"l",""),"m",""),"n",""),"o",""),"p",""),"q",""),"r",""),"s",""),"t",""),"u",""),"v",""),"w",""),"x",""),"y",""),"z",""),"0",""),"1",""),"2",""),"3",""),"4",""),"5",""),"6",""),"7",""),"8",""),"9",""),"_",""))=0,"")</f>
        <v/>
      </c>
      <c r="K793">
        <f>IF($F793,NOT(OR(LEFT(H793,"1")="0",LEFT(H793,"1")="1",LEFT(H793,"1")="2",LEFT(H793,"1")="3",LEFT(H793,"1")="4",LEFT(H793,"1")="5",LEFT(H793,"1")="6",LEFT(H793,"1")="7",LEFT(H793,"1")="8",LEFT(H793,"1")="9")),"")</f>
        <v/>
      </c>
      <c r="L793">
        <f>IF($F793,(MATCH($A793,$A$2:$A$9999,0)=MATCH($H793,$H$2:$H$9999,0)),"")</f>
        <v/>
      </c>
    </row>
    <row r="794">
      <c r="A794" s="9" t="inlineStr">
        <is>
          <t>DV_QTA_BR_Banner_CAWI_FY18_20</t>
        </is>
      </c>
      <c r="B794" t="inlineStr">
        <is>
          <t>single-punch</t>
        </is>
      </c>
      <c r="C794" t="inlineStr">
        <is>
          <t>DV_QTA_BR_Banner_CAWI_FY18_20</t>
        </is>
      </c>
      <c r="D794" t="inlineStr">
        <is>
          <t>Banner for BR CAWI quotas FY18_20</t>
        </is>
      </c>
      <c r="E794">
        <f>VLOOKUP($A794,Variables!$A$2:$H$9999,4,FALSE)</f>
        <v/>
      </c>
      <c r="F794" t="inlineStr">
        <is>
          <t>TRUE</t>
        </is>
      </c>
      <c r="G794">
        <f>IF($F794,IF(NOT(ISERROR($E794)),AND(I794,J794,K794,L794),FALSE),"")</f>
        <v/>
      </c>
      <c r="H794">
        <f>IF($F794,LOWER($E794),"")</f>
        <v/>
      </c>
      <c r="I794">
        <f>IF($F794,AND(NOT(ISBLANK($E794)),NOT($E794=0)),"")</f>
        <v/>
      </c>
      <c r="J794">
        <f>IF($F794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794,"a",""),"b",""),"c",""),"d",""),"e",""),"f",""),"g",""),"h",""),"i",""),"j",""),"k",""),"l",""),"m",""),"n",""),"o",""),"p",""),"q",""),"r",""),"s",""),"t",""),"u",""),"v",""),"w",""),"x",""),"y",""),"z",""),"0",""),"1",""),"2",""),"3",""),"4",""),"5",""),"6",""),"7",""),"8",""),"9",""),"_",""))=0,"")</f>
        <v/>
      </c>
      <c r="K794">
        <f>IF($F794,NOT(OR(LEFT(H794,"1")="0",LEFT(H794,"1")="1",LEFT(H794,"1")="2",LEFT(H794,"1")="3",LEFT(H794,"1")="4",LEFT(H794,"1")="5",LEFT(H794,"1")="6",LEFT(H794,"1")="7",LEFT(H794,"1")="8",LEFT(H794,"1")="9")),"")</f>
        <v/>
      </c>
      <c r="L794">
        <f>IF($F794,(MATCH($A794,$A$2:$A$9999,0)=MATCH($H794,$H$2:$H$9999,0)),"")</f>
        <v/>
      </c>
    </row>
    <row r="795">
      <c r="A795" s="9" t="inlineStr">
        <is>
          <t>DV_QTA_BR_Banner_Online_FY18_20</t>
        </is>
      </c>
      <c r="B795" t="inlineStr">
        <is>
          <t>single-punch</t>
        </is>
      </c>
      <c r="C795" t="inlineStr">
        <is>
          <t>DV_QTA_BR_Banner_Online_FY18_20</t>
        </is>
      </c>
      <c r="D795" t="inlineStr">
        <is>
          <t>Banner for BR Online quotas FY18_20</t>
        </is>
      </c>
      <c r="E795">
        <f>VLOOKUP($A795,Variables!$A$2:$H$9999,4,FALSE)</f>
        <v/>
      </c>
      <c r="F795" t="inlineStr">
        <is>
          <t>TRUE</t>
        </is>
      </c>
      <c r="G795">
        <f>IF($F795,IF(NOT(ISERROR($E795)),AND(I795,J795,K795,L795),FALSE),"")</f>
        <v/>
      </c>
      <c r="H795">
        <f>IF($F795,LOWER($E795),"")</f>
        <v/>
      </c>
      <c r="I795">
        <f>IF($F795,AND(NOT(ISBLANK($E795)),NOT($E795=0)),"")</f>
        <v/>
      </c>
      <c r="J795">
        <f>IF($F795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795,"a",""),"b",""),"c",""),"d",""),"e",""),"f",""),"g",""),"h",""),"i",""),"j",""),"k",""),"l",""),"m",""),"n",""),"o",""),"p",""),"q",""),"r",""),"s",""),"t",""),"u",""),"v",""),"w",""),"x",""),"y",""),"z",""),"0",""),"1",""),"2",""),"3",""),"4",""),"5",""),"6",""),"7",""),"8",""),"9",""),"_",""))=0,"")</f>
        <v/>
      </c>
      <c r="K795">
        <f>IF($F795,NOT(OR(LEFT(H795,"1")="0",LEFT(H795,"1")="1",LEFT(H795,"1")="2",LEFT(H795,"1")="3",LEFT(H795,"1")="4",LEFT(H795,"1")="5",LEFT(H795,"1")="6",LEFT(H795,"1")="7",LEFT(H795,"1")="8",LEFT(H795,"1")="9")),"")</f>
        <v/>
      </c>
      <c r="L795">
        <f>IF($F795,(MATCH($A795,$A$2:$A$9999,0)=MATCH($H795,$H$2:$H$9999,0)),"")</f>
        <v/>
      </c>
    </row>
    <row r="796">
      <c r="A796" s="9" t="inlineStr">
        <is>
          <t>DV_QTA_MX_Banner_Total_FY18_20</t>
        </is>
      </c>
      <c r="B796" t="inlineStr">
        <is>
          <t>single-punch</t>
        </is>
      </c>
      <c r="C796" t="inlineStr">
        <is>
          <t>DV_QTA_MX_Banner_Total_FY18_20</t>
        </is>
      </c>
      <c r="D796" t="inlineStr">
        <is>
          <t>Banner for all MX quotas FY18_20</t>
        </is>
      </c>
      <c r="E796">
        <f>VLOOKUP($A796,Variables!$A$2:$H$9999,4,FALSE)</f>
        <v/>
      </c>
      <c r="F796" t="inlineStr">
        <is>
          <t>TRUE</t>
        </is>
      </c>
      <c r="G796">
        <f>IF($F796,IF(NOT(ISERROR($E796)),AND(I796,J796,K796,L796),FALSE),"")</f>
        <v/>
      </c>
      <c r="H796">
        <f>IF($F796,LOWER($E796),"")</f>
        <v/>
      </c>
      <c r="I796">
        <f>IF($F796,AND(NOT(ISBLANK($E796)),NOT($E796=0)),"")</f>
        <v/>
      </c>
      <c r="J796">
        <f>IF($F796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796,"a",""),"b",""),"c",""),"d",""),"e",""),"f",""),"g",""),"h",""),"i",""),"j",""),"k",""),"l",""),"m",""),"n",""),"o",""),"p",""),"q",""),"r",""),"s",""),"t",""),"u",""),"v",""),"w",""),"x",""),"y",""),"z",""),"0",""),"1",""),"2",""),"3",""),"4",""),"5",""),"6",""),"7",""),"8",""),"9",""),"_",""))=0,"")</f>
        <v/>
      </c>
      <c r="K796">
        <f>IF($F796,NOT(OR(LEFT(H796,"1")="0",LEFT(H796,"1")="1",LEFT(H796,"1")="2",LEFT(H796,"1")="3",LEFT(H796,"1")="4",LEFT(H796,"1")="5",LEFT(H796,"1")="6",LEFT(H796,"1")="7",LEFT(H796,"1")="8",LEFT(H796,"1")="9")),"")</f>
        <v/>
      </c>
      <c r="L796">
        <f>IF($F796,(MATCH($A796,$A$2:$A$9999,0)=MATCH($H796,$H$2:$H$9999,0)),"")</f>
        <v/>
      </c>
    </row>
    <row r="797">
      <c r="A797" s="9" t="inlineStr">
        <is>
          <t>DV_QTA_MX_Banner_CAWI_FY18_20</t>
        </is>
      </c>
      <c r="B797" t="inlineStr">
        <is>
          <t>single-punch</t>
        </is>
      </c>
      <c r="C797" t="inlineStr">
        <is>
          <t>DV_QTA_MX_Banner_CAWI_FY18_20</t>
        </is>
      </c>
      <c r="D797" t="inlineStr">
        <is>
          <t>Banner for MX CAWI quotas FY18_20</t>
        </is>
      </c>
      <c r="E797">
        <f>VLOOKUP($A797,Variables!$A$2:$H$9999,4,FALSE)</f>
        <v/>
      </c>
      <c r="F797" t="inlineStr">
        <is>
          <t>TRUE</t>
        </is>
      </c>
      <c r="G797">
        <f>IF($F797,IF(NOT(ISERROR($E797)),AND(I797,J797,K797,L797),FALSE),"")</f>
        <v/>
      </c>
      <c r="H797">
        <f>IF($F797,LOWER($E797),"")</f>
        <v/>
      </c>
      <c r="I797">
        <f>IF($F797,AND(NOT(ISBLANK($E797)),NOT($E797=0)),"")</f>
        <v/>
      </c>
      <c r="J797">
        <f>IF($F797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797,"a",""),"b",""),"c",""),"d",""),"e",""),"f",""),"g",""),"h",""),"i",""),"j",""),"k",""),"l",""),"m",""),"n",""),"o",""),"p",""),"q",""),"r",""),"s",""),"t",""),"u",""),"v",""),"w",""),"x",""),"y",""),"z",""),"0",""),"1",""),"2",""),"3",""),"4",""),"5",""),"6",""),"7",""),"8",""),"9",""),"_",""))=0,"")</f>
        <v/>
      </c>
      <c r="K797">
        <f>IF($F797,NOT(OR(LEFT(H797,"1")="0",LEFT(H797,"1")="1",LEFT(H797,"1")="2",LEFT(H797,"1")="3",LEFT(H797,"1")="4",LEFT(H797,"1")="5",LEFT(H797,"1")="6",LEFT(H797,"1")="7",LEFT(H797,"1")="8",LEFT(H797,"1")="9")),"")</f>
        <v/>
      </c>
      <c r="L797">
        <f>IF($F797,(MATCH($A797,$A$2:$A$9999,0)=MATCH($H797,$H$2:$H$9999,0)),"")</f>
        <v/>
      </c>
    </row>
    <row r="798">
      <c r="A798" s="9" t="inlineStr">
        <is>
          <t>DV_QTA_MX_Banner_Online_FY18_20</t>
        </is>
      </c>
      <c r="B798" t="inlineStr">
        <is>
          <t>single-punch</t>
        </is>
      </c>
      <c r="C798" t="inlineStr">
        <is>
          <t>DV_QTA_MX_Banner_Online_FY18_20</t>
        </is>
      </c>
      <c r="D798" t="inlineStr">
        <is>
          <t>Banner for MX online quotas FY18_20</t>
        </is>
      </c>
      <c r="E798">
        <f>VLOOKUP($A798,Variables!$A$2:$H$9999,4,FALSE)</f>
        <v/>
      </c>
      <c r="F798" t="inlineStr">
        <is>
          <t>TRUE</t>
        </is>
      </c>
      <c r="G798">
        <f>IF($F798,IF(NOT(ISERROR($E798)),AND(I798,J798,K798,L798),FALSE),"")</f>
        <v/>
      </c>
      <c r="H798">
        <f>IF($F798,LOWER($E798),"")</f>
        <v/>
      </c>
      <c r="I798">
        <f>IF($F798,AND(NOT(ISBLANK($E798)),NOT($E798=0)),"")</f>
        <v/>
      </c>
      <c r="J798">
        <f>IF($F798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798,"a",""),"b",""),"c",""),"d",""),"e",""),"f",""),"g",""),"h",""),"i",""),"j",""),"k",""),"l",""),"m",""),"n",""),"o",""),"p",""),"q",""),"r",""),"s",""),"t",""),"u",""),"v",""),"w",""),"x",""),"y",""),"z",""),"0",""),"1",""),"2",""),"3",""),"4",""),"5",""),"6",""),"7",""),"8",""),"9",""),"_",""))=0,"")</f>
        <v/>
      </c>
      <c r="K798">
        <f>IF($F798,NOT(OR(LEFT(H798,"1")="0",LEFT(H798,"1")="1",LEFT(H798,"1")="2",LEFT(H798,"1")="3",LEFT(H798,"1")="4",LEFT(H798,"1")="5",LEFT(H798,"1")="6",LEFT(H798,"1")="7",LEFT(H798,"1")="8",LEFT(H798,"1")="9")),"")</f>
        <v/>
      </c>
      <c r="L798">
        <f>IF($F798,(MATCH($A798,$A$2:$A$9999,0)=MATCH($H798,$H$2:$H$9999,0)),"")</f>
        <v/>
      </c>
    </row>
    <row r="799">
      <c r="A799" s="9" t="inlineStr">
        <is>
          <t>statefromsql_FY18_20</t>
        </is>
      </c>
      <c r="B799" t="inlineStr">
        <is>
          <t>text</t>
        </is>
      </c>
      <c r="C799" t="inlineStr">
        <is>
          <t>SQL_State_FY18_20</t>
        </is>
      </c>
      <c r="D799" t="inlineStr">
        <is>
          <t>state read in from sql FY18_20</t>
        </is>
      </c>
      <c r="E799">
        <f>VLOOKUP($A799,Variables!$A$2:$H$9999,4,FALSE)</f>
        <v/>
      </c>
      <c r="F799" t="inlineStr">
        <is>
          <t>TRUE</t>
        </is>
      </c>
      <c r="G799">
        <f>IF($F799,IF(NOT(ISERROR($E799)),AND(I799,J799,K799,L799),FALSE),"")</f>
        <v/>
      </c>
      <c r="H799">
        <f>IF($F799,LOWER($E799),"")</f>
        <v/>
      </c>
      <c r="I799">
        <f>IF($F799,AND(NOT(ISBLANK($E799)),NOT($E799=0)),"")</f>
        <v/>
      </c>
      <c r="J799">
        <f>IF($F799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799,"a",""),"b",""),"c",""),"d",""),"e",""),"f",""),"g",""),"h",""),"i",""),"j",""),"k",""),"l",""),"m",""),"n",""),"o",""),"p",""),"q",""),"r",""),"s",""),"t",""),"u",""),"v",""),"w",""),"x",""),"y",""),"z",""),"0",""),"1",""),"2",""),"3",""),"4",""),"5",""),"6",""),"7",""),"8",""),"9",""),"_",""))=0,"")</f>
        <v/>
      </c>
      <c r="K799">
        <f>IF($F799,NOT(OR(LEFT(H799,"1")="0",LEFT(H799,"1")="1",LEFT(H799,"1")="2",LEFT(H799,"1")="3",LEFT(H799,"1")="4",LEFT(H799,"1")="5",LEFT(H799,"1")="6",LEFT(H799,"1")="7",LEFT(H799,"1")="8",LEFT(H799,"1")="9")),"")</f>
        <v/>
      </c>
      <c r="L799">
        <f>IF($F799,(MATCH($A799,$A$2:$A$9999,0)=MATCH($H799,$H$2:$H$9999,0)),"")</f>
        <v/>
      </c>
    </row>
    <row r="800">
      <c r="A800" s="9" t="inlineStr">
        <is>
          <t>regionfromsql_FY18_20</t>
        </is>
      </c>
      <c r="B800" t="inlineStr">
        <is>
          <t>text</t>
        </is>
      </c>
      <c r="C800" t="inlineStr">
        <is>
          <t>SQL_Region_FY18_20</t>
        </is>
      </c>
      <c r="D800" t="inlineStr">
        <is>
          <t>nielson region read in from sql FY18_20</t>
        </is>
      </c>
      <c r="E800">
        <f>VLOOKUP($A800,Variables!$A$2:$H$9999,4,FALSE)</f>
        <v/>
      </c>
      <c r="F800" t="inlineStr">
        <is>
          <t>TRUE</t>
        </is>
      </c>
      <c r="G800">
        <f>IF($F800,IF(NOT(ISERROR($E800)),AND(I800,J800,K800,L800),FALSE),"")</f>
        <v/>
      </c>
      <c r="H800">
        <f>IF($F800,LOWER($E800),"")</f>
        <v/>
      </c>
      <c r="I800">
        <f>IF($F800,AND(NOT(ISBLANK($E800)),NOT($E800=0)),"")</f>
        <v/>
      </c>
      <c r="J800">
        <f>IF($F800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800,"a",""),"b",""),"c",""),"d",""),"e",""),"f",""),"g",""),"h",""),"i",""),"j",""),"k",""),"l",""),"m",""),"n",""),"o",""),"p",""),"q",""),"r",""),"s",""),"t",""),"u",""),"v",""),"w",""),"x",""),"y",""),"z",""),"0",""),"1",""),"2",""),"3",""),"4",""),"5",""),"6",""),"7",""),"8",""),"9",""),"_",""))=0,"")</f>
        <v/>
      </c>
      <c r="K800">
        <f>IF($F800,NOT(OR(LEFT(H800,"1")="0",LEFT(H800,"1")="1",LEFT(H800,"1")="2",LEFT(H800,"1")="3",LEFT(H800,"1")="4",LEFT(H800,"1")="5",LEFT(H800,"1")="6",LEFT(H800,"1")="7",LEFT(H800,"1")="8",LEFT(H800,"1")="9")),"")</f>
        <v/>
      </c>
      <c r="L800">
        <f>IF($F800,(MATCH($A800,$A$2:$A$9999,0)=MATCH($H800,$H$2:$H$9999,0)),"")</f>
        <v/>
      </c>
    </row>
    <row r="801">
      <c r="A801" s="9" t="inlineStr">
        <is>
          <t>DMACodefromsql_FY18_20</t>
        </is>
      </c>
      <c r="B801" t="inlineStr">
        <is>
          <t>text</t>
        </is>
      </c>
      <c r="C801" t="inlineStr">
        <is>
          <t>SQL_DMACode_FY18_20</t>
        </is>
      </c>
      <c r="D801" t="inlineStr">
        <is>
          <t>DMA code read in from sql FY18_20</t>
        </is>
      </c>
      <c r="E801">
        <f>VLOOKUP($A801,Variables!$A$2:$H$9999,4,FALSE)</f>
        <v/>
      </c>
      <c r="F801" t="inlineStr">
        <is>
          <t>TRUE</t>
        </is>
      </c>
      <c r="G801">
        <f>IF($F801,IF(NOT(ISERROR($E801)),AND(I801,J801,K801,L801),FALSE),"")</f>
        <v/>
      </c>
      <c r="H801">
        <f>IF($F801,LOWER($E801),"")</f>
        <v/>
      </c>
      <c r="I801">
        <f>IF($F801,AND(NOT(ISBLANK($E801)),NOT($E801=0)),"")</f>
        <v/>
      </c>
      <c r="J801">
        <f>IF($F801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801,"a",""),"b",""),"c",""),"d",""),"e",""),"f",""),"g",""),"h",""),"i",""),"j",""),"k",""),"l",""),"m",""),"n",""),"o",""),"p",""),"q",""),"r",""),"s",""),"t",""),"u",""),"v",""),"w",""),"x",""),"y",""),"z",""),"0",""),"1",""),"2",""),"3",""),"4",""),"5",""),"6",""),"7",""),"8",""),"9",""),"_",""))=0,"")</f>
        <v/>
      </c>
      <c r="K801">
        <f>IF($F801,NOT(OR(LEFT(H801,"1")="0",LEFT(H801,"1")="1",LEFT(H801,"1")="2",LEFT(H801,"1")="3",LEFT(H801,"1")="4",LEFT(H801,"1")="5",LEFT(H801,"1")="6",LEFT(H801,"1")="7",LEFT(H801,"1")="8",LEFT(H801,"1")="9")),"")</f>
        <v/>
      </c>
      <c r="L801">
        <f>IF($F801,(MATCH($A801,$A$2:$A$9999,0)=MATCH($H801,$H$2:$H$9999,0)),"")</f>
        <v/>
      </c>
    </row>
    <row r="802">
      <c r="A802" s="9" t="inlineStr">
        <is>
          <t>DMANamefromsql_FY18_20</t>
        </is>
      </c>
      <c r="B802" t="inlineStr">
        <is>
          <t>text</t>
        </is>
      </c>
      <c r="C802" t="inlineStr">
        <is>
          <t>SQL_DMAN_FY18_20</t>
        </is>
      </c>
      <c r="D802" t="inlineStr">
        <is>
          <t>DMA Name read in from sql FY18_20</t>
        </is>
      </c>
      <c r="E802">
        <f>VLOOKUP($A802,Variables!$A$2:$H$9999,4,FALSE)</f>
        <v/>
      </c>
      <c r="F802" t="inlineStr">
        <is>
          <t>TRUE</t>
        </is>
      </c>
      <c r="G802">
        <f>IF($F802,IF(NOT(ISERROR($E802)),AND(I802,J802,K802,L802),FALSE),"")</f>
        <v/>
      </c>
      <c r="H802">
        <f>IF($F802,LOWER($E802),"")</f>
        <v/>
      </c>
      <c r="I802">
        <f>IF($F802,AND(NOT(ISBLANK($E802)),NOT($E802=0)),"")</f>
        <v/>
      </c>
      <c r="J802">
        <f>IF($F802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802,"a",""),"b",""),"c",""),"d",""),"e",""),"f",""),"g",""),"h",""),"i",""),"j",""),"k",""),"l",""),"m",""),"n",""),"o",""),"p",""),"q",""),"r",""),"s",""),"t",""),"u",""),"v",""),"w",""),"x",""),"y",""),"z",""),"0",""),"1",""),"2",""),"3",""),"4",""),"5",""),"6",""),"7",""),"8",""),"9",""),"_",""))=0,"")</f>
        <v/>
      </c>
      <c r="K802">
        <f>IF($F802,NOT(OR(LEFT(H802,"1")="0",LEFT(H802,"1")="1",LEFT(H802,"1")="2",LEFT(H802,"1")="3",LEFT(H802,"1")="4",LEFT(H802,"1")="5",LEFT(H802,"1")="6",LEFT(H802,"1")="7",LEFT(H802,"1")="8",LEFT(H802,"1")="9")),"")</f>
        <v/>
      </c>
      <c r="L802">
        <f>IF($F802,(MATCH($A802,$A$2:$A$9999,0)=MATCH($H802,$H$2:$H$9999,0)),"")</f>
        <v/>
      </c>
    </row>
    <row r="803">
      <c r="A803" s="9" t="inlineStr">
        <is>
          <t>stateCodefromsql_FY18_20</t>
        </is>
      </c>
      <c r="B803" t="inlineStr">
        <is>
          <t>text</t>
        </is>
      </c>
      <c r="C803" t="inlineStr">
        <is>
          <t>SQL_StateCode_FY18_20</t>
        </is>
      </c>
      <c r="D803" t="inlineStr">
        <is>
          <t>state CODE read in from sql FY18_20</t>
        </is>
      </c>
      <c r="E803">
        <f>VLOOKUP($A803,Variables!$A$2:$H$9999,4,FALSE)</f>
        <v/>
      </c>
      <c r="F803" t="inlineStr">
        <is>
          <t>TRUE</t>
        </is>
      </c>
      <c r="G803">
        <f>IF($F803,IF(NOT(ISERROR($E803)),AND(I803,J803,K803,L803),FALSE),"")</f>
        <v/>
      </c>
      <c r="H803">
        <f>IF($F803,LOWER($E803),"")</f>
        <v/>
      </c>
      <c r="I803">
        <f>IF($F803,AND(NOT(ISBLANK($E803)),NOT($E803=0)),"")</f>
        <v/>
      </c>
      <c r="J803">
        <f>IF($F803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803,"a",""),"b",""),"c",""),"d",""),"e",""),"f",""),"g",""),"h",""),"i",""),"j",""),"k",""),"l",""),"m",""),"n",""),"o",""),"p",""),"q",""),"r",""),"s",""),"t",""),"u",""),"v",""),"w",""),"x",""),"y",""),"z",""),"0",""),"1",""),"2",""),"3",""),"4",""),"5",""),"6",""),"7",""),"8",""),"9",""),"_",""))=0,"")</f>
        <v/>
      </c>
      <c r="K803">
        <f>IF($F803,NOT(OR(LEFT(H803,"1")="0",LEFT(H803,"1")="1",LEFT(H803,"1")="2",LEFT(H803,"1")="3",LEFT(H803,"1")="4",LEFT(H803,"1")="5",LEFT(H803,"1")="6",LEFT(H803,"1")="7",LEFT(H803,"1")="8",LEFT(H803,"1")="9")),"")</f>
        <v/>
      </c>
      <c r="L803">
        <f>IF($F803,(MATCH($A803,$A$2:$A$9999,0)=MATCH($H803,$H$2:$H$9999,0)),"")</f>
        <v/>
      </c>
    </row>
    <row r="804">
      <c r="A804" s="9" t="inlineStr">
        <is>
          <t>cityCOdefromsql_FY18_20</t>
        </is>
      </c>
      <c r="B804" t="inlineStr">
        <is>
          <t>text</t>
        </is>
      </c>
      <c r="C804" t="inlineStr">
        <is>
          <t>SQL_CityCode_FY18_20</t>
        </is>
      </c>
      <c r="D804" t="inlineStr">
        <is>
          <t>city CODE read in from sql FY18_20</t>
        </is>
      </c>
      <c r="E804">
        <f>VLOOKUP($A804,Variables!$A$2:$H$9999,4,FALSE)</f>
        <v/>
      </c>
      <c r="F804" t="inlineStr">
        <is>
          <t>TRUE</t>
        </is>
      </c>
      <c r="G804">
        <f>IF($F804,IF(NOT(ISERROR($E804)),AND(I804,J804,K804,L804),FALSE),"")</f>
        <v/>
      </c>
      <c r="H804">
        <f>IF($F804,LOWER($E804),"")</f>
        <v/>
      </c>
      <c r="I804">
        <f>IF($F804,AND(NOT(ISBLANK($E804)),NOT($E804=0)),"")</f>
        <v/>
      </c>
      <c r="J804">
        <f>IF($F804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804,"a",""),"b",""),"c",""),"d",""),"e",""),"f",""),"g",""),"h",""),"i",""),"j",""),"k",""),"l",""),"m",""),"n",""),"o",""),"p",""),"q",""),"r",""),"s",""),"t",""),"u",""),"v",""),"w",""),"x",""),"y",""),"z",""),"0",""),"1",""),"2",""),"3",""),"4",""),"5",""),"6",""),"7",""),"8",""),"9",""),"_",""))=0,"")</f>
        <v/>
      </c>
      <c r="K804">
        <f>IF($F804,NOT(OR(LEFT(H804,"1")="0",LEFT(H804,"1")="1",LEFT(H804,"1")="2",LEFT(H804,"1")="3",LEFT(H804,"1")="4",LEFT(H804,"1")="5",LEFT(H804,"1")="6",LEFT(H804,"1")="7",LEFT(H804,"1")="8",LEFT(H804,"1")="9")),"")</f>
        <v/>
      </c>
      <c r="L804">
        <f>IF($F804,(MATCH($A804,$A$2:$A$9999,0)=MATCH($H804,$H$2:$H$9999,0)),"")</f>
        <v/>
      </c>
    </row>
    <row r="805">
      <c r="A805" s="9" t="inlineStr">
        <is>
          <t>cityfromsql_FY18_20</t>
        </is>
      </c>
      <c r="B805" t="inlineStr">
        <is>
          <t>text</t>
        </is>
      </c>
      <c r="C805" t="inlineStr">
        <is>
          <t>SQL_City_FY18_20</t>
        </is>
      </c>
      <c r="D805" t="inlineStr">
        <is>
          <t>city read in from sql FY18_20</t>
        </is>
      </c>
      <c r="E805">
        <f>VLOOKUP($A805,Variables!$A$2:$H$9999,4,FALSE)</f>
        <v/>
      </c>
      <c r="F805" t="inlineStr">
        <is>
          <t>TRUE</t>
        </is>
      </c>
      <c r="G805">
        <f>IF($F805,IF(NOT(ISERROR($E805)),AND(I805,J805,K805,L805),FALSE),"")</f>
        <v/>
      </c>
      <c r="H805">
        <f>IF($F805,LOWER($E805),"")</f>
        <v/>
      </c>
      <c r="I805">
        <f>IF($F805,AND(NOT(ISBLANK($E805)),NOT($E805=0)),"")</f>
        <v/>
      </c>
      <c r="J805">
        <f>IF($F805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805,"a",""),"b",""),"c",""),"d",""),"e",""),"f",""),"g",""),"h",""),"i",""),"j",""),"k",""),"l",""),"m",""),"n",""),"o",""),"p",""),"q",""),"r",""),"s",""),"t",""),"u",""),"v",""),"w",""),"x",""),"y",""),"z",""),"0",""),"1",""),"2",""),"3",""),"4",""),"5",""),"6",""),"7",""),"8",""),"9",""),"_",""))=0,"")</f>
        <v/>
      </c>
      <c r="K805">
        <f>IF($F805,NOT(OR(LEFT(H805,"1")="0",LEFT(H805,"1")="1",LEFT(H805,"1")="2",LEFT(H805,"1")="3",LEFT(H805,"1")="4",LEFT(H805,"1")="5",LEFT(H805,"1")="6",LEFT(H805,"1")="7",LEFT(H805,"1")="8",LEFT(H805,"1")="9")),"")</f>
        <v/>
      </c>
      <c r="L805">
        <f>IF($F805,(MATCH($A805,$A$2:$A$9999,0)=MATCH($H805,$H$2:$H$9999,0)),"")</f>
        <v/>
      </c>
    </row>
    <row r="806">
      <c r="A806" s="9" t="inlineStr">
        <is>
          <t>citysizefromsql_FY18_20</t>
        </is>
      </c>
      <c r="B806" t="inlineStr">
        <is>
          <t>text</t>
        </is>
      </c>
      <c r="C806" t="inlineStr">
        <is>
          <t>SQL_CitySize_FY18_20</t>
        </is>
      </c>
      <c r="D806" t="inlineStr">
        <is>
          <t>city size read in from sql FY18_20</t>
        </is>
      </c>
      <c r="E806">
        <f>VLOOKUP($A806,Variables!$A$2:$H$9999,4,FALSE)</f>
        <v/>
      </c>
      <c r="F806" t="inlineStr">
        <is>
          <t>TRUE</t>
        </is>
      </c>
      <c r="G806">
        <f>IF($F806,IF(NOT(ISERROR($E806)),AND(I806,J806,K806,L806),FALSE),"")</f>
        <v/>
      </c>
      <c r="H806">
        <f>IF($F806,LOWER($E806),"")</f>
        <v/>
      </c>
      <c r="I806">
        <f>IF($F806,AND(NOT(ISBLANK($E806)),NOT($E806=0)),"")</f>
        <v/>
      </c>
      <c r="J806">
        <f>IF($F806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806,"a",""),"b",""),"c",""),"d",""),"e",""),"f",""),"g",""),"h",""),"i",""),"j",""),"k",""),"l",""),"m",""),"n",""),"o",""),"p",""),"q",""),"r",""),"s",""),"t",""),"u",""),"v",""),"w",""),"x",""),"y",""),"z",""),"0",""),"1",""),"2",""),"3",""),"4",""),"5",""),"6",""),"7",""),"8",""),"9",""),"_",""))=0,"")</f>
        <v/>
      </c>
      <c r="K806">
        <f>IF($F806,NOT(OR(LEFT(H806,"1")="0",LEFT(H806,"1")="1",LEFT(H806,"1")="2",LEFT(H806,"1")="3",LEFT(H806,"1")="4",LEFT(H806,"1")="5",LEFT(H806,"1")="6",LEFT(H806,"1")="7",LEFT(H806,"1")="8",LEFT(H806,"1")="9")),"")</f>
        <v/>
      </c>
      <c r="L806">
        <f>IF($F806,(MATCH($A806,$A$2:$A$9999,0)=MATCH($H806,$H$2:$H$9999,0)),"")</f>
        <v/>
      </c>
    </row>
    <row r="807">
      <c r="A807" s="9" t="inlineStr">
        <is>
          <t>NMRTERRfromsql_FY18_20</t>
        </is>
      </c>
      <c r="B807" t="inlineStr">
        <is>
          <t>text</t>
        </is>
      </c>
      <c r="C807" t="inlineStr">
        <is>
          <t>SQL_NMRTERR_FY18_20</t>
        </is>
      </c>
      <c r="D807" t="inlineStr">
        <is>
          <t>NMRTERR read in from sql FY18_20</t>
        </is>
      </c>
      <c r="E807">
        <f>VLOOKUP($A807,Variables!$A$2:$H$9999,4,FALSE)</f>
        <v/>
      </c>
      <c r="F807" t="inlineStr">
        <is>
          <t>TRUE</t>
        </is>
      </c>
      <c r="G807">
        <f>IF($F807,IF(NOT(ISERROR($E807)),AND(I807,J807,K807,L807),FALSE),"")</f>
        <v/>
      </c>
      <c r="H807">
        <f>IF($F807,LOWER($E807),"")</f>
        <v/>
      </c>
      <c r="I807">
        <f>IF($F807,AND(NOT(ISBLANK($E807)),NOT($E807=0)),"")</f>
        <v/>
      </c>
      <c r="J807">
        <f>IF($F807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807,"a",""),"b",""),"c",""),"d",""),"e",""),"f",""),"g",""),"h",""),"i",""),"j",""),"k",""),"l",""),"m",""),"n",""),"o",""),"p",""),"q",""),"r",""),"s",""),"t",""),"u",""),"v",""),"w",""),"x",""),"y",""),"z",""),"0",""),"1",""),"2",""),"3",""),"4",""),"5",""),"6",""),"7",""),"8",""),"9",""),"_",""))=0,"")</f>
        <v/>
      </c>
      <c r="K807">
        <f>IF($F807,NOT(OR(LEFT(H807,"1")="0",LEFT(H807,"1")="1",LEFT(H807,"1")="2",LEFT(H807,"1")="3",LEFT(H807,"1")="4",LEFT(H807,"1")="5",LEFT(H807,"1")="6",LEFT(H807,"1")="7",LEFT(H807,"1")="8",LEFT(H807,"1")="9")),"")</f>
        <v/>
      </c>
      <c r="L807">
        <f>IF($F807,(MATCH($A807,$A$2:$A$9999,0)=MATCH($H807,$H$2:$H$9999,0)),"")</f>
        <v/>
      </c>
    </row>
    <row r="808">
      <c r="A808" s="9" t="inlineStr">
        <is>
          <t>DMARANKfromsql_FY18_20</t>
        </is>
      </c>
      <c r="B808" t="inlineStr">
        <is>
          <t>text</t>
        </is>
      </c>
      <c r="C808" t="inlineStr">
        <is>
          <t>SQL_DMARANK_FY18_20</t>
        </is>
      </c>
      <c r="D808" t="inlineStr">
        <is>
          <t>DMA Rank read in from sql FY18_20</t>
        </is>
      </c>
      <c r="E808">
        <f>VLOOKUP($A808,Variables!$A$2:$H$9999,4,FALSE)</f>
        <v/>
      </c>
      <c r="F808" t="inlineStr">
        <is>
          <t>TRUE</t>
        </is>
      </c>
      <c r="G808">
        <f>IF($F808,IF(NOT(ISERROR($E808)),AND(I808,J808,K808,L808),FALSE),"")</f>
        <v/>
      </c>
      <c r="H808">
        <f>IF($F808,LOWER($E808),"")</f>
        <v/>
      </c>
      <c r="I808">
        <f>IF($F808,AND(NOT(ISBLANK($E808)),NOT($E808=0)),"")</f>
        <v/>
      </c>
      <c r="J808">
        <f>IF($F808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808,"a",""),"b",""),"c",""),"d",""),"e",""),"f",""),"g",""),"h",""),"i",""),"j",""),"k",""),"l",""),"m",""),"n",""),"o",""),"p",""),"q",""),"r",""),"s",""),"t",""),"u",""),"v",""),"w",""),"x",""),"y",""),"z",""),"0",""),"1",""),"2",""),"3",""),"4",""),"5",""),"6",""),"7",""),"8",""),"9",""),"_",""))=0,"")</f>
        <v/>
      </c>
      <c r="K808">
        <f>IF($F808,NOT(OR(LEFT(H808,"1")="0",LEFT(H808,"1")="1",LEFT(H808,"1")="2",LEFT(H808,"1")="3",LEFT(H808,"1")="4",LEFT(H808,"1")="5",LEFT(H808,"1")="6",LEFT(H808,"1")="7",LEFT(H808,"1")="8",LEFT(H808,"1")="9")),"")</f>
        <v/>
      </c>
      <c r="L808">
        <f>IF($F808,(MATCH($A808,$A$2:$A$9999,0)=MATCH($H808,$H$2:$H$9999,0)),"")</f>
        <v/>
      </c>
    </row>
    <row r="809">
      <c r="A809" s="9" t="inlineStr">
        <is>
          <t>DV_ReactivityTierMar20_FY_18_20</t>
        </is>
      </c>
      <c r="B809" t="inlineStr">
        <is>
          <t>single-punch</t>
        </is>
      </c>
      <c r="C809" t="inlineStr">
        <is>
          <t>DV_ReactivityTierMar20_FY_18_20</t>
        </is>
      </c>
      <c r="D809" t="inlineStr">
        <is>
          <t>Reactivity Tier March 20 FY18_20</t>
        </is>
      </c>
      <c r="E809">
        <f>VLOOKUP($A809,Variables!$A$2:$H$9999,4,FALSE)</f>
        <v/>
      </c>
      <c r="F809" t="inlineStr">
        <is>
          <t>TRUE</t>
        </is>
      </c>
      <c r="G809">
        <f>IF($F809,IF(NOT(ISERROR($E809)),AND(I809,J809,K809,L809),FALSE),"")</f>
        <v/>
      </c>
      <c r="H809">
        <f>IF($F809,LOWER($E809),"")</f>
        <v/>
      </c>
      <c r="I809">
        <f>IF($F809,AND(NOT(ISBLANK($E809)),NOT($E809=0)),"")</f>
        <v/>
      </c>
      <c r="J809">
        <f>IF($F809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809,"a",""),"b",""),"c",""),"d",""),"e",""),"f",""),"g",""),"h",""),"i",""),"j",""),"k",""),"l",""),"m",""),"n",""),"o",""),"p",""),"q",""),"r",""),"s",""),"t",""),"u",""),"v",""),"w",""),"x",""),"y",""),"z",""),"0",""),"1",""),"2",""),"3",""),"4",""),"5",""),"6",""),"7",""),"8",""),"9",""),"_",""))=0,"")</f>
        <v/>
      </c>
      <c r="K809">
        <f>IF($F809,NOT(OR(LEFT(H809,"1")="0",LEFT(H809,"1")="1",LEFT(H809,"1")="2",LEFT(H809,"1")="3",LEFT(H809,"1")="4",LEFT(H809,"1")="5",LEFT(H809,"1")="6",LEFT(H809,"1")="7",LEFT(H809,"1")="8",LEFT(H809,"1")="9")),"")</f>
        <v/>
      </c>
      <c r="L809">
        <f>IF($F809,(MATCH($A809,$A$2:$A$9999,0)=MATCH($H809,$H$2:$H$9999,0)),"")</f>
        <v/>
      </c>
    </row>
    <row r="810">
      <c r="A810" s="9" t="inlineStr">
        <is>
          <t>DV_CovidGEOGroup_FY_18_20</t>
        </is>
      </c>
      <c r="B810" t="inlineStr">
        <is>
          <t>single-punch</t>
        </is>
      </c>
      <c r="C810" t="inlineStr">
        <is>
          <t>DV_CovidGEOGroup_FY_18_20</t>
        </is>
      </c>
      <c r="D810" t="inlineStr">
        <is>
          <t>Regional COVID Reactivity FY18_20</t>
        </is>
      </c>
      <c r="E810">
        <f>VLOOKUP($A810,Variables!$A$2:$H$9999,4,FALSE)</f>
        <v/>
      </c>
      <c r="F810" t="inlineStr">
        <is>
          <t>TRUE</t>
        </is>
      </c>
      <c r="G810">
        <f>IF($F810,IF(NOT(ISERROR($E810)),AND(I810,J810,K810,L810),FALSE),"")</f>
        <v/>
      </c>
      <c r="H810">
        <f>IF($F810,LOWER($E810),"")</f>
        <v/>
      </c>
      <c r="I810">
        <f>IF($F810,AND(NOT(ISBLANK($E810)),NOT($E810=0)),"")</f>
        <v/>
      </c>
      <c r="J810">
        <f>IF($F810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810,"a",""),"b",""),"c",""),"d",""),"e",""),"f",""),"g",""),"h",""),"i",""),"j",""),"k",""),"l",""),"m",""),"n",""),"o",""),"p",""),"q",""),"r",""),"s",""),"t",""),"u",""),"v",""),"w",""),"x",""),"y",""),"z",""),"0",""),"1",""),"2",""),"3",""),"4",""),"5",""),"6",""),"7",""),"8",""),"9",""),"_",""))=0,"")</f>
        <v/>
      </c>
      <c r="K810">
        <f>IF($F810,NOT(OR(LEFT(H810,"1")="0",LEFT(H810,"1")="1",LEFT(H810,"1")="2",LEFT(H810,"1")="3",LEFT(H810,"1")="4",LEFT(H810,"1")="5",LEFT(H810,"1")="6",LEFT(H810,"1")="7",LEFT(H810,"1")="8",LEFT(H810,"1")="9")),"")</f>
        <v/>
      </c>
      <c r="L810">
        <f>IF($F810,(MATCH($A810,$A$2:$A$9999,0)=MATCH($H810,$H$2:$H$9999,0)),"")</f>
        <v/>
      </c>
    </row>
    <row r="811">
      <c r="A811" s="9" t="inlineStr">
        <is>
          <t>DV_INS_Ethnicity_FY18_20</t>
        </is>
      </c>
      <c r="B811" t="inlineStr">
        <is>
          <t>single-punch</t>
        </is>
      </c>
      <c r="C811" t="inlineStr">
        <is>
          <t>DV_INS_Ethnicity_FY18_20</t>
        </is>
      </c>
      <c r="D811" t="inlineStr">
        <is>
          <t>Ethnicity Insert FY18_20</t>
        </is>
      </c>
      <c r="E811">
        <f>VLOOKUP($A811,Variables!$A$2:$H$9999,4,FALSE)</f>
        <v/>
      </c>
      <c r="F811" t="inlineStr">
        <is>
          <t>TRUE</t>
        </is>
      </c>
      <c r="G811">
        <f>IF($F811,IF(NOT(ISERROR($E811)),AND(I811,J811,K811,L811),FALSE),"")</f>
        <v/>
      </c>
      <c r="H811">
        <f>IF($F811,LOWER($E811),"")</f>
        <v/>
      </c>
      <c r="I811">
        <f>IF($F811,AND(NOT(ISBLANK($E811)),NOT($E811=0)),"")</f>
        <v/>
      </c>
      <c r="J811">
        <f>IF($F811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811,"a",""),"b",""),"c",""),"d",""),"e",""),"f",""),"g",""),"h",""),"i",""),"j",""),"k",""),"l",""),"m",""),"n",""),"o",""),"p",""),"q",""),"r",""),"s",""),"t",""),"u",""),"v",""),"w",""),"x",""),"y",""),"z",""),"0",""),"1",""),"2",""),"3",""),"4",""),"5",""),"6",""),"7",""),"8",""),"9",""),"_",""))=0,"")</f>
        <v/>
      </c>
      <c r="K811">
        <f>IF($F811,NOT(OR(LEFT(H811,"1")="0",LEFT(H811,"1")="1",LEFT(H811,"1")="2",LEFT(H811,"1")="3",LEFT(H811,"1")="4",LEFT(H811,"1")="5",LEFT(H811,"1")="6",LEFT(H811,"1")="7",LEFT(H811,"1")="8",LEFT(H811,"1")="9")),"")</f>
        <v/>
      </c>
      <c r="L811">
        <f>IF($F811,(MATCH($A811,$A$2:$A$9999,0)=MATCH($H811,$H$2:$H$9999,0)),"")</f>
        <v/>
      </c>
    </row>
    <row r="812">
      <c r="A812" s="9" t="inlineStr">
        <is>
          <t>DV_QTA_US_Banner_FY18_20</t>
        </is>
      </c>
      <c r="B812" t="inlineStr">
        <is>
          <t>single-punch</t>
        </is>
      </c>
      <c r="C812" t="inlineStr">
        <is>
          <t>DV_QTA_US_Banner_FY18_20</t>
        </is>
      </c>
      <c r="D812" t="inlineStr">
        <is>
          <t>Banner for US quotas FY18_20</t>
        </is>
      </c>
      <c r="E812">
        <f>VLOOKUP($A812,Variables!$A$2:$H$9999,4,FALSE)</f>
        <v/>
      </c>
      <c r="F812" t="inlineStr">
        <is>
          <t>TRUE</t>
        </is>
      </c>
      <c r="G812">
        <f>IF($F812,IF(NOT(ISERROR($E812)),AND(I812,J812,K812,L812),FALSE),"")</f>
        <v/>
      </c>
      <c r="H812">
        <f>IF($F812,LOWER($E812),"")</f>
        <v/>
      </c>
      <c r="I812">
        <f>IF($F812,AND(NOT(ISBLANK($E812)),NOT($E812=0)),"")</f>
        <v/>
      </c>
      <c r="J812">
        <f>IF($F812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812,"a",""),"b",""),"c",""),"d",""),"e",""),"f",""),"g",""),"h",""),"i",""),"j",""),"k",""),"l",""),"m",""),"n",""),"o",""),"p",""),"q",""),"r",""),"s",""),"t",""),"u",""),"v",""),"w",""),"x",""),"y",""),"z",""),"0",""),"1",""),"2",""),"3",""),"4",""),"5",""),"6",""),"7",""),"8",""),"9",""),"_",""))=0,"")</f>
        <v/>
      </c>
      <c r="K812">
        <f>IF($F812,NOT(OR(LEFT(H812,"1")="0",LEFT(H812,"1")="1",LEFT(H812,"1")="2",LEFT(H812,"1")="3",LEFT(H812,"1")="4",LEFT(H812,"1")="5",LEFT(H812,"1")="6",LEFT(H812,"1")="7",LEFT(H812,"1")="8",LEFT(H812,"1")="9")),"")</f>
        <v/>
      </c>
      <c r="L812">
        <f>IF($F812,(MATCH($A812,$A$2:$A$9999,0)=MATCH($H812,$H$2:$H$9999,0)),"")</f>
        <v/>
      </c>
    </row>
    <row r="813">
      <c r="A813" s="9" t="inlineStr">
        <is>
          <t>DV_QTA_US_Online_Banner_FY18_20</t>
        </is>
      </c>
      <c r="B813" t="inlineStr">
        <is>
          <t>single-punch</t>
        </is>
      </c>
      <c r="C813" t="inlineStr">
        <is>
          <t>DV_QTA_US_Online_Banner_FY18_20</t>
        </is>
      </c>
      <c r="D813" t="inlineStr">
        <is>
          <t>Banner for US online quotas (inc. Hispanic) FY18_20</t>
        </is>
      </c>
      <c r="E813">
        <f>VLOOKUP($A813,Variables!$A$2:$H$9999,4,FALSE)</f>
        <v/>
      </c>
      <c r="F813" t="inlineStr">
        <is>
          <t>TRUE</t>
        </is>
      </c>
      <c r="G813">
        <f>IF($F813,IF(NOT(ISERROR($E813)),AND(I813,J813,K813,L813),FALSE),"")</f>
        <v/>
      </c>
      <c r="H813">
        <f>IF($F813,LOWER($E813),"")</f>
        <v/>
      </c>
      <c r="I813">
        <f>IF($F813,AND(NOT(ISBLANK($E813)),NOT($E813=0)),"")</f>
        <v/>
      </c>
      <c r="J813">
        <f>IF($F813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813,"a",""),"b",""),"c",""),"d",""),"e",""),"f",""),"g",""),"h",""),"i",""),"j",""),"k",""),"l",""),"m",""),"n",""),"o",""),"p",""),"q",""),"r",""),"s",""),"t",""),"u",""),"v",""),"w",""),"x",""),"y",""),"z",""),"0",""),"1",""),"2",""),"3",""),"4",""),"5",""),"6",""),"7",""),"8",""),"9",""),"_",""))=0,"")</f>
        <v/>
      </c>
      <c r="K813">
        <f>IF($F813,NOT(OR(LEFT(H813,"1")="0",LEFT(H813,"1")="1",LEFT(H813,"1")="2",LEFT(H813,"1")="3",LEFT(H813,"1")="4",LEFT(H813,"1")="5",LEFT(H813,"1")="6",LEFT(H813,"1")="7",LEFT(H813,"1")="8",LEFT(H813,"1")="9")),"")</f>
        <v/>
      </c>
      <c r="L813">
        <f>IF($F813,(MATCH($A813,$A$2:$A$9999,0)=MATCH($H813,$H$2:$H$9999,0)),"")</f>
        <v/>
      </c>
    </row>
    <row r="814">
      <c r="A814" s="9" t="inlineStr">
        <is>
          <t>DV_QTA_US_CAWI_Banner_FY18_20</t>
        </is>
      </c>
      <c r="B814" t="inlineStr">
        <is>
          <t>single-punch</t>
        </is>
      </c>
      <c r="C814" t="inlineStr">
        <is>
          <t>DV_QTA_US_CAWI_Banner_FY18_20</t>
        </is>
      </c>
      <c r="D814" t="inlineStr">
        <is>
          <t>US CAWI Quota Banner FY18_20</t>
        </is>
      </c>
      <c r="E814">
        <f>VLOOKUP($A814,Variables!$A$2:$H$9999,4,FALSE)</f>
        <v/>
      </c>
      <c r="F814" t="inlineStr">
        <is>
          <t>TRUE</t>
        </is>
      </c>
      <c r="G814">
        <f>IF($F814,IF(NOT(ISERROR($E814)),AND(I814,J814,K814,L814),FALSE),"")</f>
        <v/>
      </c>
      <c r="H814">
        <f>IF($F814,LOWER($E814),"")</f>
        <v/>
      </c>
      <c r="I814">
        <f>IF($F814,AND(NOT(ISBLANK($E814)),NOT($E814=0)),"")</f>
        <v/>
      </c>
      <c r="J814">
        <f>IF($F814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814,"a",""),"b",""),"c",""),"d",""),"e",""),"f",""),"g",""),"h",""),"i",""),"j",""),"k",""),"l",""),"m",""),"n",""),"o",""),"p",""),"q",""),"r",""),"s",""),"t",""),"u",""),"v",""),"w",""),"x",""),"y",""),"z",""),"0",""),"1",""),"2",""),"3",""),"4",""),"5",""),"6",""),"7",""),"8",""),"9",""),"_",""))=0,"")</f>
        <v/>
      </c>
      <c r="K814">
        <f>IF($F814,NOT(OR(LEFT(H814,"1")="0",LEFT(H814,"1")="1",LEFT(H814,"1")="2",LEFT(H814,"1")="3",LEFT(H814,"1")="4",LEFT(H814,"1")="5",LEFT(H814,"1")="6",LEFT(H814,"1")="7",LEFT(H814,"1")="8",LEFT(H814,"1")="9")),"")</f>
        <v/>
      </c>
      <c r="L814">
        <f>IF($F814,(MATCH($A814,$A$2:$A$9999,0)=MATCH($H814,$H$2:$H$9999,0)),"")</f>
        <v/>
      </c>
    </row>
    <row r="815">
      <c r="A815" s="9" t="inlineStr">
        <is>
          <t>DV_QTA_US_NoHisp_Banner_FY18_20</t>
        </is>
      </c>
      <c r="B815" t="inlineStr">
        <is>
          <t>single-punch</t>
        </is>
      </c>
      <c r="C815" t="inlineStr">
        <is>
          <t>DV_QTA_US_NoHisp_Banner_FY18_20</t>
        </is>
      </c>
      <c r="D815" t="inlineStr">
        <is>
          <t>Banner for US online quotas (w/o Hispanic) FY18_20</t>
        </is>
      </c>
      <c r="E815">
        <f>VLOOKUP($A815,Variables!$A$2:$H$9999,4,FALSE)</f>
        <v/>
      </c>
      <c r="F815" t="inlineStr">
        <is>
          <t>TRUE</t>
        </is>
      </c>
      <c r="G815">
        <f>IF($F815,IF(NOT(ISERROR($E815)),AND(I815,J815,K815,L815),FALSE),"")</f>
        <v/>
      </c>
      <c r="H815">
        <f>IF($F815,LOWER($E815),"")</f>
        <v/>
      </c>
      <c r="I815">
        <f>IF($F815,AND(NOT(ISBLANK($E815)),NOT($E815=0)),"")</f>
        <v/>
      </c>
      <c r="J815">
        <f>IF($F815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815,"a",""),"b",""),"c",""),"d",""),"e",""),"f",""),"g",""),"h",""),"i",""),"j",""),"k",""),"l",""),"m",""),"n",""),"o",""),"p",""),"q",""),"r",""),"s",""),"t",""),"u",""),"v",""),"w",""),"x",""),"y",""),"z",""),"0",""),"1",""),"2",""),"3",""),"4",""),"5",""),"6",""),"7",""),"8",""),"9",""),"_",""))=0,"")</f>
        <v/>
      </c>
      <c r="K815">
        <f>IF($F815,NOT(OR(LEFT(H815,"1")="0",LEFT(H815,"1")="1",LEFT(H815,"1")="2",LEFT(H815,"1")="3",LEFT(H815,"1")="4",LEFT(H815,"1")="5",LEFT(H815,"1")="6",LEFT(H815,"1")="7",LEFT(H815,"1")="8",LEFT(H815,"1")="9")),"")</f>
        <v/>
      </c>
      <c r="L815">
        <f>IF($F815,(MATCH($A815,$A$2:$A$9999,0)=MATCH($H815,$H$2:$H$9999,0)),"")</f>
        <v/>
      </c>
    </row>
    <row r="816">
      <c r="A816" s="9" t="inlineStr">
        <is>
          <t>DV_QTA_US_Hisp_Banner_FY18_20</t>
        </is>
      </c>
      <c r="B816" t="inlineStr">
        <is>
          <t>single-punch</t>
        </is>
      </c>
      <c r="C816" t="inlineStr">
        <is>
          <t>DV_QTA_US_Hisp_Banner_FY18_20</t>
        </is>
      </c>
      <c r="D816" t="inlineStr">
        <is>
          <t>Banner for US online quotas (Hispanic-only) FY18_20</t>
        </is>
      </c>
      <c r="E816">
        <f>VLOOKUP($A816,Variables!$A$2:$H$9999,4,FALSE)</f>
        <v/>
      </c>
      <c r="F816" t="inlineStr">
        <is>
          <t>TRUE</t>
        </is>
      </c>
      <c r="G816">
        <f>IF($F816,IF(NOT(ISERROR($E816)),AND(I816,J816,K816,L816),FALSE),"")</f>
        <v/>
      </c>
      <c r="H816">
        <f>IF($F816,LOWER($E816),"")</f>
        <v/>
      </c>
      <c r="I816">
        <f>IF($F816,AND(NOT(ISBLANK($E816)),NOT($E816=0)),"")</f>
        <v/>
      </c>
      <c r="J816">
        <f>IF($F816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816,"a",""),"b",""),"c",""),"d",""),"e",""),"f",""),"g",""),"h",""),"i",""),"j",""),"k",""),"l",""),"m",""),"n",""),"o",""),"p",""),"q",""),"r",""),"s",""),"t",""),"u",""),"v",""),"w",""),"x",""),"y",""),"z",""),"0",""),"1",""),"2",""),"3",""),"4",""),"5",""),"6",""),"7",""),"8",""),"9",""),"_",""))=0,"")</f>
        <v/>
      </c>
      <c r="K816">
        <f>IF($F816,NOT(OR(LEFT(H816,"1")="0",LEFT(H816,"1")="1",LEFT(H816,"1")="2",LEFT(H816,"1")="3",LEFT(H816,"1")="4",LEFT(H816,"1")="5",LEFT(H816,"1")="6",LEFT(H816,"1")="7",LEFT(H816,"1")="8",LEFT(H816,"1")="9")),"")</f>
        <v/>
      </c>
      <c r="L816">
        <f>IF($F816,(MATCH($A816,$A$2:$A$9999,0)=MATCH($H816,$H$2:$H$9999,0)),"")</f>
        <v/>
      </c>
    </row>
    <row r="817">
      <c r="A817" s="9" t="inlineStr">
        <is>
          <t>DV_USPanelVendor_FY18_20</t>
        </is>
      </c>
      <c r="B817" t="inlineStr">
        <is>
          <t>single-punch</t>
        </is>
      </c>
      <c r="C817" t="inlineStr">
        <is>
          <t>DV_USPanelVendor_FY18_20</t>
        </is>
      </c>
      <c r="D817" t="inlineStr">
        <is>
          <t>US HISP Panel Vendor FY18_20</t>
        </is>
      </c>
      <c r="E817">
        <f>VLOOKUP($A817,Variables!$A$2:$H$9999,4,FALSE)</f>
        <v/>
      </c>
      <c r="F817" t="inlineStr">
        <is>
          <t>TRUE</t>
        </is>
      </c>
      <c r="G817">
        <f>IF($F817,IF(NOT(ISERROR($E817)),AND(I817,J817,K817,L817),FALSE),"")</f>
        <v/>
      </c>
      <c r="H817">
        <f>IF($F817,LOWER($E817),"")</f>
        <v/>
      </c>
      <c r="I817">
        <f>IF($F817,AND(NOT(ISBLANK($E817)),NOT($E817=0)),"")</f>
        <v/>
      </c>
      <c r="J817">
        <f>IF($F817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817,"a",""),"b",""),"c",""),"d",""),"e",""),"f",""),"g",""),"h",""),"i",""),"j",""),"k",""),"l",""),"m",""),"n",""),"o",""),"p",""),"q",""),"r",""),"s",""),"t",""),"u",""),"v",""),"w",""),"x",""),"y",""),"z",""),"0",""),"1",""),"2",""),"3",""),"4",""),"5",""),"6",""),"7",""),"8",""),"9",""),"_",""))=0,"")</f>
        <v/>
      </c>
      <c r="K817">
        <f>IF($F817,NOT(OR(LEFT(H817,"1")="0",LEFT(H817,"1")="1",LEFT(H817,"1")="2",LEFT(H817,"1")="3",LEFT(H817,"1")="4",LEFT(H817,"1")="5",LEFT(H817,"1")="6",LEFT(H817,"1")="7",LEFT(H817,"1")="8",LEFT(H817,"1")="9")),"")</f>
        <v/>
      </c>
      <c r="L817">
        <f>IF($F817,(MATCH($A817,$A$2:$A$9999,0)=MATCH($H817,$H$2:$H$9999,0)),"")</f>
        <v/>
      </c>
    </row>
    <row r="818">
      <c r="A818" s="9" t="inlineStr">
        <is>
          <t>DV_HighLevelRegion_FY18_20</t>
        </is>
      </c>
      <c r="B818" t="inlineStr">
        <is>
          <t>single-punch</t>
        </is>
      </c>
      <c r="C818" t="inlineStr">
        <is>
          <t>DV_HighLevelRegion_FY18_20</t>
        </is>
      </c>
      <c r="D818" t="inlineStr">
        <is>
          <t>High-level region FY18_20</t>
        </is>
      </c>
      <c r="E818">
        <f>VLOOKUP($A818,Variables!$A$2:$H$9999,4,FALSE)</f>
        <v/>
      </c>
      <c r="F818" t="inlineStr">
        <is>
          <t>TRUE</t>
        </is>
      </c>
      <c r="G818">
        <f>IF($F818,IF(NOT(ISERROR($E818)),AND(I818,J818,K818,L818),FALSE),"")</f>
        <v/>
      </c>
      <c r="H818">
        <f>IF($F818,LOWER($E818),"")</f>
        <v/>
      </c>
      <c r="I818">
        <f>IF($F818,AND(NOT(ISBLANK($E818)),NOT($E818=0)),"")</f>
        <v/>
      </c>
      <c r="J818">
        <f>IF($F818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818,"a",""),"b",""),"c",""),"d",""),"e",""),"f",""),"g",""),"h",""),"i",""),"j",""),"k",""),"l",""),"m",""),"n",""),"o",""),"p",""),"q",""),"r",""),"s",""),"t",""),"u",""),"v",""),"w",""),"x",""),"y",""),"z",""),"0",""),"1",""),"2",""),"3",""),"4",""),"5",""),"6",""),"7",""),"8",""),"9",""),"_",""))=0,"")</f>
        <v/>
      </c>
      <c r="K818">
        <f>IF($F818,NOT(OR(LEFT(H818,"1")="0",LEFT(H818,"1")="1",LEFT(H818,"1")="2",LEFT(H818,"1")="3",LEFT(H818,"1")="4",LEFT(H818,"1")="5",LEFT(H818,"1")="6",LEFT(H818,"1")="7",LEFT(H818,"1")="8",LEFT(H818,"1")="9")),"")</f>
        <v/>
      </c>
      <c r="L818">
        <f>IF($F818,(MATCH($A818,$A$2:$A$9999,0)=MATCH($H818,$H$2:$H$9999,0)),"")</f>
        <v/>
      </c>
    </row>
    <row r="819">
      <c r="A819" s="9" t="inlineStr">
        <is>
          <t>MaritalStatus_FY18_20</t>
        </is>
      </c>
      <c r="B819" t="inlineStr">
        <is>
          <t>single-punch</t>
        </is>
      </c>
      <c r="C819" t="inlineStr">
        <is>
          <t>QS14_FY18_20</t>
        </is>
      </c>
      <c r="D819" t="inlineStr">
        <is>
          <t>QS14 - Marital Status FY18_20</t>
        </is>
      </c>
      <c r="E819">
        <f>VLOOKUP($A819,Variables!$A$2:$H$9999,4,FALSE)</f>
        <v/>
      </c>
      <c r="F819" t="inlineStr">
        <is>
          <t>TRUE</t>
        </is>
      </c>
      <c r="G819">
        <f>IF($F819,IF(NOT(ISERROR($E819)),AND(I819,J819,K819,L819),FALSE),"")</f>
        <v/>
      </c>
      <c r="H819">
        <f>IF($F819,LOWER($E819),"")</f>
        <v/>
      </c>
      <c r="I819">
        <f>IF($F819,AND(NOT(ISBLANK($E819)),NOT($E819=0)),"")</f>
        <v/>
      </c>
      <c r="J819">
        <f>IF($F819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819,"a",""),"b",""),"c",""),"d",""),"e",""),"f",""),"g",""),"h",""),"i",""),"j",""),"k",""),"l",""),"m",""),"n",""),"o",""),"p",""),"q",""),"r",""),"s",""),"t",""),"u",""),"v",""),"w",""),"x",""),"y",""),"z",""),"0",""),"1",""),"2",""),"3",""),"4",""),"5",""),"6",""),"7",""),"8",""),"9",""),"_",""))=0,"")</f>
        <v/>
      </c>
      <c r="K819">
        <f>IF($F819,NOT(OR(LEFT(H819,"1")="0",LEFT(H819,"1")="1",LEFT(H819,"1")="2",LEFT(H819,"1")="3",LEFT(H819,"1")="4",LEFT(H819,"1")="5",LEFT(H819,"1")="6",LEFT(H819,"1")="7",LEFT(H819,"1")="8",LEFT(H819,"1")="9")),"")</f>
        <v/>
      </c>
      <c r="L819">
        <f>IF($F819,(MATCH($A819,$A$2:$A$9999,0)=MATCH($H819,$H$2:$H$9999,0)),"")</f>
        <v/>
      </c>
    </row>
    <row r="820">
      <c r="A820" s="9" t="inlineStr">
        <is>
          <t>MX_SEL_NumRooms_FY18_20</t>
        </is>
      </c>
      <c r="B820" t="inlineStr">
        <is>
          <t>single-punch</t>
        </is>
      </c>
      <c r="C820" t="inlineStr">
        <is>
          <t>QS33_FY18_20</t>
        </is>
      </c>
      <c r="D820" t="inlineStr">
        <is>
          <t>QS33 - MX SEL - Number of Rooms FY18_20</t>
        </is>
      </c>
      <c r="E820">
        <f>VLOOKUP($A820,Variables!$A$2:$H$9999,4,FALSE)</f>
        <v/>
      </c>
      <c r="F820" t="inlineStr">
        <is>
          <t>TRUE</t>
        </is>
      </c>
      <c r="G820">
        <f>IF($F820,IF(NOT(ISERROR($E820)),AND(I820,J820,K820,L820),FALSE),"")</f>
        <v/>
      </c>
      <c r="H820">
        <f>IF($F820,LOWER($E820),"")</f>
        <v/>
      </c>
      <c r="I820">
        <f>IF($F820,AND(NOT(ISBLANK($E820)),NOT($E820=0)),"")</f>
        <v/>
      </c>
      <c r="J820">
        <f>IF($F820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820,"a",""),"b",""),"c",""),"d",""),"e",""),"f",""),"g",""),"h",""),"i",""),"j",""),"k",""),"l",""),"m",""),"n",""),"o",""),"p",""),"q",""),"r",""),"s",""),"t",""),"u",""),"v",""),"w",""),"x",""),"y",""),"z",""),"0",""),"1",""),"2",""),"3",""),"4",""),"5",""),"6",""),"7",""),"8",""),"9",""),"_",""))=0,"")</f>
        <v/>
      </c>
      <c r="K820">
        <f>IF($F820,NOT(OR(LEFT(H820,"1")="0",LEFT(H820,"1")="1",LEFT(H820,"1")="2",LEFT(H820,"1")="3",LEFT(H820,"1")="4",LEFT(H820,"1")="5",LEFT(H820,"1")="6",LEFT(H820,"1")="7",LEFT(H820,"1")="8",LEFT(H820,"1")="9")),"")</f>
        <v/>
      </c>
      <c r="L820">
        <f>IF($F820,(MATCH($A820,$A$2:$A$9999,0)=MATCH($H820,$H$2:$H$9999,0)),"")</f>
        <v/>
      </c>
    </row>
    <row r="821">
      <c r="A821" s="9" t="inlineStr">
        <is>
          <t>MX_SEL_WorkingShower_FY18_20</t>
        </is>
      </c>
      <c r="B821" t="inlineStr">
        <is>
          <t>single-punch</t>
        </is>
      </c>
      <c r="C821" t="inlineStr">
        <is>
          <t>QS35_FY18_20</t>
        </is>
      </c>
      <c r="D821" t="inlineStr">
        <is>
          <t>QS35 - MX SEL - Working Shower FY18_20</t>
        </is>
      </c>
      <c r="E821">
        <f>VLOOKUP($A821,Variables!$A$2:$H$9999,4,FALSE)</f>
        <v/>
      </c>
      <c r="F821" t="inlineStr">
        <is>
          <t>TRUE</t>
        </is>
      </c>
      <c r="G821">
        <f>IF($F821,IF(NOT(ISERROR($E821)),AND(I821,J821,K821,L821),FALSE),"")</f>
        <v/>
      </c>
      <c r="H821">
        <f>IF($F821,LOWER($E821),"")</f>
        <v/>
      </c>
      <c r="I821">
        <f>IF($F821,AND(NOT(ISBLANK($E821)),NOT($E821=0)),"")</f>
        <v/>
      </c>
      <c r="J821">
        <f>IF($F821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821,"a",""),"b",""),"c",""),"d",""),"e",""),"f",""),"g",""),"h",""),"i",""),"j",""),"k",""),"l",""),"m",""),"n",""),"o",""),"p",""),"q",""),"r",""),"s",""),"t",""),"u",""),"v",""),"w",""),"x",""),"y",""),"z",""),"0",""),"1",""),"2",""),"3",""),"4",""),"5",""),"6",""),"7",""),"8",""),"9",""),"_",""))=0,"")</f>
        <v/>
      </c>
      <c r="K821">
        <f>IF($F821,NOT(OR(LEFT(H821,"1")="0",LEFT(H821,"1")="1",LEFT(H821,"1")="2",LEFT(H821,"1")="3",LEFT(H821,"1")="4",LEFT(H821,"1")="5",LEFT(H821,"1")="6",LEFT(H821,"1")="7",LEFT(H821,"1")="8",LEFT(H821,"1")="9")),"")</f>
        <v/>
      </c>
      <c r="L821">
        <f>IF($F821,(MATCH($A821,$A$2:$A$9999,0)=MATCH($H821,$H$2:$H$9999,0)),"")</f>
        <v/>
      </c>
    </row>
    <row r="822">
      <c r="A822" s="9" t="inlineStr">
        <is>
          <t>MX_SELNumLightBulbs_FY18_20</t>
        </is>
      </c>
      <c r="B822" t="inlineStr">
        <is>
          <t>single-punch</t>
        </is>
      </c>
      <c r="C822" t="inlineStr">
        <is>
          <t>QS36_FY18_20</t>
        </is>
      </c>
      <c r="D822" t="inlineStr">
        <is>
          <t>QS36 - MX SEL - Number of Light Bulbs FY18_20</t>
        </is>
      </c>
      <c r="E822">
        <f>VLOOKUP($A822,Variables!$A$2:$H$9999,4,FALSE)</f>
        <v/>
      </c>
      <c r="F822" t="inlineStr">
        <is>
          <t>TRUE</t>
        </is>
      </c>
      <c r="G822">
        <f>IF($F822,IF(NOT(ISERROR($E822)),AND(I822,J822,K822,L822),FALSE),"")</f>
        <v/>
      </c>
      <c r="H822">
        <f>IF($F822,LOWER($E822),"")</f>
        <v/>
      </c>
      <c r="I822">
        <f>IF($F822,AND(NOT(ISBLANK($E822)),NOT($E822=0)),"")</f>
        <v/>
      </c>
      <c r="J822">
        <f>IF($F822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822,"a",""),"b",""),"c",""),"d",""),"e",""),"f",""),"g",""),"h",""),"i",""),"j",""),"k",""),"l",""),"m",""),"n",""),"o",""),"p",""),"q",""),"r",""),"s",""),"t",""),"u",""),"v",""),"w",""),"x",""),"y",""),"z",""),"0",""),"1",""),"2",""),"3",""),"4",""),"5",""),"6",""),"7",""),"8",""),"9",""),"_",""))=0,"")</f>
        <v/>
      </c>
      <c r="K822">
        <f>IF($F822,NOT(OR(LEFT(H822,"1")="0",LEFT(H822,"1")="1",LEFT(H822,"1")="2",LEFT(H822,"1")="3",LEFT(H822,"1")="4",LEFT(H822,"1")="5",LEFT(H822,"1")="6",LEFT(H822,"1")="7",LEFT(H822,"1")="8",LEFT(H822,"1")="9")),"")</f>
        <v/>
      </c>
      <c r="L822">
        <f>IF($F822,(MATCH($A822,$A$2:$A$9999,0)=MATCH($H822,$H$2:$H$9999,0)),"")</f>
        <v/>
      </c>
    </row>
    <row r="823">
      <c r="A823" s="9" t="inlineStr">
        <is>
          <t>MX_SEL_FloorType_FY18_20</t>
        </is>
      </c>
      <c r="B823" t="inlineStr">
        <is>
          <t>single-punch</t>
        </is>
      </c>
      <c r="C823" t="inlineStr">
        <is>
          <t>QS37_FY18_20</t>
        </is>
      </c>
      <c r="D823" t="inlineStr">
        <is>
          <t>QS37 - MX SEL - Floor Type FY18_20</t>
        </is>
      </c>
      <c r="E823">
        <f>VLOOKUP($A823,Variables!$A$2:$H$9999,4,FALSE)</f>
        <v/>
      </c>
      <c r="F823" t="inlineStr">
        <is>
          <t>TRUE</t>
        </is>
      </c>
      <c r="G823">
        <f>IF($F823,IF(NOT(ISERROR($E823)),AND(I823,J823,K823,L823),FALSE),"")</f>
        <v/>
      </c>
      <c r="H823">
        <f>IF($F823,LOWER($E823),"")</f>
        <v/>
      </c>
      <c r="I823">
        <f>IF($F823,AND(NOT(ISBLANK($E823)),NOT($E823=0)),"")</f>
        <v/>
      </c>
      <c r="J823">
        <f>IF($F823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823,"a",""),"b",""),"c",""),"d",""),"e",""),"f",""),"g",""),"h",""),"i",""),"j",""),"k",""),"l",""),"m",""),"n",""),"o",""),"p",""),"q",""),"r",""),"s",""),"t",""),"u",""),"v",""),"w",""),"x",""),"y",""),"z",""),"0",""),"1",""),"2",""),"3",""),"4",""),"5",""),"6",""),"7",""),"8",""),"9",""),"_",""))=0,"")</f>
        <v/>
      </c>
      <c r="K823">
        <f>IF($F823,NOT(OR(LEFT(H823,"1")="0",LEFT(H823,"1")="1",LEFT(H823,"1")="2",LEFT(H823,"1")="3",LEFT(H823,"1")="4",LEFT(H823,"1")="5",LEFT(H823,"1")="6",LEFT(H823,"1")="7",LEFT(H823,"1")="8",LEFT(H823,"1")="9")),"")</f>
        <v/>
      </c>
      <c r="L823">
        <f>IF($F823,(MATCH($A823,$A$2:$A$9999,0)=MATCH($H823,$H$2:$H$9999,0)),"")</f>
        <v/>
      </c>
    </row>
    <row r="824">
      <c r="A824" s="9" t="inlineStr">
        <is>
          <t>MX_SEL_Stove_FY18_20</t>
        </is>
      </c>
      <c r="B824" t="inlineStr">
        <is>
          <t>single-punch</t>
        </is>
      </c>
      <c r="C824" t="inlineStr">
        <is>
          <t>QS39_FY18_20</t>
        </is>
      </c>
      <c r="D824" t="inlineStr">
        <is>
          <t>QS39 - MX SEL - Stove FY18_20</t>
        </is>
      </c>
      <c r="E824">
        <f>VLOOKUP($A824,Variables!$A$2:$H$9999,4,FALSE)</f>
        <v/>
      </c>
      <c r="F824" t="inlineStr">
        <is>
          <t>TRUE</t>
        </is>
      </c>
      <c r="G824">
        <f>IF($F824,IF(NOT(ISERROR($E824)),AND(I824,J824,K824,L824),FALSE),"")</f>
        <v/>
      </c>
      <c r="H824">
        <f>IF($F824,LOWER($E824),"")</f>
        <v/>
      </c>
      <c r="I824">
        <f>IF($F824,AND(NOT(ISBLANK($E824)),NOT($E824=0)),"")</f>
        <v/>
      </c>
      <c r="J824">
        <f>IF($F824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824,"a",""),"b",""),"c",""),"d",""),"e",""),"f",""),"g",""),"h",""),"i",""),"j",""),"k",""),"l",""),"m",""),"n",""),"o",""),"p",""),"q",""),"r",""),"s",""),"t",""),"u",""),"v",""),"w",""),"x",""),"y",""),"z",""),"0",""),"1",""),"2",""),"3",""),"4",""),"5",""),"6",""),"7",""),"8",""),"9",""),"_",""))=0,"")</f>
        <v/>
      </c>
      <c r="K824">
        <f>IF($F824,NOT(OR(LEFT(H824,"1")="0",LEFT(H824,"1")="1",LEFT(H824,"1")="2",LEFT(H824,"1")="3",LEFT(H824,"1")="4",LEFT(H824,"1")="5",LEFT(H824,"1")="6",LEFT(H824,"1")="7",LEFT(H824,"1")="8",LEFT(H824,"1")="9")),"")</f>
        <v/>
      </c>
      <c r="L824">
        <f>IF($F824,(MATCH($A824,$A$2:$A$9999,0)=MATCH($H824,$H$2:$H$9999,0)),"")</f>
        <v/>
      </c>
    </row>
    <row r="825">
      <c r="A825" s="9" t="inlineStr">
        <is>
          <t>DV_Score_MX_SEL_FY18_20</t>
        </is>
      </c>
      <c r="B825" t="inlineStr">
        <is>
          <t>numeric</t>
        </is>
      </c>
      <c r="C825" t="inlineStr">
        <is>
          <t>DV_Score_MX_SEL_FY18_20</t>
        </is>
      </c>
      <c r="D825" t="inlineStr">
        <is>
          <t>FOR TESTING: Socio-Economic level for Mexico: Calculated Score FY18_20</t>
        </is>
      </c>
      <c r="E825">
        <f>VLOOKUP($A825,Variables!$A$2:$H$9999,4,FALSE)</f>
        <v/>
      </c>
      <c r="F825" t="inlineStr">
        <is>
          <t>TRUE</t>
        </is>
      </c>
      <c r="G825">
        <f>IF($F825,IF(NOT(ISERROR($E825)),AND(I825,J825,K825,L825),FALSE),"")</f>
        <v/>
      </c>
      <c r="H825">
        <f>IF($F825,LOWER($E825),"")</f>
        <v/>
      </c>
      <c r="I825">
        <f>IF($F825,AND(NOT(ISBLANK($E825)),NOT($E825=0)),"")</f>
        <v/>
      </c>
      <c r="J825">
        <f>IF($F825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825,"a",""),"b",""),"c",""),"d",""),"e",""),"f",""),"g",""),"h",""),"i",""),"j",""),"k",""),"l",""),"m",""),"n",""),"o",""),"p",""),"q",""),"r",""),"s",""),"t",""),"u",""),"v",""),"w",""),"x",""),"y",""),"z",""),"0",""),"1",""),"2",""),"3",""),"4",""),"5",""),"6",""),"7",""),"8",""),"9",""),"_",""))=0,"")</f>
        <v/>
      </c>
      <c r="K825">
        <f>IF($F825,NOT(OR(LEFT(H825,"1")="0",LEFT(H825,"1")="1",LEFT(H825,"1")="2",LEFT(H825,"1")="3",LEFT(H825,"1")="4",LEFT(H825,"1")="5",LEFT(H825,"1")="6",LEFT(H825,"1")="7",LEFT(H825,"1")="8",LEFT(H825,"1")="9")),"")</f>
        <v/>
      </c>
      <c r="L825">
        <f>IF($F825,(MATCH($A825,$A$2:$A$9999,0)=MATCH($H825,$H$2:$H$9999,0)),"")</f>
        <v/>
      </c>
    </row>
    <row r="826">
      <c r="A826" s="9" t="inlineStr">
        <is>
          <t>DV_MX_SEL_FY18_20</t>
        </is>
      </c>
      <c r="B826" t="inlineStr">
        <is>
          <t>single-punch</t>
        </is>
      </c>
      <c r="C826" t="inlineStr">
        <is>
          <t>DV_MX_SEL_FY18_20</t>
        </is>
      </c>
      <c r="D826" t="inlineStr">
        <is>
          <t>QS33/34/35/36 - MX SEL Classification FY18_20</t>
        </is>
      </c>
      <c r="E826">
        <f>VLOOKUP($A826,Variables!$A$2:$H$9999,4,FALSE)</f>
        <v/>
      </c>
      <c r="F826" t="inlineStr">
        <is>
          <t>TRUE</t>
        </is>
      </c>
      <c r="G826">
        <f>IF($F826,IF(NOT(ISERROR($E826)),AND(I826,J826,K826,L826),FALSE),"")</f>
        <v/>
      </c>
      <c r="H826">
        <f>IF($F826,LOWER($E826),"")</f>
        <v/>
      </c>
      <c r="I826">
        <f>IF($F826,AND(NOT(ISBLANK($E826)),NOT($E826=0)),"")</f>
        <v/>
      </c>
      <c r="J826">
        <f>IF($F826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826,"a",""),"b",""),"c",""),"d",""),"e",""),"f",""),"g",""),"h",""),"i",""),"j",""),"k",""),"l",""),"m",""),"n",""),"o",""),"p",""),"q",""),"r",""),"s",""),"t",""),"u",""),"v",""),"w",""),"x",""),"y",""),"z",""),"0",""),"1",""),"2",""),"3",""),"4",""),"5",""),"6",""),"7",""),"8",""),"9",""),"_",""))=0,"")</f>
        <v/>
      </c>
      <c r="K826">
        <f>IF($F826,NOT(OR(LEFT(H826,"1")="0",LEFT(H826,"1")="1",LEFT(H826,"1")="2",LEFT(H826,"1")="3",LEFT(H826,"1")="4",LEFT(H826,"1")="5",LEFT(H826,"1")="6",LEFT(H826,"1")="7",LEFT(H826,"1")="8",LEFT(H826,"1")="9")),"")</f>
        <v/>
      </c>
      <c r="L826">
        <f>IF($F826,(MATCH($A826,$A$2:$A$9999,0)=MATCH($H826,$H$2:$H$9999,0)),"")</f>
        <v/>
      </c>
    </row>
    <row r="827">
      <c r="A827" s="9" t="inlineStr">
        <is>
          <t>DV_QTA_MX_SEL_FY18_20</t>
        </is>
      </c>
      <c r="B827" t="inlineStr">
        <is>
          <t>single-punch</t>
        </is>
      </c>
      <c r="C827" t="inlineStr">
        <is>
          <t>DV_QTA_MX_SEL_FY18_20</t>
        </is>
      </c>
      <c r="D827" t="inlineStr">
        <is>
          <t>QS33/34/35/36 - MX SEL Classification Quotas FY18_20</t>
        </is>
      </c>
      <c r="E827">
        <f>VLOOKUP($A827,Variables!$A$2:$H$9999,4,FALSE)</f>
        <v/>
      </c>
      <c r="F827" t="inlineStr">
        <is>
          <t>TRUE</t>
        </is>
      </c>
      <c r="G827">
        <f>IF($F827,IF(NOT(ISERROR($E827)),AND(I827,J827,K827,L827),FALSE),"")</f>
        <v/>
      </c>
      <c r="H827">
        <f>IF($F827,LOWER($E827),"")</f>
        <v/>
      </c>
      <c r="I827">
        <f>IF($F827,AND(NOT(ISBLANK($E827)),NOT($E827=0)),"")</f>
        <v/>
      </c>
      <c r="J827">
        <f>IF($F827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827,"a",""),"b",""),"c",""),"d",""),"e",""),"f",""),"g",""),"h",""),"i",""),"j",""),"k",""),"l",""),"m",""),"n",""),"o",""),"p",""),"q",""),"r",""),"s",""),"t",""),"u",""),"v",""),"w",""),"x",""),"y",""),"z",""),"0",""),"1",""),"2",""),"3",""),"4",""),"5",""),"6",""),"7",""),"8",""),"9",""),"_",""))=0,"")</f>
        <v/>
      </c>
      <c r="K827">
        <f>IF($F827,NOT(OR(LEFT(H827,"1")="0",LEFT(H827,"1")="1",LEFT(H827,"1")="2",LEFT(H827,"1")="3",LEFT(H827,"1")="4",LEFT(H827,"1")="5",LEFT(H827,"1")="6",LEFT(H827,"1")="7",LEFT(H827,"1")="8",LEFT(H827,"1")="9")),"")</f>
        <v/>
      </c>
      <c r="L827">
        <f>IF($F827,(MATCH($A827,$A$2:$A$9999,0)=MATCH($H827,$H$2:$H$9999,0)),"")</f>
        <v/>
      </c>
    </row>
    <row r="828">
      <c r="A828" s="9" t="inlineStr">
        <is>
          <t>DV_INS_CAWIQuotas_FY18_20</t>
        </is>
      </c>
      <c r="B828" t="inlineStr">
        <is>
          <t>single-punch</t>
        </is>
      </c>
      <c r="C828" t="inlineStr">
        <is>
          <t>DV_INS_CAWIQuotas_FY18_20</t>
        </is>
      </c>
      <c r="D828" t="inlineStr">
        <is>
          <t>Insert for CAWIQuotas FY18_20</t>
        </is>
      </c>
      <c r="E828">
        <f>VLOOKUP($A828,Variables!$A$2:$H$9999,4,FALSE)</f>
        <v/>
      </c>
      <c r="F828" t="inlineStr">
        <is>
          <t>TRUE</t>
        </is>
      </c>
      <c r="G828">
        <f>IF($F828,IF(NOT(ISERROR($E828)),AND(I828,J828,K828,L828),FALSE),"")</f>
        <v/>
      </c>
      <c r="H828">
        <f>IF($F828,LOWER($E828),"")</f>
        <v/>
      </c>
      <c r="I828">
        <f>IF($F828,AND(NOT(ISBLANK($E828)),NOT($E828=0)),"")</f>
        <v/>
      </c>
      <c r="J828">
        <f>IF($F828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828,"a",""),"b",""),"c",""),"d",""),"e",""),"f",""),"g",""),"h",""),"i",""),"j",""),"k",""),"l",""),"m",""),"n",""),"o",""),"p",""),"q",""),"r",""),"s",""),"t",""),"u",""),"v",""),"w",""),"x",""),"y",""),"z",""),"0",""),"1",""),"2",""),"3",""),"4",""),"5",""),"6",""),"7",""),"8",""),"9",""),"_",""))=0,"")</f>
        <v/>
      </c>
      <c r="K828">
        <f>IF($F828,NOT(OR(LEFT(H828,"1")="0",LEFT(H828,"1")="1",LEFT(H828,"1")="2",LEFT(H828,"1")="3",LEFT(H828,"1")="4",LEFT(H828,"1")="5",LEFT(H828,"1")="6",LEFT(H828,"1")="7",LEFT(H828,"1")="8",LEFT(H828,"1")="9")),"")</f>
        <v/>
      </c>
      <c r="L828">
        <f>IF($F828,(MATCH($A828,$A$2:$A$9999,0)=MATCH($H828,$H$2:$H$9999,0)),"")</f>
        <v/>
      </c>
    </row>
    <row r="829">
      <c r="A829" s="9" t="inlineStr">
        <is>
          <t>US_CAWIQuotas_FY18_20</t>
        </is>
      </c>
      <c r="B829" t="inlineStr">
        <is>
          <t>not a data variable (info node)</t>
        </is>
      </c>
      <c r="C829" t="inlineStr"/>
      <c r="D829" t="inlineStr">
        <is>
          <t>&lt;h2&gt;&lt;span style='color: #ff0000;'&gt;CAWI Quota Display Screen:&lt;/span&gt;&lt;/h2&gt;...Record Respondent ID on Paper Screener.......&lt;span style='color: #000000;'&gt;Respondent ID:&lt;/span&gt; {#ID}...&lt;span style='color: #000000;'&gt;Status:&lt;/span&gt; {#COMP}...Vendor: {#DV_CAWIVendor}...&lt;span style='color: #000000;'&gt;Facility:&lt;/span&gt; {#DV_CAWIFacility}...&lt;span style='color: #000000;'&gt;Age/Gender:&lt;/span&gt; {#DV_QTA_AgeGen}...Parental status: {#DV_QTA_GenPar}...&lt;span style='color: #000000;'&gt;Income:&lt;/span&gt; {#DV_QTA_US_Income}...&lt;span style='color: #000000;'&gt;Ethnicity:&lt;/span&gt; {#DV_Ethnicity}...&lt;span style='color: #000000;'&gt;Region:&lt;/span&gt; {#DV_US_Region}...Language spoken at home: {#DV_QTA_US_Banner}......{#DV_INS_CAWIQuotas}</t>
        </is>
      </c>
      <c r="E829" t="inlineStr"/>
      <c r="F829" t="inlineStr">
        <is>
          <t>FALSE</t>
        </is>
      </c>
      <c r="G829" t="inlineStr"/>
      <c r="H829">
        <f>IF($F829,LOWER($E829),"")</f>
        <v/>
      </c>
      <c r="I829">
        <f>IF($F829,AND(NOT(ISBLANK($E829)),NOT($E829=0)),"")</f>
        <v/>
      </c>
      <c r="J829">
        <f>IF($F829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829,"a",""),"b",""),"c",""),"d",""),"e",""),"f",""),"g",""),"h",""),"i",""),"j",""),"k",""),"l",""),"m",""),"n",""),"o",""),"p",""),"q",""),"r",""),"s",""),"t",""),"u",""),"v",""),"w",""),"x",""),"y",""),"z",""),"0",""),"1",""),"2",""),"3",""),"4",""),"5",""),"6",""),"7",""),"8",""),"9",""),"_",""))=0,"")</f>
        <v/>
      </c>
      <c r="K829">
        <f>IF($F829,NOT(OR(LEFT(H829,"1")="0",LEFT(H829,"1")="1",LEFT(H829,"1")="2",LEFT(H829,"1")="3",LEFT(H829,"1")="4",LEFT(H829,"1")="5",LEFT(H829,"1")="6",LEFT(H829,"1")="7",LEFT(H829,"1")="8",LEFT(H829,"1")="9")),"")</f>
        <v/>
      </c>
      <c r="L829">
        <f>IF($F829,(MATCH($A829,$A$2:$A$9999,0)=MATCH($H829,$H$2:$H$9999,0)),"")</f>
        <v/>
      </c>
    </row>
    <row r="830">
      <c r="A830" s="9" t="inlineStr">
        <is>
          <t>RU_CAWIQuotas_FY18_20</t>
        </is>
      </c>
      <c r="B830" t="inlineStr">
        <is>
          <t>not a data variable (info node)</t>
        </is>
      </c>
      <c r="C830" t="inlineStr"/>
      <c r="D830" t="inlineStr">
        <is>
          <t>&lt;h2&gt;&lt;span style='color: #ff0000;'&gt;CAWI Quota Display Screen:&lt;/span&gt;&lt;/h2&gt;...Record Respondent ID on Paper Screener.......&lt;span style='color: #000000;'&gt;Respondent ID:&lt;/span&gt; {#ID}...&lt;span style='color: #000000;'&gt;Status:&lt;/span&gt; {#COMP}...&lt;span style='color: #000000;'&gt;Facility:&lt;/span&gt; {#DV_CAWIFacility}...&lt;span style='color: #000000;'&gt;Age/Gender:&lt;/span&gt; {#DV_QTA_AgeGen}...Parental status: {#DV_QTA_GenPar}&lt;span style='color: #000000;'&gt;...Income:&lt;/span&gt; {#DV_QTA_RU_Income}...&lt;span style='color: #000000;'&gt;Region:&lt;/span&gt; {#RegionSelect}......{#DV_INS_CAWIQuotas}</t>
        </is>
      </c>
      <c r="E830" t="inlineStr"/>
      <c r="F830" t="inlineStr">
        <is>
          <t>FALSE</t>
        </is>
      </c>
      <c r="G830" t="inlineStr"/>
      <c r="H830">
        <f>IF($F830,LOWER($E830),"")</f>
        <v/>
      </c>
      <c r="I830">
        <f>IF($F830,AND(NOT(ISBLANK($E830)),NOT($E830=0)),"")</f>
        <v/>
      </c>
      <c r="J830">
        <f>IF($F830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830,"a",""),"b",""),"c",""),"d",""),"e",""),"f",""),"g",""),"h",""),"i",""),"j",""),"k",""),"l",""),"m",""),"n",""),"o",""),"p",""),"q",""),"r",""),"s",""),"t",""),"u",""),"v",""),"w",""),"x",""),"y",""),"z",""),"0",""),"1",""),"2",""),"3",""),"4",""),"5",""),"6",""),"7",""),"8",""),"9",""),"_",""))=0,"")</f>
        <v/>
      </c>
      <c r="K830">
        <f>IF($F830,NOT(OR(LEFT(H830,"1")="0",LEFT(H830,"1")="1",LEFT(H830,"1")="2",LEFT(H830,"1")="3",LEFT(H830,"1")="4",LEFT(H830,"1")="5",LEFT(H830,"1")="6",LEFT(H830,"1")="7",LEFT(H830,"1")="8",LEFT(H830,"1")="9")),"")</f>
        <v/>
      </c>
      <c r="L830">
        <f>IF($F830,(MATCH($A830,$A$2:$A$9999,0)=MATCH($H830,$H$2:$H$9999,0)),"")</f>
        <v/>
      </c>
    </row>
    <row r="831">
      <c r="A831" s="9" t="inlineStr">
        <is>
          <t>CN_CAWIQuotas_FY18_20</t>
        </is>
      </c>
      <c r="B831" t="inlineStr">
        <is>
          <t>not a data variable (info node)</t>
        </is>
      </c>
      <c r="C831" t="inlineStr"/>
      <c r="D831" t="inlineStr">
        <is>
          <t>&lt;h2&gt;&lt;span style='color: #ff0000;'&gt;CAWI Quota Display Screen:&lt;/span&gt;&lt;/h2&gt;...Record Respondent ID on Paper Screener.......&lt;span style='color: #000000;'&gt;Respondent ID:&lt;/span&gt; {#ID}...&lt;span style='color: #000000;'&gt;Status:&lt;/span&gt; {#COMP}...&lt;span style='color: #000000;'&gt;Facility:&lt;/span&gt; {#DV_CAWIFacility}...&lt;span style='color: #000000;'&gt;Age/Gender/Parental :&lt;/span&gt; {#DV_QTA_AgeGenPar}...Income: {#DV_QTA_CN_Income}&lt;span style='color: #000000;'&gt;...Region: {#RegionSelect}...Vendor: {#DV_QTA_CN_Vendor}...Tier: {#DV_QTA_CN_Tier}&lt;/span&gt;......{#DV_INS_CAWIQuotas}</t>
        </is>
      </c>
      <c r="E831" t="inlineStr"/>
      <c r="F831" t="inlineStr">
        <is>
          <t>FALSE</t>
        </is>
      </c>
      <c r="G831" t="inlineStr"/>
      <c r="H831">
        <f>IF($F831,LOWER($E831),"")</f>
        <v/>
      </c>
      <c r="I831">
        <f>IF($F831,AND(NOT(ISBLANK($E831)),NOT($E831=0)),"")</f>
        <v/>
      </c>
      <c r="J831">
        <f>IF($F831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831,"a",""),"b",""),"c",""),"d",""),"e",""),"f",""),"g",""),"h",""),"i",""),"j",""),"k",""),"l",""),"m",""),"n",""),"o",""),"p",""),"q",""),"r",""),"s",""),"t",""),"u",""),"v",""),"w",""),"x",""),"y",""),"z",""),"0",""),"1",""),"2",""),"3",""),"4",""),"5",""),"6",""),"7",""),"8",""),"9",""),"_",""))=0,"")</f>
        <v/>
      </c>
      <c r="K831">
        <f>IF($F831,NOT(OR(LEFT(H831,"1")="0",LEFT(H831,"1")="1",LEFT(H831,"1")="2",LEFT(H831,"1")="3",LEFT(H831,"1")="4",LEFT(H831,"1")="5",LEFT(H831,"1")="6",LEFT(H831,"1")="7",LEFT(H831,"1")="8",LEFT(H831,"1")="9")),"")</f>
        <v/>
      </c>
      <c r="L831">
        <f>IF($F831,(MATCH($A831,$A$2:$A$9999,0)=MATCH($H831,$H$2:$H$9999,0)),"")</f>
        <v/>
      </c>
    </row>
    <row r="832">
      <c r="A832" s="9" t="inlineStr">
        <is>
          <t>BR_CAWIQuotas_FY18_20</t>
        </is>
      </c>
      <c r="B832" t="inlineStr">
        <is>
          <t>not a data variable (info node)</t>
        </is>
      </c>
      <c r="C832" t="inlineStr"/>
      <c r="D832" t="inlineStr">
        <is>
          <t>&lt;h2&gt;&lt;span style='color: #ff0000;'&gt;CAWI Quota Display Screen:&lt;/span&gt;&lt;/h2&gt;...Record Respondent ID on Paper Screener.......&lt;span style='color: #000000;'&gt;Respondent ID:&lt;/span&gt; {#ID}...&lt;span style='color: #000000;'&gt;Status:&lt;/span&gt; {#COMP}...&lt;span style='color: #000000;'&gt;Vendor:&lt;/span&gt; {#DV_QTA_BR_Vendor}...&lt;span style='color: #000000;'&gt;Facility:&lt;/span&gt; {#DV_CAWIFacility}...&lt;span style='color: #000000;'&gt;Age/Gender/Parental:&lt;/span&gt; {#DV_QTA_AgeGenPar}...&lt;span style='color: #000000;'&gt;City:&lt;/span&gt; {#RegionSelect}...&lt;span style='color: #000000;'&gt;SEL:&lt;/span&gt; {#DV_QTA_BR_SEL}......{#DV_INS_CAWIQuotas}</t>
        </is>
      </c>
      <c r="E832" t="inlineStr"/>
      <c r="F832" t="inlineStr">
        <is>
          <t>FALSE</t>
        </is>
      </c>
      <c r="G832" t="inlineStr"/>
      <c r="H832">
        <f>IF($F832,LOWER($E832),"")</f>
        <v/>
      </c>
      <c r="I832">
        <f>IF($F832,AND(NOT(ISBLANK($E832)),NOT($E832=0)),"")</f>
        <v/>
      </c>
      <c r="J832">
        <f>IF($F832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832,"a",""),"b",""),"c",""),"d",""),"e",""),"f",""),"g",""),"h",""),"i",""),"j",""),"k",""),"l",""),"m",""),"n",""),"o",""),"p",""),"q",""),"r",""),"s",""),"t",""),"u",""),"v",""),"w",""),"x",""),"y",""),"z",""),"0",""),"1",""),"2",""),"3",""),"4",""),"5",""),"6",""),"7",""),"8",""),"9",""),"_",""))=0,"")</f>
        <v/>
      </c>
      <c r="K832">
        <f>IF($F832,NOT(OR(LEFT(H832,"1")="0",LEFT(H832,"1")="1",LEFT(H832,"1")="2",LEFT(H832,"1")="3",LEFT(H832,"1")="4",LEFT(H832,"1")="5",LEFT(H832,"1")="6",LEFT(H832,"1")="7",LEFT(H832,"1")="8",LEFT(H832,"1")="9")),"")</f>
        <v/>
      </c>
      <c r="L832">
        <f>IF($F832,(MATCH($A832,$A$2:$A$9999,0)=MATCH($H832,$H$2:$H$9999,0)),"")</f>
        <v/>
      </c>
    </row>
    <row r="833">
      <c r="A833" s="9" t="inlineStr">
        <is>
          <t>MX_CAWIQuotas_FY18_20</t>
        </is>
      </c>
      <c r="B833" t="inlineStr">
        <is>
          <t>not a data variable (info node)</t>
        </is>
      </c>
      <c r="C833" t="inlineStr"/>
      <c r="D833" t="inlineStr">
        <is>
          <t>&lt;h2&gt;&lt;span style='color: #ff0000;'&gt;CAWI Quota Display Screen:&lt;/span&gt;&lt;/h2&gt;...Record Respondent ID on Paper Screener.......&lt;span style='color: #000000;'&gt;Respondent ID:&lt;/span&gt; {#ID}...&lt;span style='color: #000000;'&gt;Status:&lt;/span&gt; {#COMP}...&lt;span style='color: #000000;'&gt;Vendor:&lt;/span&gt; {#DV_QTA_MX_Vendor}...&lt;span style='color: #000000;'&gt;Facility:&lt;/span&gt; {#DV_CAWIFacility}...&lt;span style='color: #000000;'&gt;Age/Gender/Parental:&lt;/span&gt; {#DV_QTA_AgeGenPar}...&lt;span style='color: #000000;'&gt;Region:&lt;/span&gt; {#RegionSelect}...&lt;span style='color: #000000;'&gt;SEL:&lt;/span&gt; {#DV_QTA_MX_SEL}......{#DV_INS_CAWIQuotas}</t>
        </is>
      </c>
      <c r="E833" t="inlineStr"/>
      <c r="F833" t="inlineStr">
        <is>
          <t>FALSE</t>
        </is>
      </c>
      <c r="G833" t="inlineStr"/>
      <c r="H833">
        <f>IF($F833,LOWER($E833),"")</f>
        <v/>
      </c>
      <c r="I833">
        <f>IF($F833,AND(NOT(ISBLANK($E833)),NOT($E833=0)),"")</f>
        <v/>
      </c>
      <c r="J833">
        <f>IF($F833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833,"a",""),"b",""),"c",""),"d",""),"e",""),"f",""),"g",""),"h",""),"i",""),"j",""),"k",""),"l",""),"m",""),"n",""),"o",""),"p",""),"q",""),"r",""),"s",""),"t",""),"u",""),"v",""),"w",""),"x",""),"y",""),"z",""),"0",""),"1",""),"2",""),"3",""),"4",""),"5",""),"6",""),"7",""),"8",""),"9",""),"_",""))=0,"")</f>
        <v/>
      </c>
      <c r="K833">
        <f>IF($F833,NOT(OR(LEFT(H833,"1")="0",LEFT(H833,"1")="1",LEFT(H833,"1")="2",LEFT(H833,"1")="3",LEFT(H833,"1")="4",LEFT(H833,"1")="5",LEFT(H833,"1")="6",LEFT(H833,"1")="7",LEFT(H833,"1")="8",LEFT(H833,"1")="9")),"")</f>
        <v/>
      </c>
      <c r="L833">
        <f>IF($F833,(MATCH($A833,$A$2:$A$9999,0)=MATCH($H833,$H$2:$H$9999,0)),"")</f>
        <v/>
      </c>
    </row>
    <row r="834">
      <c r="A834" s="9" t="inlineStr">
        <is>
          <t>DV_INS_TikTokDouyin_FY18_20</t>
        </is>
      </c>
      <c r="B834" t="inlineStr">
        <is>
          <t>single-punch</t>
        </is>
      </c>
      <c r="C834" t="inlineStr">
        <is>
          <t>DV_INS_TikTokDouyin_FY18_20</t>
        </is>
      </c>
      <c r="D834" t="inlineStr">
        <is>
          <t>Insert for Tik Tok versus Douyin FY18_20</t>
        </is>
      </c>
      <c r="E834">
        <f>VLOOKUP($A834,Variables!$A$2:$H$9999,4,FALSE)</f>
        <v/>
      </c>
      <c r="F834" t="inlineStr">
        <is>
          <t>TRUE</t>
        </is>
      </c>
      <c r="G834">
        <f>IF($F834,IF(NOT(ISERROR($E834)),AND(I834,J834,K834,L834),FALSE),"")</f>
        <v/>
      </c>
      <c r="H834">
        <f>IF($F834,LOWER($E834),"")</f>
        <v/>
      </c>
      <c r="I834">
        <f>IF($F834,AND(NOT(ISBLANK($E834)),NOT($E834=0)),"")</f>
        <v/>
      </c>
      <c r="J834">
        <f>IF($F834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834,"a",""),"b",""),"c",""),"d",""),"e",""),"f",""),"g",""),"h",""),"i",""),"j",""),"k",""),"l",""),"m",""),"n",""),"o",""),"p",""),"q",""),"r",""),"s",""),"t",""),"u",""),"v",""),"w",""),"x",""),"y",""),"z",""),"0",""),"1",""),"2",""),"3",""),"4",""),"5",""),"6",""),"7",""),"8",""),"9",""),"_",""))=0,"")</f>
        <v/>
      </c>
      <c r="K834">
        <f>IF($F834,NOT(OR(LEFT(H834,"1")="0",LEFT(H834,"1")="1",LEFT(H834,"1")="2",LEFT(H834,"1")="3",LEFT(H834,"1")="4",LEFT(H834,"1")="5",LEFT(H834,"1")="6",LEFT(H834,"1")="7",LEFT(H834,"1")="8",LEFT(H834,"1")="9")),"")</f>
        <v/>
      </c>
      <c r="L834">
        <f>IF($F834,(MATCH($A834,$A$2:$A$9999,0)=MATCH($H834,$H$2:$H$9999,0)),"")</f>
        <v/>
      </c>
    </row>
    <row r="835">
      <c r="A835" s="9" t="inlineStr">
        <is>
          <t>DV_BrandsEligible_FY18_20</t>
        </is>
      </c>
      <c r="B835" t="inlineStr">
        <is>
          <t>multi-punch</t>
        </is>
      </c>
      <c r="C835" t="inlineStr">
        <is>
          <t>DV_BrandsEligible_FY18_20</t>
        </is>
      </c>
      <c r="D835" t="inlineStr">
        <is>
          <t>Brands eligible: Familiar with brand. FY18_20</t>
        </is>
      </c>
      <c r="E835">
        <f>VLOOKUP($A835,Variables!$A$2:$H$9999,4,FALSE)</f>
        <v/>
      </c>
      <c r="F835" t="inlineStr">
        <is>
          <t>TRUE</t>
        </is>
      </c>
      <c r="G835">
        <f>IF($F835,IF(NOT(ISERROR($E835)),AND(I835,J835,K835,L835),FALSE),"")</f>
        <v/>
      </c>
      <c r="H835">
        <f>IF($F835,LOWER($E835),"")</f>
        <v/>
      </c>
      <c r="I835">
        <f>IF($F835,AND(NOT(ISBLANK($E835)),NOT($E835=0)),"")</f>
        <v/>
      </c>
      <c r="J835">
        <f>IF($F835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835,"a",""),"b",""),"c",""),"d",""),"e",""),"f",""),"g",""),"h",""),"i",""),"j",""),"k",""),"l",""),"m",""),"n",""),"o",""),"p",""),"q",""),"r",""),"s",""),"t",""),"u",""),"v",""),"w",""),"x",""),"y",""),"z",""),"0",""),"1",""),"2",""),"3",""),"4",""),"5",""),"6",""),"7",""),"8",""),"9",""),"_",""))=0,"")</f>
        <v/>
      </c>
      <c r="K835">
        <f>IF($F835,NOT(OR(LEFT(H835,"1")="0",LEFT(H835,"1")="1",LEFT(H835,"1")="2",LEFT(H835,"1")="3",LEFT(H835,"1")="4",LEFT(H835,"1")="5",LEFT(H835,"1")="6",LEFT(H835,"1")="7",LEFT(H835,"1")="8",LEFT(H835,"1")="9")),"")</f>
        <v/>
      </c>
      <c r="L835">
        <f>IF($F835,(MATCH($A835,$A$2:$A$9999,0)=MATCH($H835,$H$2:$H$9999,0)),"")</f>
        <v/>
      </c>
    </row>
    <row r="836">
      <c r="A836" s="9" t="inlineStr">
        <is>
          <t>DV_PriorityBrandsElig_FY18_20</t>
        </is>
      </c>
      <c r="B836" t="inlineStr">
        <is>
          <t>multi-punch</t>
        </is>
      </c>
      <c r="C836" t="inlineStr">
        <is>
          <t>DV_PriorityBrandsElig_FY18_20</t>
        </is>
      </c>
      <c r="D836" t="inlineStr">
        <is>
          <t>Priority brands eligible FY18_20</t>
        </is>
      </c>
      <c r="E836">
        <f>VLOOKUP($A836,Variables!$A$2:$H$9999,4,FALSE)</f>
        <v/>
      </c>
      <c r="F836" t="inlineStr">
        <is>
          <t>TRUE</t>
        </is>
      </c>
      <c r="G836">
        <f>IF($F836,IF(NOT(ISERROR($E836)),AND(I836,J836,K836,L836),FALSE),"")</f>
        <v/>
      </c>
      <c r="H836">
        <f>IF($F836,LOWER($E836),"")</f>
        <v/>
      </c>
      <c r="I836">
        <f>IF($F836,AND(NOT(ISBLANK($E836)),NOT($E836=0)),"")</f>
        <v/>
      </c>
      <c r="J836">
        <f>IF($F836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836,"a",""),"b",""),"c",""),"d",""),"e",""),"f",""),"g",""),"h",""),"i",""),"j",""),"k",""),"l",""),"m",""),"n",""),"o",""),"p",""),"q",""),"r",""),"s",""),"t",""),"u",""),"v",""),"w",""),"x",""),"y",""),"z",""),"0",""),"1",""),"2",""),"3",""),"4",""),"5",""),"6",""),"7",""),"8",""),"9",""),"_",""))=0,"")</f>
        <v/>
      </c>
      <c r="K836">
        <f>IF($F836,NOT(OR(LEFT(H836,"1")="0",LEFT(H836,"1")="1",LEFT(H836,"1")="2",LEFT(H836,"1")="3",LEFT(H836,"1")="4",LEFT(H836,"1")="5",LEFT(H836,"1")="6",LEFT(H836,"1")="7",LEFT(H836,"1")="8",LEFT(H836,"1")="9")),"")</f>
        <v/>
      </c>
      <c r="L836">
        <f>IF($F836,(MATCH($A836,$A$2:$A$9999,0)=MATCH($H836,$H$2:$H$9999,0)),"")</f>
        <v/>
      </c>
    </row>
    <row r="837">
      <c r="A837" s="9" t="inlineStr">
        <is>
          <t>DV_PreChosenPriorityBrandsElig_FY18_20</t>
        </is>
      </c>
      <c r="B837" t="inlineStr">
        <is>
          <t>multi-punch</t>
        </is>
      </c>
      <c r="C837" t="inlineStr">
        <is>
          <t>DV_PreChosenPriorityBrandsElig_FY18_20</t>
        </is>
      </c>
      <c r="D837" t="inlineStr">
        <is>
          <t>Pre Chosen Priority Brands Eligible FY18_20</t>
        </is>
      </c>
      <c r="E837">
        <f>VLOOKUP($A837,Variables!$A$2:$H$9999,4,FALSE)</f>
        <v/>
      </c>
      <c r="F837" t="inlineStr">
        <is>
          <t>TRUE</t>
        </is>
      </c>
      <c r="G837">
        <f>IF($F837,IF(NOT(ISERROR($E837)),AND(I837,J837,K837,L837),FALSE),"")</f>
        <v/>
      </c>
      <c r="H837">
        <f>IF($F837,LOWER($E837),"")</f>
        <v/>
      </c>
      <c r="I837">
        <f>IF($F837,AND(NOT(ISBLANK($E837)),NOT($E837=0)),"")</f>
        <v/>
      </c>
      <c r="J837">
        <f>IF($F837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837,"a",""),"b",""),"c",""),"d",""),"e",""),"f",""),"g",""),"h",""),"i",""),"j",""),"k",""),"l",""),"m",""),"n",""),"o",""),"p",""),"q",""),"r",""),"s",""),"t",""),"u",""),"v",""),"w",""),"x",""),"y",""),"z",""),"0",""),"1",""),"2",""),"3",""),"4",""),"5",""),"6",""),"7",""),"8",""),"9",""),"_",""))=0,"")</f>
        <v/>
      </c>
      <c r="K837">
        <f>IF($F837,NOT(OR(LEFT(H837,"1")="0",LEFT(H837,"1")="1",LEFT(H837,"1")="2",LEFT(H837,"1")="3",LEFT(H837,"1")="4",LEFT(H837,"1")="5",LEFT(H837,"1")="6",LEFT(H837,"1")="7",LEFT(H837,"1")="8",LEFT(H837,"1")="9")),"")</f>
        <v/>
      </c>
      <c r="L837">
        <f>IF($F837,(MATCH($A837,$A$2:$A$9999,0)=MATCH($H837,$H$2:$H$9999,0)),"")</f>
        <v/>
      </c>
    </row>
    <row r="838">
      <c r="A838" s="9" t="inlineStr">
        <is>
          <t>DV_RemainingPriorityBrandsElig_FY18_20</t>
        </is>
      </c>
      <c r="B838" t="inlineStr">
        <is>
          <t>multi-punch</t>
        </is>
      </c>
      <c r="C838" t="inlineStr">
        <is>
          <t>DV_RemainingPriorityBrandsElig_FY18_20</t>
        </is>
      </c>
      <c r="D838" t="inlineStr">
        <is>
          <t>Remaining Priority Brand Eligible After 2 Pre-Chosen  FY18_20</t>
        </is>
      </c>
      <c r="E838">
        <f>VLOOKUP($A838,Variables!$A$2:$H$9999,4,FALSE)</f>
        <v/>
      </c>
      <c r="F838" t="inlineStr">
        <is>
          <t>TRUE</t>
        </is>
      </c>
      <c r="G838">
        <f>IF($F838,IF(NOT(ISERROR($E838)),AND(I838,J838,K838,L838),FALSE),"")</f>
        <v/>
      </c>
      <c r="H838">
        <f>IF($F838,LOWER($E838),"")</f>
        <v/>
      </c>
      <c r="I838">
        <f>IF($F838,AND(NOT(ISBLANK($E838)),NOT($E838=0)),"")</f>
        <v/>
      </c>
      <c r="J838">
        <f>IF($F838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838,"a",""),"b",""),"c",""),"d",""),"e",""),"f",""),"g",""),"h",""),"i",""),"j",""),"k",""),"l",""),"m",""),"n",""),"o",""),"p",""),"q",""),"r",""),"s",""),"t",""),"u",""),"v",""),"w",""),"x",""),"y",""),"z",""),"0",""),"1",""),"2",""),"3",""),"4",""),"5",""),"6",""),"7",""),"8",""),"9",""),"_",""))=0,"")</f>
        <v/>
      </c>
      <c r="K838">
        <f>IF($F838,NOT(OR(LEFT(H838,"1")="0",LEFT(H838,"1")="1",LEFT(H838,"1")="2",LEFT(H838,"1")="3",LEFT(H838,"1")="4",LEFT(H838,"1")="5",LEFT(H838,"1")="6",LEFT(H838,"1")="7",LEFT(H838,"1")="8",LEFT(H838,"1")="9")),"")</f>
        <v/>
      </c>
      <c r="L838">
        <f>IF($F838,(MATCH($A838,$A$2:$A$9999,0)=MATCH($H838,$H$2:$H$9999,0)),"")</f>
        <v/>
      </c>
    </row>
    <row r="839">
      <c r="A839" s="9" t="inlineStr">
        <is>
          <t>DV_NonPriorityBrandsEligible_FY18_20</t>
        </is>
      </c>
      <c r="B839" t="inlineStr">
        <is>
          <t>multi-punch</t>
        </is>
      </c>
      <c r="C839" t="inlineStr">
        <is>
          <t>DV_NonPriorityBrandsEligible_FY18_20</t>
        </is>
      </c>
      <c r="D839" t="inlineStr">
        <is>
          <t>Non Priority Brands eligible: Familiar with brand. FY18_20</t>
        </is>
      </c>
      <c r="E839">
        <f>VLOOKUP($A839,Variables!$A$2:$H$9999,4,FALSE)</f>
        <v/>
      </c>
      <c r="F839" t="inlineStr">
        <is>
          <t>TRUE</t>
        </is>
      </c>
      <c r="G839">
        <f>IF($F839,IF(NOT(ISERROR($E839)),AND(I839,J839,K839,L839),FALSE),"")</f>
        <v/>
      </c>
      <c r="H839">
        <f>IF($F839,LOWER($E839),"")</f>
        <v/>
      </c>
      <c r="I839">
        <f>IF($F839,AND(NOT(ISBLANK($E839)),NOT($E839=0)),"")</f>
        <v/>
      </c>
      <c r="J839">
        <f>IF($F839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839,"a",""),"b",""),"c",""),"d",""),"e",""),"f",""),"g",""),"h",""),"i",""),"j",""),"k",""),"l",""),"m",""),"n",""),"o",""),"p",""),"q",""),"r",""),"s",""),"t",""),"u",""),"v",""),"w",""),"x",""),"y",""),"z",""),"0",""),"1",""),"2",""),"3",""),"4",""),"5",""),"6",""),"7",""),"8",""),"9",""),"_",""))=0,"")</f>
        <v/>
      </c>
      <c r="K839">
        <f>IF($F839,NOT(OR(LEFT(H839,"1")="0",LEFT(H839,"1")="1",LEFT(H839,"1")="2",LEFT(H839,"1")="3",LEFT(H839,"1")="4",LEFT(H839,"1")="5",LEFT(H839,"1")="6",LEFT(H839,"1")="7",LEFT(H839,"1")="8",LEFT(H839,"1")="9")),"")</f>
        <v/>
      </c>
      <c r="L839">
        <f>IF($F839,(MATCH($A839,$A$2:$A$9999,0)=MATCH($H839,$H$2:$H$9999,0)),"")</f>
        <v/>
      </c>
    </row>
    <row r="840">
      <c r="A840" s="9" t="inlineStr">
        <is>
          <t>DV_RemainingBrandsforAssignment_FY18_20</t>
        </is>
      </c>
      <c r="B840" t="inlineStr">
        <is>
          <t>multi-punch</t>
        </is>
      </c>
      <c r="C840" t="inlineStr">
        <is>
          <t>DV_RemainingBrandsforAssignment_FY18_20</t>
        </is>
      </c>
      <c r="D840" t="inlineStr">
        <is>
          <t>Remaining Brands for Assignment: Qualified brands minus remaining priority brand (unless not enough brands left to pick 4) FY18_20</t>
        </is>
      </c>
      <c r="E840">
        <f>VLOOKUP($A840,Variables!$A$2:$H$9999,4,FALSE)</f>
        <v/>
      </c>
      <c r="F840" t="inlineStr">
        <is>
          <t>TRUE</t>
        </is>
      </c>
      <c r="G840">
        <f>IF($F840,IF(NOT(ISERROR($E840)),AND(I840,J840,K840,L840),FALSE),"")</f>
        <v/>
      </c>
      <c r="H840">
        <f>IF($F840,LOWER($E840),"")</f>
        <v/>
      </c>
      <c r="I840">
        <f>IF($F840,AND(NOT(ISBLANK($E840)),NOT($E840=0)),"")</f>
        <v/>
      </c>
      <c r="J840">
        <f>IF($F840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840,"a",""),"b",""),"c",""),"d",""),"e",""),"f",""),"g",""),"h",""),"i",""),"j",""),"k",""),"l",""),"m",""),"n",""),"o",""),"p",""),"q",""),"r",""),"s",""),"t",""),"u",""),"v",""),"w",""),"x",""),"y",""),"z",""),"0",""),"1",""),"2",""),"3",""),"4",""),"5",""),"6",""),"7",""),"8",""),"9",""),"_",""))=0,"")</f>
        <v/>
      </c>
      <c r="K840">
        <f>IF($F840,NOT(OR(LEFT(H840,"1")="0",LEFT(H840,"1")="1",LEFT(H840,"1")="2",LEFT(H840,"1")="3",LEFT(H840,"1")="4",LEFT(H840,"1")="5",LEFT(H840,"1")="6",LEFT(H840,"1")="7",LEFT(H840,"1")="8",LEFT(H840,"1")="9")),"")</f>
        <v/>
      </c>
      <c r="L840">
        <f>IF($F840,(MATCH($A840,$A$2:$A$9999,0)=MATCH($H840,$H$2:$H$9999,0)),"")</f>
        <v/>
      </c>
    </row>
    <row r="841">
      <c r="A841" s="9" t="inlineStr">
        <is>
          <t>DV_BrandsAssigned_FY18_20</t>
        </is>
      </c>
      <c r="B841" t="inlineStr">
        <is>
          <t>multi-punch</t>
        </is>
      </c>
      <c r="C841" t="inlineStr">
        <is>
          <t>DV_BrandsAssigned_FY18_20</t>
        </is>
      </c>
      <c r="D841" t="inlineStr">
        <is>
          <t>DV_BrandsAssigned - Used for RPC, Brand Momentum FY18_20</t>
        </is>
      </c>
      <c r="E841">
        <f>VLOOKUP($A841,Variables!$A$2:$H$9999,4,FALSE)</f>
        <v/>
      </c>
      <c r="F841" t="inlineStr">
        <is>
          <t>TRUE</t>
        </is>
      </c>
      <c r="G841">
        <f>IF($F841,IF(NOT(ISERROR($E841)),AND(I841,J841,K841,L841),FALSE),"")</f>
        <v/>
      </c>
      <c r="H841">
        <f>IF($F841,LOWER($E841),"")</f>
        <v/>
      </c>
      <c r="I841">
        <f>IF($F841,AND(NOT(ISBLANK($E841)),NOT($E841=0)),"")</f>
        <v/>
      </c>
      <c r="J841">
        <f>IF($F841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841,"a",""),"b",""),"c",""),"d",""),"e",""),"f",""),"g",""),"h",""),"i",""),"j",""),"k",""),"l",""),"m",""),"n",""),"o",""),"p",""),"q",""),"r",""),"s",""),"t",""),"u",""),"v",""),"w",""),"x",""),"y",""),"z",""),"0",""),"1",""),"2",""),"3",""),"4",""),"5",""),"6",""),"7",""),"8",""),"9",""),"_",""))=0,"")</f>
        <v/>
      </c>
      <c r="K841">
        <f>IF($F841,NOT(OR(LEFT(H841,"1")="0",LEFT(H841,"1")="1",LEFT(H841,"1")="2",LEFT(H841,"1")="3",LEFT(H841,"1")="4",LEFT(H841,"1")="5",LEFT(H841,"1")="6",LEFT(H841,"1")="7",LEFT(H841,"1")="8",LEFT(H841,"1")="9")),"")</f>
        <v/>
      </c>
      <c r="L841">
        <f>IF($F841,(MATCH($A841,$A$2:$A$9999,0)=MATCH($H841,$H$2:$H$9999,0)),"")</f>
        <v/>
      </c>
    </row>
    <row r="842">
      <c r="A842" s="9" t="inlineStr">
        <is>
          <t>QTA_BrandsAssigned_FY18_20</t>
        </is>
      </c>
      <c r="B842" t="inlineStr">
        <is>
          <t>multi-punch</t>
        </is>
      </c>
      <c r="C842" t="inlineStr">
        <is>
          <t>QTA_BrandsAssigned_FY18_20</t>
        </is>
      </c>
      <c r="D842" t="inlineStr">
        <is>
          <t>QTA_BrandsAssigned FY18_20</t>
        </is>
      </c>
      <c r="E842">
        <f>VLOOKUP($A842,Variables!$A$2:$H$9999,4,FALSE)</f>
        <v/>
      </c>
      <c r="F842" t="inlineStr">
        <is>
          <t>TRUE</t>
        </is>
      </c>
      <c r="G842">
        <f>IF($F842,IF(NOT(ISERROR($E842)),AND(I842,J842,K842,L842),FALSE),"")</f>
        <v/>
      </c>
      <c r="H842">
        <f>IF($F842,LOWER($E842),"")</f>
        <v/>
      </c>
      <c r="I842">
        <f>IF($F842,AND(NOT(ISBLANK($E842)),NOT($E842=0)),"")</f>
        <v/>
      </c>
      <c r="J842">
        <f>IF($F842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842,"a",""),"b",""),"c",""),"d",""),"e",""),"f",""),"g",""),"h",""),"i",""),"j",""),"k",""),"l",""),"m",""),"n",""),"o",""),"p",""),"q",""),"r",""),"s",""),"t",""),"u",""),"v",""),"w",""),"x",""),"y",""),"z",""),"0",""),"1",""),"2",""),"3",""),"4",""),"5",""),"6",""),"7",""),"8",""),"9",""),"_",""))=0,"")</f>
        <v/>
      </c>
      <c r="K842">
        <f>IF($F842,NOT(OR(LEFT(H842,"1")="0",LEFT(H842,"1")="1",LEFT(H842,"1")="2",LEFT(H842,"1")="3",LEFT(H842,"1")="4",LEFT(H842,"1")="5",LEFT(H842,"1")="6",LEFT(H842,"1")="7",LEFT(H842,"1")="8",LEFT(H842,"1")="9")),"")</f>
        <v/>
      </c>
      <c r="L842">
        <f>IF($F842,(MATCH($A842,$A$2:$A$9999,0)=MATCH($H842,$H$2:$H$9999,0)),"")</f>
        <v/>
      </c>
    </row>
    <row r="843">
      <c r="A843" s="9" t="inlineStr">
        <is>
          <t>DV_BrandsAssignedTWDC_FY18_20</t>
        </is>
      </c>
      <c r="B843" t="inlineStr">
        <is>
          <t>multi-punch</t>
        </is>
      </c>
      <c r="C843" t="inlineStr">
        <is>
          <t>DV_BrandsAssignedTWDC_FY18_20</t>
        </is>
      </c>
      <c r="D843" t="inlineStr">
        <is>
          <t>Brands assigned (including all TWDC brands eligible for) - Used for IIM FY18_20</t>
        </is>
      </c>
      <c r="E843">
        <f>VLOOKUP($A843,Variables!$A$2:$H$9999,4,FALSE)</f>
        <v/>
      </c>
      <c r="F843" t="inlineStr">
        <is>
          <t>TRUE</t>
        </is>
      </c>
      <c r="G843">
        <f>IF($F843,IF(NOT(ISERROR($E843)),AND(I843,J843,K843,L843),FALSE),"")</f>
        <v/>
      </c>
      <c r="H843">
        <f>IF($F843,LOWER($E843),"")</f>
        <v/>
      </c>
      <c r="I843">
        <f>IF($F843,AND(NOT(ISBLANK($E843)),NOT($E843=0)),"")</f>
        <v/>
      </c>
      <c r="J843">
        <f>IF($F843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843,"a",""),"b",""),"c",""),"d",""),"e",""),"f",""),"g",""),"h",""),"i",""),"j",""),"k",""),"l",""),"m",""),"n",""),"o",""),"p",""),"q",""),"r",""),"s",""),"t",""),"u",""),"v",""),"w",""),"x",""),"y",""),"z",""),"0",""),"1",""),"2",""),"3",""),"4",""),"5",""),"6",""),"7",""),"8",""),"9",""),"_",""))=0,"")</f>
        <v/>
      </c>
      <c r="K843">
        <f>IF($F843,NOT(OR(LEFT(H843,"1")="0",LEFT(H843,"1")="1",LEFT(H843,"1")="2",LEFT(H843,"1")="3",LEFT(H843,"1")="4",LEFT(H843,"1")="5",LEFT(H843,"1")="6",LEFT(H843,"1")="7",LEFT(H843,"1")="8",LEFT(H843,"1")="9")),"")</f>
        <v/>
      </c>
      <c r="L843">
        <f>IF($F843,(MATCH($A843,$A$2:$A$9999,0)=MATCH($H843,$H$2:$H$9999,0)),"")</f>
        <v/>
      </c>
    </row>
    <row r="844">
      <c r="A844" s="9" t="inlineStr">
        <is>
          <t>IIMIntro_FY18_20</t>
        </is>
      </c>
      <c r="B844" t="inlineStr">
        <is>
          <t>not a data variable (info node)</t>
        </is>
      </c>
      <c r="C844" t="inlineStr"/>
      <c r="D844" t="inlineStr">
        <is>
          <t>Next, we would like to find out more about how you see your relationship with a series of brands.......You will be shown two circles: one represents yourself, and the other represents a brand....... Move your circle to best describe your relationship with the brand, then click the ‘Continue’ button. If you don't want to move the circle at all, you can also click your circle to activate the exercise, and then leave it in its initial position.</t>
        </is>
      </c>
      <c r="E844" t="inlineStr"/>
      <c r="F844" t="inlineStr">
        <is>
          <t>FALSE</t>
        </is>
      </c>
      <c r="G844" t="inlineStr"/>
      <c r="H844">
        <f>IF($F844,LOWER($E844),"")</f>
        <v/>
      </c>
      <c r="I844">
        <f>IF($F844,AND(NOT(ISBLANK($E844)),NOT($E844=0)),"")</f>
        <v/>
      </c>
      <c r="J844">
        <f>IF($F844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844,"a",""),"b",""),"c",""),"d",""),"e",""),"f",""),"g",""),"h",""),"i",""),"j",""),"k",""),"l",""),"m",""),"n",""),"o",""),"p",""),"q",""),"r",""),"s",""),"t",""),"u",""),"v",""),"w",""),"x",""),"y",""),"z",""),"0",""),"1",""),"2",""),"3",""),"4",""),"5",""),"6",""),"7",""),"8",""),"9",""),"_",""))=0,"")</f>
        <v/>
      </c>
      <c r="K844">
        <f>IF($F844,NOT(OR(LEFT(H844,"1")="0",LEFT(H844,"1")="1",LEFT(H844,"1")="2",LEFT(H844,"1")="3",LEFT(H844,"1")="4",LEFT(H844,"1")="5",LEFT(H844,"1")="6",LEFT(H844,"1")="7",LEFT(H844,"1")="8",LEFT(H844,"1")="9")),"")</f>
        <v/>
      </c>
      <c r="L844">
        <f>IF($F844,(MATCH($A844,$A$2:$A$9999,0)=MATCH($H844,$H$2:$H$9999,0)),"")</f>
        <v/>
      </c>
    </row>
    <row r="845">
      <c r="A845" s="9" t="inlineStr">
        <is>
          <t>QIM_Reversed_FY18_20</t>
        </is>
      </c>
      <c r="B845" t="inlineStr">
        <is>
          <t>single-punch</t>
        </is>
      </c>
      <c r="C845" t="inlineStr">
        <is>
          <t>QIM_Reversed_FY18_20</t>
        </is>
      </c>
      <c r="D845" t="inlineStr">
        <is>
          <t>Identity Measurement Option Reversed FY18_20</t>
        </is>
      </c>
      <c r="E845">
        <f>VLOOKUP($A845,Variables!$A$2:$H$9999,4,FALSE)</f>
        <v/>
      </c>
      <c r="F845" t="inlineStr">
        <is>
          <t>TRUE</t>
        </is>
      </c>
      <c r="G845">
        <f>IF($F845,IF(NOT(ISERROR($E845)),AND(I845,J845,K845,L845),FALSE),"")</f>
        <v/>
      </c>
      <c r="H845">
        <f>IF($F845,LOWER($E845),"")</f>
        <v/>
      </c>
      <c r="I845">
        <f>IF($F845,AND(NOT(ISBLANK($E845)),NOT($E845=0)),"")</f>
        <v/>
      </c>
      <c r="J845">
        <f>IF($F845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845,"a",""),"b",""),"c",""),"d",""),"e",""),"f",""),"g",""),"h",""),"i",""),"j",""),"k",""),"l",""),"m",""),"n",""),"o",""),"p",""),"q",""),"r",""),"s",""),"t",""),"u",""),"v",""),"w",""),"x",""),"y",""),"z",""),"0",""),"1",""),"2",""),"3",""),"4",""),"5",""),"6",""),"7",""),"8",""),"9",""),"_",""))=0,"")</f>
        <v/>
      </c>
      <c r="K845">
        <f>IF($F845,NOT(OR(LEFT(H845,"1")="0",LEFT(H845,"1")="1",LEFT(H845,"1")="2",LEFT(H845,"1")="3",LEFT(H845,"1")="4",LEFT(H845,"1")="5",LEFT(H845,"1")="6",LEFT(H845,"1")="7",LEFT(H845,"1")="8",LEFT(H845,"1")="9")),"")</f>
        <v/>
      </c>
      <c r="L845">
        <f>IF($F845,(MATCH($A845,$A$2:$A$9999,0)=MATCH($H845,$H$2:$H$9999,0)),"")</f>
        <v/>
      </c>
    </row>
    <row r="846">
      <c r="A846" s="9" t="inlineStr">
        <is>
          <t>ContinueText_FY18_20</t>
        </is>
      </c>
      <c r="B846" t="inlineStr">
        <is>
          <t>not a data variable (info node)</t>
        </is>
      </c>
      <c r="C846" t="inlineStr"/>
      <c r="D846" t="inlineStr">
        <is>
          <t>Continue</t>
        </is>
      </c>
      <c r="E846" t="inlineStr"/>
      <c r="F846" t="inlineStr">
        <is>
          <t>FALSE</t>
        </is>
      </c>
      <c r="G846" t="inlineStr"/>
      <c r="H846">
        <f>IF($F846,LOWER($E846),"")</f>
        <v/>
      </c>
      <c r="I846">
        <f>IF($F846,AND(NOT(ISBLANK($E846)),NOT($E846=0)),"")</f>
        <v/>
      </c>
      <c r="J846">
        <f>IF($F846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846,"a",""),"b",""),"c",""),"d",""),"e",""),"f",""),"g",""),"h",""),"i",""),"j",""),"k",""),"l",""),"m",""),"n",""),"o",""),"p",""),"q",""),"r",""),"s",""),"t",""),"u",""),"v",""),"w",""),"x",""),"y",""),"z",""),"0",""),"1",""),"2",""),"3",""),"4",""),"5",""),"6",""),"7",""),"8",""),"9",""),"_",""))=0,"")</f>
        <v/>
      </c>
      <c r="K846">
        <f>IF($F846,NOT(OR(LEFT(H846,"1")="0",LEFT(H846,"1")="1",LEFT(H846,"1")="2",LEFT(H846,"1")="3",LEFT(H846,"1")="4",LEFT(H846,"1")="5",LEFT(H846,"1")="6",LEFT(H846,"1")="7",LEFT(H846,"1")="8",LEFT(H846,"1")="9")),"")</f>
        <v/>
      </c>
      <c r="L846">
        <f>IF($F846,(MATCH($A846,$A$2:$A$9999,0)=MATCH($H846,$H$2:$H$9999,0)),"")</f>
        <v/>
      </c>
    </row>
    <row r="847">
      <c r="A847" s="9" t="inlineStr">
        <is>
          <t>IIMRI_FY18_20</t>
        </is>
      </c>
      <c r="B847" t="inlineStr">
        <is>
          <t>not a data variable (info node)</t>
        </is>
      </c>
      <c r="C847" t="inlineStr"/>
      <c r="D847" t="inlineStr">
        <is>
          <t>IIMRI</t>
        </is>
      </c>
      <c r="E847" t="inlineStr"/>
      <c r="F847" t="inlineStr">
        <is>
          <t>FALSE</t>
        </is>
      </c>
      <c r="G847" t="inlineStr"/>
      <c r="H847">
        <f>IF($F847,LOWER($E847),"")</f>
        <v/>
      </c>
      <c r="I847">
        <f>IF($F847,AND(NOT(ISBLANK($E847)),NOT($E847=0)),"")</f>
        <v/>
      </c>
      <c r="J847">
        <f>IF($F847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847,"a",""),"b",""),"c",""),"d",""),"e",""),"f",""),"g",""),"h",""),"i",""),"j",""),"k",""),"l",""),"m",""),"n",""),"o",""),"p",""),"q",""),"r",""),"s",""),"t",""),"u",""),"v",""),"w",""),"x",""),"y",""),"z",""),"0",""),"1",""),"2",""),"3",""),"4",""),"5",""),"6",""),"7",""),"8",""),"9",""),"_",""))=0,"")</f>
        <v/>
      </c>
      <c r="K847">
        <f>IF($F847,NOT(OR(LEFT(H847,"1")="0",LEFT(H847,"1")="1",LEFT(H847,"1")="2",LEFT(H847,"1")="3",LEFT(H847,"1")="4",LEFT(H847,"1")="5",LEFT(H847,"1")="6",LEFT(H847,"1")="7",LEFT(H847,"1")="8",LEFT(H847,"1")="9")),"")</f>
        <v/>
      </c>
      <c r="L847">
        <f>IF($F847,(MATCH($A847,$A$2:$A$9999,0)=MATCH($H847,$H$2:$H$9999,0)),"")</f>
        <v/>
      </c>
    </row>
    <row r="848">
      <c r="A848" s="9" t="inlineStr">
        <is>
          <t>IIMExercise_FY18_20</t>
        </is>
      </c>
      <c r="B848" t="inlineStr">
        <is>
          <t>loop</t>
        </is>
      </c>
      <c r="C848" t="inlineStr"/>
      <c r="D848" t="inlineStr">
        <is>
          <t>QA4 - Brand Relevancy FY18_20</t>
        </is>
      </c>
      <c r="E848" t="inlineStr"/>
      <c r="F848" t="inlineStr">
        <is>
          <t>FALSE</t>
        </is>
      </c>
      <c r="G848" t="inlineStr"/>
      <c r="H848">
        <f>IF($F848,LOWER($E848),"")</f>
        <v/>
      </c>
      <c r="I848">
        <f>IF($F848,AND(NOT(ISBLANK($E848)),NOT($E848=0)),"")</f>
        <v/>
      </c>
      <c r="J848">
        <f>IF($F848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848,"a",""),"b",""),"c",""),"d",""),"e",""),"f",""),"g",""),"h",""),"i",""),"j",""),"k",""),"l",""),"m",""),"n",""),"o",""),"p",""),"q",""),"r",""),"s",""),"t",""),"u",""),"v",""),"w",""),"x",""),"y",""),"z",""),"0",""),"1",""),"2",""),"3",""),"4",""),"5",""),"6",""),"7",""),"8",""),"9",""),"_",""))=0,"")</f>
        <v/>
      </c>
      <c r="K848">
        <f>IF($F848,NOT(OR(LEFT(H848,"1")="0",LEFT(H848,"1")="1",LEFT(H848,"1")="2",LEFT(H848,"1")="3",LEFT(H848,"1")="4",LEFT(H848,"1")="5",LEFT(H848,"1")="6",LEFT(H848,"1")="7",LEFT(H848,"1")="8",LEFT(H848,"1")="9")),"")</f>
        <v/>
      </c>
      <c r="L848">
        <f>IF($F848,(MATCH($A848,$A$2:$A$9999,0)=MATCH($H848,$H$2:$H$9999,0)),"")</f>
        <v/>
      </c>
    </row>
    <row r="849">
      <c r="A849" s="9" t="inlineStr">
        <is>
          <t>IIMExercise_FY18_20[..].Which</t>
        </is>
      </c>
      <c r="B849" t="inlineStr">
        <is>
          <t>single-punch, inside a loop</t>
        </is>
      </c>
      <c r="C849" t="inlineStr">
        <is>
          <t>Which</t>
        </is>
      </c>
      <c r="D849" t="inlineStr">
        <is>
          <t>QA4 - Brand Relevancy - Which FY18_20</t>
        </is>
      </c>
      <c r="E849">
        <f>VLOOKUP($A849,Variables!$A$2:$H$9999,4,FALSE)</f>
        <v/>
      </c>
      <c r="F849" t="inlineStr">
        <is>
          <t>TRUE</t>
        </is>
      </c>
      <c r="G849">
        <f>IF($F849,IF(NOT(ISERROR($E849)),AND(I849,J849,K849,L849),FALSE),"")</f>
        <v/>
      </c>
      <c r="H849">
        <f>IF($F849,LOWER($E849),"")</f>
        <v/>
      </c>
      <c r="I849">
        <f>IF($F849,AND(NOT(ISBLANK($E849)),NOT($E849=0)),"")</f>
        <v/>
      </c>
      <c r="J849">
        <f>IF($F849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849,"a",""),"b",""),"c",""),"d",""),"e",""),"f",""),"g",""),"h",""),"i",""),"j",""),"k",""),"l",""),"m",""),"n",""),"o",""),"p",""),"q",""),"r",""),"s",""),"t",""),"u",""),"v",""),"w",""),"x",""),"y",""),"z",""),"0",""),"1",""),"2",""),"3",""),"4",""),"5",""),"6",""),"7",""),"8",""),"9",""),"_",""))=0,"")</f>
        <v/>
      </c>
      <c r="K849">
        <f>IF($F849,NOT(OR(LEFT(H849,"1")="0",LEFT(H849,"1")="1",LEFT(H849,"1")="2",LEFT(H849,"1")="3",LEFT(H849,"1")="4",LEFT(H849,"1")="5",LEFT(H849,"1")="6",LEFT(H849,"1")="7",LEFT(H849,"1")="8",LEFT(H849,"1")="9")),"")</f>
        <v/>
      </c>
      <c r="L849">
        <f>IF($F849,(MATCH($A849,$A$2:$A$9999,0)=MATCH($H849,$H$2:$H$9999,0)),"")</f>
        <v/>
      </c>
    </row>
    <row r="850">
      <c r="A850" s="9" t="inlineStr">
        <is>
          <t>IIMExercise_FY18_20[..].Overlap</t>
        </is>
      </c>
      <c r="B850" t="inlineStr">
        <is>
          <t>numeric, inside a loop</t>
        </is>
      </c>
      <c r="C850" t="inlineStr">
        <is>
          <t>IIM_FY18_20_IIM_Overlap_FY18_20</t>
        </is>
      </c>
      <c r="D850" t="inlineStr">
        <is>
          <t>QA4 - Brand Relevancy - Overlap FY18_20</t>
        </is>
      </c>
      <c r="E850">
        <f>VLOOKUP($A850,Variables!$A$2:$H$9999,4,FALSE)</f>
        <v/>
      </c>
      <c r="F850" t="inlineStr">
        <is>
          <t>TRUE</t>
        </is>
      </c>
      <c r="G850">
        <f>IF($F850,IF(NOT(ISERROR($E850)),AND(I850,J850,K850,L850),FALSE),"")</f>
        <v/>
      </c>
      <c r="H850">
        <f>IF($F850,LOWER($E850),"")</f>
        <v/>
      </c>
      <c r="I850">
        <f>IF($F850,AND(NOT(ISBLANK($E850)),NOT($E850=0)),"")</f>
        <v/>
      </c>
      <c r="J850">
        <f>IF($F850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850,"a",""),"b",""),"c",""),"d",""),"e",""),"f",""),"g",""),"h",""),"i",""),"j",""),"k",""),"l",""),"m",""),"n",""),"o",""),"p",""),"q",""),"r",""),"s",""),"t",""),"u",""),"v",""),"w",""),"x",""),"y",""),"z",""),"0",""),"1",""),"2",""),"3",""),"4",""),"5",""),"6",""),"7",""),"8",""),"9",""),"_",""))=0,"")</f>
        <v/>
      </c>
      <c r="K850">
        <f>IF($F850,NOT(OR(LEFT(H850,"1")="0",LEFT(H850,"1")="1",LEFT(H850,"1")="2",LEFT(H850,"1")="3",LEFT(H850,"1")="4",LEFT(H850,"1")="5",LEFT(H850,"1")="6",LEFT(H850,"1")="7",LEFT(H850,"1")="8",LEFT(H850,"1")="9")),"")</f>
        <v/>
      </c>
      <c r="L850">
        <f>IF($F850,(MATCH($A850,$A$2:$A$9999,0)=MATCH($H850,$H$2:$H$9999,0)),"")</f>
        <v/>
      </c>
    </row>
    <row r="851">
      <c r="A851" s="9" t="inlineStr">
        <is>
          <t>IIMExercise_FY18_20[..].Clicks</t>
        </is>
      </c>
      <c r="B851" t="inlineStr">
        <is>
          <t>numeric, inside a loop</t>
        </is>
      </c>
      <c r="C851" t="inlineStr">
        <is>
          <t>Clicks</t>
        </is>
      </c>
      <c r="D851" t="inlineStr">
        <is>
          <t>QA4 - Brand Relevancy -  Clicks FY18_20</t>
        </is>
      </c>
      <c r="E851">
        <f>VLOOKUP($A851,Variables!$A$2:$H$9999,4,FALSE)</f>
        <v/>
      </c>
      <c r="F851" t="inlineStr">
        <is>
          <t>TRUE</t>
        </is>
      </c>
      <c r="G851">
        <f>IF($F851,IF(NOT(ISERROR($E851)),AND(I851,J851,K851,L851),FALSE),"")</f>
        <v/>
      </c>
      <c r="H851">
        <f>IF($F851,LOWER($E851),"")</f>
        <v/>
      </c>
      <c r="I851">
        <f>IF($F851,AND(NOT(ISBLANK($E851)),NOT($E851=0)),"")</f>
        <v/>
      </c>
      <c r="J851">
        <f>IF($F851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851,"a",""),"b",""),"c",""),"d",""),"e",""),"f",""),"g",""),"h",""),"i",""),"j",""),"k",""),"l",""),"m",""),"n",""),"o",""),"p",""),"q",""),"r",""),"s",""),"t",""),"u",""),"v",""),"w",""),"x",""),"y",""),"z",""),"0",""),"1",""),"2",""),"3",""),"4",""),"5",""),"6",""),"7",""),"8",""),"9",""),"_",""))=0,"")</f>
        <v/>
      </c>
      <c r="K851">
        <f>IF($F851,NOT(OR(LEFT(H851,"1")="0",LEFT(H851,"1")="1",LEFT(H851,"1")="2",LEFT(H851,"1")="3",LEFT(H851,"1")="4",LEFT(H851,"1")="5",LEFT(H851,"1")="6",LEFT(H851,"1")="7",LEFT(H851,"1")="8",LEFT(H851,"1")="9")),"")</f>
        <v/>
      </c>
      <c r="L851">
        <f>IF($F851,(MATCH($A851,$A$2:$A$9999,0)=MATCH($H851,$H$2:$H$9999,0)),"")</f>
        <v/>
      </c>
    </row>
    <row r="852">
      <c r="A852" s="9" t="inlineStr">
        <is>
          <t>IIMExercise_FY18_20[..].ChoiceTime</t>
        </is>
      </c>
      <c r="B852" t="inlineStr">
        <is>
          <t>numeric, inside a loop</t>
        </is>
      </c>
      <c r="C852" t="inlineStr">
        <is>
          <t>ChoiceTime</t>
        </is>
      </c>
      <c r="D852" t="inlineStr">
        <is>
          <t>QA4 - Brand Relevancy - ChoiceTime FY18_20</t>
        </is>
      </c>
      <c r="E852">
        <f>VLOOKUP($A852,Variables!$A$2:$H$9999,4,FALSE)</f>
        <v/>
      </c>
      <c r="F852" t="inlineStr">
        <is>
          <t>TRUE</t>
        </is>
      </c>
      <c r="G852">
        <f>IF($F852,IF(NOT(ISERROR($E852)),AND(I852,J852,K852,L852),FALSE),"")</f>
        <v/>
      </c>
      <c r="H852">
        <f>IF($F852,LOWER($E852),"")</f>
        <v/>
      </c>
      <c r="I852">
        <f>IF($F852,AND(NOT(ISBLANK($E852)),NOT($E852=0)),"")</f>
        <v/>
      </c>
      <c r="J852">
        <f>IF($F852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852,"a",""),"b",""),"c",""),"d",""),"e",""),"f",""),"g",""),"h",""),"i",""),"j",""),"k",""),"l",""),"m",""),"n",""),"o",""),"p",""),"q",""),"r",""),"s",""),"t",""),"u",""),"v",""),"w",""),"x",""),"y",""),"z",""),"0",""),"1",""),"2",""),"3",""),"4",""),"5",""),"6",""),"7",""),"8",""),"9",""),"_",""))=0,"")</f>
        <v/>
      </c>
      <c r="K852">
        <f>IF($F852,NOT(OR(LEFT(H852,"1")="0",LEFT(H852,"1")="1",LEFT(H852,"1")="2",LEFT(H852,"1")="3",LEFT(H852,"1")="4",LEFT(H852,"1")="5",LEFT(H852,"1")="6",LEFT(H852,"1")="7",LEFT(H852,"1")="8",LEFT(H852,"1")="9")),"")</f>
        <v/>
      </c>
      <c r="L852">
        <f>IF($F852,(MATCH($A852,$A$2:$A$9999,0)=MATCH($H852,$H$2:$H$9999,0)),"")</f>
        <v/>
      </c>
    </row>
    <row r="853">
      <c r="A853" s="9" t="inlineStr">
        <is>
          <t>IIMExercise_FY18_20[..].DragTime</t>
        </is>
      </c>
      <c r="B853" t="inlineStr">
        <is>
          <t>numeric, inside a loop</t>
        </is>
      </c>
      <c r="C853" t="inlineStr">
        <is>
          <t>DragTime</t>
        </is>
      </c>
      <c r="D853" t="inlineStr">
        <is>
          <t>QA4 - Brand Relevancy - DragTime FY18_20</t>
        </is>
      </c>
      <c r="E853">
        <f>VLOOKUP($A853,Variables!$A$2:$H$9999,4,FALSE)</f>
        <v/>
      </c>
      <c r="F853" t="inlineStr">
        <is>
          <t>TRUE</t>
        </is>
      </c>
      <c r="G853">
        <f>IF($F853,IF(NOT(ISERROR($E853)),AND(I853,J853,K853,L853),FALSE),"")</f>
        <v/>
      </c>
      <c r="H853">
        <f>IF($F853,LOWER($E853),"")</f>
        <v/>
      </c>
      <c r="I853">
        <f>IF($F853,AND(NOT(ISBLANK($E853)),NOT($E853=0)),"")</f>
        <v/>
      </c>
      <c r="J853">
        <f>IF($F853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853,"a",""),"b",""),"c",""),"d",""),"e",""),"f",""),"g",""),"h",""),"i",""),"j",""),"k",""),"l",""),"m",""),"n",""),"o",""),"p",""),"q",""),"r",""),"s",""),"t",""),"u",""),"v",""),"w",""),"x",""),"y",""),"z",""),"0",""),"1",""),"2",""),"3",""),"4",""),"5",""),"6",""),"7",""),"8",""),"9",""),"_",""))=0,"")</f>
        <v/>
      </c>
      <c r="K853">
        <f>IF($F853,NOT(OR(LEFT(H853,"1")="0",LEFT(H853,"1")="1",LEFT(H853,"1")="2",LEFT(H853,"1")="3",LEFT(H853,"1")="4",LEFT(H853,"1")="5",LEFT(H853,"1")="6",LEFT(H853,"1")="7",LEFT(H853,"1")="8",LEFT(H853,"1")="9")),"")</f>
        <v/>
      </c>
      <c r="L853">
        <f>IF($F853,(MATCH($A853,$A$2:$A$9999,0)=MATCH($H853,$H$2:$H$9999,0)),"")</f>
        <v/>
      </c>
    </row>
    <row r="854">
      <c r="A854" s="9" t="inlineStr">
        <is>
          <t>IIMExercise_FY18_20[..].TotTime</t>
        </is>
      </c>
      <c r="B854" t="inlineStr">
        <is>
          <t>numeric, inside a loop</t>
        </is>
      </c>
      <c r="C854" t="inlineStr">
        <is>
          <t>TotTime</t>
        </is>
      </c>
      <c r="D854" t="inlineStr">
        <is>
          <t>QA4 - Brand Relevancy - TotTime FY18_20</t>
        </is>
      </c>
      <c r="E854">
        <f>VLOOKUP($A854,Variables!$A$2:$H$9999,4,FALSE)</f>
        <v/>
      </c>
      <c r="F854" t="inlineStr">
        <is>
          <t>TRUE</t>
        </is>
      </c>
      <c r="G854">
        <f>IF($F854,IF(NOT(ISERROR($E854)),AND(I854,J854,K854,L854),FALSE),"")</f>
        <v/>
      </c>
      <c r="H854">
        <f>IF($F854,LOWER($E854),"")</f>
        <v/>
      </c>
      <c r="I854">
        <f>IF($F854,AND(NOT(ISBLANK($E854)),NOT($E854=0)),"")</f>
        <v/>
      </c>
      <c r="J854">
        <f>IF($F854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854,"a",""),"b",""),"c",""),"d",""),"e",""),"f",""),"g",""),"h",""),"i",""),"j",""),"k",""),"l",""),"m",""),"n",""),"o",""),"p",""),"q",""),"r",""),"s",""),"t",""),"u",""),"v",""),"w",""),"x",""),"y",""),"z",""),"0",""),"1",""),"2",""),"3",""),"4",""),"5",""),"6",""),"7",""),"8",""),"9",""),"_",""))=0,"")</f>
        <v/>
      </c>
      <c r="K854">
        <f>IF($F854,NOT(OR(LEFT(H854,"1")="0",LEFT(H854,"1")="1",LEFT(H854,"1")="2",LEFT(H854,"1")="3",LEFT(H854,"1")="4",LEFT(H854,"1")="5",LEFT(H854,"1")="6",LEFT(H854,"1")="7",LEFT(H854,"1")="8",LEFT(H854,"1")="9")),"")</f>
        <v/>
      </c>
      <c r="L854">
        <f>IF($F854,(MATCH($A854,$A$2:$A$9999,0)=MATCH($H854,$H$2:$H$9999,0)),"")</f>
        <v/>
      </c>
    </row>
    <row r="855">
      <c r="A855" s="9" t="inlineStr">
        <is>
          <t>IIMExercise_FY18_20[..].Reversed</t>
        </is>
      </c>
      <c r="B855" t="inlineStr">
        <is>
          <t>single-punch, inside a loop</t>
        </is>
      </c>
      <c r="C855" t="inlineStr">
        <is>
          <t>Reversed</t>
        </is>
      </c>
      <c r="D855" t="inlineStr">
        <is>
          <t>QA4 - Brand Relevancy - Overlap Level FY18_19</t>
        </is>
      </c>
      <c r="E855">
        <f>VLOOKUP($A855,Variables!$A$2:$H$9999,4,FALSE)</f>
        <v/>
      </c>
      <c r="F855" t="inlineStr">
        <is>
          <t>TRUE</t>
        </is>
      </c>
      <c r="G855">
        <f>IF($F855,IF(NOT(ISERROR($E855)),AND(I855,J855,K855,L855),FALSE),"")</f>
        <v/>
      </c>
      <c r="H855">
        <f>IF($F855,LOWER($E855),"")</f>
        <v/>
      </c>
      <c r="I855">
        <f>IF($F855,AND(NOT(ISBLANK($E855)),NOT($E855=0)),"")</f>
        <v/>
      </c>
      <c r="J855">
        <f>IF($F855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855,"a",""),"b",""),"c",""),"d",""),"e",""),"f",""),"g",""),"h",""),"i",""),"j",""),"k",""),"l",""),"m",""),"n",""),"o",""),"p",""),"q",""),"r",""),"s",""),"t",""),"u",""),"v",""),"w",""),"x",""),"y",""),"z",""),"0",""),"1",""),"2",""),"3",""),"4",""),"5",""),"6",""),"7",""),"8",""),"9",""),"_",""))=0,"")</f>
        <v/>
      </c>
      <c r="K855">
        <f>IF($F855,NOT(OR(LEFT(H855,"1")="0",LEFT(H855,"1")="1",LEFT(H855,"1")="2",LEFT(H855,"1")="3",LEFT(H855,"1")="4",LEFT(H855,"1")="5",LEFT(H855,"1")="6",LEFT(H855,"1")="7",LEFT(H855,"1")="8",LEFT(H855,"1")="9")),"")</f>
        <v/>
      </c>
      <c r="L855">
        <f>IF($F855,(MATCH($A855,$A$2:$A$9999,0)=MATCH($H855,$H$2:$H$9999,0)),"")</f>
        <v/>
      </c>
    </row>
    <row r="856">
      <c r="A856" s="9" t="inlineStr">
        <is>
          <t>IIMExercise_FY18_20[..].OverlapLevel</t>
        </is>
      </c>
      <c r="B856" t="inlineStr">
        <is>
          <t>single-punch, inside a loop</t>
        </is>
      </c>
      <c r="C856" t="inlineStr">
        <is>
          <t>IIM_OverlapLevel_FY18_20</t>
        </is>
      </c>
      <c r="D856" t="inlineStr">
        <is>
          <t>QA4 - Brand Relevancy - Options Reversed FY18_20</t>
        </is>
      </c>
      <c r="E856">
        <f>VLOOKUP($A856,Variables!$A$2:$H$9999,4,FALSE)</f>
        <v/>
      </c>
      <c r="F856" t="inlineStr">
        <is>
          <t>TRUE</t>
        </is>
      </c>
      <c r="G856">
        <f>IF($F856,IF(NOT(ISERROR($E856)),AND(I856,J856,K856,L856),FALSE),"")</f>
        <v/>
      </c>
      <c r="H856">
        <f>IF($F856,LOWER($E856),"")</f>
        <v/>
      </c>
      <c r="I856">
        <f>IF($F856,AND(NOT(ISBLANK($E856)),NOT($E856=0)),"")</f>
        <v/>
      </c>
      <c r="J856">
        <f>IF($F856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856,"a",""),"b",""),"c",""),"d",""),"e",""),"f",""),"g",""),"h",""),"i",""),"j",""),"k",""),"l",""),"m",""),"n",""),"o",""),"p",""),"q",""),"r",""),"s",""),"t",""),"u",""),"v",""),"w",""),"x",""),"y",""),"z",""),"0",""),"1",""),"2",""),"3",""),"4",""),"5",""),"6",""),"7",""),"8",""),"9",""),"_",""))=0,"")</f>
        <v/>
      </c>
      <c r="K856">
        <f>IF($F856,NOT(OR(LEFT(H856,"1")="0",LEFT(H856,"1")="1",LEFT(H856,"1")="2",LEFT(H856,"1")="3",LEFT(H856,"1")="4",LEFT(H856,"1")="5",LEFT(H856,"1")="6",LEFT(H856,"1")="7",LEFT(H856,"1")="8",LEFT(H856,"1")="9")),"")</f>
        <v/>
      </c>
      <c r="L856">
        <f>IF($F856,(MATCH($A856,$A$2:$A$9999,0)=MATCH($H856,$H$2:$H$9999,0)),"")</f>
        <v/>
      </c>
    </row>
    <row r="857">
      <c r="A857" s="9" t="inlineStr">
        <is>
          <t>IIMExercise_FY18_20[..].OverlapQuantile</t>
        </is>
      </c>
      <c r="B857" t="inlineStr">
        <is>
          <t>single-punch, inside a loop</t>
        </is>
      </c>
      <c r="C857" t="inlineStr">
        <is>
          <t>IIM_OverlapQuantile_FY18_20</t>
        </is>
      </c>
      <c r="D857" t="inlineStr">
        <is>
          <t>QA4 - Brand Relevancy - Overlap Level Revised FY18_20</t>
        </is>
      </c>
      <c r="E857">
        <f>VLOOKUP($A857,Variables!$A$2:$H$9999,4,FALSE)</f>
        <v/>
      </c>
      <c r="F857" t="inlineStr">
        <is>
          <t>TRUE</t>
        </is>
      </c>
      <c r="G857">
        <f>IF($F857,IF(NOT(ISERROR($E857)),AND(I857,J857,K857,L857),FALSE),"")</f>
        <v/>
      </c>
      <c r="H857">
        <f>IF($F857,LOWER($E857),"")</f>
        <v/>
      </c>
      <c r="I857">
        <f>IF($F857,AND(NOT(ISBLANK($E857)),NOT($E857=0)),"")</f>
        <v/>
      </c>
      <c r="J857">
        <f>IF($F857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857,"a",""),"b",""),"c",""),"d",""),"e",""),"f",""),"g",""),"h",""),"i",""),"j",""),"k",""),"l",""),"m",""),"n",""),"o",""),"p",""),"q",""),"r",""),"s",""),"t",""),"u",""),"v",""),"w",""),"x",""),"y",""),"z",""),"0",""),"1",""),"2",""),"3",""),"4",""),"5",""),"6",""),"7",""),"8",""),"9",""),"_",""))=0,"")</f>
        <v/>
      </c>
      <c r="K857">
        <f>IF($F857,NOT(OR(LEFT(H857,"1")="0",LEFT(H857,"1")="1",LEFT(H857,"1")="2",LEFT(H857,"1")="3",LEFT(H857,"1")="4",LEFT(H857,"1")="5",LEFT(H857,"1")="6",LEFT(H857,"1")="7",LEFT(H857,"1")="8",LEFT(H857,"1")="9")),"")</f>
        <v/>
      </c>
      <c r="L857">
        <f>IF($F857,(MATCH($A857,$A$2:$A$9999,0)=MATCH($H857,$H$2:$H$9999,0)),"")</f>
        <v/>
      </c>
    </row>
    <row r="858">
      <c r="A858" s="9" t="inlineStr">
        <is>
          <t>RPC_Reversed_FY18_20</t>
        </is>
      </c>
      <c r="B858" t="inlineStr">
        <is>
          <t>single-punch</t>
        </is>
      </c>
      <c r="C858" t="inlineStr">
        <is>
          <t>RPC_Reversed_FY18_20</t>
        </is>
      </c>
      <c r="D858" t="inlineStr">
        <is>
          <t>RPC - Reversed FY18_20</t>
        </is>
      </c>
      <c r="E858">
        <f>VLOOKUP($A858,Variables!$A$2:$H$9999,4,FALSE)</f>
        <v/>
      </c>
      <c r="F858" t="inlineStr">
        <is>
          <t>TRUE</t>
        </is>
      </c>
      <c r="G858">
        <f>IF($F858,IF(NOT(ISERROR($E858)),AND(I858,J858,K858,L858),FALSE),"")</f>
        <v/>
      </c>
      <c r="H858">
        <f>IF($F858,LOWER($E858),"")</f>
        <v/>
      </c>
      <c r="I858">
        <f>IF($F858,AND(NOT(ISBLANK($E858)),NOT($E858=0)),"")</f>
        <v/>
      </c>
      <c r="J858">
        <f>IF($F858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858,"a",""),"b",""),"c",""),"d",""),"e",""),"f",""),"g",""),"h",""),"i",""),"j",""),"k",""),"l",""),"m",""),"n",""),"o",""),"p",""),"q",""),"r",""),"s",""),"t",""),"u",""),"v",""),"w",""),"x",""),"y",""),"z",""),"0",""),"1",""),"2",""),"3",""),"4",""),"5",""),"6",""),"7",""),"8",""),"9",""),"_",""))=0,"")</f>
        <v/>
      </c>
      <c r="K858">
        <f>IF($F858,NOT(OR(LEFT(H858,"1")="0",LEFT(H858,"1")="1",LEFT(H858,"1")="2",LEFT(H858,"1")="3",LEFT(H858,"1")="4",LEFT(H858,"1")="5",LEFT(H858,"1")="6",LEFT(H858,"1")="7",LEFT(H858,"1")="8",LEFT(H858,"1")="9")),"")</f>
        <v/>
      </c>
      <c r="L858">
        <f>IF($F858,(MATCH($A858,$A$2:$A$9999,0)=MATCH($H858,$H$2:$H$9999,0)),"")</f>
        <v/>
      </c>
    </row>
    <row r="859">
      <c r="A859" s="9" t="inlineStr">
        <is>
          <t>INS_RPCInstruction_FY18_20</t>
        </is>
      </c>
      <c r="B859" t="inlineStr">
        <is>
          <t>single-punch</t>
        </is>
      </c>
      <c r="C859" t="inlineStr">
        <is>
          <t>INS_RPCInstruction_FY18_20</t>
        </is>
      </c>
      <c r="D859" t="inlineStr">
        <is>
          <t>INS_RPCInstruction FY18_20</t>
        </is>
      </c>
      <c r="E859">
        <f>VLOOKUP($A859,Variables!$A$2:$H$9999,4,FALSE)</f>
        <v/>
      </c>
      <c r="F859" t="inlineStr">
        <is>
          <t>TRUE</t>
        </is>
      </c>
      <c r="G859">
        <f>IF($F859,IF(NOT(ISERROR($E859)),AND(I859,J859,K859,L859),FALSE),"")</f>
        <v/>
      </c>
      <c r="H859">
        <f>IF($F859,LOWER($E859),"")</f>
        <v/>
      </c>
      <c r="I859">
        <f>IF($F859,AND(NOT(ISBLANK($E859)),NOT($E859=0)),"")</f>
        <v/>
      </c>
      <c r="J859">
        <f>IF($F859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859,"a",""),"b",""),"c",""),"d",""),"e",""),"f",""),"g",""),"h",""),"i",""),"j",""),"k",""),"l",""),"m",""),"n",""),"o",""),"p",""),"q",""),"r",""),"s",""),"t",""),"u",""),"v",""),"w",""),"x",""),"y",""),"z",""),"0",""),"1",""),"2",""),"3",""),"4",""),"5",""),"6",""),"7",""),"8",""),"9",""),"_",""))=0,"")</f>
        <v/>
      </c>
      <c r="K859">
        <f>IF($F859,NOT(OR(LEFT(H859,"1")="0",LEFT(H859,"1")="1",LEFT(H859,"1")="2",LEFT(H859,"1")="3",LEFT(H859,"1")="4",LEFT(H859,"1")="5",LEFT(H859,"1")="6",LEFT(H859,"1")="7",LEFT(H859,"1")="8",LEFT(H859,"1")="9")),"")</f>
        <v/>
      </c>
      <c r="L859">
        <f>IF($F859,(MATCH($A859,$A$2:$A$9999,0)=MATCH($H859,$H$2:$H$9999,0)),"")</f>
        <v/>
      </c>
    </row>
    <row r="860">
      <c r="A860" s="9" t="inlineStr">
        <is>
          <t>RPC_Instruction_FY18_20</t>
        </is>
      </c>
      <c r="B860" t="inlineStr">
        <is>
          <t>not a data variable (info node)</t>
        </is>
      </c>
      <c r="C860" t="inlineStr"/>
      <c r="D860" t="inlineStr">
        <is>
          <t>{InsertInfo}</t>
        </is>
      </c>
      <c r="E860" t="inlineStr"/>
      <c r="F860" t="inlineStr">
        <is>
          <t>FALSE</t>
        </is>
      </c>
      <c r="G860" t="inlineStr"/>
      <c r="H860">
        <f>IF($F860,LOWER($E860),"")</f>
        <v/>
      </c>
      <c r="I860">
        <f>IF($F860,AND(NOT(ISBLANK($E860)),NOT($E860=0)),"")</f>
        <v/>
      </c>
      <c r="J860">
        <f>IF($F860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860,"a",""),"b",""),"c",""),"d",""),"e",""),"f",""),"g",""),"h",""),"i",""),"j",""),"k",""),"l",""),"m",""),"n",""),"o",""),"p",""),"q",""),"r",""),"s",""),"t",""),"u",""),"v",""),"w",""),"x",""),"y",""),"z",""),"0",""),"1",""),"2",""),"3",""),"4",""),"5",""),"6",""),"7",""),"8",""),"9",""),"_",""))=0,"")</f>
        <v/>
      </c>
      <c r="K860">
        <f>IF($F860,NOT(OR(LEFT(H860,"1")="0",LEFT(H860,"1")="1",LEFT(H860,"1")="2",LEFT(H860,"1")="3",LEFT(H860,"1")="4",LEFT(H860,"1")="5",LEFT(H860,"1")="6",LEFT(H860,"1")="7",LEFT(H860,"1")="8",LEFT(H860,"1")="9")),"")</f>
        <v/>
      </c>
      <c r="L860">
        <f>IF($F860,(MATCH($A860,$A$2:$A$9999,0)=MATCH($H860,$H$2:$H$9999,0)),"")</f>
        <v/>
      </c>
    </row>
    <row r="861">
      <c r="A861" s="9" t="inlineStr">
        <is>
          <t>RPC_Instruct_PC_FY18_20</t>
        </is>
      </c>
      <c r="B861" t="inlineStr">
        <is>
          <t>not a data variable (info node)</t>
        </is>
      </c>
      <c r="C861" t="inlineStr"/>
      <c r="D861" t="inlineStr">
        <is>
          <t>&lt;span id='header-text'&gt;Let’s try something different.&lt;/span&gt;...    &lt;span id='step-1-text'&gt;Place your index fingers on the “E” and “I” keys on your keyboard.&lt;/span&gt;...    &lt;span id='step-2-text'&gt;We’ll ask you a series of yes or no questions.&lt;/span&gt;...    &lt;span id='step-3-text'&gt;Answer quickly based on your gut reaction.&lt;/span&gt;...    &lt;span id='left-btn-text'&gt;{Insert1}&lt;/span&gt;...    &lt;span id='right-btn-text'&gt;{Insert2}&lt;/span&gt;...    {InsertKeyboard}</t>
        </is>
      </c>
      <c r="E861" t="inlineStr"/>
      <c r="F861" t="inlineStr">
        <is>
          <t>FALSE</t>
        </is>
      </c>
      <c r="G861" t="inlineStr"/>
      <c r="H861">
        <f>IF($F861,LOWER($E861),"")</f>
        <v/>
      </c>
      <c r="I861">
        <f>IF($F861,AND(NOT(ISBLANK($E861)),NOT($E861=0)),"")</f>
        <v/>
      </c>
      <c r="J861">
        <f>IF($F861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861,"a",""),"b",""),"c",""),"d",""),"e",""),"f",""),"g",""),"h",""),"i",""),"j",""),"k",""),"l",""),"m",""),"n",""),"o",""),"p",""),"q",""),"r",""),"s",""),"t",""),"u",""),"v",""),"w",""),"x",""),"y",""),"z",""),"0",""),"1",""),"2",""),"3",""),"4",""),"5",""),"6",""),"7",""),"8",""),"9",""),"_",""))=0,"")</f>
        <v/>
      </c>
      <c r="K861">
        <f>IF($F861,NOT(OR(LEFT(H861,"1")="0",LEFT(H861,"1")="1",LEFT(H861,"1")="2",LEFT(H861,"1")="3",LEFT(H861,"1")="4",LEFT(H861,"1")="5",LEFT(H861,"1")="6",LEFT(H861,"1")="7",LEFT(H861,"1")="8",LEFT(H861,"1")="9")),"")</f>
        <v/>
      </c>
      <c r="L861">
        <f>IF($F861,(MATCH($A861,$A$2:$A$9999,0)=MATCH($H861,$H$2:$H$9999,0)),"")</f>
        <v/>
      </c>
    </row>
    <row r="862">
      <c r="A862" s="9" t="inlineStr">
        <is>
          <t>RPC_Instruct_Mobile_FY18_20</t>
        </is>
      </c>
      <c r="B862" t="inlineStr">
        <is>
          <t>not a data variable (info node)</t>
        </is>
      </c>
      <c r="C862" t="inlineStr"/>
      <c r="D862" t="inlineStr">
        <is>
          <t>&lt;span id='header-text'&gt;Let’s try something different.&lt;/span&gt;...    &lt;span id='step-1-text'&gt;Turn your device horizontally.&lt;/span&gt;...    &lt;span id='step-1-note'&gt;Swipe left to learn more.&lt;/span&gt;...    &lt;span id='step-2-text'&gt;We’ll ask you a series of yes or no questions.&lt;/span&gt;...    &lt;span id='step-2-note'&gt;Swipe left to learn more.&lt;/span&gt;...    &lt;span id='step-3-text'&gt;Answer quickly based on your gut reaction.&lt;/span&gt;...    &lt;span id='step-3-note'&gt;Swipe right to review or tap below to continue.&lt;/span&gt;...    &lt;span id='left-btn-text'&gt;{Insert1}&lt;/span&gt;...    &lt;span id='right-btn-text'&gt;{Insert2}&lt;/span&gt;...    {InsertKeyboard}</t>
        </is>
      </c>
      <c r="E862" t="inlineStr"/>
      <c r="F862" t="inlineStr">
        <is>
          <t>FALSE</t>
        </is>
      </c>
      <c r="G862" t="inlineStr"/>
      <c r="H862">
        <f>IF($F862,LOWER($E862),"")</f>
        <v/>
      </c>
      <c r="I862">
        <f>IF($F862,AND(NOT(ISBLANK($E862)),NOT($E862=0)),"")</f>
        <v/>
      </c>
      <c r="J862">
        <f>IF($F862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862,"a",""),"b",""),"c",""),"d",""),"e",""),"f",""),"g",""),"h",""),"i",""),"j",""),"k",""),"l",""),"m",""),"n",""),"o",""),"p",""),"q",""),"r",""),"s",""),"t",""),"u",""),"v",""),"w",""),"x",""),"y",""),"z",""),"0",""),"1",""),"2",""),"3",""),"4",""),"5",""),"6",""),"7",""),"8",""),"9",""),"_",""))=0,"")</f>
        <v/>
      </c>
      <c r="K862">
        <f>IF($F862,NOT(OR(LEFT(H862,"1")="0",LEFT(H862,"1")="1",LEFT(H862,"1")="2",LEFT(H862,"1")="3",LEFT(H862,"1")="4",LEFT(H862,"1")="5",LEFT(H862,"1")="6",LEFT(H862,"1")="7",LEFT(H862,"1")="8",LEFT(H862,"1")="9")),"")</f>
        <v/>
      </c>
      <c r="L862">
        <f>IF($F862,(MATCH($A862,$A$2:$A$9999,0)=MATCH($H862,$H$2:$H$9999,0)),"")</f>
        <v/>
      </c>
    </row>
    <row r="863">
      <c r="A863" s="9" t="inlineStr">
        <is>
          <t>RPC_Intro_PC_FY18_20</t>
        </is>
      </c>
      <c r="B863" t="inlineStr">
        <is>
          <t>not a data variable (info node)</t>
        </is>
      </c>
      <c r="C863" t="inlineStr"/>
      <c r="D863" t="inlineStr">
        <is>
          <t>position your fingers on the 'E' and 'I' keys</t>
        </is>
      </c>
      <c r="E863" t="inlineStr"/>
      <c r="F863" t="inlineStr">
        <is>
          <t>FALSE</t>
        </is>
      </c>
      <c r="G863" t="inlineStr"/>
      <c r="H863">
        <f>IF($F863,LOWER($E863),"")</f>
        <v/>
      </c>
      <c r="I863">
        <f>IF($F863,AND(NOT(ISBLANK($E863)),NOT($E863=0)),"")</f>
        <v/>
      </c>
      <c r="J863">
        <f>IF($F863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863,"a",""),"b",""),"c",""),"d",""),"e",""),"f",""),"g",""),"h",""),"i",""),"j",""),"k",""),"l",""),"m",""),"n",""),"o",""),"p",""),"q",""),"r",""),"s",""),"t",""),"u",""),"v",""),"w",""),"x",""),"y",""),"z",""),"0",""),"1",""),"2",""),"3",""),"4",""),"5",""),"6",""),"7",""),"8",""),"9",""),"_",""))=0,"")</f>
        <v/>
      </c>
      <c r="K863">
        <f>IF($F863,NOT(OR(LEFT(H863,"1")="0",LEFT(H863,"1")="1",LEFT(H863,"1")="2",LEFT(H863,"1")="3",LEFT(H863,"1")="4",LEFT(H863,"1")="5",LEFT(H863,"1")="6",LEFT(H863,"1")="7",LEFT(H863,"1")="8",LEFT(H863,"1")="9")),"")</f>
        <v/>
      </c>
      <c r="L863">
        <f>IF($F863,(MATCH($A863,$A$2:$A$9999,0)=MATCH($H863,$H$2:$H$9999,0)),"")</f>
        <v/>
      </c>
    </row>
    <row r="864">
      <c r="A864" s="9" t="inlineStr">
        <is>
          <t>RPC_Intro_Mobile_FY18_20</t>
        </is>
      </c>
      <c r="B864" t="inlineStr">
        <is>
          <t>not a data variable (info node)</t>
        </is>
      </c>
      <c r="C864" t="inlineStr"/>
      <c r="D864" t="inlineStr">
        <is>
          <t>place your thumbs on the left and right sides of the screen</t>
        </is>
      </c>
      <c r="E864" t="inlineStr"/>
      <c r="F864" t="inlineStr">
        <is>
          <t>FALSE</t>
        </is>
      </c>
      <c r="G864" t="inlineStr"/>
      <c r="H864">
        <f>IF($F864,LOWER($E864),"")</f>
        <v/>
      </c>
      <c r="I864">
        <f>IF($F864,AND(NOT(ISBLANK($E864)),NOT($E864=0)),"")</f>
        <v/>
      </c>
      <c r="J864">
        <f>IF($F864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864,"a",""),"b",""),"c",""),"d",""),"e",""),"f",""),"g",""),"h",""),"i",""),"j",""),"k",""),"l",""),"m",""),"n",""),"o",""),"p",""),"q",""),"r",""),"s",""),"t",""),"u",""),"v",""),"w",""),"x",""),"y",""),"z",""),"0",""),"1",""),"2",""),"3",""),"4",""),"5",""),"6",""),"7",""),"8",""),"9",""),"_",""))=0,"")</f>
        <v/>
      </c>
      <c r="K864">
        <f>IF($F864,NOT(OR(LEFT(H864,"1")="0",LEFT(H864,"1")="1",LEFT(H864,"1")="2",LEFT(H864,"1")="3",LEFT(H864,"1")="4",LEFT(H864,"1")="5",LEFT(H864,"1")="6",LEFT(H864,"1")="7",LEFT(H864,"1")="8",LEFT(H864,"1")="9")),"")</f>
        <v/>
      </c>
      <c r="L864">
        <f>IF($F864,(MATCH($A864,$A$2:$A$9999,0)=MATCH($H864,$H$2:$H$9999,0)),"")</f>
        <v/>
      </c>
    </row>
    <row r="865">
      <c r="A865" s="9" t="inlineStr">
        <is>
          <t>Filter_RPCPractice_FY18_20</t>
        </is>
      </c>
      <c r="B865" t="inlineStr">
        <is>
          <t>multi-punch</t>
        </is>
      </c>
      <c r="C865" t="inlineStr">
        <is>
          <t>Filter_RPCPractice_FY18_20</t>
        </is>
      </c>
      <c r="D865" t="inlineStr">
        <is>
          <t>what was asked in RPCPractice? FY18_20</t>
        </is>
      </c>
      <c r="E865">
        <f>VLOOKUP($A865,Variables!$A$2:$H$9999,4,FALSE)</f>
        <v/>
      </c>
      <c r="F865" t="inlineStr">
        <is>
          <t>TRUE</t>
        </is>
      </c>
      <c r="G865">
        <f>IF($F865,IF(NOT(ISERROR($E865)),AND(I865,J865,K865,L865),FALSE),"")</f>
        <v/>
      </c>
      <c r="H865">
        <f>IF($F865,LOWER($E865),"")</f>
        <v/>
      </c>
      <c r="I865">
        <f>IF($F865,AND(NOT(ISBLANK($E865)),NOT($E865=0)),"")</f>
        <v/>
      </c>
      <c r="J865">
        <f>IF($F865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865,"a",""),"b",""),"c",""),"d",""),"e",""),"f",""),"g",""),"h",""),"i",""),"j",""),"k",""),"l",""),"m",""),"n",""),"o",""),"p",""),"q",""),"r",""),"s",""),"t",""),"u",""),"v",""),"w",""),"x",""),"y",""),"z",""),"0",""),"1",""),"2",""),"3",""),"4",""),"5",""),"6",""),"7",""),"8",""),"9",""),"_",""))=0,"")</f>
        <v/>
      </c>
      <c r="K865">
        <f>IF($F865,NOT(OR(LEFT(H865,"1")="0",LEFT(H865,"1")="1",LEFT(H865,"1")="2",LEFT(H865,"1")="3",LEFT(H865,"1")="4",LEFT(H865,"1")="5",LEFT(H865,"1")="6",LEFT(H865,"1")="7",LEFT(H865,"1")="8",LEFT(H865,"1")="9")),"")</f>
        <v/>
      </c>
      <c r="L865">
        <f>IF($F865,(MATCH($A865,$A$2:$A$9999,0)=MATCH($H865,$H$2:$H$9999,0)),"")</f>
        <v/>
      </c>
    </row>
    <row r="866">
      <c r="A866" s="9" t="inlineStr">
        <is>
          <t>RPCPractice_FY18_20</t>
        </is>
      </c>
      <c r="B866" t="inlineStr">
        <is>
          <t>loop</t>
        </is>
      </c>
      <c r="C866" t="inlineStr"/>
      <c r="D866" t="inlineStr">
        <is>
          <t>RPC - Practice FY18_20</t>
        </is>
      </c>
      <c r="E866" t="inlineStr"/>
      <c r="F866" t="inlineStr">
        <is>
          <t>FALSE</t>
        </is>
      </c>
      <c r="G866" t="inlineStr"/>
      <c r="H866">
        <f>IF($F866,LOWER($E866),"")</f>
        <v/>
      </c>
      <c r="I866">
        <f>IF($F866,AND(NOT(ISBLANK($E866)),NOT($E866=0)),"")</f>
        <v/>
      </c>
      <c r="J866">
        <f>IF($F866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866,"a",""),"b",""),"c",""),"d",""),"e",""),"f",""),"g",""),"h",""),"i",""),"j",""),"k",""),"l",""),"m",""),"n",""),"o",""),"p",""),"q",""),"r",""),"s",""),"t",""),"u",""),"v",""),"w",""),"x",""),"y",""),"z",""),"0",""),"1",""),"2",""),"3",""),"4",""),"5",""),"6",""),"7",""),"8",""),"9",""),"_",""))=0,"")</f>
        <v/>
      </c>
      <c r="K866">
        <f>IF($F866,NOT(OR(LEFT(H866,"1")="0",LEFT(H866,"1")="1",LEFT(H866,"1")="2",LEFT(H866,"1")="3",LEFT(H866,"1")="4",LEFT(H866,"1")="5",LEFT(H866,"1")="6",LEFT(H866,"1")="7",LEFT(H866,"1")="8",LEFT(H866,"1")="9")),"")</f>
        <v/>
      </c>
      <c r="L866">
        <f>IF($F866,(MATCH($A866,$A$2:$A$9999,0)=MATCH($H866,$H$2:$H$9999,0)),"")</f>
        <v/>
      </c>
    </row>
    <row r="867">
      <c r="A867" s="9" t="inlineStr">
        <is>
          <t>RPCPractice_FY18_20[..].Intro</t>
        </is>
      </c>
      <c r="B867" t="inlineStr">
        <is>
          <t>not a data variable (info node), inside a loop</t>
        </is>
      </c>
      <c r="C867" t="inlineStr"/>
      <c r="D867" t="inlineStr">
        <is>
          <t>First, we’ll show you a series of words and ask you to indicate, for each word, whether you know what the word &lt;u&gt;means&lt;/u&gt;. Some of the words will be real words and some will be nonsense words that do not have real meaning.&lt;br/&gt;&lt;br/&gt;Please answer as &lt;u&gt;quickly&lt;/u&gt; as you can while still being &lt;u&gt;accurate&lt;/u&gt;.......When you're ready to begin, hit the 'Next' button and {InsertInfo}.</t>
        </is>
      </c>
      <c r="E867" t="inlineStr"/>
      <c r="F867" t="inlineStr">
        <is>
          <t>FALSE</t>
        </is>
      </c>
      <c r="G867" t="inlineStr"/>
      <c r="H867">
        <f>IF($F867,LOWER($E867),"")</f>
        <v/>
      </c>
      <c r="I867">
        <f>IF($F867,AND(NOT(ISBLANK($E867)),NOT($E867=0)),"")</f>
        <v/>
      </c>
      <c r="J867">
        <f>IF($F867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867,"a",""),"b",""),"c",""),"d",""),"e",""),"f",""),"g",""),"h",""),"i",""),"j",""),"k",""),"l",""),"m",""),"n",""),"o",""),"p",""),"q",""),"r",""),"s",""),"t",""),"u",""),"v",""),"w",""),"x",""),"y",""),"z",""),"0",""),"1",""),"2",""),"3",""),"4",""),"5",""),"6",""),"7",""),"8",""),"9",""),"_",""))=0,"")</f>
        <v/>
      </c>
      <c r="K867">
        <f>IF($F867,NOT(OR(LEFT(H867,"1")="0",LEFT(H867,"1")="1",LEFT(H867,"1")="2",LEFT(H867,"1")="3",LEFT(H867,"1")="4",LEFT(H867,"1")="5",LEFT(H867,"1")="6",LEFT(H867,"1")="7",LEFT(H867,"1")="8",LEFT(H867,"1")="9")),"")</f>
        <v/>
      </c>
      <c r="L867">
        <f>IF($F867,(MATCH($A867,$A$2:$A$9999,0)=MATCH($H867,$H$2:$H$9999,0)),"")</f>
        <v/>
      </c>
    </row>
    <row r="868">
      <c r="A868" s="9" t="inlineStr">
        <is>
          <t>RPCPractice_FY18_20[..].Initial</t>
        </is>
      </c>
      <c r="B868" t="inlineStr">
        <is>
          <t>not a data variable (info node), inside a loop</t>
        </is>
      </c>
      <c r="C868" t="inlineStr"/>
      <c r="D868" t="inlineStr">
        <is>
          <t>&lt;div&gt;...        Get ready to evaluate the words quickly and accurately....        &lt;/div&gt;...        {InsertInfo}</t>
        </is>
      </c>
      <c r="E868" t="inlineStr"/>
      <c r="F868" t="inlineStr">
        <is>
          <t>FALSE</t>
        </is>
      </c>
      <c r="G868" t="inlineStr"/>
      <c r="H868">
        <f>IF($F868,LOWER($E868),"")</f>
        <v/>
      </c>
      <c r="I868">
        <f>IF($F868,AND(NOT(ISBLANK($E868)),NOT($E868=0)),"")</f>
        <v/>
      </c>
      <c r="J868">
        <f>IF($F868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868,"a",""),"b",""),"c",""),"d",""),"e",""),"f",""),"g",""),"h",""),"i",""),"j",""),"k",""),"l",""),"m",""),"n",""),"o",""),"p",""),"q",""),"r",""),"s",""),"t",""),"u",""),"v",""),"w",""),"x",""),"y",""),"z",""),"0",""),"1",""),"2",""),"3",""),"4",""),"5",""),"6",""),"7",""),"8",""),"9",""),"_",""))=0,"")</f>
        <v/>
      </c>
      <c r="K868">
        <f>IF($F868,NOT(OR(LEFT(H868,"1")="0",LEFT(H868,"1")="1",LEFT(H868,"1")="2",LEFT(H868,"1")="3",LEFT(H868,"1")="4",LEFT(H868,"1")="5",LEFT(H868,"1")="6",LEFT(H868,"1")="7",LEFT(H868,"1")="8",LEFT(H868,"1")="9")),"")</f>
        <v/>
      </c>
      <c r="L868">
        <f>IF($F868,(MATCH($A868,$A$2:$A$9999,0)=MATCH($H868,$H$2:$H$9999,0)),"")</f>
        <v/>
      </c>
    </row>
    <row r="869">
      <c r="A869" s="9" t="inlineStr">
        <is>
          <t>RPCPractice_FY18_20[..].GV</t>
        </is>
      </c>
      <c r="B869" t="inlineStr">
        <is>
          <t>loop, inside a loop</t>
        </is>
      </c>
      <c r="C869" t="inlineStr"/>
      <c r="D869" t="inlineStr">
        <is>
          <t>RPC - Practice - GV FY18_20</t>
        </is>
      </c>
      <c r="E869" t="inlineStr"/>
      <c r="F869" t="inlineStr">
        <is>
          <t>FALSE</t>
        </is>
      </c>
      <c r="G869" t="inlineStr"/>
      <c r="H869">
        <f>IF($F869,LOWER($E869),"")</f>
        <v/>
      </c>
      <c r="I869">
        <f>IF($F869,AND(NOT(ISBLANK($E869)),NOT($E869=0)),"")</f>
        <v/>
      </c>
      <c r="J869">
        <f>IF($F869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869,"a",""),"b",""),"c",""),"d",""),"e",""),"f",""),"g",""),"h",""),"i",""),"j",""),"k",""),"l",""),"m",""),"n",""),"o",""),"p",""),"q",""),"r",""),"s",""),"t",""),"u",""),"v",""),"w",""),"x",""),"y",""),"z",""),"0",""),"1",""),"2",""),"3",""),"4",""),"5",""),"6",""),"7",""),"8",""),"9",""),"_",""))=0,"")</f>
        <v/>
      </c>
      <c r="K869">
        <f>IF($F869,NOT(OR(LEFT(H869,"1")="0",LEFT(H869,"1")="1",LEFT(H869,"1")="2",LEFT(H869,"1")="3",LEFT(H869,"1")="4",LEFT(H869,"1")="5",LEFT(H869,"1")="6",LEFT(H869,"1")="7",LEFT(H869,"1")="8",LEFT(H869,"1")="9")),"")</f>
        <v/>
      </c>
      <c r="L869">
        <f>IF($F869,(MATCH($A869,$A$2:$A$9999,0)=MATCH($H869,$H$2:$H$9999,0)),"")</f>
        <v/>
      </c>
    </row>
    <row r="870">
      <c r="A870" s="9" t="inlineStr">
        <is>
          <t>RPCPractice_FY18_20[..].GV[..].Which</t>
        </is>
      </c>
      <c r="B870" t="inlineStr">
        <is>
          <t>single-punch, inside a loop, inside a loop</t>
        </is>
      </c>
      <c r="C870" t="inlineStr">
        <is>
          <t>RPCPractice_Which_FY18_20</t>
        </is>
      </c>
      <c r="D870" t="inlineStr">
        <is>
          <t>RPC - Practice - Which  FY18_20</t>
        </is>
      </c>
      <c r="E870">
        <f>VLOOKUP($A870,Variables!$A$2:$H$9999,4,FALSE)</f>
        <v/>
      </c>
      <c r="F870" t="inlineStr">
        <is>
          <t>TRUE</t>
        </is>
      </c>
      <c r="G870">
        <f>IF($F870,IF(NOT(ISERROR($E870)),AND(I870,J870,K870,L870),FALSE),"")</f>
        <v/>
      </c>
      <c r="H870">
        <f>IF($F870,LOWER($E870),"")</f>
        <v/>
      </c>
      <c r="I870">
        <f>IF($F870,AND(NOT(ISBLANK($E870)),NOT($E870=0)),"")</f>
        <v/>
      </c>
      <c r="J870">
        <f>IF($F870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870,"a",""),"b",""),"c",""),"d",""),"e",""),"f",""),"g",""),"h",""),"i",""),"j",""),"k",""),"l",""),"m",""),"n",""),"o",""),"p",""),"q",""),"r",""),"s",""),"t",""),"u",""),"v",""),"w",""),"x",""),"y",""),"z",""),"0",""),"1",""),"2",""),"3",""),"4",""),"5",""),"6",""),"7",""),"8",""),"9",""),"_",""))=0,"")</f>
        <v/>
      </c>
      <c r="K870">
        <f>IF($F870,NOT(OR(LEFT(H870,"1")="0",LEFT(H870,"1")="1",LEFT(H870,"1")="2",LEFT(H870,"1")="3",LEFT(H870,"1")="4",LEFT(H870,"1")="5",LEFT(H870,"1")="6",LEFT(H870,"1")="7",LEFT(H870,"1")="8",LEFT(H870,"1")="9")),"")</f>
        <v/>
      </c>
      <c r="L870">
        <f>IF($F870,(MATCH($A870,$A$2:$A$9999,0)=MATCH($H870,$H$2:$H$9999,0)),"")</f>
        <v/>
      </c>
    </row>
    <row r="871">
      <c r="A871" s="9" t="inlineStr">
        <is>
          <t>RPCPractice_FY18_20[..].GV[..].Time</t>
        </is>
      </c>
      <c r="B871" t="inlineStr">
        <is>
          <t>numeric, inside a loop, inside a loop</t>
        </is>
      </c>
      <c r="C871" t="inlineStr">
        <is>
          <t>QA5_FY18_20_RPCPractice_Time_FY18_20</t>
        </is>
      </c>
      <c r="D871" t="inlineStr">
        <is>
          <t>RPC - Practice - Time FY18_20</t>
        </is>
      </c>
      <c r="E871">
        <f>VLOOKUP($A871,Variables!$A$2:$H$9999,4,FALSE)</f>
        <v/>
      </c>
      <c r="F871" t="inlineStr">
        <is>
          <t>TRUE</t>
        </is>
      </c>
      <c r="G871">
        <f>IF($F871,IF(NOT(ISERROR($E871)),AND(I871,J871,K871,L871),FALSE),"")</f>
        <v/>
      </c>
      <c r="H871">
        <f>IF($F871,LOWER($E871),"")</f>
        <v/>
      </c>
      <c r="I871">
        <f>IF($F871,AND(NOT(ISBLANK($E871)),NOT($E871=0)),"")</f>
        <v/>
      </c>
      <c r="J871">
        <f>IF($F871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871,"a",""),"b",""),"c",""),"d",""),"e",""),"f",""),"g",""),"h",""),"i",""),"j",""),"k",""),"l",""),"m",""),"n",""),"o",""),"p",""),"q",""),"r",""),"s",""),"t",""),"u",""),"v",""),"w",""),"x",""),"y",""),"z",""),"0",""),"1",""),"2",""),"3",""),"4",""),"5",""),"6",""),"7",""),"8",""),"9",""),"_",""))=0,"")</f>
        <v/>
      </c>
      <c r="K871">
        <f>IF($F871,NOT(OR(LEFT(H871,"1")="0",LEFT(H871,"1")="1",LEFT(H871,"1")="2",LEFT(H871,"1")="3",LEFT(H871,"1")="4",LEFT(H871,"1")="5",LEFT(H871,"1")="6",LEFT(H871,"1")="7",LEFT(H871,"1")="8",LEFT(H871,"1")="9")),"")</f>
        <v/>
      </c>
      <c r="L871">
        <f>IF($F871,(MATCH($A871,$A$2:$A$9999,0)=MATCH($H871,$H$2:$H$9999,0)),"")</f>
        <v/>
      </c>
    </row>
    <row r="872">
      <c r="A872" s="9" t="inlineStr">
        <is>
          <t>RPCPractice_FY18_20[..].GV[..].Reversed</t>
        </is>
      </c>
      <c r="B872" t="inlineStr">
        <is>
          <t>single-punch, inside a loop, inside a loop</t>
        </is>
      </c>
      <c r="C872" t="inlineStr">
        <is>
          <t>RPCPractice_Reversed_FY18_20</t>
        </is>
      </c>
      <c r="D872" t="inlineStr">
        <is>
          <t>RPC - Practice - Reversed FY18_20</t>
        </is>
      </c>
      <c r="E872">
        <f>VLOOKUP($A872,Variables!$A$2:$H$9999,4,FALSE)</f>
        <v/>
      </c>
      <c r="F872" t="inlineStr">
        <is>
          <t>TRUE</t>
        </is>
      </c>
      <c r="G872">
        <f>IF($F872,IF(NOT(ISERROR($E872)),AND(I872,J872,K872,L872),FALSE),"")</f>
        <v/>
      </c>
      <c r="H872">
        <f>IF($F872,LOWER($E872),"")</f>
        <v/>
      </c>
      <c r="I872">
        <f>IF($F872,AND(NOT(ISBLANK($E872)),NOT($E872=0)),"")</f>
        <v/>
      </c>
      <c r="J872">
        <f>IF($F872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872,"a",""),"b",""),"c",""),"d",""),"e",""),"f",""),"g",""),"h",""),"i",""),"j",""),"k",""),"l",""),"m",""),"n",""),"o",""),"p",""),"q",""),"r",""),"s",""),"t",""),"u",""),"v",""),"w",""),"x",""),"y",""),"z",""),"0",""),"1",""),"2",""),"3",""),"4",""),"5",""),"6",""),"7",""),"8",""),"9",""),"_",""))=0,"")</f>
        <v/>
      </c>
      <c r="K872">
        <f>IF($F872,NOT(OR(LEFT(H872,"1")="0",LEFT(H872,"1")="1",LEFT(H872,"1")="2",LEFT(H872,"1")="3",LEFT(H872,"1")="4",LEFT(H872,"1")="5",LEFT(H872,"1")="6",LEFT(H872,"1")="7",LEFT(H872,"1")="8",LEFT(H872,"1")="9")),"")</f>
        <v/>
      </c>
      <c r="L872">
        <f>IF($F872,(MATCH($A872,$A$2:$A$9999,0)=MATCH($H872,$H$2:$H$9999,0)),"")</f>
        <v/>
      </c>
    </row>
    <row r="873">
      <c r="A873" s="9" t="inlineStr">
        <is>
          <t>RPCPractice_FY18_20[..].GV[..].CleanedTime</t>
        </is>
      </c>
      <c r="B873" t="inlineStr">
        <is>
          <t>numeric, inside a loop, inside a loop</t>
        </is>
      </c>
      <c r="C873" t="inlineStr">
        <is>
          <t>QA5_FY18_20_RPCPractice_CleanedTime_FY18_20</t>
        </is>
      </c>
      <c r="D873" t="inlineStr">
        <is>
          <t>RPC - Practice - Cleaned Time FY18_20</t>
        </is>
      </c>
      <c r="E873">
        <f>VLOOKUP($A873,Variables!$A$2:$H$9999,4,FALSE)</f>
        <v/>
      </c>
      <c r="F873" t="inlineStr">
        <is>
          <t>TRUE</t>
        </is>
      </c>
      <c r="G873">
        <f>IF($F873,IF(NOT(ISERROR($E873)),AND(I873,J873,K873,L873),FALSE),"")</f>
        <v/>
      </c>
      <c r="H873">
        <f>IF($F873,LOWER($E873),"")</f>
        <v/>
      </c>
      <c r="I873">
        <f>IF($F873,AND(NOT(ISBLANK($E873)),NOT($E873=0)),"")</f>
        <v/>
      </c>
      <c r="J873">
        <f>IF($F873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873,"a",""),"b",""),"c",""),"d",""),"e",""),"f",""),"g",""),"h",""),"i",""),"j",""),"k",""),"l",""),"m",""),"n",""),"o",""),"p",""),"q",""),"r",""),"s",""),"t",""),"u",""),"v",""),"w",""),"x",""),"y",""),"z",""),"0",""),"1",""),"2",""),"3",""),"4",""),"5",""),"6",""),"7",""),"8",""),"9",""),"_",""))=0,"")</f>
        <v/>
      </c>
      <c r="K873">
        <f>IF($F873,NOT(OR(LEFT(H873,"1")="0",LEFT(H873,"1")="1",LEFT(H873,"1")="2",LEFT(H873,"1")="3",LEFT(H873,"1")="4",LEFT(H873,"1")="5",LEFT(H873,"1")="6",LEFT(H873,"1")="7",LEFT(H873,"1")="8",LEFT(H873,"1")="9")),"")</f>
        <v/>
      </c>
      <c r="L873">
        <f>IF($F873,(MATCH($A873,$A$2:$A$9999,0)=MATCH($H873,$H$2:$H$9999,0)),"")</f>
        <v/>
      </c>
    </row>
    <row r="874">
      <c r="A874" s="9" t="inlineStr">
        <is>
          <t>DV_RPCMismarkedWords_FY18_20</t>
        </is>
      </c>
      <c r="B874" t="inlineStr">
        <is>
          <t>numeric</t>
        </is>
      </c>
      <c r="C874" t="inlineStr">
        <is>
          <t>DV_RPCMismarkedWords_FY18_20</t>
        </is>
      </c>
      <c r="D874" t="inlineStr">
        <is>
          <t>RPC - Mismarked Words FY18_20</t>
        </is>
      </c>
      <c r="E874">
        <f>VLOOKUP($A874,Variables!$A$2:$H$9999,4,FALSE)</f>
        <v/>
      </c>
      <c r="F874" t="inlineStr">
        <is>
          <t>TRUE</t>
        </is>
      </c>
      <c r="G874">
        <f>IF($F874,IF(NOT(ISERROR($E874)),AND(I874,J874,K874,L874),FALSE),"")</f>
        <v/>
      </c>
      <c r="H874">
        <f>IF($F874,LOWER($E874),"")</f>
        <v/>
      </c>
      <c r="I874">
        <f>IF($F874,AND(NOT(ISBLANK($E874)),NOT($E874=0)),"")</f>
        <v/>
      </c>
      <c r="J874">
        <f>IF($F874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874,"a",""),"b",""),"c",""),"d",""),"e",""),"f",""),"g",""),"h",""),"i",""),"j",""),"k",""),"l",""),"m",""),"n",""),"o",""),"p",""),"q",""),"r",""),"s",""),"t",""),"u",""),"v",""),"w",""),"x",""),"y",""),"z",""),"0",""),"1",""),"2",""),"3",""),"4",""),"5",""),"6",""),"7",""),"8",""),"9",""),"_",""))=0,"")</f>
        <v/>
      </c>
      <c r="K874">
        <f>IF($F874,NOT(OR(LEFT(H874,"1")="0",LEFT(H874,"1")="1",LEFT(H874,"1")="2",LEFT(H874,"1")="3",LEFT(H874,"1")="4",LEFT(H874,"1")="5",LEFT(H874,"1")="6",LEFT(H874,"1")="7",LEFT(H874,"1")="8",LEFT(H874,"1")="9")),"")</f>
        <v/>
      </c>
      <c r="L874">
        <f>IF($F874,(MATCH($A874,$A$2:$A$9999,0)=MATCH($H874,$H$2:$H$9999,0)),"")</f>
        <v/>
      </c>
    </row>
    <row r="875">
      <c r="A875" s="9" t="inlineStr">
        <is>
          <t>DV_RPCMismarkedNonWords_FY18_20</t>
        </is>
      </c>
      <c r="B875" t="inlineStr">
        <is>
          <t>numeric</t>
        </is>
      </c>
      <c r="C875" t="inlineStr">
        <is>
          <t>DV_RPCMismarkedNonWords_FY18_20</t>
        </is>
      </c>
      <c r="D875" t="inlineStr">
        <is>
          <t>RPC - Mismarked Non Words FY18_20</t>
        </is>
      </c>
      <c r="E875">
        <f>VLOOKUP($A875,Variables!$A$2:$H$9999,4,FALSE)</f>
        <v/>
      </c>
      <c r="F875" t="inlineStr">
        <is>
          <t>TRUE</t>
        </is>
      </c>
      <c r="G875">
        <f>IF($F875,IF(NOT(ISERROR($E875)),AND(I875,J875,K875,L875),FALSE),"")</f>
        <v/>
      </c>
      <c r="H875">
        <f>IF($F875,LOWER($E875),"")</f>
        <v/>
      </c>
      <c r="I875">
        <f>IF($F875,AND(NOT(ISBLANK($E875)),NOT($E875=0)),"")</f>
        <v/>
      </c>
      <c r="J875">
        <f>IF($F875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875,"a",""),"b",""),"c",""),"d",""),"e",""),"f",""),"g",""),"h",""),"i",""),"j",""),"k",""),"l",""),"m",""),"n",""),"o",""),"p",""),"q",""),"r",""),"s",""),"t",""),"u",""),"v",""),"w",""),"x",""),"y",""),"z",""),"0",""),"1",""),"2",""),"3",""),"4",""),"5",""),"6",""),"7",""),"8",""),"9",""),"_",""))=0,"")</f>
        <v/>
      </c>
      <c r="K875">
        <f>IF($F875,NOT(OR(LEFT(H875,"1")="0",LEFT(H875,"1")="1",LEFT(H875,"1")="2",LEFT(H875,"1")="3",LEFT(H875,"1")="4",LEFT(H875,"1")="5",LEFT(H875,"1")="6",LEFT(H875,"1")="7",LEFT(H875,"1")="8",LEFT(H875,"1")="9")),"")</f>
        <v/>
      </c>
      <c r="L875">
        <f>IF($F875,(MATCH($A875,$A$2:$A$9999,0)=MATCH($H875,$H$2:$H$9999,0)),"")</f>
        <v/>
      </c>
    </row>
    <row r="876">
      <c r="A876" s="9" t="inlineStr">
        <is>
          <t>DV_RPCMismarkedWordsTotal_FY18_20</t>
        </is>
      </c>
      <c r="B876" t="inlineStr">
        <is>
          <t>numeric</t>
        </is>
      </c>
      <c r="C876" t="inlineStr">
        <is>
          <t>DV_RPCMismarkedWordsTotal_FY18_20</t>
        </is>
      </c>
      <c r="D876" t="inlineStr">
        <is>
          <t>RPC - Mismarked Words Total FY18_20</t>
        </is>
      </c>
      <c r="E876">
        <f>VLOOKUP($A876,Variables!$A$2:$H$9999,4,FALSE)</f>
        <v/>
      </c>
      <c r="F876" t="inlineStr">
        <is>
          <t>TRUE</t>
        </is>
      </c>
      <c r="G876">
        <f>IF($F876,IF(NOT(ISERROR($E876)),AND(I876,J876,K876,L876),FALSE),"")</f>
        <v/>
      </c>
      <c r="H876">
        <f>IF($F876,LOWER($E876),"")</f>
        <v/>
      </c>
      <c r="I876">
        <f>IF($F876,AND(NOT(ISBLANK($E876)),NOT($E876=0)),"")</f>
        <v/>
      </c>
      <c r="J876">
        <f>IF($F876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876,"a",""),"b",""),"c",""),"d",""),"e",""),"f",""),"g",""),"h",""),"i",""),"j",""),"k",""),"l",""),"m",""),"n",""),"o",""),"p",""),"q",""),"r",""),"s",""),"t",""),"u",""),"v",""),"w",""),"x",""),"y",""),"z",""),"0",""),"1",""),"2",""),"3",""),"4",""),"5",""),"6",""),"7",""),"8",""),"9",""),"_",""))=0,"")</f>
        <v/>
      </c>
      <c r="K876">
        <f>IF($F876,NOT(OR(LEFT(H876,"1")="0",LEFT(H876,"1")="1",LEFT(H876,"1")="2",LEFT(H876,"1")="3",LEFT(H876,"1")="4",LEFT(H876,"1")="5",LEFT(H876,"1")="6",LEFT(H876,"1")="7",LEFT(H876,"1")="8",LEFT(H876,"1")="9")),"")</f>
        <v/>
      </c>
      <c r="L876">
        <f>IF($F876,(MATCH($A876,$A$2:$A$9999,0)=MATCH($H876,$H$2:$H$9999,0)),"")</f>
        <v/>
      </c>
    </row>
    <row r="877">
      <c r="A877" s="9" t="inlineStr">
        <is>
          <t>Word_FY18_20</t>
        </is>
      </c>
      <c r="B877" t="inlineStr">
        <is>
          <t>single-punch</t>
        </is>
      </c>
      <c r="C877" t="inlineStr">
        <is>
          <t>Word_FY18_20</t>
        </is>
      </c>
      <c r="D877" t="inlineStr">
        <is>
          <t>hold temp Word for use in custom variables FY18_20</t>
        </is>
      </c>
      <c r="E877">
        <f>VLOOKUP($A877,Variables!$A$2:$H$9999,4,FALSE)</f>
        <v/>
      </c>
      <c r="F877" t="inlineStr">
        <is>
          <t>TRUE</t>
        </is>
      </c>
      <c r="G877">
        <f>IF($F877,IF(NOT(ISERROR($E877)),AND(I877,J877,K877,L877),FALSE),"")</f>
        <v/>
      </c>
      <c r="H877">
        <f>IF($F877,LOWER($E877),"")</f>
        <v/>
      </c>
      <c r="I877">
        <f>IF($F877,AND(NOT(ISBLANK($E877)),NOT($E877=0)),"")</f>
        <v/>
      </c>
      <c r="J877">
        <f>IF($F877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877,"a",""),"b",""),"c",""),"d",""),"e",""),"f",""),"g",""),"h",""),"i",""),"j",""),"k",""),"l",""),"m",""),"n",""),"o",""),"p",""),"q",""),"r",""),"s",""),"t",""),"u",""),"v",""),"w",""),"x",""),"y",""),"z",""),"0",""),"1",""),"2",""),"3",""),"4",""),"5",""),"6",""),"7",""),"8",""),"9",""),"_",""))=0,"")</f>
        <v/>
      </c>
      <c r="K877">
        <f>IF($F877,NOT(OR(LEFT(H877,"1")="0",LEFT(H877,"1")="1",LEFT(H877,"1")="2",LEFT(H877,"1")="3",LEFT(H877,"1")="4",LEFT(H877,"1")="5",LEFT(H877,"1")="6",LEFT(H877,"1")="7",LEFT(H877,"1")="8",LEFT(H877,"1")="9")),"")</f>
        <v/>
      </c>
      <c r="L877">
        <f>IF($F877,(MATCH($A877,$A$2:$A$9999,0)=MATCH($H877,$H$2:$H$9999,0)),"")</f>
        <v/>
      </c>
    </row>
    <row r="878">
      <c r="A878" s="9" t="inlineStr">
        <is>
          <t>Dummy_FY18_20</t>
        </is>
      </c>
      <c r="B878" t="inlineStr">
        <is>
          <t>single-punch</t>
        </is>
      </c>
      <c r="C878" t="inlineStr">
        <is>
          <t>Dummy_FY18_20</t>
        </is>
      </c>
      <c r="D878" t="inlineStr">
        <is>
          <t>hold temp Dummy for use in custom variables FY18_20</t>
        </is>
      </c>
      <c r="E878">
        <f>VLOOKUP($A878,Variables!$A$2:$H$9999,4,FALSE)</f>
        <v/>
      </c>
      <c r="F878" t="inlineStr">
        <is>
          <t>TRUE</t>
        </is>
      </c>
      <c r="G878">
        <f>IF($F878,IF(NOT(ISERROR($E878)),AND(I878,J878,K878,L878),FALSE),"")</f>
        <v/>
      </c>
      <c r="H878">
        <f>IF($F878,LOWER($E878),"")</f>
        <v/>
      </c>
      <c r="I878">
        <f>IF($F878,AND(NOT(ISBLANK($E878)),NOT($E878=0)),"")</f>
        <v/>
      </c>
      <c r="J878">
        <f>IF($F878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878,"a",""),"b",""),"c",""),"d",""),"e",""),"f",""),"g",""),"h",""),"i",""),"j",""),"k",""),"l",""),"m",""),"n",""),"o",""),"p",""),"q",""),"r",""),"s",""),"t",""),"u",""),"v",""),"w",""),"x",""),"y",""),"z",""),"0",""),"1",""),"2",""),"3",""),"4",""),"5",""),"6",""),"7",""),"8",""),"9",""),"_",""))=0,"")</f>
        <v/>
      </c>
      <c r="K878">
        <f>IF($F878,NOT(OR(LEFT(H878,"1")="0",LEFT(H878,"1")="1",LEFT(H878,"1")="2",LEFT(H878,"1")="3",LEFT(H878,"1")="4",LEFT(H878,"1")="5",LEFT(H878,"1")="6",LEFT(H878,"1")="7",LEFT(H878,"1")="8",LEFT(H878,"1")="9")),"")</f>
        <v/>
      </c>
      <c r="L878">
        <f>IF($F878,(MATCH($A878,$A$2:$A$9999,0)=MATCH($H878,$H$2:$H$9999,0)),"")</f>
        <v/>
      </c>
    </row>
    <row r="879">
      <c r="A879" s="9" t="inlineStr">
        <is>
          <t>NonWord_FY18_20</t>
        </is>
      </c>
      <c r="B879" t="inlineStr">
        <is>
          <t>single-punch</t>
        </is>
      </c>
      <c r="C879" t="inlineStr">
        <is>
          <t>NonWord_FY18_20</t>
        </is>
      </c>
      <c r="D879" t="inlineStr">
        <is>
          <t>hold temp NonWord for use in custom variables FY18_20</t>
        </is>
      </c>
      <c r="E879">
        <f>VLOOKUP($A879,Variables!$A$2:$H$9999,4,FALSE)</f>
        <v/>
      </c>
      <c r="F879" t="inlineStr">
        <is>
          <t>TRUE</t>
        </is>
      </c>
      <c r="G879">
        <f>IF($F879,IF(NOT(ISERROR($E879)),AND(I879,J879,K879,L879),FALSE),"")</f>
        <v/>
      </c>
      <c r="H879">
        <f>IF($F879,LOWER($E879),"")</f>
        <v/>
      </c>
      <c r="I879">
        <f>IF($F879,AND(NOT(ISBLANK($E879)),NOT($E879=0)),"")</f>
        <v/>
      </c>
      <c r="J879">
        <f>IF($F879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879,"a",""),"b",""),"c",""),"d",""),"e",""),"f",""),"g",""),"h",""),"i",""),"j",""),"k",""),"l",""),"m",""),"n",""),"o",""),"p",""),"q",""),"r",""),"s",""),"t",""),"u",""),"v",""),"w",""),"x",""),"y",""),"z",""),"0",""),"1",""),"2",""),"3",""),"4",""),"5",""),"6",""),"7",""),"8",""),"9",""),"_",""))=0,"")</f>
        <v/>
      </c>
      <c r="K879">
        <f>IF($F879,NOT(OR(LEFT(H879,"1")="0",LEFT(H879,"1")="1",LEFT(H879,"1")="2",LEFT(H879,"1")="3",LEFT(H879,"1")="4",LEFT(H879,"1")="5",LEFT(H879,"1")="6",LEFT(H879,"1")="7",LEFT(H879,"1")="8",LEFT(H879,"1")="9")),"")</f>
        <v/>
      </c>
      <c r="L879">
        <f>IF($F879,(MATCH($A879,$A$2:$A$9999,0)=MATCH($H879,$H$2:$H$9999,0)),"")</f>
        <v/>
      </c>
    </row>
    <row r="880">
      <c r="A880" s="9" t="inlineStr">
        <is>
          <t>Filter_RPCWords_FY18_20</t>
        </is>
      </c>
      <c r="B880" t="inlineStr">
        <is>
          <t>multi-punch</t>
        </is>
      </c>
      <c r="C880" t="inlineStr">
        <is>
          <t>Filter_RPCWords_FY18_20</t>
        </is>
      </c>
      <c r="D880" t="inlineStr">
        <is>
          <t>what words were asked in RPC? FY18_20</t>
        </is>
      </c>
      <c r="E880">
        <f>VLOOKUP($A880,Variables!$A$2:$H$9999,4,FALSE)</f>
        <v/>
      </c>
      <c r="F880" t="inlineStr">
        <is>
          <t>TRUE</t>
        </is>
      </c>
      <c r="G880">
        <f>IF($F880,IF(NOT(ISERROR($E880)),AND(I880,J880,K880,L880),FALSE),"")</f>
        <v/>
      </c>
      <c r="H880">
        <f>IF($F880,LOWER($E880),"")</f>
        <v/>
      </c>
      <c r="I880">
        <f>IF($F880,AND(NOT(ISBLANK($E880)),NOT($E880=0)),"")</f>
        <v/>
      </c>
      <c r="J880">
        <f>IF($F880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880,"a",""),"b",""),"c",""),"d",""),"e",""),"f",""),"g",""),"h",""),"i",""),"j",""),"k",""),"l",""),"m",""),"n",""),"o",""),"p",""),"q",""),"r",""),"s",""),"t",""),"u",""),"v",""),"w",""),"x",""),"y",""),"z",""),"0",""),"1",""),"2",""),"3",""),"4",""),"5",""),"6",""),"7",""),"8",""),"9",""),"_",""))=0,"")</f>
        <v/>
      </c>
      <c r="K880">
        <f>IF($F880,NOT(OR(LEFT(H880,"1")="0",LEFT(H880,"1")="1",LEFT(H880,"1")="2",LEFT(H880,"1")="3",LEFT(H880,"1")="4",LEFT(H880,"1")="5",LEFT(H880,"1")="6",LEFT(H880,"1")="7",LEFT(H880,"1")="8",LEFT(H880,"1")="9")),"")</f>
        <v/>
      </c>
      <c r="L880">
        <f>IF($F880,(MATCH($A880,$A$2:$A$9999,0)=MATCH($H880,$H$2:$H$9999,0)),"")</f>
        <v/>
      </c>
    </row>
    <row r="881">
      <c r="A881" s="9" t="inlineStr">
        <is>
          <t>RPC_FY18_20</t>
        </is>
      </c>
      <c r="B881" t="inlineStr">
        <is>
          <t>loop</t>
        </is>
      </c>
      <c r="C881" t="inlineStr"/>
      <c r="D881" t="inlineStr">
        <is>
          <t>RPC FY18_20</t>
        </is>
      </c>
      <c r="E881" t="inlineStr"/>
      <c r="F881" t="inlineStr">
        <is>
          <t>FALSE</t>
        </is>
      </c>
      <c r="G881" t="inlineStr"/>
      <c r="H881">
        <f>IF($F881,LOWER($E881),"")</f>
        <v/>
      </c>
      <c r="I881">
        <f>IF($F881,AND(NOT(ISBLANK($E881)),NOT($E881=0)),"")</f>
        <v/>
      </c>
      <c r="J881">
        <f>IF($F881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881,"a",""),"b",""),"c",""),"d",""),"e",""),"f",""),"g",""),"h",""),"i",""),"j",""),"k",""),"l",""),"m",""),"n",""),"o",""),"p",""),"q",""),"r",""),"s",""),"t",""),"u",""),"v",""),"w",""),"x",""),"y",""),"z",""),"0",""),"1",""),"2",""),"3",""),"4",""),"5",""),"6",""),"7",""),"8",""),"9",""),"_",""))=0,"")</f>
        <v/>
      </c>
      <c r="K881">
        <f>IF($F881,NOT(OR(LEFT(H881,"1")="0",LEFT(H881,"1")="1",LEFT(H881,"1")="2",LEFT(H881,"1")="3",LEFT(H881,"1")="4",LEFT(H881,"1")="5",LEFT(H881,"1")="6",LEFT(H881,"1")="7",LEFT(H881,"1")="8",LEFT(H881,"1")="9")),"")</f>
        <v/>
      </c>
      <c r="L881">
        <f>IF($F881,(MATCH($A881,$A$2:$A$9999,0)=MATCH($H881,$H$2:$H$9999,0)),"")</f>
        <v/>
      </c>
    </row>
    <row r="882">
      <c r="A882" s="9" t="inlineStr">
        <is>
          <t>RPC_FY18_20[..].Intro</t>
        </is>
      </c>
      <c r="B882" t="inlineStr">
        <is>
          <t>not a data variable (info node), inside a loop</t>
        </is>
      </c>
      <c r="C882" t="inlineStr"/>
      <c r="D882" t="inlineStr">
        <is>
          <t>Please decide, for each brand, &lt;u&gt;&lt;b&gt;whether the word or phrase describes the brand&lt;/b&gt;&lt;/u&gt;. Please give your answer quickly based on your first gut reaction.......When you're ready to begin, hit the 'Next' button and {InsertInfo}.</t>
        </is>
      </c>
      <c r="E882" t="inlineStr"/>
      <c r="F882" t="inlineStr">
        <is>
          <t>FALSE</t>
        </is>
      </c>
      <c r="G882" t="inlineStr"/>
      <c r="H882">
        <f>IF($F882,LOWER($E882),"")</f>
        <v/>
      </c>
      <c r="I882">
        <f>IF($F882,AND(NOT(ISBLANK($E882)),NOT($E882=0)),"")</f>
        <v/>
      </c>
      <c r="J882">
        <f>IF($F882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882,"a",""),"b",""),"c",""),"d",""),"e",""),"f",""),"g",""),"h",""),"i",""),"j",""),"k",""),"l",""),"m",""),"n",""),"o",""),"p",""),"q",""),"r",""),"s",""),"t",""),"u",""),"v",""),"w",""),"x",""),"y",""),"z",""),"0",""),"1",""),"2",""),"3",""),"4",""),"5",""),"6",""),"7",""),"8",""),"9",""),"_",""))=0,"")</f>
        <v/>
      </c>
      <c r="K882">
        <f>IF($F882,NOT(OR(LEFT(H882,"1")="0",LEFT(H882,"1")="1",LEFT(H882,"1")="2",LEFT(H882,"1")="3",LEFT(H882,"1")="4",LEFT(H882,"1")="5",LEFT(H882,"1")="6",LEFT(H882,"1")="7",LEFT(H882,"1")="8",LEFT(H882,"1")="9")),"")</f>
        <v/>
      </c>
      <c r="L882">
        <f>IF($F882,(MATCH($A882,$A$2:$A$9999,0)=MATCH($H882,$H$2:$H$9999,0)),"")</f>
        <v/>
      </c>
    </row>
    <row r="883">
      <c r="A883" s="9" t="inlineStr">
        <is>
          <t>RPC_FY18_20[..].Initial</t>
        </is>
      </c>
      <c r="B883" t="inlineStr">
        <is>
          <t>not a data variable (info node), inside a loop</t>
        </is>
      </c>
      <c r="C883" t="inlineStr"/>
      <c r="D883" t="inlineStr">
        <is>
          <t>&lt;div&gt;...        Next, you’ll be considering this brand....        &lt;br/&gt;...        &lt;mrRef RefType='img' src='https://dae19d25d2807a6e6331-5940efbe97b3b0b4f6e40c229b9a5e79.ssl.cf5.rackcdn.com/BES/RPC/{Insert}.jpg' alt=''/&gt;...        {i}&lt;br/&gt;...        &lt;/div&gt;...        &lt;br/&gt;...        {InsertInfo}</t>
        </is>
      </c>
      <c r="E883" t="inlineStr"/>
      <c r="F883" t="inlineStr">
        <is>
          <t>FALSE</t>
        </is>
      </c>
      <c r="G883" t="inlineStr"/>
      <c r="H883">
        <f>IF($F883,LOWER($E883),"")</f>
        <v/>
      </c>
      <c r="I883">
        <f>IF($F883,AND(NOT(ISBLANK($E883)),NOT($E883=0)),"")</f>
        <v/>
      </c>
      <c r="J883">
        <f>IF($F883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883,"a",""),"b",""),"c",""),"d",""),"e",""),"f",""),"g",""),"h",""),"i",""),"j",""),"k",""),"l",""),"m",""),"n",""),"o",""),"p",""),"q",""),"r",""),"s",""),"t",""),"u",""),"v",""),"w",""),"x",""),"y",""),"z",""),"0",""),"1",""),"2",""),"3",""),"4",""),"5",""),"6",""),"7",""),"8",""),"9",""),"_",""))=0,"")</f>
        <v/>
      </c>
      <c r="K883">
        <f>IF($F883,NOT(OR(LEFT(H883,"1")="0",LEFT(H883,"1")="1",LEFT(H883,"1")="2",LEFT(H883,"1")="3",LEFT(H883,"1")="4",LEFT(H883,"1")="5",LEFT(H883,"1")="6",LEFT(H883,"1")="7",LEFT(H883,"1")="8",LEFT(H883,"1")="9")),"")</f>
        <v/>
      </c>
      <c r="L883">
        <f>IF($F883,(MATCH($A883,$A$2:$A$9999,0)=MATCH($H883,$H$2:$H$9999,0)),"")</f>
        <v/>
      </c>
    </row>
    <row r="884">
      <c r="A884" s="9" t="inlineStr">
        <is>
          <t>RPC_FY18_20[..].GV</t>
        </is>
      </c>
      <c r="B884" t="inlineStr">
        <is>
          <t>loop, inside a loop</t>
        </is>
      </c>
      <c r="C884" t="inlineStr"/>
      <c r="D884" t="inlineStr">
        <is>
          <t>RPC FY18_20</t>
        </is>
      </c>
      <c r="E884" t="inlineStr"/>
      <c r="F884" t="inlineStr">
        <is>
          <t>FALSE</t>
        </is>
      </c>
      <c r="G884" t="inlineStr"/>
      <c r="H884">
        <f>IF($F884,LOWER($E884),"")</f>
        <v/>
      </c>
      <c r="I884">
        <f>IF($F884,AND(NOT(ISBLANK($E884)),NOT($E884=0)),"")</f>
        <v/>
      </c>
      <c r="J884">
        <f>IF($F884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884,"a",""),"b",""),"c",""),"d",""),"e",""),"f",""),"g",""),"h",""),"i",""),"j",""),"k",""),"l",""),"m",""),"n",""),"o",""),"p",""),"q",""),"r",""),"s",""),"t",""),"u",""),"v",""),"w",""),"x",""),"y",""),"z",""),"0",""),"1",""),"2",""),"3",""),"4",""),"5",""),"6",""),"7",""),"8",""),"9",""),"_",""))=0,"")</f>
        <v/>
      </c>
      <c r="K884">
        <f>IF($F884,NOT(OR(LEFT(H884,"1")="0",LEFT(H884,"1")="1",LEFT(H884,"1")="2",LEFT(H884,"1")="3",LEFT(H884,"1")="4",LEFT(H884,"1")="5",LEFT(H884,"1")="6",LEFT(H884,"1")="7",LEFT(H884,"1")="8",LEFT(H884,"1")="9")),"")</f>
        <v/>
      </c>
      <c r="L884">
        <f>IF($F884,(MATCH($A884,$A$2:$A$9999,0)=MATCH($H884,$H$2:$H$9999,0)),"")</f>
        <v/>
      </c>
    </row>
    <row r="885">
      <c r="A885" s="9" t="inlineStr">
        <is>
          <t>RPC_FY18_20[..].GV[..].Which</t>
        </is>
      </c>
      <c r="B885" t="inlineStr">
        <is>
          <t>single-punch, inside a loop, inside a loop</t>
        </is>
      </c>
      <c r="C885" t="inlineStr">
        <is>
          <t>RPC_Which_FY18_20</t>
        </is>
      </c>
      <c r="D885" t="inlineStr">
        <is>
          <t>RPC - Which FY18_20</t>
        </is>
      </c>
      <c r="E885">
        <f>VLOOKUP($A885,Variables!$A$2:$H$9999,4,FALSE)</f>
        <v/>
      </c>
      <c r="F885" t="inlineStr">
        <is>
          <t>TRUE</t>
        </is>
      </c>
      <c r="G885">
        <f>IF($F885,IF(NOT(ISERROR($E885)),AND(I885,J885,K885,L885),FALSE),"")</f>
        <v/>
      </c>
      <c r="H885">
        <f>IF($F885,LOWER($E885),"")</f>
        <v/>
      </c>
      <c r="I885">
        <f>IF($F885,AND(NOT(ISBLANK($E885)),NOT($E885=0)),"")</f>
        <v/>
      </c>
      <c r="J885">
        <f>IF($F885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885,"a",""),"b",""),"c",""),"d",""),"e",""),"f",""),"g",""),"h",""),"i",""),"j",""),"k",""),"l",""),"m",""),"n",""),"o",""),"p",""),"q",""),"r",""),"s",""),"t",""),"u",""),"v",""),"w",""),"x",""),"y",""),"z",""),"0",""),"1",""),"2",""),"3",""),"4",""),"5",""),"6",""),"7",""),"8",""),"9",""),"_",""))=0,"")</f>
        <v/>
      </c>
      <c r="K885">
        <f>IF($F885,NOT(OR(LEFT(H885,"1")="0",LEFT(H885,"1")="1",LEFT(H885,"1")="2",LEFT(H885,"1")="3",LEFT(H885,"1")="4",LEFT(H885,"1")="5",LEFT(H885,"1")="6",LEFT(H885,"1")="7",LEFT(H885,"1")="8",LEFT(H885,"1")="9")),"")</f>
        <v/>
      </c>
      <c r="L885">
        <f>IF($F885,(MATCH($A885,$A$2:$A$9999,0)=MATCH($H885,$H$2:$H$9999,0)),"")</f>
        <v/>
      </c>
    </row>
    <row r="886">
      <c r="A886" s="9" t="inlineStr">
        <is>
          <t>RPC_FY18_20[..].GV[..].Time</t>
        </is>
      </c>
      <c r="B886" t="inlineStr">
        <is>
          <t>numeric, inside a loop, inside a loop</t>
        </is>
      </c>
      <c r="C886" t="inlineStr">
        <is>
          <t>QA6_FY18_20_RPC_Time_FY18_20</t>
        </is>
      </c>
      <c r="D886" t="inlineStr">
        <is>
          <t>RPC - Time FY18_20</t>
        </is>
      </c>
      <c r="E886">
        <f>VLOOKUP($A886,Variables!$A$2:$H$9999,4,FALSE)</f>
        <v/>
      </c>
      <c r="F886" t="inlineStr">
        <is>
          <t>TRUE</t>
        </is>
      </c>
      <c r="G886">
        <f>IF($F886,IF(NOT(ISERROR($E886)),AND(I886,J886,K886,L886),FALSE),"")</f>
        <v/>
      </c>
      <c r="H886">
        <f>IF($F886,LOWER($E886),"")</f>
        <v/>
      </c>
      <c r="I886">
        <f>IF($F886,AND(NOT(ISBLANK($E886)),NOT($E886=0)),"")</f>
        <v/>
      </c>
      <c r="J886">
        <f>IF($F886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886,"a",""),"b",""),"c",""),"d",""),"e",""),"f",""),"g",""),"h",""),"i",""),"j",""),"k",""),"l",""),"m",""),"n",""),"o",""),"p",""),"q",""),"r",""),"s",""),"t",""),"u",""),"v",""),"w",""),"x",""),"y",""),"z",""),"0",""),"1",""),"2",""),"3",""),"4",""),"5",""),"6",""),"7",""),"8",""),"9",""),"_",""))=0,"")</f>
        <v/>
      </c>
      <c r="K886">
        <f>IF($F886,NOT(OR(LEFT(H886,"1")="0",LEFT(H886,"1")="1",LEFT(H886,"1")="2",LEFT(H886,"1")="3",LEFT(H886,"1")="4",LEFT(H886,"1")="5",LEFT(H886,"1")="6",LEFT(H886,"1")="7",LEFT(H886,"1")="8",LEFT(H886,"1")="9")),"")</f>
        <v/>
      </c>
      <c r="L886">
        <f>IF($F886,(MATCH($A886,$A$2:$A$9999,0)=MATCH($H886,$H$2:$H$9999,0)),"")</f>
        <v/>
      </c>
    </row>
    <row r="887">
      <c r="A887" s="9" t="inlineStr">
        <is>
          <t>RPC_FY18_20[..].GV[..].Reversed</t>
        </is>
      </c>
      <c r="B887" t="inlineStr">
        <is>
          <t>single-punch, inside a loop, inside a loop</t>
        </is>
      </c>
      <c r="C887" t="inlineStr">
        <is>
          <t>RPC_Reversed_FY18_21</t>
        </is>
      </c>
      <c r="D887" t="inlineStr">
        <is>
          <t>RPC - Reversed FY18_21</t>
        </is>
      </c>
      <c r="E887">
        <f>VLOOKUP($A887,Variables!$A$2:$H$9999,4,FALSE)</f>
        <v/>
      </c>
      <c r="F887" t="inlineStr">
        <is>
          <t>TRUE</t>
        </is>
      </c>
      <c r="G887">
        <f>IF($F887,IF(NOT(ISERROR($E887)),AND(I887,J887,K887,L887),FALSE),"")</f>
        <v/>
      </c>
      <c r="H887">
        <f>IF($F887,LOWER($E887),"")</f>
        <v/>
      </c>
      <c r="I887">
        <f>IF($F887,AND(NOT(ISBLANK($E887)),NOT($E887=0)),"")</f>
        <v/>
      </c>
      <c r="J887">
        <f>IF($F887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887,"a",""),"b",""),"c",""),"d",""),"e",""),"f",""),"g",""),"h",""),"i",""),"j",""),"k",""),"l",""),"m",""),"n",""),"o",""),"p",""),"q",""),"r",""),"s",""),"t",""),"u",""),"v",""),"w",""),"x",""),"y",""),"z",""),"0",""),"1",""),"2",""),"3",""),"4",""),"5",""),"6",""),"7",""),"8",""),"9",""),"_",""))=0,"")</f>
        <v/>
      </c>
      <c r="K887">
        <f>IF($F887,NOT(OR(LEFT(H887,"1")="0",LEFT(H887,"1")="1",LEFT(H887,"1")="2",LEFT(H887,"1")="3",LEFT(H887,"1")="4",LEFT(H887,"1")="5",LEFT(H887,"1")="6",LEFT(H887,"1")="7",LEFT(H887,"1")="8",LEFT(H887,"1")="9")),"")</f>
        <v/>
      </c>
      <c r="L887">
        <f>IF($F887,(MATCH($A887,$A$2:$A$9999,0)=MATCH($H887,$H$2:$H$9999,0)),"")</f>
        <v/>
      </c>
    </row>
    <row r="888">
      <c r="A888" s="9" t="inlineStr">
        <is>
          <t>RPC_FY18_20[..].GV[..].CleanedTime</t>
        </is>
      </c>
      <c r="B888" t="inlineStr">
        <is>
          <t>numeric, inside a loop, inside a loop</t>
        </is>
      </c>
      <c r="C888" t="inlineStr">
        <is>
          <t>QA6_FY18_20_RPC_CleanedTime_FY18_20</t>
        </is>
      </c>
      <c r="D888" t="inlineStr">
        <is>
          <t>RPC - Cleaned Time FY18_20</t>
        </is>
      </c>
      <c r="E888">
        <f>VLOOKUP($A888,Variables!$A$2:$H$9999,4,FALSE)</f>
        <v/>
      </c>
      <c r="F888" t="inlineStr">
        <is>
          <t>TRUE</t>
        </is>
      </c>
      <c r="G888">
        <f>IF($F888,IF(NOT(ISERROR($E888)),AND(I888,J888,K888,L888),FALSE),"")</f>
        <v/>
      </c>
      <c r="H888">
        <f>IF($F888,LOWER($E888),"")</f>
        <v/>
      </c>
      <c r="I888">
        <f>IF($F888,AND(NOT(ISBLANK($E888)),NOT($E888=0)),"")</f>
        <v/>
      </c>
      <c r="J888">
        <f>IF($F888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888,"a",""),"b",""),"c",""),"d",""),"e",""),"f",""),"g",""),"h",""),"i",""),"j",""),"k",""),"l",""),"m",""),"n",""),"o",""),"p",""),"q",""),"r",""),"s",""),"t",""),"u",""),"v",""),"w",""),"x",""),"y",""),"z",""),"0",""),"1",""),"2",""),"3",""),"4",""),"5",""),"6",""),"7",""),"8",""),"9",""),"_",""))=0,"")</f>
        <v/>
      </c>
      <c r="K888">
        <f>IF($F888,NOT(OR(LEFT(H888,"1")="0",LEFT(H888,"1")="1",LEFT(H888,"1")="2",LEFT(H888,"1")="3",LEFT(H888,"1")="4",LEFT(H888,"1")="5",LEFT(H888,"1")="6",LEFT(H888,"1")="7",LEFT(H888,"1")="8",LEFT(H888,"1")="9")),"")</f>
        <v/>
      </c>
      <c r="L888">
        <f>IF($F888,(MATCH($A888,$A$2:$A$9999,0)=MATCH($H888,$H$2:$H$9999,0)),"")</f>
        <v/>
      </c>
    </row>
    <row r="889">
      <c r="A889" s="9" t="inlineStr">
        <is>
          <t>RPC_FY18_20[..].GV[..].Score</t>
        </is>
      </c>
      <c r="B889" t="inlineStr">
        <is>
          <t>numeric, inside a loop, inside a loop</t>
        </is>
      </c>
      <c r="C889" t="inlineStr">
        <is>
          <t>QA6_FY18_20_RPC_Score_FY18_20</t>
        </is>
      </c>
      <c r="D889" t="inlineStr">
        <is>
          <t>RPC - Final Score FY18_20</t>
        </is>
      </c>
      <c r="E889">
        <f>VLOOKUP($A889,Variables!$A$2:$H$9999,4,FALSE)</f>
        <v/>
      </c>
      <c r="F889" t="inlineStr">
        <is>
          <t>TRUE</t>
        </is>
      </c>
      <c r="G889">
        <f>IF($F889,IF(NOT(ISERROR($E889)),AND(I889,J889,K889,L889),FALSE),"")</f>
        <v/>
      </c>
      <c r="H889">
        <f>IF($F889,LOWER($E889),"")</f>
        <v/>
      </c>
      <c r="I889">
        <f>IF($F889,AND(NOT(ISBLANK($E889)),NOT($E889=0)),"")</f>
        <v/>
      </c>
      <c r="J889">
        <f>IF($F889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889,"a",""),"b",""),"c",""),"d",""),"e",""),"f",""),"g",""),"h",""),"i",""),"j",""),"k",""),"l",""),"m",""),"n",""),"o",""),"p",""),"q",""),"r",""),"s",""),"t",""),"u",""),"v",""),"w",""),"x",""),"y",""),"z",""),"0",""),"1",""),"2",""),"3",""),"4",""),"5",""),"6",""),"7",""),"8",""),"9",""),"_",""))=0,"")</f>
        <v/>
      </c>
      <c r="K889">
        <f>IF($F889,NOT(OR(LEFT(H889,"1")="0",LEFT(H889,"1")="1",LEFT(H889,"1")="2",LEFT(H889,"1")="3",LEFT(H889,"1")="4",LEFT(H889,"1")="5",LEFT(H889,"1")="6",LEFT(H889,"1")="7",LEFT(H889,"1")="8",LEFT(H889,"1")="9")),"")</f>
        <v/>
      </c>
      <c r="L889">
        <f>IF($F889,(MATCH($A889,$A$2:$A$9999,0)=MATCH($H889,$H$2:$H$9999,0)),"")</f>
        <v/>
      </c>
    </row>
    <row r="890">
      <c r="A890" s="9" t="inlineStr">
        <is>
          <t>RPC_FY18_20[..].GV[..].CleanedWhich</t>
        </is>
      </c>
      <c r="B890" t="inlineStr">
        <is>
          <t>single-punch, inside a loop, inside a loop</t>
        </is>
      </c>
      <c r="C890" t="inlineStr">
        <is>
          <t>RPC_CleanedWhich_FY18_20</t>
        </is>
      </c>
      <c r="D890" t="inlineStr">
        <is>
          <t>RPC - Cleaned 'Which', based on final score validity FY18_20</t>
        </is>
      </c>
      <c r="E890">
        <f>VLOOKUP($A890,Variables!$A$2:$H$9999,4,FALSE)</f>
        <v/>
      </c>
      <c r="F890" t="inlineStr">
        <is>
          <t>TRUE</t>
        </is>
      </c>
      <c r="G890">
        <f>IF($F890,IF(NOT(ISERROR($E890)),AND(I890,J890,K890,L890),FALSE),"")</f>
        <v/>
      </c>
      <c r="H890">
        <f>IF($F890,LOWER($E890),"")</f>
        <v/>
      </c>
      <c r="I890">
        <f>IF($F890,AND(NOT(ISBLANK($E890)),NOT($E890=0)),"")</f>
        <v/>
      </c>
      <c r="J890">
        <f>IF($F890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890,"a",""),"b",""),"c",""),"d",""),"e",""),"f",""),"g",""),"h",""),"i",""),"j",""),"k",""),"l",""),"m",""),"n",""),"o",""),"p",""),"q",""),"r",""),"s",""),"t",""),"u",""),"v",""),"w",""),"x",""),"y",""),"z",""),"0",""),"1",""),"2",""),"3",""),"4",""),"5",""),"6",""),"7",""),"8",""),"9",""),"_",""))=0,"")</f>
        <v/>
      </c>
      <c r="K890">
        <f>IF($F890,NOT(OR(LEFT(H890,"1")="0",LEFT(H890,"1")="1",LEFT(H890,"1")="2",LEFT(H890,"1")="3",LEFT(H890,"1")="4",LEFT(H890,"1")="5",LEFT(H890,"1")="6",LEFT(H890,"1")="7",LEFT(H890,"1")="8",LEFT(H890,"1")="9")),"")</f>
        <v/>
      </c>
      <c r="L890">
        <f>IF($F890,(MATCH($A890,$A$2:$A$9999,0)=MATCH($H890,$H$2:$H$9999,0)),"")</f>
        <v/>
      </c>
    </row>
    <row r="891">
      <c r="A891" s="9" t="inlineStr">
        <is>
          <t>RPC_FY18_20[..].GV[..].FastType</t>
        </is>
      </c>
      <c r="B891" t="inlineStr">
        <is>
          <t>single-punch, inside a loop, inside a loop</t>
        </is>
      </c>
      <c r="C891" t="inlineStr">
        <is>
          <t>RPC_FastType_FY18_20</t>
        </is>
      </c>
      <c r="D891" t="inlineStr">
        <is>
          <t>RPC - Final 'Fast' score type (Populated if asked and not cleaned) FY18_20</t>
        </is>
      </c>
      <c r="E891">
        <f>VLOOKUP($A891,Variables!$A$2:$H$9999,4,FALSE)</f>
        <v/>
      </c>
      <c r="F891" t="inlineStr">
        <is>
          <t>TRUE</t>
        </is>
      </c>
      <c r="G891">
        <f>IF($F891,IF(NOT(ISERROR($E891)),AND(I891,J891,K891,L891),FALSE),"")</f>
        <v/>
      </c>
      <c r="H891">
        <f>IF($F891,LOWER($E891),"")</f>
        <v/>
      </c>
      <c r="I891">
        <f>IF($F891,AND(NOT(ISBLANK($E891)),NOT($E891=0)),"")</f>
        <v/>
      </c>
      <c r="J891">
        <f>IF($F891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891,"a",""),"b",""),"c",""),"d",""),"e",""),"f",""),"g",""),"h",""),"i",""),"j",""),"k",""),"l",""),"m",""),"n",""),"o",""),"p",""),"q",""),"r",""),"s",""),"t",""),"u",""),"v",""),"w",""),"x",""),"y",""),"z",""),"0",""),"1",""),"2",""),"3",""),"4",""),"5",""),"6",""),"7",""),"8",""),"9",""),"_",""))=0,"")</f>
        <v/>
      </c>
      <c r="K891">
        <f>IF($F891,NOT(OR(LEFT(H891,"1")="0",LEFT(H891,"1")="1",LEFT(H891,"1")="2",LEFT(H891,"1")="3",LEFT(H891,"1")="4",LEFT(H891,"1")="5",LEFT(H891,"1")="6",LEFT(H891,"1")="7",LEFT(H891,"1")="8",LEFT(H891,"1")="9")),"")</f>
        <v/>
      </c>
      <c r="L891">
        <f>IF($F891,(MATCH($A891,$A$2:$A$9999,0)=MATCH($H891,$H$2:$H$9999,0)),"")</f>
        <v/>
      </c>
    </row>
    <row r="892">
      <c r="A892" s="9" t="inlineStr">
        <is>
          <t>RPC_FY18_20[..].GV[..].FastYes</t>
        </is>
      </c>
      <c r="B892" t="inlineStr">
        <is>
          <t>single-punch, inside a loop, inside a loop</t>
        </is>
      </c>
      <c r="C892" t="inlineStr">
        <is>
          <t>RPC_FastYes_FY18_20</t>
        </is>
      </c>
      <c r="D892" t="inlineStr">
        <is>
          <t>RPC - Fast Yes (Populated if asked and not cleaned) FY18_20</t>
        </is>
      </c>
      <c r="E892">
        <f>VLOOKUP($A892,Variables!$A$2:$H$9999,4,FALSE)</f>
        <v/>
      </c>
      <c r="F892" t="inlineStr">
        <is>
          <t>TRUE</t>
        </is>
      </c>
      <c r="G892">
        <f>IF($F892,IF(NOT(ISERROR($E892)),AND(I892,J892,K892,L892),FALSE),"")</f>
        <v/>
      </c>
      <c r="H892">
        <f>IF($F892,LOWER($E892),"")</f>
        <v/>
      </c>
      <c r="I892">
        <f>IF($F892,AND(NOT(ISBLANK($E892)),NOT($E892=0)),"")</f>
        <v/>
      </c>
      <c r="J892">
        <f>IF($F892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892,"a",""),"b",""),"c",""),"d",""),"e",""),"f",""),"g",""),"h",""),"i",""),"j",""),"k",""),"l",""),"m",""),"n",""),"o",""),"p",""),"q",""),"r",""),"s",""),"t",""),"u",""),"v",""),"w",""),"x",""),"y",""),"z",""),"0",""),"1",""),"2",""),"3",""),"4",""),"5",""),"6",""),"7",""),"8",""),"9",""),"_",""))=0,"")</f>
        <v/>
      </c>
      <c r="K892">
        <f>IF($F892,NOT(OR(LEFT(H892,"1")="0",LEFT(H892,"1")="1",LEFT(H892,"1")="2",LEFT(H892,"1")="3",LEFT(H892,"1")="4",LEFT(H892,"1")="5",LEFT(H892,"1")="6",LEFT(H892,"1")="7",LEFT(H892,"1")="8",LEFT(H892,"1")="9")),"")</f>
        <v/>
      </c>
      <c r="L892">
        <f>IF($F892,(MATCH($A892,$A$2:$A$9999,0)=MATCH($H892,$H$2:$H$9999,0)),"")</f>
        <v/>
      </c>
    </row>
    <row r="893">
      <c r="A893" s="9" t="inlineStr">
        <is>
          <t>RPC_FY18_20[..].ValidResponses</t>
        </is>
      </c>
      <c r="B893" t="inlineStr">
        <is>
          <t>multi-punch, inside a loop</t>
        </is>
      </c>
      <c r="C893" t="inlineStr">
        <is>
          <t>RPC_ValidResponses_FY18_20</t>
        </is>
      </c>
      <c r="D893" t="inlineStr">
        <is>
          <t>RPC - Stores whether response per brand is valid, per brand FY18_20</t>
        </is>
      </c>
      <c r="E893">
        <f>VLOOKUP($A893,Variables!$A$2:$H$9999,4,FALSE)</f>
        <v/>
      </c>
      <c r="F893" t="inlineStr">
        <is>
          <t>TRUE</t>
        </is>
      </c>
      <c r="G893">
        <f>IF($F893,IF(NOT(ISERROR($E893)),AND(I893,J893,K893,L893),FALSE),"")</f>
        <v/>
      </c>
      <c r="H893">
        <f>IF($F893,LOWER($E893),"")</f>
        <v/>
      </c>
      <c r="I893">
        <f>IF($F893,AND(NOT(ISBLANK($E893)),NOT($E893=0)),"")</f>
        <v/>
      </c>
      <c r="J893">
        <f>IF($F893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893,"a",""),"b",""),"c",""),"d",""),"e",""),"f",""),"g",""),"h",""),"i",""),"j",""),"k",""),"l",""),"m",""),"n",""),"o",""),"p",""),"q",""),"r",""),"s",""),"t",""),"u",""),"v",""),"w",""),"x",""),"y",""),"z",""),"0",""),"1",""),"2",""),"3",""),"4",""),"5",""),"6",""),"7",""),"8",""),"9",""),"_",""))=0,"")</f>
        <v/>
      </c>
      <c r="K893">
        <f>IF($F893,NOT(OR(LEFT(H893,"1")="0",LEFT(H893,"1")="1",LEFT(H893,"1")="2",LEFT(H893,"1")="3",LEFT(H893,"1")="4",LEFT(H893,"1")="5",LEFT(H893,"1")="6",LEFT(H893,"1")="7",LEFT(H893,"1")="8",LEFT(H893,"1")="9")),"")</f>
        <v/>
      </c>
      <c r="L893">
        <f>IF($F893,(MATCH($A893,$A$2:$A$9999,0)=MATCH($H893,$H$2:$H$9999,0)),"")</f>
        <v/>
      </c>
    </row>
    <row r="894">
      <c r="A894" s="9" t="inlineStr">
        <is>
          <t>Brand_MomentumLoop_FY18_20</t>
        </is>
      </c>
      <c r="B894" t="inlineStr">
        <is>
          <t>loop</t>
        </is>
      </c>
      <c r="C894" t="inlineStr"/>
      <c r="D894" t="inlineStr">
        <is>
          <t>QA7 - Brand Momentum FY18_20</t>
        </is>
      </c>
      <c r="E894" t="inlineStr"/>
      <c r="F894" t="inlineStr">
        <is>
          <t>FALSE</t>
        </is>
      </c>
      <c r="G894" t="inlineStr"/>
      <c r="H894">
        <f>IF($F894,LOWER($E894),"")</f>
        <v/>
      </c>
      <c r="I894">
        <f>IF($F894,AND(NOT(ISBLANK($E894)),NOT($E894=0)),"")</f>
        <v/>
      </c>
      <c r="J894">
        <f>IF($F894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894,"a",""),"b",""),"c",""),"d",""),"e",""),"f",""),"g",""),"h",""),"i",""),"j",""),"k",""),"l",""),"m",""),"n",""),"o",""),"p",""),"q",""),"r",""),"s",""),"t",""),"u",""),"v",""),"w",""),"x",""),"y",""),"z",""),"0",""),"1",""),"2",""),"3",""),"4",""),"5",""),"6",""),"7",""),"8",""),"9",""),"_",""))=0,"")</f>
        <v/>
      </c>
      <c r="K894">
        <f>IF($F894,NOT(OR(LEFT(H894,"1")="0",LEFT(H894,"1")="1",LEFT(H894,"1")="2",LEFT(H894,"1")="3",LEFT(H894,"1")="4",LEFT(H894,"1")="5",LEFT(H894,"1")="6",LEFT(H894,"1")="7",LEFT(H894,"1")="8",LEFT(H894,"1")="9")),"")</f>
        <v/>
      </c>
      <c r="L894">
        <f>IF($F894,(MATCH($A894,$A$2:$A$9999,0)=MATCH($H894,$H$2:$H$9999,0)),"")</f>
        <v/>
      </c>
    </row>
    <row r="895">
      <c r="A895" s="9" t="inlineStr">
        <is>
          <t>Brand_MomentumLoop_FY18_20[..].BrandMomentum</t>
        </is>
      </c>
      <c r="B895" t="inlineStr">
        <is>
          <t>single-punch grid</t>
        </is>
      </c>
      <c r="C895" t="inlineStr">
        <is>
          <t>BrandMomentum</t>
        </is>
      </c>
      <c r="D895" t="inlineStr">
        <is>
          <t>QA7 - Brand Momentum FY18_20</t>
        </is>
      </c>
      <c r="E895">
        <f>VLOOKUP($A895,Variables!$A$2:$H$9999,4,FALSE)</f>
        <v/>
      </c>
      <c r="F895" t="inlineStr">
        <is>
          <t>TRUE</t>
        </is>
      </c>
      <c r="G895">
        <f>IF($F895,IF(NOT(ISERROR($E895)),AND(I895,J895,K895,L895),FALSE),"")</f>
        <v/>
      </c>
      <c r="H895">
        <f>IF($F895,LOWER($E895),"")</f>
        <v/>
      </c>
      <c r="I895">
        <f>IF($F895,AND(NOT(ISBLANK($E895)),NOT($E895=0)),"")</f>
        <v/>
      </c>
      <c r="J895">
        <f>IF($F895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895,"a",""),"b",""),"c",""),"d",""),"e",""),"f",""),"g",""),"h",""),"i",""),"j",""),"k",""),"l",""),"m",""),"n",""),"o",""),"p",""),"q",""),"r",""),"s",""),"t",""),"u",""),"v",""),"w",""),"x",""),"y",""),"z",""),"0",""),"1",""),"2",""),"3",""),"4",""),"5",""),"6",""),"7",""),"8",""),"9",""),"_",""))=0,"")</f>
        <v/>
      </c>
      <c r="K895">
        <f>IF($F895,NOT(OR(LEFT(H895,"1")="0",LEFT(H895,"1")="1",LEFT(H895,"1")="2",LEFT(H895,"1")="3",LEFT(H895,"1")="4",LEFT(H895,"1")="5",LEFT(H895,"1")="6",LEFT(H895,"1")="7",LEFT(H895,"1")="8",LEFT(H895,"1")="9")),"")</f>
        <v/>
      </c>
      <c r="L895">
        <f>IF($F895,(MATCH($A895,$A$2:$A$9999,0)=MATCH($H895,$H$2:$H$9999,0)),"")</f>
        <v/>
      </c>
    </row>
    <row r="896">
      <c r="A896" s="9" t="inlineStr">
        <is>
          <t>DV_BrandMomentumNets_FY18_20</t>
        </is>
      </c>
      <c r="B896" t="inlineStr">
        <is>
          <t>loop</t>
        </is>
      </c>
      <c r="C896" t="inlineStr"/>
      <c r="D896" t="inlineStr">
        <is>
          <t>QA7 - Brand Momentum - Nets  FY18_20</t>
        </is>
      </c>
      <c r="E896" t="inlineStr"/>
      <c r="F896" t="inlineStr">
        <is>
          <t>FALSE</t>
        </is>
      </c>
      <c r="G896" t="inlineStr"/>
      <c r="H896">
        <f>IF($F896,LOWER($E896),"")</f>
        <v/>
      </c>
      <c r="I896">
        <f>IF($F896,AND(NOT(ISBLANK($E896)),NOT($E896=0)),"")</f>
        <v/>
      </c>
      <c r="J896">
        <f>IF($F896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896,"a",""),"b",""),"c",""),"d",""),"e",""),"f",""),"g",""),"h",""),"i",""),"j",""),"k",""),"l",""),"m",""),"n",""),"o",""),"p",""),"q",""),"r",""),"s",""),"t",""),"u",""),"v",""),"w",""),"x",""),"y",""),"z",""),"0",""),"1",""),"2",""),"3",""),"4",""),"5",""),"6",""),"7",""),"8",""),"9",""),"_",""))=0,"")</f>
        <v/>
      </c>
      <c r="K896">
        <f>IF($F896,NOT(OR(LEFT(H896,"1")="0",LEFT(H896,"1")="1",LEFT(H896,"1")="2",LEFT(H896,"1")="3",LEFT(H896,"1")="4",LEFT(H896,"1")="5",LEFT(H896,"1")="6",LEFT(H896,"1")="7",LEFT(H896,"1")="8",LEFT(H896,"1")="9")),"")</f>
        <v/>
      </c>
      <c r="L896">
        <f>IF($F896,(MATCH($A896,$A$2:$A$9999,0)=MATCH($H896,$H$2:$H$9999,0)),"")</f>
        <v/>
      </c>
    </row>
    <row r="897">
      <c r="A897" s="9" t="inlineStr">
        <is>
          <t>DV_BrandMomentumNets_FY18_20[..].GV</t>
        </is>
      </c>
      <c r="B897" t="inlineStr">
        <is>
          <t>multi-punch grid</t>
        </is>
      </c>
      <c r="C897" t="inlineStr">
        <is>
          <t>QA7_Nets_FY18_20</t>
        </is>
      </c>
      <c r="D897" t="inlineStr">
        <is>
          <t>QA7 - Brand Momentum - Nets  FY18_20</t>
        </is>
      </c>
      <c r="E897">
        <f>VLOOKUP($A897,Variables!$A$2:$H$9999,4,FALSE)</f>
        <v/>
      </c>
      <c r="F897" t="inlineStr">
        <is>
          <t>TRUE</t>
        </is>
      </c>
      <c r="G897">
        <f>IF($F897,IF(NOT(ISERROR($E897)),AND(I897,J897,K897,L897),FALSE),"")</f>
        <v/>
      </c>
      <c r="H897">
        <f>IF($F897,LOWER($E897),"")</f>
        <v/>
      </c>
      <c r="I897">
        <f>IF($F897,AND(NOT(ISBLANK($E897)),NOT($E897=0)),"")</f>
        <v/>
      </c>
      <c r="J897">
        <f>IF($F897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897,"a",""),"b",""),"c",""),"d",""),"e",""),"f",""),"g",""),"h",""),"i",""),"j",""),"k",""),"l",""),"m",""),"n",""),"o",""),"p",""),"q",""),"r",""),"s",""),"t",""),"u",""),"v",""),"w",""),"x",""),"y",""),"z",""),"0",""),"1",""),"2",""),"3",""),"4",""),"5",""),"6",""),"7",""),"8",""),"9",""),"_",""))=0,"")</f>
        <v/>
      </c>
      <c r="K897">
        <f>IF($F897,NOT(OR(LEFT(H897,"1")="0",LEFT(H897,"1")="1",LEFT(H897,"1")="2",LEFT(H897,"1")="3",LEFT(H897,"1")="4",LEFT(H897,"1")="5",LEFT(H897,"1")="6",LEFT(H897,"1")="7",LEFT(H897,"1")="8",LEFT(H897,"1")="9")),"")</f>
        <v/>
      </c>
      <c r="L897">
        <f>IF($F897,(MATCH($A897,$A$2:$A$9999,0)=MATCH($H897,$H$2:$H$9999,0)),"")</f>
        <v/>
      </c>
    </row>
    <row r="898">
      <c r="A898" s="9" t="inlineStr">
        <is>
          <t>DV_CustPropEntStudios_FY18_20</t>
        </is>
      </c>
      <c r="B898" t="inlineStr">
        <is>
          <t>single-punch</t>
        </is>
      </c>
      <c r="C898" t="inlineStr">
        <is>
          <t>DV_CustPropEntStudios_FY18_20</t>
        </is>
      </c>
      <c r="D898" t="inlineStr">
        <is>
          <t>Studios for custom property builder FY18_20</t>
        </is>
      </c>
      <c r="E898">
        <f>VLOOKUP($A898,Variables!$A$2:$H$9999,4,FALSE)</f>
        <v/>
      </c>
      <c r="F898" t="inlineStr">
        <is>
          <t>TRUE</t>
        </is>
      </c>
      <c r="G898">
        <f>IF($F898,IF(NOT(ISERROR($E898)),AND(I898,J898,K898,L898),FALSE),"")</f>
        <v/>
      </c>
      <c r="H898">
        <f>IF($F898,LOWER($E898),"")</f>
        <v/>
      </c>
      <c r="I898">
        <f>IF($F898,AND(NOT(ISBLANK($E898)),NOT($E898=0)),"")</f>
        <v/>
      </c>
      <c r="J898">
        <f>IF($F898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898,"a",""),"b",""),"c",""),"d",""),"e",""),"f",""),"g",""),"h",""),"i",""),"j",""),"k",""),"l",""),"m",""),"n",""),"o",""),"p",""),"q",""),"r",""),"s",""),"t",""),"u",""),"v",""),"w",""),"x",""),"y",""),"z",""),"0",""),"1",""),"2",""),"3",""),"4",""),"5",""),"6",""),"7",""),"8",""),"9",""),"_",""))=0,"")</f>
        <v/>
      </c>
      <c r="K898">
        <f>IF($F898,NOT(OR(LEFT(H898,"1")="0",LEFT(H898,"1")="1",LEFT(H898,"1")="2",LEFT(H898,"1")="3",LEFT(H898,"1")="4",LEFT(H898,"1")="5",LEFT(H898,"1")="6",LEFT(H898,"1")="7",LEFT(H898,"1")="8",LEFT(H898,"1")="9")),"")</f>
        <v/>
      </c>
      <c r="L898">
        <f>IF($F898,(MATCH($A898,$A$2:$A$9999,0)=MATCH($H898,$H$2:$H$9999,0)),"")</f>
        <v/>
      </c>
    </row>
    <row r="899">
      <c r="A899" s="9" t="inlineStr">
        <is>
          <t>DV_CustPropFranchise_FY18_20</t>
        </is>
      </c>
      <c r="B899" t="inlineStr">
        <is>
          <t>single-punch</t>
        </is>
      </c>
      <c r="C899" t="inlineStr">
        <is>
          <t>DV_CustPropFranchise_FY18_20</t>
        </is>
      </c>
      <c r="D899" t="inlineStr">
        <is>
          <t>Franchise for movie/show custom property builder FY18_20</t>
        </is>
      </c>
      <c r="E899">
        <f>VLOOKUP($A899,Variables!$A$2:$H$9999,4,FALSE)</f>
        <v/>
      </c>
      <c r="F899" t="inlineStr">
        <is>
          <t>TRUE</t>
        </is>
      </c>
      <c r="G899">
        <f>IF($F899,IF(NOT(ISERROR($E899)),AND(I899,J899,K899,L899),FALSE),"")</f>
        <v/>
      </c>
      <c r="H899">
        <f>IF($F899,LOWER($E899),"")</f>
        <v/>
      </c>
      <c r="I899">
        <f>IF($F899,AND(NOT(ISBLANK($E899)),NOT($E899=0)),"")</f>
        <v/>
      </c>
      <c r="J899">
        <f>IF($F899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899,"a",""),"b",""),"c",""),"d",""),"e",""),"f",""),"g",""),"h",""),"i",""),"j",""),"k",""),"l",""),"m",""),"n",""),"o",""),"p",""),"q",""),"r",""),"s",""),"t",""),"u",""),"v",""),"w",""),"x",""),"y",""),"z",""),"0",""),"1",""),"2",""),"3",""),"4",""),"5",""),"6",""),"7",""),"8",""),"9",""),"_",""))=0,"")</f>
        <v/>
      </c>
      <c r="K899">
        <f>IF($F899,NOT(OR(LEFT(H899,"1")="0",LEFT(H899,"1")="1",LEFT(H899,"1")="2",LEFT(H899,"1")="3",LEFT(H899,"1")="4",LEFT(H899,"1")="5",LEFT(H899,"1")="6",LEFT(H899,"1")="7",LEFT(H899,"1")="8",LEFT(H899,"1")="9")),"")</f>
        <v/>
      </c>
      <c r="L899">
        <f>IF($F899,(MATCH($A899,$A$2:$A$9999,0)=MATCH($H899,$H$2:$H$9999,0)),"")</f>
        <v/>
      </c>
    </row>
    <row r="900">
      <c r="A900" s="9" t="inlineStr">
        <is>
          <t>DV_CustPropEntType_FY18_20</t>
        </is>
      </c>
      <c r="B900" t="inlineStr">
        <is>
          <t>single-punch</t>
        </is>
      </c>
      <c r="C900" t="inlineStr">
        <is>
          <t>DV_CustPropEntType_FY18_20</t>
        </is>
      </c>
      <c r="D900" t="inlineStr">
        <is>
          <t>Type of tv/show for custom property builder FY18_20</t>
        </is>
      </c>
      <c r="E900">
        <f>VLOOKUP($A900,Variables!$A$2:$H$9999,4,FALSE)</f>
        <v/>
      </c>
      <c r="F900" t="inlineStr">
        <is>
          <t>TRUE</t>
        </is>
      </c>
      <c r="G900">
        <f>IF($F900,IF(NOT(ISERROR($E900)),AND(I900,J900,K900,L900),FALSE),"")</f>
        <v/>
      </c>
      <c r="H900">
        <f>IF($F900,LOWER($E900),"")</f>
        <v/>
      </c>
      <c r="I900">
        <f>IF($F900,AND(NOT(ISBLANK($E900)),NOT($E900=0)),"")</f>
        <v/>
      </c>
      <c r="J900">
        <f>IF($F900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900,"a",""),"b",""),"c",""),"d",""),"e",""),"f",""),"g",""),"h",""),"i",""),"j",""),"k",""),"l",""),"m",""),"n",""),"o",""),"p",""),"q",""),"r",""),"s",""),"t",""),"u",""),"v",""),"w",""),"x",""),"y",""),"z",""),"0",""),"1",""),"2",""),"3",""),"4",""),"5",""),"6",""),"7",""),"8",""),"9",""),"_",""))=0,"")</f>
        <v/>
      </c>
      <c r="K900">
        <f>IF($F900,NOT(OR(LEFT(H900,"1")="0",LEFT(H900,"1")="1",LEFT(H900,"1")="2",LEFT(H900,"1")="3",LEFT(H900,"1")="4",LEFT(H900,"1")="5",LEFT(H900,"1")="6",LEFT(H900,"1")="7",LEFT(H900,"1")="8",LEFT(H900,"1")="9")),"")</f>
        <v/>
      </c>
      <c r="L900">
        <f>IF($F900,(MATCH($A900,$A$2:$A$9999,0)=MATCH($H900,$H$2:$H$9999,0)),"")</f>
        <v/>
      </c>
    </row>
    <row r="901">
      <c r="A901" s="9" t="inlineStr">
        <is>
          <t>DV_CustPropMovie_FY18_20</t>
        </is>
      </c>
      <c r="B901" t="inlineStr">
        <is>
          <t>single-punch</t>
        </is>
      </c>
      <c r="C901" t="inlineStr">
        <is>
          <t>DV_CustPropMovie_FY18_20</t>
        </is>
      </c>
      <c r="D901" t="inlineStr">
        <is>
          <t>Type/medium of Movie for custom property builder FY18_20</t>
        </is>
      </c>
      <c r="E901">
        <f>VLOOKUP($A901,Variables!$A$2:$H$9999,4,FALSE)</f>
        <v/>
      </c>
      <c r="F901" t="inlineStr">
        <is>
          <t>TRUE</t>
        </is>
      </c>
      <c r="G901">
        <f>IF($F901,IF(NOT(ISERROR($E901)),AND(I901,J901,K901,L901),FALSE),"")</f>
        <v/>
      </c>
      <c r="H901">
        <f>IF($F901,LOWER($E901),"")</f>
        <v/>
      </c>
      <c r="I901">
        <f>IF($F901,AND(NOT(ISBLANK($E901)),NOT($E901=0)),"")</f>
        <v/>
      </c>
      <c r="J901">
        <f>IF($F901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901,"a",""),"b",""),"c",""),"d",""),"e",""),"f",""),"g",""),"h",""),"i",""),"j",""),"k",""),"l",""),"m",""),"n",""),"o",""),"p",""),"q",""),"r",""),"s",""),"t",""),"u",""),"v",""),"w",""),"x",""),"y",""),"z",""),"0",""),"1",""),"2",""),"3",""),"4",""),"5",""),"6",""),"7",""),"8",""),"9",""),"_",""))=0,"")</f>
        <v/>
      </c>
      <c r="K901">
        <f>IF($F901,NOT(OR(LEFT(H901,"1")="0",LEFT(H901,"1")="1",LEFT(H901,"1")="2",LEFT(H901,"1")="3",LEFT(H901,"1")="4",LEFT(H901,"1")="5",LEFT(H901,"1")="6",LEFT(H901,"1")="7",LEFT(H901,"1")="8",LEFT(H901,"1")="9")),"")</f>
        <v/>
      </c>
      <c r="L901">
        <f>IF($F901,(MATCH($A901,$A$2:$A$9999,0)=MATCH($H901,$H$2:$H$9999,0)),"")</f>
        <v/>
      </c>
    </row>
    <row r="902">
      <c r="A902" s="9" t="inlineStr">
        <is>
          <t>DV_CustPropTv_FY18_20</t>
        </is>
      </c>
      <c r="B902" t="inlineStr">
        <is>
          <t>single-punch</t>
        </is>
      </c>
      <c r="C902" t="inlineStr">
        <is>
          <t>DV_CustPropTv_FY18_20</t>
        </is>
      </c>
      <c r="D902" t="inlineStr">
        <is>
          <t>Type/medium of Tv for custom property builder FY18_20</t>
        </is>
      </c>
      <c r="E902">
        <f>VLOOKUP($A902,Variables!$A$2:$H$9999,4,FALSE)</f>
        <v/>
      </c>
      <c r="F902" t="inlineStr">
        <is>
          <t>TRUE</t>
        </is>
      </c>
      <c r="G902">
        <f>IF($F902,IF(NOT(ISERROR($E902)),AND(I902,J902,K902,L902),FALSE),"")</f>
        <v/>
      </c>
      <c r="H902">
        <f>IF($F902,LOWER($E902),"")</f>
        <v/>
      </c>
      <c r="I902">
        <f>IF($F902,AND(NOT(ISBLANK($E902)),NOT($E902=0)),"")</f>
        <v/>
      </c>
      <c r="J902">
        <f>IF($F902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902,"a",""),"b",""),"c",""),"d",""),"e",""),"f",""),"g",""),"h",""),"i",""),"j",""),"k",""),"l",""),"m",""),"n",""),"o",""),"p",""),"q",""),"r",""),"s",""),"t",""),"u",""),"v",""),"w",""),"x",""),"y",""),"z",""),"0",""),"1",""),"2",""),"3",""),"4",""),"5",""),"6",""),"7",""),"8",""),"9",""),"_",""))=0,"")</f>
        <v/>
      </c>
      <c r="K902">
        <f>IF($F902,NOT(OR(LEFT(H902,"1")="0",LEFT(H902,"1")="1",LEFT(H902,"1")="2",LEFT(H902,"1")="3",LEFT(H902,"1")="4",LEFT(H902,"1")="5",LEFT(H902,"1")="6",LEFT(H902,"1")="7",LEFT(H902,"1")="8",LEFT(H902,"1")="9")),"")</f>
        <v/>
      </c>
      <c r="L902">
        <f>IF($F902,(MATCH($A902,$A$2:$A$9999,0)=MATCH($H902,$H$2:$H$9999,0)),"")</f>
        <v/>
      </c>
    </row>
    <row r="903">
      <c r="A903" s="9" t="inlineStr">
        <is>
          <t>DV_CustPropDisney_FY18_20</t>
        </is>
      </c>
      <c r="B903" t="inlineStr">
        <is>
          <t>single-punch</t>
        </is>
      </c>
      <c r="C903" t="inlineStr">
        <is>
          <t>DV_CustPropDisney_FY18_20</t>
        </is>
      </c>
      <c r="D903" t="inlineStr">
        <is>
          <t>Disney for Studios for custom property builder FY18_20</t>
        </is>
      </c>
      <c r="E903">
        <f>VLOOKUP($A903,Variables!$A$2:$H$9999,4,FALSE)</f>
        <v/>
      </c>
      <c r="F903" t="inlineStr">
        <is>
          <t>TRUE</t>
        </is>
      </c>
      <c r="G903">
        <f>IF($F903,IF(NOT(ISERROR($E903)),AND(I903,J903,K903,L903),FALSE),"")</f>
        <v/>
      </c>
      <c r="H903">
        <f>IF($F903,LOWER($E903),"")</f>
        <v/>
      </c>
      <c r="I903">
        <f>IF($F903,AND(NOT(ISBLANK($E903)),NOT($E903=0)),"")</f>
        <v/>
      </c>
      <c r="J903">
        <f>IF($F903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903,"a",""),"b",""),"c",""),"d",""),"e",""),"f",""),"g",""),"h",""),"i",""),"j",""),"k",""),"l",""),"m",""),"n",""),"o",""),"p",""),"q",""),"r",""),"s",""),"t",""),"u",""),"v",""),"w",""),"x",""),"y",""),"z",""),"0",""),"1",""),"2",""),"3",""),"4",""),"5",""),"6",""),"7",""),"8",""),"9",""),"_",""))=0,"")</f>
        <v/>
      </c>
      <c r="K903">
        <f>IF($F903,NOT(OR(LEFT(H903,"1")="0",LEFT(H903,"1")="1",LEFT(H903,"1")="2",LEFT(H903,"1")="3",LEFT(H903,"1")="4",LEFT(H903,"1")="5",LEFT(H903,"1")="6",LEFT(H903,"1")="7",LEFT(H903,"1")="8",LEFT(H903,"1")="9")),"")</f>
        <v/>
      </c>
      <c r="L903">
        <f>IF($F903,(MATCH($A903,$A$2:$A$9999,0)=MATCH($H903,$H$2:$H$9999,0)),"")</f>
        <v/>
      </c>
    </row>
    <row r="904">
      <c r="A904" s="9" t="inlineStr">
        <is>
          <t>DV_CustPropDisneypixar_FY18_20</t>
        </is>
      </c>
      <c r="B904" t="inlineStr">
        <is>
          <t>single-punch</t>
        </is>
      </c>
      <c r="C904" t="inlineStr">
        <is>
          <t>DV_CustPropDisneypixar_FY18_20</t>
        </is>
      </c>
      <c r="D904" t="inlineStr">
        <is>
          <t>Disneypixar for Studios for custom property builder FY18_20</t>
        </is>
      </c>
      <c r="E904">
        <f>VLOOKUP($A904,Variables!$A$2:$H$9999,4,FALSE)</f>
        <v/>
      </c>
      <c r="F904" t="inlineStr">
        <is>
          <t>TRUE</t>
        </is>
      </c>
      <c r="G904">
        <f>IF($F904,IF(NOT(ISERROR($E904)),AND(I904,J904,K904,L904),FALSE),"")</f>
        <v/>
      </c>
      <c r="H904">
        <f>IF($F904,LOWER($E904),"")</f>
        <v/>
      </c>
      <c r="I904">
        <f>IF($F904,AND(NOT(ISBLANK($E904)),NOT($E904=0)),"")</f>
        <v/>
      </c>
      <c r="J904">
        <f>IF($F904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904,"a",""),"b",""),"c",""),"d",""),"e",""),"f",""),"g",""),"h",""),"i",""),"j",""),"k",""),"l",""),"m",""),"n",""),"o",""),"p",""),"q",""),"r",""),"s",""),"t",""),"u",""),"v",""),"w",""),"x",""),"y",""),"z",""),"0",""),"1",""),"2",""),"3",""),"4",""),"5",""),"6",""),"7",""),"8",""),"9",""),"_",""))=0,"")</f>
        <v/>
      </c>
      <c r="K904">
        <f>IF($F904,NOT(OR(LEFT(H904,"1")="0",LEFT(H904,"1")="1",LEFT(H904,"1")="2",LEFT(H904,"1")="3",LEFT(H904,"1")="4",LEFT(H904,"1")="5",LEFT(H904,"1")="6",LEFT(H904,"1")="7",LEFT(H904,"1")="8",LEFT(H904,"1")="9")),"")</f>
        <v/>
      </c>
      <c r="L904">
        <f>IF($F904,(MATCH($A904,$A$2:$A$9999,0)=MATCH($H904,$H$2:$H$9999,0)),"")</f>
        <v/>
      </c>
    </row>
    <row r="905">
      <c r="A905" s="9" t="inlineStr">
        <is>
          <t>DV_CustPropPixar_FY18_20</t>
        </is>
      </c>
      <c r="B905" t="inlineStr">
        <is>
          <t>single-punch</t>
        </is>
      </c>
      <c r="C905" t="inlineStr">
        <is>
          <t>DV_CustPropPixar_FY18_20</t>
        </is>
      </c>
      <c r="D905" t="inlineStr">
        <is>
          <t>Pixar for Studios for custom property builder FY18_20</t>
        </is>
      </c>
      <c r="E905">
        <f>VLOOKUP($A905,Variables!$A$2:$H$9999,4,FALSE)</f>
        <v/>
      </c>
      <c r="F905" t="inlineStr">
        <is>
          <t>TRUE</t>
        </is>
      </c>
      <c r="G905">
        <f>IF($F905,IF(NOT(ISERROR($E905)),AND(I905,J905,K905,L905),FALSE),"")</f>
        <v/>
      </c>
      <c r="H905">
        <f>IF($F905,LOWER($E905),"")</f>
        <v/>
      </c>
      <c r="I905">
        <f>IF($F905,AND(NOT(ISBLANK($E905)),NOT($E905=0)),"")</f>
        <v/>
      </c>
      <c r="J905">
        <f>IF($F905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905,"a",""),"b",""),"c",""),"d",""),"e",""),"f",""),"g",""),"h",""),"i",""),"j",""),"k",""),"l",""),"m",""),"n",""),"o",""),"p",""),"q",""),"r",""),"s",""),"t",""),"u",""),"v",""),"w",""),"x",""),"y",""),"z",""),"0",""),"1",""),"2",""),"3",""),"4",""),"5",""),"6",""),"7",""),"8",""),"9",""),"_",""))=0,"")</f>
        <v/>
      </c>
      <c r="K905">
        <f>IF($F905,NOT(OR(LEFT(H905,"1")="0",LEFT(H905,"1")="1",LEFT(H905,"1")="2",LEFT(H905,"1")="3",LEFT(H905,"1")="4",LEFT(H905,"1")="5",LEFT(H905,"1")="6",LEFT(H905,"1")="7",LEFT(H905,"1")="8",LEFT(H905,"1")="9")),"")</f>
        <v/>
      </c>
      <c r="L905">
        <f>IF($F905,(MATCH($A905,$A$2:$A$9999,0)=MATCH($H905,$H$2:$H$9999,0)),"")</f>
        <v/>
      </c>
    </row>
    <row r="906">
      <c r="A906" s="9" t="inlineStr">
        <is>
          <t>DV_CustPropMarvel_FY18_20</t>
        </is>
      </c>
      <c r="B906" t="inlineStr">
        <is>
          <t>single-punch</t>
        </is>
      </c>
      <c r="C906" t="inlineStr">
        <is>
          <t>DV_CustPropMarvel_FY18_20</t>
        </is>
      </c>
      <c r="D906" t="inlineStr">
        <is>
          <t>Marvel for Studios for custom property builder FY18_20</t>
        </is>
      </c>
      <c r="E906">
        <f>VLOOKUP($A906,Variables!$A$2:$H$9999,4,FALSE)</f>
        <v/>
      </c>
      <c r="F906" t="inlineStr">
        <is>
          <t>TRUE</t>
        </is>
      </c>
      <c r="G906">
        <f>IF($F906,IF(NOT(ISERROR($E906)),AND(I906,J906,K906,L906),FALSE),"")</f>
        <v/>
      </c>
      <c r="H906">
        <f>IF($F906,LOWER($E906),"")</f>
        <v/>
      </c>
      <c r="I906">
        <f>IF($F906,AND(NOT(ISBLANK($E906)),NOT($E906=0)),"")</f>
        <v/>
      </c>
      <c r="J906">
        <f>IF($F906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906,"a",""),"b",""),"c",""),"d",""),"e",""),"f",""),"g",""),"h",""),"i",""),"j",""),"k",""),"l",""),"m",""),"n",""),"o",""),"p",""),"q",""),"r",""),"s",""),"t",""),"u",""),"v",""),"w",""),"x",""),"y",""),"z",""),"0",""),"1",""),"2",""),"3",""),"4",""),"5",""),"6",""),"7",""),"8",""),"9",""),"_",""))=0,"")</f>
        <v/>
      </c>
      <c r="K906">
        <f>IF($F906,NOT(OR(LEFT(H906,"1")="0",LEFT(H906,"1")="1",LEFT(H906,"1")="2",LEFT(H906,"1")="3",LEFT(H906,"1")="4",LEFT(H906,"1")="5",LEFT(H906,"1")="6",LEFT(H906,"1")="7",LEFT(H906,"1")="8",LEFT(H906,"1")="9")),"")</f>
        <v/>
      </c>
      <c r="L906">
        <f>IF($F906,(MATCH($A906,$A$2:$A$9999,0)=MATCH($H906,$H$2:$H$9999,0)),"")</f>
        <v/>
      </c>
    </row>
    <row r="907">
      <c r="A907" s="9" t="inlineStr">
        <is>
          <t>DV_CustPropStarWars_FY18_20</t>
        </is>
      </c>
      <c r="B907" t="inlineStr">
        <is>
          <t>single-punch</t>
        </is>
      </c>
      <c r="C907" t="inlineStr">
        <is>
          <t>DV_CustPropStarWars_FY18_20</t>
        </is>
      </c>
      <c r="D907" t="inlineStr">
        <is>
          <t>Star Wars for Studios for custom property builder FY18_20</t>
        </is>
      </c>
      <c r="E907">
        <f>VLOOKUP($A907,Variables!$A$2:$H$9999,4,FALSE)</f>
        <v/>
      </c>
      <c r="F907" t="inlineStr">
        <is>
          <t>TRUE</t>
        </is>
      </c>
      <c r="G907">
        <f>IF($F907,IF(NOT(ISERROR($E907)),AND(I907,J907,K907,L907),FALSE),"")</f>
        <v/>
      </c>
      <c r="H907">
        <f>IF($F907,LOWER($E907),"")</f>
        <v/>
      </c>
      <c r="I907">
        <f>IF($F907,AND(NOT(ISBLANK($E907)),NOT($E907=0)),"")</f>
        <v/>
      </c>
      <c r="J907">
        <f>IF($F907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907,"a",""),"b",""),"c",""),"d",""),"e",""),"f",""),"g",""),"h",""),"i",""),"j",""),"k",""),"l",""),"m",""),"n",""),"o",""),"p",""),"q",""),"r",""),"s",""),"t",""),"u",""),"v",""),"w",""),"x",""),"y",""),"z",""),"0",""),"1",""),"2",""),"3",""),"4",""),"5",""),"6",""),"7",""),"8",""),"9",""),"_",""))=0,"")</f>
        <v/>
      </c>
      <c r="K907">
        <f>IF($F907,NOT(OR(LEFT(H907,"1")="0",LEFT(H907,"1")="1",LEFT(H907,"1")="2",LEFT(H907,"1")="3",LEFT(H907,"1")="4",LEFT(H907,"1")="5",LEFT(H907,"1")="6",LEFT(H907,"1")="7",LEFT(H907,"1")="8",LEFT(H907,"1")="9")),"")</f>
        <v/>
      </c>
      <c r="L907">
        <f>IF($F907,(MATCH($A907,$A$2:$A$9999,0)=MATCH($H907,$H$2:$H$9999,0)),"")</f>
        <v/>
      </c>
    </row>
    <row r="908">
      <c r="A908" s="9" t="inlineStr">
        <is>
          <t>DV_CustPropAnimated_FY18_20</t>
        </is>
      </c>
      <c r="B908" t="inlineStr">
        <is>
          <t>single-punch</t>
        </is>
      </c>
      <c r="C908" t="inlineStr">
        <is>
          <t>DV_CustPropAnimated_FY18_20</t>
        </is>
      </c>
      <c r="D908" t="inlineStr">
        <is>
          <t>Animated for Type of tv/show for custom property builder FY18_20</t>
        </is>
      </c>
      <c r="E908">
        <f>VLOOKUP($A908,Variables!$A$2:$H$9999,4,FALSE)</f>
        <v/>
      </c>
      <c r="F908" t="inlineStr">
        <is>
          <t>TRUE</t>
        </is>
      </c>
      <c r="G908">
        <f>IF($F908,IF(NOT(ISERROR($E908)),AND(I908,J908,K908,L908),FALSE),"")</f>
        <v/>
      </c>
      <c r="H908">
        <f>IF($F908,LOWER($E908),"")</f>
        <v/>
      </c>
      <c r="I908">
        <f>IF($F908,AND(NOT(ISBLANK($E908)),NOT($E908=0)),"")</f>
        <v/>
      </c>
      <c r="J908">
        <f>IF($F908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908,"a",""),"b",""),"c",""),"d",""),"e",""),"f",""),"g",""),"h",""),"i",""),"j",""),"k",""),"l",""),"m",""),"n",""),"o",""),"p",""),"q",""),"r",""),"s",""),"t",""),"u",""),"v",""),"w",""),"x",""),"y",""),"z",""),"0",""),"1",""),"2",""),"3",""),"4",""),"5",""),"6",""),"7",""),"8",""),"9",""),"_",""))=0,"")</f>
        <v/>
      </c>
      <c r="K908">
        <f>IF($F908,NOT(OR(LEFT(H908,"1")="0",LEFT(H908,"1")="1",LEFT(H908,"1")="2",LEFT(H908,"1")="3",LEFT(H908,"1")="4",LEFT(H908,"1")="5",LEFT(H908,"1")="6",LEFT(H908,"1")="7",LEFT(H908,"1")="8",LEFT(H908,"1")="9")),"")</f>
        <v/>
      </c>
      <c r="L908">
        <f>IF($F908,(MATCH($A908,$A$2:$A$9999,0)=MATCH($H908,$H$2:$H$9999,0)),"")</f>
        <v/>
      </c>
    </row>
    <row r="909">
      <c r="A909" s="9" t="inlineStr">
        <is>
          <t>DV_CustPropLiveaction_FY18_20</t>
        </is>
      </c>
      <c r="B909" t="inlineStr">
        <is>
          <t>single-punch</t>
        </is>
      </c>
      <c r="C909" t="inlineStr">
        <is>
          <t>DV_CustPropLiveaction_FY18_20</t>
        </is>
      </c>
      <c r="D909" t="inlineStr">
        <is>
          <t>Liveaction for Type of tv/show for custom property builder FY18_20</t>
        </is>
      </c>
      <c r="E909">
        <f>VLOOKUP($A909,Variables!$A$2:$H$9999,4,FALSE)</f>
        <v/>
      </c>
      <c r="F909" t="inlineStr">
        <is>
          <t>TRUE</t>
        </is>
      </c>
      <c r="G909">
        <f>IF($F909,IF(NOT(ISERROR($E909)),AND(I909,J909,K909,L909),FALSE),"")</f>
        <v/>
      </c>
      <c r="H909">
        <f>IF($F909,LOWER($E909),"")</f>
        <v/>
      </c>
      <c r="I909">
        <f>IF($F909,AND(NOT(ISBLANK($E909)),NOT($E909=0)),"")</f>
        <v/>
      </c>
      <c r="J909">
        <f>IF($F909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909,"a",""),"b",""),"c",""),"d",""),"e",""),"f",""),"g",""),"h",""),"i",""),"j",""),"k",""),"l",""),"m",""),"n",""),"o",""),"p",""),"q",""),"r",""),"s",""),"t",""),"u",""),"v",""),"w",""),"x",""),"y",""),"z",""),"0",""),"1",""),"2",""),"3",""),"4",""),"5",""),"6",""),"7",""),"8",""),"9",""),"_",""))=0,"")</f>
        <v/>
      </c>
      <c r="K909">
        <f>IF($F909,NOT(OR(LEFT(H909,"1")="0",LEFT(H909,"1")="1",LEFT(H909,"1")="2",LEFT(H909,"1")="3",LEFT(H909,"1")="4",LEFT(H909,"1")="5",LEFT(H909,"1")="6",LEFT(H909,"1")="7",LEFT(H909,"1")="8",LEFT(H909,"1")="9")),"")</f>
        <v/>
      </c>
      <c r="L909">
        <f>IF($F909,(MATCH($A909,$A$2:$A$9999,0)=MATCH($H909,$H$2:$H$9999,0)),"")</f>
        <v/>
      </c>
    </row>
    <row r="910">
      <c r="A910" s="9" t="inlineStr">
        <is>
          <t>Filter_StudioPreference_FY18_20</t>
        </is>
      </c>
      <c r="B910" t="inlineStr">
        <is>
          <t>multi-punch</t>
        </is>
      </c>
      <c r="C910" t="inlineStr">
        <is>
          <t>Filter_StudioPreference_FY18_20</t>
        </is>
      </c>
      <c r="D910" t="inlineStr">
        <is>
          <t>what was asked in StudioPreference? FY18_20</t>
        </is>
      </c>
      <c r="E910">
        <f>VLOOKUP($A910,Variables!$A$2:$H$9999,4,FALSE)</f>
        <v/>
      </c>
      <c r="F910" t="inlineStr">
        <is>
          <t>TRUE</t>
        </is>
      </c>
      <c r="G910">
        <f>IF($F910,IF(NOT(ISERROR($E910)),AND(I910,J910,K910,L910),FALSE),"")</f>
        <v/>
      </c>
      <c r="H910">
        <f>IF($F910,LOWER($E910),"")</f>
        <v/>
      </c>
      <c r="I910">
        <f>IF($F910,AND(NOT(ISBLANK($E910)),NOT($E910=0)),"")</f>
        <v/>
      </c>
      <c r="J910">
        <f>IF($F910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910,"a",""),"b",""),"c",""),"d",""),"e",""),"f",""),"g",""),"h",""),"i",""),"j",""),"k",""),"l",""),"m",""),"n",""),"o",""),"p",""),"q",""),"r",""),"s",""),"t",""),"u",""),"v",""),"w",""),"x",""),"y",""),"z",""),"0",""),"1",""),"2",""),"3",""),"4",""),"5",""),"6",""),"7",""),"8",""),"9",""),"_",""))=0,"")</f>
        <v/>
      </c>
      <c r="K910">
        <f>IF($F910,NOT(OR(LEFT(H910,"1")="0",LEFT(H910,"1")="1",LEFT(H910,"1")="2",LEFT(H910,"1")="3",LEFT(H910,"1")="4",LEFT(H910,"1")="5",LEFT(H910,"1")="6",LEFT(H910,"1")="7",LEFT(H910,"1")="8",LEFT(H910,"1")="9")),"")</f>
        <v/>
      </c>
      <c r="L910">
        <f>IF($F910,(MATCH($A910,$A$2:$A$9999,0)=MATCH($H910,$H$2:$H$9999,0)),"")</f>
        <v/>
      </c>
    </row>
    <row r="911">
      <c r="A911" s="9" t="inlineStr">
        <is>
          <t>StudioPreference_FY18_20</t>
        </is>
      </c>
      <c r="B911" t="inlineStr">
        <is>
          <t>loop</t>
        </is>
      </c>
      <c r="C911" t="inlineStr"/>
      <c r="D911" t="inlineStr">
        <is>
          <t>QN1 - Studio Preference FY18_20</t>
        </is>
      </c>
      <c r="E911" t="inlineStr"/>
      <c r="F911" t="inlineStr">
        <is>
          <t>FALSE</t>
        </is>
      </c>
      <c r="G911" t="inlineStr"/>
      <c r="H911">
        <f>IF($F911,LOWER($E911),"")</f>
        <v/>
      </c>
      <c r="I911">
        <f>IF($F911,AND(NOT(ISBLANK($E911)),NOT($E911=0)),"")</f>
        <v/>
      </c>
      <c r="J911">
        <f>IF($F911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911,"a",""),"b",""),"c",""),"d",""),"e",""),"f",""),"g",""),"h",""),"i",""),"j",""),"k",""),"l",""),"m",""),"n",""),"o",""),"p",""),"q",""),"r",""),"s",""),"t",""),"u",""),"v",""),"w",""),"x",""),"y",""),"z",""),"0",""),"1",""),"2",""),"3",""),"4",""),"5",""),"6",""),"7",""),"8",""),"9",""),"_",""))=0,"")</f>
        <v/>
      </c>
      <c r="K911">
        <f>IF($F911,NOT(OR(LEFT(H911,"1")="0",LEFT(H911,"1")="1",LEFT(H911,"1")="2",LEFT(H911,"1")="3",LEFT(H911,"1")="4",LEFT(H911,"1")="5",LEFT(H911,"1")="6",LEFT(H911,"1")="7",LEFT(H911,"1")="8",LEFT(H911,"1")="9")),"")</f>
        <v/>
      </c>
      <c r="L911">
        <f>IF($F911,(MATCH($A911,$A$2:$A$9999,0)=MATCH($H911,$H$2:$H$9999,0)),"")</f>
        <v/>
      </c>
    </row>
    <row r="912">
      <c r="A912" s="9" t="inlineStr">
        <is>
          <t>StudioPreference_FY18_20[..].GV</t>
        </is>
      </c>
      <c r="B912" t="inlineStr">
        <is>
          <t>single-punch grid</t>
        </is>
      </c>
      <c r="C912" t="inlineStr">
        <is>
          <t>QN1_FY18_20</t>
        </is>
      </c>
      <c r="D912" t="inlineStr">
        <is>
          <t>QN1 - Studio Preference FY18_20</t>
        </is>
      </c>
      <c r="E912">
        <f>VLOOKUP($A912,Variables!$A$2:$H$9999,4,FALSE)</f>
        <v/>
      </c>
      <c r="F912" t="inlineStr">
        <is>
          <t>TRUE</t>
        </is>
      </c>
      <c r="G912">
        <f>IF($F912,IF(NOT(ISERROR($E912)),AND(I912,J912,K912,L912),FALSE),"")</f>
        <v/>
      </c>
      <c r="H912">
        <f>IF($F912,LOWER($E912),"")</f>
        <v/>
      </c>
      <c r="I912">
        <f>IF($F912,AND(NOT(ISBLANK($E912)),NOT($E912=0)),"")</f>
        <v/>
      </c>
      <c r="J912">
        <f>IF($F912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912,"a",""),"b",""),"c",""),"d",""),"e",""),"f",""),"g",""),"h",""),"i",""),"j",""),"k",""),"l",""),"m",""),"n",""),"o",""),"p",""),"q",""),"r",""),"s",""),"t",""),"u",""),"v",""),"w",""),"x",""),"y",""),"z",""),"0",""),"1",""),"2",""),"3",""),"4",""),"5",""),"6",""),"7",""),"8",""),"9",""),"_",""))=0,"")</f>
        <v/>
      </c>
      <c r="K912">
        <f>IF($F912,NOT(OR(LEFT(H912,"1")="0",LEFT(H912,"1")="1",LEFT(H912,"1")="2",LEFT(H912,"1")="3",LEFT(H912,"1")="4",LEFT(H912,"1")="5",LEFT(H912,"1")="6",LEFT(H912,"1")="7",LEFT(H912,"1")="8",LEFT(H912,"1")="9")),"")</f>
        <v/>
      </c>
      <c r="L912">
        <f>IF($F912,(MATCH($A912,$A$2:$A$9999,0)=MATCH($H912,$H$2:$H$9999,0)),"")</f>
        <v/>
      </c>
    </row>
    <row r="913">
      <c r="A913" s="9" t="inlineStr">
        <is>
          <t>Filter_EntFamiliarity_FY18_20</t>
        </is>
      </c>
      <c r="B913" t="inlineStr">
        <is>
          <t>multi-punch</t>
        </is>
      </c>
      <c r="C913" t="inlineStr">
        <is>
          <t>Filter_EntFamiliarity_FY18_20</t>
        </is>
      </c>
      <c r="D913" t="inlineStr">
        <is>
          <t>what was asked in EntFamiliarity? FY18_20</t>
        </is>
      </c>
      <c r="E913">
        <f>VLOOKUP($A913,Variables!$A$2:$H$9999,4,FALSE)</f>
        <v/>
      </c>
      <c r="F913" t="inlineStr">
        <is>
          <t>TRUE</t>
        </is>
      </c>
      <c r="G913">
        <f>IF($F913,IF(NOT(ISERROR($E913)),AND(I913,J913,K913,L913),FALSE),"")</f>
        <v/>
      </c>
      <c r="H913">
        <f>IF($F913,LOWER($E913),"")</f>
        <v/>
      </c>
      <c r="I913">
        <f>IF($F913,AND(NOT(ISBLANK($E913)),NOT($E913=0)),"")</f>
        <v/>
      </c>
      <c r="J913">
        <f>IF($F913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913,"a",""),"b",""),"c",""),"d",""),"e",""),"f",""),"g",""),"h",""),"i",""),"j",""),"k",""),"l",""),"m",""),"n",""),"o",""),"p",""),"q",""),"r",""),"s",""),"t",""),"u",""),"v",""),"w",""),"x",""),"y",""),"z",""),"0",""),"1",""),"2",""),"3",""),"4",""),"5",""),"6",""),"7",""),"8",""),"9",""),"_",""))=0,"")</f>
        <v/>
      </c>
      <c r="K913">
        <f>IF($F913,NOT(OR(LEFT(H913,"1")="0",LEFT(H913,"1")="1",LEFT(H913,"1")="2",LEFT(H913,"1")="3",LEFT(H913,"1")="4",LEFT(H913,"1")="5",LEFT(H913,"1")="6",LEFT(H913,"1")="7",LEFT(H913,"1")="8",LEFT(H913,"1")="9")),"")</f>
        <v/>
      </c>
      <c r="L913">
        <f>IF($F913,(MATCH($A913,$A$2:$A$9999,0)=MATCH($H913,$H$2:$H$9999,0)),"")</f>
        <v/>
      </c>
    </row>
    <row r="914">
      <c r="A914" s="9" t="inlineStr">
        <is>
          <t>EntFamiliarity_FY18_20</t>
        </is>
      </c>
      <c r="B914" t="inlineStr">
        <is>
          <t>loop</t>
        </is>
      </c>
      <c r="C914" t="inlineStr"/>
      <c r="D914" t="inlineStr">
        <is>
          <t>QN2 - Movie/Show Familiarity FY18_20</t>
        </is>
      </c>
      <c r="E914" t="inlineStr"/>
      <c r="F914" t="inlineStr">
        <is>
          <t>FALSE</t>
        </is>
      </c>
      <c r="G914" t="inlineStr"/>
      <c r="H914">
        <f>IF($F914,LOWER($E914),"")</f>
        <v/>
      </c>
      <c r="I914">
        <f>IF($F914,AND(NOT(ISBLANK($E914)),NOT($E914=0)),"")</f>
        <v/>
      </c>
      <c r="J914">
        <f>IF($F914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914,"a",""),"b",""),"c",""),"d",""),"e",""),"f",""),"g",""),"h",""),"i",""),"j",""),"k",""),"l",""),"m",""),"n",""),"o",""),"p",""),"q",""),"r",""),"s",""),"t",""),"u",""),"v",""),"w",""),"x",""),"y",""),"z",""),"0",""),"1",""),"2",""),"3",""),"4",""),"5",""),"6",""),"7",""),"8",""),"9",""),"_",""))=0,"")</f>
        <v/>
      </c>
      <c r="K914">
        <f>IF($F914,NOT(OR(LEFT(H914,"1")="0",LEFT(H914,"1")="1",LEFT(H914,"1")="2",LEFT(H914,"1")="3",LEFT(H914,"1")="4",LEFT(H914,"1")="5",LEFT(H914,"1")="6",LEFT(H914,"1")="7",LEFT(H914,"1")="8",LEFT(H914,"1")="9")),"")</f>
        <v/>
      </c>
      <c r="L914">
        <f>IF($F914,(MATCH($A914,$A$2:$A$9999,0)=MATCH($H914,$H$2:$H$9999,0)),"")</f>
        <v/>
      </c>
    </row>
    <row r="915">
      <c r="A915" s="9" t="inlineStr">
        <is>
          <t>EntFamiliarity_FY18_20[..].GV</t>
        </is>
      </c>
      <c r="B915" t="inlineStr">
        <is>
          <t>single-punch grid</t>
        </is>
      </c>
      <c r="C915" t="inlineStr">
        <is>
          <t>QN2_FY18_20</t>
        </is>
      </c>
      <c r="D915" t="inlineStr">
        <is>
          <t>QN2 - Movie/Show Familiarity FY18_20</t>
        </is>
      </c>
      <c r="E915">
        <f>VLOOKUP($A915,Variables!$A$2:$H$9999,4,FALSE)</f>
        <v/>
      </c>
      <c r="F915" t="inlineStr">
        <is>
          <t>TRUE</t>
        </is>
      </c>
      <c r="G915">
        <f>IF($F915,IF(NOT(ISERROR($E915)),AND(I915,J915,K915,L915),FALSE),"")</f>
        <v/>
      </c>
      <c r="H915">
        <f>IF($F915,LOWER($E915),"")</f>
        <v/>
      </c>
      <c r="I915">
        <f>IF($F915,AND(NOT(ISBLANK($E915)),NOT($E915=0)),"")</f>
        <v/>
      </c>
      <c r="J915">
        <f>IF($F915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915,"a",""),"b",""),"c",""),"d",""),"e",""),"f",""),"g",""),"h",""),"i",""),"j",""),"k",""),"l",""),"m",""),"n",""),"o",""),"p",""),"q",""),"r",""),"s",""),"t",""),"u",""),"v",""),"w",""),"x",""),"y",""),"z",""),"0",""),"1",""),"2",""),"3",""),"4",""),"5",""),"6",""),"7",""),"8",""),"9",""),"_",""))=0,"")</f>
        <v/>
      </c>
      <c r="K915">
        <f>IF($F915,NOT(OR(LEFT(H915,"1")="0",LEFT(H915,"1")="1",LEFT(H915,"1")="2",LEFT(H915,"1")="3",LEFT(H915,"1")="4",LEFT(H915,"1")="5",LEFT(H915,"1")="6",LEFT(H915,"1")="7",LEFT(H915,"1")="8",LEFT(H915,"1")="9")),"")</f>
        <v/>
      </c>
      <c r="L915">
        <f>IF($F915,(MATCH($A915,$A$2:$A$9999,0)=MATCH($H915,$H$2:$H$9999,0)),"")</f>
        <v/>
      </c>
    </row>
    <row r="916">
      <c r="A916" s="9" t="inlineStr">
        <is>
          <t>Filter_Entertainment_Attribution_FY18_20</t>
        </is>
      </c>
      <c r="B916" t="inlineStr">
        <is>
          <t>multi-punch</t>
        </is>
      </c>
      <c r="C916" t="inlineStr">
        <is>
          <t>Filter_Entertainment_Attribution_FY18_20</t>
        </is>
      </c>
      <c r="D916" t="inlineStr">
        <is>
          <t>what was asked in Entertainment_Attribution? FY18_20</t>
        </is>
      </c>
      <c r="E916">
        <f>VLOOKUP($A916,Variables!$A$2:$H$9999,4,FALSE)</f>
        <v/>
      </c>
      <c r="F916" t="inlineStr">
        <is>
          <t>TRUE</t>
        </is>
      </c>
      <c r="G916">
        <f>IF($F916,IF(NOT(ISERROR($E916)),AND(I916,J916,K916,L916),FALSE),"")</f>
        <v/>
      </c>
      <c r="H916">
        <f>IF($F916,LOWER($E916),"")</f>
        <v/>
      </c>
      <c r="I916">
        <f>IF($F916,AND(NOT(ISBLANK($E916)),NOT($E916=0)),"")</f>
        <v/>
      </c>
      <c r="J916">
        <f>IF($F916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916,"a",""),"b",""),"c",""),"d",""),"e",""),"f",""),"g",""),"h",""),"i",""),"j",""),"k",""),"l",""),"m",""),"n",""),"o",""),"p",""),"q",""),"r",""),"s",""),"t",""),"u",""),"v",""),"w",""),"x",""),"y",""),"z",""),"0",""),"1",""),"2",""),"3",""),"4",""),"5",""),"6",""),"7",""),"8",""),"9",""),"_",""))=0,"")</f>
        <v/>
      </c>
      <c r="K916">
        <f>IF($F916,NOT(OR(LEFT(H916,"1")="0",LEFT(H916,"1")="1",LEFT(H916,"1")="2",LEFT(H916,"1")="3",LEFT(H916,"1")="4",LEFT(H916,"1")="5",LEFT(H916,"1")="6",LEFT(H916,"1")="7",LEFT(H916,"1")="8",LEFT(H916,"1")="9")),"")</f>
        <v/>
      </c>
      <c r="L916">
        <f>IF($F916,(MATCH($A916,$A$2:$A$9999,0)=MATCH($H916,$H$2:$H$9999,0)),"")</f>
        <v/>
      </c>
    </row>
    <row r="917">
      <c r="A917" s="9" t="inlineStr">
        <is>
          <t>Filter_Entertainment_AttributionCats_FY18_20</t>
        </is>
      </c>
      <c r="B917" t="inlineStr">
        <is>
          <t>multi-punch</t>
        </is>
      </c>
      <c r="C917" t="inlineStr">
        <is>
          <t>Filter_Entertainment_AttributionCats_FY18_20</t>
        </is>
      </c>
      <c r="D917" t="inlineStr">
        <is>
          <t>what cats were shown in Entertainment_Attribution? FY18_20</t>
        </is>
      </c>
      <c r="E917">
        <f>VLOOKUP($A917,Variables!$A$2:$H$9999,4,FALSE)</f>
        <v/>
      </c>
      <c r="F917" t="inlineStr">
        <is>
          <t>TRUE</t>
        </is>
      </c>
      <c r="G917">
        <f>IF($F917,IF(NOT(ISERROR($E917)),AND(I917,J917,K917,L917),FALSE),"")</f>
        <v/>
      </c>
      <c r="H917">
        <f>IF($F917,LOWER($E917),"")</f>
        <v/>
      </c>
      <c r="I917">
        <f>IF($F917,AND(NOT(ISBLANK($E917)),NOT($E917=0)),"")</f>
        <v/>
      </c>
      <c r="J917">
        <f>IF($F917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917,"a",""),"b",""),"c",""),"d",""),"e",""),"f",""),"g",""),"h",""),"i",""),"j",""),"k",""),"l",""),"m",""),"n",""),"o",""),"p",""),"q",""),"r",""),"s",""),"t",""),"u",""),"v",""),"w",""),"x",""),"y",""),"z",""),"0",""),"1",""),"2",""),"3",""),"4",""),"5",""),"6",""),"7",""),"8",""),"9",""),"_",""))=0,"")</f>
        <v/>
      </c>
      <c r="K917">
        <f>IF($F917,NOT(OR(LEFT(H917,"1")="0",LEFT(H917,"1")="1",LEFT(H917,"1")="2",LEFT(H917,"1")="3",LEFT(H917,"1")="4",LEFT(H917,"1")="5",LEFT(H917,"1")="6",LEFT(H917,"1")="7",LEFT(H917,"1")="8",LEFT(H917,"1")="9")),"")</f>
        <v/>
      </c>
      <c r="L917">
        <f>IF($F917,(MATCH($A917,$A$2:$A$9999,0)=MATCH($H917,$H$2:$H$9999,0)),"")</f>
        <v/>
      </c>
    </row>
    <row r="918">
      <c r="A918" s="9" t="inlineStr">
        <is>
          <t>Entertainment_Attribution_FY18_20</t>
        </is>
      </c>
      <c r="B918" t="inlineStr">
        <is>
          <t>loop</t>
        </is>
      </c>
      <c r="C918" t="inlineStr"/>
      <c r="D918" t="inlineStr">
        <is>
          <t>QN3 - Studio Attribution FY18_20</t>
        </is>
      </c>
      <c r="E918" t="inlineStr"/>
      <c r="F918" t="inlineStr">
        <is>
          <t>FALSE</t>
        </is>
      </c>
      <c r="G918" t="inlineStr"/>
      <c r="H918">
        <f>IF($F918,LOWER($E918),"")</f>
        <v/>
      </c>
      <c r="I918">
        <f>IF($F918,AND(NOT(ISBLANK($E918)),NOT($E918=0)),"")</f>
        <v/>
      </c>
      <c r="J918">
        <f>IF($F918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918,"a",""),"b",""),"c",""),"d",""),"e",""),"f",""),"g",""),"h",""),"i",""),"j",""),"k",""),"l",""),"m",""),"n",""),"o",""),"p",""),"q",""),"r",""),"s",""),"t",""),"u",""),"v",""),"w",""),"x",""),"y",""),"z",""),"0",""),"1",""),"2",""),"3",""),"4",""),"5",""),"6",""),"7",""),"8",""),"9",""),"_",""))=0,"")</f>
        <v/>
      </c>
      <c r="K918">
        <f>IF($F918,NOT(OR(LEFT(H918,"1")="0",LEFT(H918,"1")="1",LEFT(H918,"1")="2",LEFT(H918,"1")="3",LEFT(H918,"1")="4",LEFT(H918,"1")="5",LEFT(H918,"1")="6",LEFT(H918,"1")="7",LEFT(H918,"1")="8",LEFT(H918,"1")="9")),"")</f>
        <v/>
      </c>
      <c r="L918">
        <f>IF($F918,(MATCH($A918,$A$2:$A$9999,0)=MATCH($H918,$H$2:$H$9999,0)),"")</f>
        <v/>
      </c>
    </row>
    <row r="919">
      <c r="A919" s="9" t="inlineStr">
        <is>
          <t>Entertainment_Attribution_FY18_20[..].EntAttribution</t>
        </is>
      </c>
      <c r="B919" t="inlineStr">
        <is>
          <t>single-punch grid</t>
        </is>
      </c>
      <c r="C919" t="inlineStr">
        <is>
          <t>EntAttribution</t>
        </is>
      </c>
      <c r="D919" t="inlineStr">
        <is>
          <t>QN3 - Studio Attribution FY18_20</t>
        </is>
      </c>
      <c r="E919">
        <f>VLOOKUP($A919,Variables!$A$2:$H$9999,4,FALSE)</f>
        <v/>
      </c>
      <c r="F919" t="inlineStr">
        <is>
          <t>TRUE</t>
        </is>
      </c>
      <c r="G919">
        <f>IF($F919,IF(NOT(ISERROR($E919)),AND(I919,J919,K919,L919),FALSE),"")</f>
        <v/>
      </c>
      <c r="H919">
        <f>IF($F919,LOWER($E919),"")</f>
        <v/>
      </c>
      <c r="I919">
        <f>IF($F919,AND(NOT(ISBLANK($E919)),NOT($E919=0)),"")</f>
        <v/>
      </c>
      <c r="J919">
        <f>IF($F919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919,"a",""),"b",""),"c",""),"d",""),"e",""),"f",""),"g",""),"h",""),"i",""),"j",""),"k",""),"l",""),"m",""),"n",""),"o",""),"p",""),"q",""),"r",""),"s",""),"t",""),"u",""),"v",""),"w",""),"x",""),"y",""),"z",""),"0",""),"1",""),"2",""),"3",""),"4",""),"5",""),"6",""),"7",""),"8",""),"9",""),"_",""))=0,"")</f>
        <v/>
      </c>
      <c r="K919">
        <f>IF($F919,NOT(OR(LEFT(H919,"1")="0",LEFT(H919,"1")="1",LEFT(H919,"1")="2",LEFT(H919,"1")="3",LEFT(H919,"1")="4",LEFT(H919,"1")="5",LEFT(H919,"1")="6",LEFT(H919,"1")="7",LEFT(H919,"1")="8",LEFT(H919,"1")="9")),"")</f>
        <v/>
      </c>
      <c r="L919">
        <f>IF($F919,(MATCH($A919,$A$2:$A$9999,0)=MATCH($H919,$H$2:$H$9999,0)),"")</f>
        <v/>
      </c>
    </row>
    <row r="920">
      <c r="A920" s="9" t="inlineStr">
        <is>
          <t>DV_MovieSampleNumVars_FY18_20</t>
        </is>
      </c>
      <c r="B920" t="inlineStr">
        <is>
          <t>loop</t>
        </is>
      </c>
      <c r="C920" t="inlineStr"/>
      <c r="D920" t="inlineStr">
        <is>
          <t>Movie Sample Variables - Num FY18_20</t>
        </is>
      </c>
      <c r="E920" t="inlineStr"/>
      <c r="F920" t="inlineStr">
        <is>
          <t>FALSE</t>
        </is>
      </c>
      <c r="G920" t="inlineStr"/>
      <c r="H920">
        <f>IF($F920,LOWER($E920),"")</f>
        <v/>
      </c>
      <c r="I920">
        <f>IF($F920,AND(NOT(ISBLANK($E920)),NOT($E920=0)),"")</f>
        <v/>
      </c>
      <c r="J920">
        <f>IF($F920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920,"a",""),"b",""),"c",""),"d",""),"e",""),"f",""),"g",""),"h",""),"i",""),"j",""),"k",""),"l",""),"m",""),"n",""),"o",""),"p",""),"q",""),"r",""),"s",""),"t",""),"u",""),"v",""),"w",""),"x",""),"y",""),"z",""),"0",""),"1",""),"2",""),"3",""),"4",""),"5",""),"6",""),"7",""),"8",""),"9",""),"_",""))=0,"")</f>
        <v/>
      </c>
      <c r="K920">
        <f>IF($F920,NOT(OR(LEFT(H920,"1")="0",LEFT(H920,"1")="1",LEFT(H920,"1")="2",LEFT(H920,"1")="3",LEFT(H920,"1")="4",LEFT(H920,"1")="5",LEFT(H920,"1")="6",LEFT(H920,"1")="7",LEFT(H920,"1")="8",LEFT(H920,"1")="9")),"")</f>
        <v/>
      </c>
      <c r="L920">
        <f>IF($F920,(MATCH($A920,$A$2:$A$9999,0)=MATCH($H920,$H$2:$H$9999,0)),"")</f>
        <v/>
      </c>
    </row>
    <row r="921">
      <c r="A921" s="9" t="inlineStr">
        <is>
          <t>DV_MovieSampleNumVars_FY18_20[..].Num</t>
        </is>
      </c>
      <c r="B921" t="inlineStr">
        <is>
          <t>numeric grid</t>
        </is>
      </c>
      <c r="C921" t="inlineStr">
        <is>
          <t>DV_MovieSampleNumVars_FY18_20_001</t>
        </is>
      </c>
      <c r="D921" t="inlineStr">
        <is>
          <t>Movie Sample Variables - Numeric (saw in theater or elsewhere) FY18_21</t>
        </is>
      </c>
      <c r="E921">
        <f>VLOOKUP($A921,Variables!$A$2:$H$9999,4,FALSE)</f>
        <v/>
      </c>
      <c r="F921" t="inlineStr">
        <is>
          <t>TRUE</t>
        </is>
      </c>
      <c r="G921">
        <f>IF($F921,IF(NOT(ISERROR($E921)),AND(I921,J921,K921,L921),FALSE),"")</f>
        <v/>
      </c>
      <c r="H921">
        <f>IF($F921,LOWER($E921),"")</f>
        <v/>
      </c>
      <c r="I921">
        <f>IF($F921,AND(NOT(ISBLANK($E921)),NOT($E921=0)),"")</f>
        <v/>
      </c>
      <c r="J921">
        <f>IF($F921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921,"a",""),"b",""),"c",""),"d",""),"e",""),"f",""),"g",""),"h",""),"i",""),"j",""),"k",""),"l",""),"m",""),"n",""),"o",""),"p",""),"q",""),"r",""),"s",""),"t",""),"u",""),"v",""),"w",""),"x",""),"y",""),"z",""),"0",""),"1",""),"2",""),"3",""),"4",""),"5",""),"6",""),"7",""),"8",""),"9",""),"_",""))=0,"")</f>
        <v/>
      </c>
      <c r="K921">
        <f>IF($F921,NOT(OR(LEFT(H921,"1")="0",LEFT(H921,"1")="1",LEFT(H921,"1")="2",LEFT(H921,"1")="3",LEFT(H921,"1")="4",LEFT(H921,"1")="5",LEFT(H921,"1")="6",LEFT(H921,"1")="7",LEFT(H921,"1")="8",LEFT(H921,"1")="9")),"")</f>
        <v/>
      </c>
      <c r="L921">
        <f>IF($F921,(MATCH($A921,$A$2:$A$9999,0)=MATCH($H921,$H$2:$H$9999,0)),"")</f>
        <v/>
      </c>
    </row>
    <row r="922">
      <c r="A922" s="9" t="inlineStr">
        <is>
          <t>DV_MovieSampleNumVars_FY18_20[..].Dummy</t>
        </is>
      </c>
      <c r="B922" t="inlineStr">
        <is>
          <t>not a data variable (info node), inside a loop</t>
        </is>
      </c>
      <c r="C922" t="inlineStr"/>
      <c r="D922" t="inlineStr">
        <is>
          <t>Numeric variables for movie viewership</t>
        </is>
      </c>
      <c r="E922" t="inlineStr"/>
      <c r="F922" t="inlineStr">
        <is>
          <t>FALSE</t>
        </is>
      </c>
      <c r="G922" t="inlineStr"/>
      <c r="H922">
        <f>IF($F922,LOWER($E922),"")</f>
        <v/>
      </c>
      <c r="I922">
        <f>IF($F922,AND(NOT(ISBLANK($E922)),NOT($E922=0)),"")</f>
        <v/>
      </c>
      <c r="J922">
        <f>IF($F922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922,"a",""),"b",""),"c",""),"d",""),"e",""),"f",""),"g",""),"h",""),"i",""),"j",""),"k",""),"l",""),"m",""),"n",""),"o",""),"p",""),"q",""),"r",""),"s",""),"t",""),"u",""),"v",""),"w",""),"x",""),"y",""),"z",""),"0",""),"1",""),"2",""),"3",""),"4",""),"5",""),"6",""),"7",""),"8",""),"9",""),"_",""))=0,"")</f>
        <v/>
      </c>
      <c r="K922">
        <f>IF($F922,NOT(OR(LEFT(H922,"1")="0",LEFT(H922,"1")="1",LEFT(H922,"1")="2",LEFT(H922,"1")="3",LEFT(H922,"1")="4",LEFT(H922,"1")="5",LEFT(H922,"1")="6",LEFT(H922,"1")="7",LEFT(H922,"1")="8",LEFT(H922,"1")="9")),"")</f>
        <v/>
      </c>
      <c r="L922">
        <f>IF($F922,(MATCH($A922,$A$2:$A$9999,0)=MATCH($H922,$H$2:$H$9999,0)),"")</f>
        <v/>
      </c>
    </row>
    <row r="923">
      <c r="A923" s="9" t="inlineStr">
        <is>
          <t>DV_TBMovieSampleNumVars_FY18_20</t>
        </is>
      </c>
      <c r="B923" t="inlineStr">
        <is>
          <t>loop</t>
        </is>
      </c>
      <c r="C923" t="inlineStr"/>
      <c r="D923" t="inlineStr">
        <is>
          <t>Numeric variables for movie viewership (Viewership based on TB-only, seen in-theater) FY18_20</t>
        </is>
      </c>
      <c r="E923" t="inlineStr"/>
      <c r="F923" t="inlineStr">
        <is>
          <t>FALSE</t>
        </is>
      </c>
      <c r="G923" t="inlineStr"/>
      <c r="H923">
        <f>IF($F923,LOWER($E923),"")</f>
        <v/>
      </c>
      <c r="I923">
        <f>IF($F923,AND(NOT(ISBLANK($E923)),NOT($E923=0)),"")</f>
        <v/>
      </c>
      <c r="J923">
        <f>IF($F923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923,"a",""),"b",""),"c",""),"d",""),"e",""),"f",""),"g",""),"h",""),"i",""),"j",""),"k",""),"l",""),"m",""),"n",""),"o",""),"p",""),"q",""),"r",""),"s",""),"t",""),"u",""),"v",""),"w",""),"x",""),"y",""),"z",""),"0",""),"1",""),"2",""),"3",""),"4",""),"5",""),"6",""),"7",""),"8",""),"9",""),"_",""))=0,"")</f>
        <v/>
      </c>
      <c r="K923">
        <f>IF($F923,NOT(OR(LEFT(H923,"1")="0",LEFT(H923,"1")="1",LEFT(H923,"1")="2",LEFT(H923,"1")="3",LEFT(H923,"1")="4",LEFT(H923,"1")="5",LEFT(H923,"1")="6",LEFT(H923,"1")="7",LEFT(H923,"1")="8",LEFT(H923,"1")="9")),"")</f>
        <v/>
      </c>
      <c r="L923">
        <f>IF($F923,(MATCH($A923,$A$2:$A$9999,0)=MATCH($H923,$H$2:$H$9999,0)),"")</f>
        <v/>
      </c>
    </row>
    <row r="924">
      <c r="A924" s="9" t="inlineStr">
        <is>
          <t>DV_TBMovieSampleNumVars_FY18_20[..].Num</t>
        </is>
      </c>
      <c r="B924" t="inlineStr">
        <is>
          <t>numeric grid</t>
        </is>
      </c>
      <c r="C924" t="inlineStr">
        <is>
          <t>DV_TBMovieSampleNumVars_FY18_20</t>
        </is>
      </c>
      <c r="D924" t="inlineStr">
        <is>
          <t>Movie viewership num FY18_20</t>
        </is>
      </c>
      <c r="E924">
        <f>VLOOKUP($A924,Variables!$A$2:$H$9999,4,FALSE)</f>
        <v/>
      </c>
      <c r="F924" t="inlineStr">
        <is>
          <t>TRUE</t>
        </is>
      </c>
      <c r="G924">
        <f>IF($F924,IF(NOT(ISERROR($E924)),AND(I924,J924,K924,L924),FALSE),"")</f>
        <v/>
      </c>
      <c r="H924">
        <f>IF($F924,LOWER($E924),"")</f>
        <v/>
      </c>
      <c r="I924">
        <f>IF($F924,AND(NOT(ISBLANK($E924)),NOT($E924=0)),"")</f>
        <v/>
      </c>
      <c r="J924">
        <f>IF($F924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924,"a",""),"b",""),"c",""),"d",""),"e",""),"f",""),"g",""),"h",""),"i",""),"j",""),"k",""),"l",""),"m",""),"n",""),"o",""),"p",""),"q",""),"r",""),"s",""),"t",""),"u",""),"v",""),"w",""),"x",""),"y",""),"z",""),"0",""),"1",""),"2",""),"3",""),"4",""),"5",""),"6",""),"7",""),"8",""),"9",""),"_",""))=0,"")</f>
        <v/>
      </c>
      <c r="K924">
        <f>IF($F924,NOT(OR(LEFT(H924,"1")="0",LEFT(H924,"1")="1",LEFT(H924,"1")="2",LEFT(H924,"1")="3",LEFT(H924,"1")="4",LEFT(H924,"1")="5",LEFT(H924,"1")="6",LEFT(H924,"1")="7",LEFT(H924,"1")="8",LEFT(H924,"1")="9")),"")</f>
        <v/>
      </c>
      <c r="L924">
        <f>IF($F924,(MATCH($A924,$A$2:$A$9999,0)=MATCH($H924,$H$2:$H$9999,0)),"")</f>
        <v/>
      </c>
    </row>
    <row r="925">
      <c r="A925" s="9" t="inlineStr">
        <is>
          <t>DV_TBMovieSampleNumVars_FY18_20[..].Dummy</t>
        </is>
      </c>
      <c r="B925" t="inlineStr">
        <is>
          <t>not a data variable (info node), inside a loop</t>
        </is>
      </c>
      <c r="C925" t="inlineStr"/>
      <c r="D925" t="inlineStr">
        <is>
          <t>Numeric variables for movie viewership (Viewership based on TB-only, seen in-theater)</t>
        </is>
      </c>
      <c r="E925" t="inlineStr"/>
      <c r="F925" t="inlineStr">
        <is>
          <t>FALSE</t>
        </is>
      </c>
      <c r="G925" t="inlineStr"/>
      <c r="H925">
        <f>IF($F925,LOWER($E925),"")</f>
        <v/>
      </c>
      <c r="I925">
        <f>IF($F925,AND(NOT(ISBLANK($E925)),NOT($E925=0)),"")</f>
        <v/>
      </c>
      <c r="J925">
        <f>IF($F925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925,"a",""),"b",""),"c",""),"d",""),"e",""),"f",""),"g",""),"h",""),"i",""),"j",""),"k",""),"l",""),"m",""),"n",""),"o",""),"p",""),"q",""),"r",""),"s",""),"t",""),"u",""),"v",""),"w",""),"x",""),"y",""),"z",""),"0",""),"1",""),"2",""),"3",""),"4",""),"5",""),"6",""),"7",""),"8",""),"9",""),"_",""))=0,"")</f>
        <v/>
      </c>
      <c r="K925">
        <f>IF($F925,NOT(OR(LEFT(H925,"1")="0",LEFT(H925,"1")="1",LEFT(H925,"1")="2",LEFT(H925,"1")="3",LEFT(H925,"1")="4",LEFT(H925,"1")="5",LEFT(H925,"1")="6",LEFT(H925,"1")="7",LEFT(H925,"1")="8",LEFT(H925,"1")="9")),"")</f>
        <v/>
      </c>
      <c r="L925">
        <f>IF($F925,(MATCH($A925,$A$2:$A$9999,0)=MATCH($H925,$H$2:$H$9999,0)),"")</f>
        <v/>
      </c>
    </row>
    <row r="926">
      <c r="A926" s="9" t="inlineStr">
        <is>
          <t>DV_TBMovieSampleVars_FY18_20</t>
        </is>
      </c>
      <c r="B926" t="inlineStr">
        <is>
          <t>loop</t>
        </is>
      </c>
      <c r="C926" t="inlineStr"/>
      <c r="D926" t="inlineStr">
        <is>
          <t>Movie Sample Variables (saw in theater only) FY18_20</t>
        </is>
      </c>
      <c r="E926" t="inlineStr"/>
      <c r="F926" t="inlineStr">
        <is>
          <t>FALSE</t>
        </is>
      </c>
      <c r="G926" t="inlineStr"/>
      <c r="H926">
        <f>IF($F926,LOWER($E926),"")</f>
        <v/>
      </c>
      <c r="I926">
        <f>IF($F926,AND(NOT(ISBLANK($E926)),NOT($E926=0)),"")</f>
        <v/>
      </c>
      <c r="J926">
        <f>IF($F926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926,"a",""),"b",""),"c",""),"d",""),"e",""),"f",""),"g",""),"h",""),"i",""),"j",""),"k",""),"l",""),"m",""),"n",""),"o",""),"p",""),"q",""),"r",""),"s",""),"t",""),"u",""),"v",""),"w",""),"x",""),"y",""),"z",""),"0",""),"1",""),"2",""),"3",""),"4",""),"5",""),"6",""),"7",""),"8",""),"9",""),"_",""))=0,"")</f>
        <v/>
      </c>
      <c r="K926">
        <f>IF($F926,NOT(OR(LEFT(H926,"1")="0",LEFT(H926,"1")="1",LEFT(H926,"1")="2",LEFT(H926,"1")="3",LEFT(H926,"1")="4",LEFT(H926,"1")="5",LEFT(H926,"1")="6",LEFT(H926,"1")="7",LEFT(H926,"1")="8",LEFT(H926,"1")="9")),"")</f>
        <v/>
      </c>
      <c r="L926">
        <f>IF($F926,(MATCH($A926,$A$2:$A$9999,0)=MATCH($H926,$H$2:$H$9999,0)),"")</f>
        <v/>
      </c>
    </row>
    <row r="927">
      <c r="A927" s="9" t="inlineStr">
        <is>
          <t>DV_TBMovieSampleVars_FY18_20[..].GV</t>
        </is>
      </c>
      <c r="B927" t="inlineStr">
        <is>
          <t>single-punch grid</t>
        </is>
      </c>
      <c r="C927" t="inlineStr">
        <is>
          <t>DV_TBMovieSampleVars_FY18_20</t>
        </is>
      </c>
      <c r="D927" t="inlineStr">
        <is>
          <t>Movie Sample Variables (saw in theater only) FY18_20</t>
        </is>
      </c>
      <c r="E927">
        <f>VLOOKUP($A927,Variables!$A$2:$H$9999,4,FALSE)</f>
        <v/>
      </c>
      <c r="F927" t="inlineStr">
        <is>
          <t>TRUE</t>
        </is>
      </c>
      <c r="G927">
        <f>IF($F927,IF(NOT(ISERROR($E927)),AND(I927,J927,K927,L927),FALSE),"")</f>
        <v/>
      </c>
      <c r="H927">
        <f>IF($F927,LOWER($E927),"")</f>
        <v/>
      </c>
      <c r="I927">
        <f>IF($F927,AND(NOT(ISBLANK($E927)),NOT($E927=0)),"")</f>
        <v/>
      </c>
      <c r="J927">
        <f>IF($F927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927,"a",""),"b",""),"c",""),"d",""),"e",""),"f",""),"g",""),"h",""),"i",""),"j",""),"k",""),"l",""),"m",""),"n",""),"o",""),"p",""),"q",""),"r",""),"s",""),"t",""),"u",""),"v",""),"w",""),"x",""),"y",""),"z",""),"0",""),"1",""),"2",""),"3",""),"4",""),"5",""),"6",""),"7",""),"8",""),"9",""),"_",""))=0,"")</f>
        <v/>
      </c>
      <c r="K927">
        <f>IF($F927,NOT(OR(LEFT(H927,"1")="0",LEFT(H927,"1")="1",LEFT(H927,"1")="2",LEFT(H927,"1")="3",LEFT(H927,"1")="4",LEFT(H927,"1")="5",LEFT(H927,"1")="6",LEFT(H927,"1")="7",LEFT(H927,"1")="8",LEFT(H927,"1")="9")),"")</f>
        <v/>
      </c>
      <c r="L927">
        <f>IF($F927,(MATCH($A927,$A$2:$A$9999,0)=MATCH($H927,$H$2:$H$9999,0)),"")</f>
        <v/>
      </c>
    </row>
    <row r="928">
      <c r="A928" s="9" t="inlineStr">
        <is>
          <t>CharacterTop_FY18_20</t>
        </is>
      </c>
      <c r="B928" t="inlineStr">
        <is>
          <t>single-punch</t>
        </is>
      </c>
      <c r="C928" t="inlineStr">
        <is>
          <t>QN4b_FY18_20</t>
        </is>
      </c>
      <c r="D928" t="inlineStr">
        <is>
          <t>QN4b - Character Most Interested FY18_20</t>
        </is>
      </c>
      <c r="E928">
        <f>VLOOKUP($A928,Variables!$A$2:$H$9999,4,FALSE)</f>
        <v/>
      </c>
      <c r="F928" t="inlineStr">
        <is>
          <t>TRUE</t>
        </is>
      </c>
      <c r="G928">
        <f>IF($F928,IF(NOT(ISERROR($E928)),AND(I928,J928,K928,L928),FALSE),"")</f>
        <v/>
      </c>
      <c r="H928">
        <f>IF($F928,LOWER($E928),"")</f>
        <v/>
      </c>
      <c r="I928">
        <f>IF($F928,AND(NOT(ISBLANK($E928)),NOT($E928=0)),"")</f>
        <v/>
      </c>
      <c r="J928">
        <f>IF($F928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928,"a",""),"b",""),"c",""),"d",""),"e",""),"f",""),"g",""),"h",""),"i",""),"j",""),"k",""),"l",""),"m",""),"n",""),"o",""),"p",""),"q",""),"r",""),"s",""),"t",""),"u",""),"v",""),"w",""),"x",""),"y",""),"z",""),"0",""),"1",""),"2",""),"3",""),"4",""),"5",""),"6",""),"7",""),"8",""),"9",""),"_",""))=0,"")</f>
        <v/>
      </c>
      <c r="K928">
        <f>IF($F928,NOT(OR(LEFT(H928,"1")="0",LEFT(H928,"1")="1",LEFT(H928,"1")="2",LEFT(H928,"1")="3",LEFT(H928,"1")="4",LEFT(H928,"1")="5",LEFT(H928,"1")="6",LEFT(H928,"1")="7",LEFT(H928,"1")="8",LEFT(H928,"1")="9")),"")</f>
        <v/>
      </c>
      <c r="L928">
        <f>IF($F928,(MATCH($A928,$A$2:$A$9999,0)=MATCH($H928,$H$2:$H$9999,0)),"")</f>
        <v/>
      </c>
    </row>
    <row r="929">
      <c r="A929" s="9" t="inlineStr">
        <is>
          <t>DV_TWDCOwnershipSample_FY18_20</t>
        </is>
      </c>
      <c r="B929" t="inlineStr">
        <is>
          <t>loop</t>
        </is>
      </c>
      <c r="C929" t="inlineStr"/>
      <c r="D929" t="inlineStr">
        <is>
          <t>Aware of Disney's Ownership FY18_20</t>
        </is>
      </c>
      <c r="E929" t="inlineStr"/>
      <c r="F929" t="inlineStr">
        <is>
          <t>FALSE</t>
        </is>
      </c>
      <c r="G929" t="inlineStr"/>
      <c r="H929">
        <f>IF($F929,LOWER($E929),"")</f>
        <v/>
      </c>
      <c r="I929">
        <f>IF($F929,AND(NOT(ISBLANK($E929)),NOT($E929=0)),"")</f>
        <v/>
      </c>
      <c r="J929">
        <f>IF($F929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929,"a",""),"b",""),"c",""),"d",""),"e",""),"f",""),"g",""),"h",""),"i",""),"j",""),"k",""),"l",""),"m",""),"n",""),"o",""),"p",""),"q",""),"r",""),"s",""),"t",""),"u",""),"v",""),"w",""),"x",""),"y",""),"z",""),"0",""),"1",""),"2",""),"3",""),"4",""),"5",""),"6",""),"7",""),"8",""),"9",""),"_",""))=0,"")</f>
        <v/>
      </c>
      <c r="K929">
        <f>IF($F929,NOT(OR(LEFT(H929,"1")="0",LEFT(H929,"1")="1",LEFT(H929,"1")="2",LEFT(H929,"1")="3",LEFT(H929,"1")="4",LEFT(H929,"1")="5",LEFT(H929,"1")="6",LEFT(H929,"1")="7",LEFT(H929,"1")="8",LEFT(H929,"1")="9")),"")</f>
        <v/>
      </c>
      <c r="L929">
        <f>IF($F929,(MATCH($A929,$A$2:$A$9999,0)=MATCH($H929,$H$2:$H$9999,0)),"")</f>
        <v/>
      </c>
    </row>
    <row r="930">
      <c r="A930" s="9" t="inlineStr">
        <is>
          <t>DV_TWDCOwnershipSample_FY18_20[..].GV</t>
        </is>
      </c>
      <c r="B930" t="inlineStr">
        <is>
          <t>single-punch grid</t>
        </is>
      </c>
      <c r="C930" t="inlineStr">
        <is>
          <t>DV_TWDCOwnershipSample_FY18_20</t>
        </is>
      </c>
      <c r="D930" t="inlineStr">
        <is>
          <t>Aware of Disney's Ownership FY18_20</t>
        </is>
      </c>
      <c r="E930">
        <f>VLOOKUP($A930,Variables!$A$2:$H$9999,4,FALSE)</f>
        <v/>
      </c>
      <c r="F930" t="inlineStr">
        <is>
          <t>TRUE</t>
        </is>
      </c>
      <c r="G930">
        <f>IF($F930,IF(NOT(ISERROR($E930)),AND(I930,J930,K930,L930),FALSE),"")</f>
        <v/>
      </c>
      <c r="H930">
        <f>IF($F930,LOWER($E930),"")</f>
        <v/>
      </c>
      <c r="I930">
        <f>IF($F930,AND(NOT(ISBLANK($E930)),NOT($E930=0)),"")</f>
        <v/>
      </c>
      <c r="J930">
        <f>IF($F930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930,"a",""),"b",""),"c",""),"d",""),"e",""),"f",""),"g",""),"h",""),"i",""),"j",""),"k",""),"l",""),"m",""),"n",""),"o",""),"p",""),"q",""),"r",""),"s",""),"t",""),"u",""),"v",""),"w",""),"x",""),"y",""),"z",""),"0",""),"1",""),"2",""),"3",""),"4",""),"5",""),"6",""),"7",""),"8",""),"9",""),"_",""))=0,"")</f>
        <v/>
      </c>
      <c r="K930">
        <f>IF($F930,NOT(OR(LEFT(H930,"1")="0",LEFT(H930,"1")="1",LEFT(H930,"1")="2",LEFT(H930,"1")="3",LEFT(H930,"1")="4",LEFT(H930,"1")="5",LEFT(H930,"1")="6",LEFT(H930,"1")="7",LEFT(H930,"1")="8",LEFT(H930,"1")="9")),"")</f>
        <v/>
      </c>
      <c r="L930">
        <f>IF($F930,(MATCH($A930,$A$2:$A$9999,0)=MATCH($H930,$H$2:$H$9999,0)),"")</f>
        <v/>
      </c>
    </row>
    <row r="931">
      <c r="A931" s="9" t="inlineStr">
        <is>
          <t>Character_Understanding_FY18_20</t>
        </is>
      </c>
      <c r="B931" t="inlineStr">
        <is>
          <t>loop</t>
        </is>
      </c>
      <c r="C931" t="inlineStr"/>
      <c r="D931" t="inlineStr">
        <is>
          <t>QN6 - Character Understanding FY18_20</t>
        </is>
      </c>
      <c r="E931" t="inlineStr"/>
      <c r="F931" t="inlineStr">
        <is>
          <t>FALSE</t>
        </is>
      </c>
      <c r="G931" t="inlineStr"/>
      <c r="H931">
        <f>IF($F931,LOWER($E931),"")</f>
        <v/>
      </c>
      <c r="I931">
        <f>IF($F931,AND(NOT(ISBLANK($E931)),NOT($E931=0)),"")</f>
        <v/>
      </c>
      <c r="J931">
        <f>IF($F931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931,"a",""),"b",""),"c",""),"d",""),"e",""),"f",""),"g",""),"h",""),"i",""),"j",""),"k",""),"l",""),"m",""),"n",""),"o",""),"p",""),"q",""),"r",""),"s",""),"t",""),"u",""),"v",""),"w",""),"x",""),"y",""),"z",""),"0",""),"1",""),"2",""),"3",""),"4",""),"5",""),"6",""),"7",""),"8",""),"9",""),"_",""))=0,"")</f>
        <v/>
      </c>
      <c r="K931">
        <f>IF($F931,NOT(OR(LEFT(H931,"1")="0",LEFT(H931,"1")="1",LEFT(H931,"1")="2",LEFT(H931,"1")="3",LEFT(H931,"1")="4",LEFT(H931,"1")="5",LEFT(H931,"1")="6",LEFT(H931,"1")="7",LEFT(H931,"1")="8",LEFT(H931,"1")="9")),"")</f>
        <v/>
      </c>
      <c r="L931">
        <f>IF($F931,(MATCH($A931,$A$2:$A$9999,0)=MATCH($H931,$H$2:$H$9999,0)),"")</f>
        <v/>
      </c>
    </row>
    <row r="932">
      <c r="A932" s="9" t="inlineStr">
        <is>
          <t>Character_Understanding_FY18_20[..].CharUnderstanding</t>
        </is>
      </c>
      <c r="B932" t="inlineStr">
        <is>
          <t>single-punch grid</t>
        </is>
      </c>
      <c r="C932" t="inlineStr">
        <is>
          <t>CharUnderstanding</t>
        </is>
      </c>
      <c r="D932" t="inlineStr">
        <is>
          <t>QN6 - Character Understanding FY18_20</t>
        </is>
      </c>
      <c r="E932">
        <f>VLOOKUP($A932,Variables!$A$2:$H$9999,4,FALSE)</f>
        <v/>
      </c>
      <c r="F932" t="inlineStr">
        <is>
          <t>TRUE</t>
        </is>
      </c>
      <c r="G932">
        <f>IF($F932,IF(NOT(ISERROR($E932)),AND(I932,J932,K932,L932),FALSE),"")</f>
        <v/>
      </c>
      <c r="H932">
        <f>IF($F932,LOWER($E932),"")</f>
        <v/>
      </c>
      <c r="I932">
        <f>IF($F932,AND(NOT(ISBLANK($E932)),NOT($E932=0)),"")</f>
        <v/>
      </c>
      <c r="J932">
        <f>IF($F932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932,"a",""),"b",""),"c",""),"d",""),"e",""),"f",""),"g",""),"h",""),"i",""),"j",""),"k",""),"l",""),"m",""),"n",""),"o",""),"p",""),"q",""),"r",""),"s",""),"t",""),"u",""),"v",""),"w",""),"x",""),"y",""),"z",""),"0",""),"1",""),"2",""),"3",""),"4",""),"5",""),"6",""),"7",""),"8",""),"9",""),"_",""))=0,"")</f>
        <v/>
      </c>
      <c r="K932">
        <f>IF($F932,NOT(OR(LEFT(H932,"1")="0",LEFT(H932,"1")="1",LEFT(H932,"1")="2",LEFT(H932,"1")="3",LEFT(H932,"1")="4",LEFT(H932,"1")="5",LEFT(H932,"1")="6",LEFT(H932,"1")="7",LEFT(H932,"1")="8",LEFT(H932,"1")="9")),"")</f>
        <v/>
      </c>
      <c r="L932">
        <f>IF($F932,(MATCH($A932,$A$2:$A$9999,0)=MATCH($H932,$H$2:$H$9999,0)),"")</f>
        <v/>
      </c>
    </row>
    <row r="933">
      <c r="A933" s="9" t="inlineStr">
        <is>
          <t>DV_CharUnderstandBinary_FY18_20</t>
        </is>
      </c>
      <c r="B933" t="inlineStr">
        <is>
          <t>loop</t>
        </is>
      </c>
      <c r="C933" t="inlineStr"/>
      <c r="D933" t="inlineStr">
        <is>
          <t>QN6 - Character Understanding - Belongs to SW FY18_20</t>
        </is>
      </c>
      <c r="E933" t="inlineStr"/>
      <c r="F933" t="inlineStr">
        <is>
          <t>FALSE</t>
        </is>
      </c>
      <c r="G933" t="inlineStr"/>
      <c r="H933">
        <f>IF($F933,LOWER($E933),"")</f>
        <v/>
      </c>
      <c r="I933">
        <f>IF($F933,AND(NOT(ISBLANK($E933)),NOT($E933=0)),"")</f>
        <v/>
      </c>
      <c r="J933">
        <f>IF($F933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933,"a",""),"b",""),"c",""),"d",""),"e",""),"f",""),"g",""),"h",""),"i",""),"j",""),"k",""),"l",""),"m",""),"n",""),"o",""),"p",""),"q",""),"r",""),"s",""),"t",""),"u",""),"v",""),"w",""),"x",""),"y",""),"z",""),"0",""),"1",""),"2",""),"3",""),"4",""),"5",""),"6",""),"7",""),"8",""),"9",""),"_",""))=0,"")</f>
        <v/>
      </c>
      <c r="K933">
        <f>IF($F933,NOT(OR(LEFT(H933,"1")="0",LEFT(H933,"1")="1",LEFT(H933,"1")="2",LEFT(H933,"1")="3",LEFT(H933,"1")="4",LEFT(H933,"1")="5",LEFT(H933,"1")="6",LEFT(H933,"1")="7",LEFT(H933,"1")="8",LEFT(H933,"1")="9")),"")</f>
        <v/>
      </c>
      <c r="L933">
        <f>IF($F933,(MATCH($A933,$A$2:$A$9999,0)=MATCH($H933,$H$2:$H$9999,0)),"")</f>
        <v/>
      </c>
    </row>
    <row r="934">
      <c r="A934" s="9" t="inlineStr">
        <is>
          <t>DV_CharUnderstandBinary_FY18_20[..].GV</t>
        </is>
      </c>
      <c r="B934" t="inlineStr">
        <is>
          <t>single-punch grid</t>
        </is>
      </c>
      <c r="C934" t="inlineStr">
        <is>
          <t>TBQN6_FY18_20</t>
        </is>
      </c>
      <c r="D934" t="inlineStr">
        <is>
          <t>QN6 - Character Understanding - Belongs to SW FY18_20</t>
        </is>
      </c>
      <c r="E934">
        <f>VLOOKUP($A934,Variables!$A$2:$H$9999,4,FALSE)</f>
        <v/>
      </c>
      <c r="F934" t="inlineStr">
        <is>
          <t>TRUE</t>
        </is>
      </c>
      <c r="G934">
        <f>IF($F934,IF(NOT(ISERROR($E934)),AND(I934,J934,K934,L934),FALSE),"")</f>
        <v/>
      </c>
      <c r="H934">
        <f>IF($F934,LOWER($E934),"")</f>
        <v/>
      </c>
      <c r="I934">
        <f>IF($F934,AND(NOT(ISBLANK($E934)),NOT($E934=0)),"")</f>
        <v/>
      </c>
      <c r="J934">
        <f>IF($F934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934,"a",""),"b",""),"c",""),"d",""),"e",""),"f",""),"g",""),"h",""),"i",""),"j",""),"k",""),"l",""),"m",""),"n",""),"o",""),"p",""),"q",""),"r",""),"s",""),"t",""),"u",""),"v",""),"w",""),"x",""),"y",""),"z",""),"0",""),"1",""),"2",""),"3",""),"4",""),"5",""),"6",""),"7",""),"8",""),"9",""),"_",""))=0,"")</f>
        <v/>
      </c>
      <c r="K934">
        <f>IF($F934,NOT(OR(LEFT(H934,"1")="0",LEFT(H934,"1")="1",LEFT(H934,"1")="2",LEFT(H934,"1")="3",LEFT(H934,"1")="4",LEFT(H934,"1")="5",LEFT(H934,"1")="6",LEFT(H934,"1")="7",LEFT(H934,"1")="8",LEFT(H934,"1")="9")),"")</f>
        <v/>
      </c>
      <c r="L934">
        <f>IF($F934,(MATCH($A934,$A$2:$A$9999,0)=MATCH($H934,$H$2:$H$9999,0)),"")</f>
        <v/>
      </c>
    </row>
    <row r="935">
      <c r="A935" s="9" t="inlineStr">
        <is>
          <t>DV_NumCharsAttributed_FY18_20</t>
        </is>
      </c>
      <c r="B935" t="inlineStr">
        <is>
          <t>numeric</t>
        </is>
      </c>
      <c r="C935" t="inlineStr">
        <is>
          <t>DV_NumCharsAttributed_FY18_20</t>
        </is>
      </c>
      <c r="D935" t="inlineStr">
        <is>
          <t>Number of characters correctly attributed to SW FY18_20</t>
        </is>
      </c>
      <c r="E935">
        <f>VLOOKUP($A935,Variables!$A$2:$H$9999,4,FALSE)</f>
        <v/>
      </c>
      <c r="F935" t="inlineStr">
        <is>
          <t>TRUE</t>
        </is>
      </c>
      <c r="G935">
        <f>IF($F935,IF(NOT(ISERROR($E935)),AND(I935,J935,K935,L935),FALSE),"")</f>
        <v/>
      </c>
      <c r="H935">
        <f>IF($F935,LOWER($E935),"")</f>
        <v/>
      </c>
      <c r="I935">
        <f>IF($F935,AND(NOT(ISBLANK($E935)),NOT($E935=0)),"")</f>
        <v/>
      </c>
      <c r="J935">
        <f>IF($F935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935,"a",""),"b",""),"c",""),"d",""),"e",""),"f",""),"g",""),"h",""),"i",""),"j",""),"k",""),"l",""),"m",""),"n",""),"o",""),"p",""),"q",""),"r",""),"s",""),"t",""),"u",""),"v",""),"w",""),"x",""),"y",""),"z",""),"0",""),"1",""),"2",""),"3",""),"4",""),"5",""),"6",""),"7",""),"8",""),"9",""),"_",""))=0,"")</f>
        <v/>
      </c>
      <c r="K935">
        <f>IF($F935,NOT(OR(LEFT(H935,"1")="0",LEFT(H935,"1")="1",LEFT(H935,"1")="2",LEFT(H935,"1")="3",LEFT(H935,"1")="4",LEFT(H935,"1")="5",LEFT(H935,"1")="6",LEFT(H935,"1")="7",LEFT(H935,"1")="8",LEFT(H935,"1")="9")),"")</f>
        <v/>
      </c>
      <c r="L935">
        <f>IF($F935,(MATCH($A935,$A$2:$A$9999,0)=MATCH($H935,$H$2:$H$9999,0)),"")</f>
        <v/>
      </c>
    </row>
    <row r="936">
      <c r="A936" s="9" t="inlineStr">
        <is>
          <t>DV_SWCharAttCount_FY18_20</t>
        </is>
      </c>
      <c r="B936" t="inlineStr">
        <is>
          <t>multi-punch</t>
        </is>
      </c>
      <c r="C936" t="inlineStr">
        <is>
          <t>DV_SWCharAttCount_FY18_20</t>
        </is>
      </c>
      <c r="D936" t="inlineStr">
        <is>
          <t>Correct attribution of SW characters FY18_20</t>
        </is>
      </c>
      <c r="E936">
        <f>VLOOKUP($A936,Variables!$A$2:$H$9999,4,FALSE)</f>
        <v/>
      </c>
      <c r="F936" t="inlineStr">
        <is>
          <t>TRUE</t>
        </is>
      </c>
      <c r="G936">
        <f>IF($F936,IF(NOT(ISERROR($E936)),AND(I936,J936,K936,L936),FALSE),"")</f>
        <v/>
      </c>
      <c r="H936">
        <f>IF($F936,LOWER($E936),"")</f>
        <v/>
      </c>
      <c r="I936">
        <f>IF($F936,AND(NOT(ISBLANK($E936)),NOT($E936=0)),"")</f>
        <v/>
      </c>
      <c r="J936">
        <f>IF($F936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936,"a",""),"b",""),"c",""),"d",""),"e",""),"f",""),"g",""),"h",""),"i",""),"j",""),"k",""),"l",""),"m",""),"n",""),"o",""),"p",""),"q",""),"r",""),"s",""),"t",""),"u",""),"v",""),"w",""),"x",""),"y",""),"z",""),"0",""),"1",""),"2",""),"3",""),"4",""),"5",""),"6",""),"7",""),"8",""),"9",""),"_",""))=0,"")</f>
        <v/>
      </c>
      <c r="K936">
        <f>IF($F936,NOT(OR(LEFT(H936,"1")="0",LEFT(H936,"1")="1",LEFT(H936,"1")="2",LEFT(H936,"1")="3",LEFT(H936,"1")="4",LEFT(H936,"1")="5",LEFT(H936,"1")="6",LEFT(H936,"1")="7",LEFT(H936,"1")="8",LEFT(H936,"1")="9")),"")</f>
        <v/>
      </c>
      <c r="L936">
        <f>IF($F936,(MATCH($A936,$A$2:$A$9999,0)=MATCH($H936,$H$2:$H$9999,0)),"")</f>
        <v/>
      </c>
    </row>
    <row r="937">
      <c r="A937" s="9" t="inlineStr">
        <is>
          <t>DV_DeepDiveOrder_FY18_20</t>
        </is>
      </c>
      <c r="B937" t="inlineStr">
        <is>
          <t>loop</t>
        </is>
      </c>
      <c r="C937" t="inlineStr"/>
      <c r="D937" t="inlineStr">
        <is>
          <t>Order of TWDC brand deep dives FY18_20</t>
        </is>
      </c>
      <c r="E937" t="inlineStr"/>
      <c r="F937" t="inlineStr">
        <is>
          <t>FALSE</t>
        </is>
      </c>
      <c r="G937" t="inlineStr"/>
      <c r="H937">
        <f>IF($F937,LOWER($E937),"")</f>
        <v/>
      </c>
      <c r="I937">
        <f>IF($F937,AND(NOT(ISBLANK($E937)),NOT($E937=0)),"")</f>
        <v/>
      </c>
      <c r="J937">
        <f>IF($F937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937,"a",""),"b",""),"c",""),"d",""),"e",""),"f",""),"g",""),"h",""),"i",""),"j",""),"k",""),"l",""),"m",""),"n",""),"o",""),"p",""),"q",""),"r",""),"s",""),"t",""),"u",""),"v",""),"w",""),"x",""),"y",""),"z",""),"0",""),"1",""),"2",""),"3",""),"4",""),"5",""),"6",""),"7",""),"8",""),"9",""),"_",""))=0,"")</f>
        <v/>
      </c>
      <c r="K937">
        <f>IF($F937,NOT(OR(LEFT(H937,"1")="0",LEFT(H937,"1")="1",LEFT(H937,"1")="2",LEFT(H937,"1")="3",LEFT(H937,"1")="4",LEFT(H937,"1")="5",LEFT(H937,"1")="6",LEFT(H937,"1")="7",LEFT(H937,"1")="8",LEFT(H937,"1")="9")),"")</f>
        <v/>
      </c>
      <c r="L937">
        <f>IF($F937,(MATCH($A937,$A$2:$A$9999,0)=MATCH($H937,$H$2:$H$9999,0)),"")</f>
        <v/>
      </c>
    </row>
    <row r="938">
      <c r="A938" s="9" t="inlineStr">
        <is>
          <t>DV_DeepDiveOrder_FY18_20[..].GV</t>
        </is>
      </c>
      <c r="B938" t="inlineStr">
        <is>
          <t>single-punch grid</t>
        </is>
      </c>
      <c r="C938" t="inlineStr">
        <is>
          <t>DV_DeepDiveOrder_FY18_20</t>
        </is>
      </c>
      <c r="D938" t="inlineStr">
        <is>
          <t>Order of TWDC brand deep dives FY18_20</t>
        </is>
      </c>
      <c r="E938">
        <f>VLOOKUP($A938,Variables!$A$2:$H$9999,4,FALSE)</f>
        <v/>
      </c>
      <c r="F938" t="inlineStr">
        <is>
          <t>TRUE</t>
        </is>
      </c>
      <c r="G938">
        <f>IF($F938,IF(NOT(ISERROR($E938)),AND(I938,J938,K938,L938),FALSE),"")</f>
        <v/>
      </c>
      <c r="H938">
        <f>IF($F938,LOWER($E938),"")</f>
        <v/>
      </c>
      <c r="I938">
        <f>IF($F938,AND(NOT(ISBLANK($E938)),NOT($E938=0)),"")</f>
        <v/>
      </c>
      <c r="J938">
        <f>IF($F938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938,"a",""),"b",""),"c",""),"d",""),"e",""),"f",""),"g",""),"h",""),"i",""),"j",""),"k",""),"l",""),"m",""),"n",""),"o",""),"p",""),"q",""),"r",""),"s",""),"t",""),"u",""),"v",""),"w",""),"x",""),"y",""),"z",""),"0",""),"1",""),"2",""),"3",""),"4",""),"5",""),"6",""),"7",""),"8",""),"9",""),"_",""))=0,"")</f>
        <v/>
      </c>
      <c r="K938">
        <f>IF($F938,NOT(OR(LEFT(H938,"1")="0",LEFT(H938,"1")="1",LEFT(H938,"1")="2",LEFT(H938,"1")="3",LEFT(H938,"1")="4",LEFT(H938,"1")="5",LEFT(H938,"1")="6",LEFT(H938,"1")="7",LEFT(H938,"1")="8",LEFT(H938,"1")="9")),"")</f>
        <v/>
      </c>
      <c r="L938">
        <f>IF($F938,(MATCH($A938,$A$2:$A$9999,0)=MATCH($H938,$H$2:$H$9999,0)),"")</f>
        <v/>
      </c>
    </row>
    <row r="939">
      <c r="A939" s="9" t="inlineStr">
        <is>
          <t>DV_INS_DisOpLiveEnt_FY18_20</t>
        </is>
      </c>
      <c r="B939" t="inlineStr">
        <is>
          <t>single-punch</t>
        </is>
      </c>
      <c r="C939" t="inlineStr">
        <is>
          <t>DV_INS_DisOpLiveEnt_FY18_20</t>
        </is>
      </c>
      <c r="D939" t="inlineStr">
        <is>
          <t>Insert for Disney Live Entertainment FY18_20</t>
        </is>
      </c>
      <c r="E939">
        <f>VLOOKUP($A939,Variables!$A$2:$H$9999,4,FALSE)</f>
        <v/>
      </c>
      <c r="F939" t="inlineStr">
        <is>
          <t>TRUE</t>
        </is>
      </c>
      <c r="G939">
        <f>IF($F939,IF(NOT(ISERROR($E939)),AND(I939,J939,K939,L939),FALSE),"")</f>
        <v/>
      </c>
      <c r="H939">
        <f>IF($F939,LOWER($E939),"")</f>
        <v/>
      </c>
      <c r="I939">
        <f>IF($F939,AND(NOT(ISBLANK($E939)),NOT($E939=0)),"")</f>
        <v/>
      </c>
      <c r="J939">
        <f>IF($F939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939,"a",""),"b",""),"c",""),"d",""),"e",""),"f",""),"g",""),"h",""),"i",""),"j",""),"k",""),"l",""),"m",""),"n",""),"o",""),"p",""),"q",""),"r",""),"s",""),"t",""),"u",""),"v",""),"w",""),"x",""),"y",""),"z",""),"0",""),"1",""),"2",""),"3",""),"4",""),"5",""),"6",""),"7",""),"8",""),"9",""),"_",""))=0,"")</f>
        <v/>
      </c>
      <c r="K939">
        <f>IF($F939,NOT(OR(LEFT(H939,"1")="0",LEFT(H939,"1")="1",LEFT(H939,"1")="2",LEFT(H939,"1")="3",LEFT(H939,"1")="4",LEFT(H939,"1")="5",LEFT(H939,"1")="6",LEFT(H939,"1")="7",LEFT(H939,"1")="8",LEFT(H939,"1")="9")),"")</f>
        <v/>
      </c>
      <c r="L939">
        <f>IF($F939,(MATCH($A939,$A$2:$A$9999,0)=MATCH($H939,$H$2:$H$9999,0)),"")</f>
        <v/>
      </c>
    </row>
    <row r="940">
      <c r="A940" s="9" t="inlineStr">
        <is>
          <t>DV_INS_DisUsgLiveEnt_FY18_20</t>
        </is>
      </c>
      <c r="B940" t="inlineStr">
        <is>
          <t>single-punch</t>
        </is>
      </c>
      <c r="C940" t="inlineStr">
        <is>
          <t>DV_INS_DisUsgLiveEnt_FY18_20</t>
        </is>
      </c>
      <c r="D940" t="inlineStr">
        <is>
          <t>Insert for Disney Live Entertainment FY18_20</t>
        </is>
      </c>
      <c r="E940">
        <f>VLOOKUP($A940,Variables!$A$2:$H$9999,4,FALSE)</f>
        <v/>
      </c>
      <c r="F940" t="inlineStr">
        <is>
          <t>TRUE</t>
        </is>
      </c>
      <c r="G940">
        <f>IF($F940,IF(NOT(ISERROR($E940)),AND(I940,J940,K940,L940),FALSE),"")</f>
        <v/>
      </c>
      <c r="H940">
        <f>IF($F940,LOWER($E940),"")</f>
        <v/>
      </c>
      <c r="I940">
        <f>IF($F940,AND(NOT(ISBLANK($E940)),NOT($E940=0)),"")</f>
        <v/>
      </c>
      <c r="J940">
        <f>IF($F940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940,"a",""),"b",""),"c",""),"d",""),"e",""),"f",""),"g",""),"h",""),"i",""),"j",""),"k",""),"l",""),"m",""),"n",""),"o",""),"p",""),"q",""),"r",""),"s",""),"t",""),"u",""),"v",""),"w",""),"x",""),"y",""),"z",""),"0",""),"1",""),"2",""),"3",""),"4",""),"5",""),"6",""),"7",""),"8",""),"9",""),"_",""))=0,"")</f>
        <v/>
      </c>
      <c r="K940">
        <f>IF($F940,NOT(OR(LEFT(H940,"1")="0",LEFT(H940,"1")="1",LEFT(H940,"1")="2",LEFT(H940,"1")="3",LEFT(H940,"1")="4",LEFT(H940,"1")="5",LEFT(H940,"1")="6",LEFT(H940,"1")="7",LEFT(H940,"1")="8",LEFT(H940,"1")="9")),"")</f>
        <v/>
      </c>
      <c r="L940">
        <f>IF($F940,(MATCH($A940,$A$2:$A$9999,0)=MATCH($H940,$H$2:$H$9999,0)),"")</f>
        <v/>
      </c>
    </row>
    <row r="941">
      <c r="A941" s="9" t="inlineStr">
        <is>
          <t>DV_INS_DisOpStationery_FY18_20</t>
        </is>
      </c>
      <c r="B941" t="inlineStr">
        <is>
          <t>single-punch</t>
        </is>
      </c>
      <c r="C941" t="inlineStr">
        <is>
          <t>DV_INS_DisOpStationery_FY18_20</t>
        </is>
      </c>
      <c r="D941" t="inlineStr">
        <is>
          <t>Insert for opinion of Disney Stationery FY18_20</t>
        </is>
      </c>
      <c r="E941">
        <f>VLOOKUP($A941,Variables!$A$2:$H$9999,4,FALSE)</f>
        <v/>
      </c>
      <c r="F941" t="inlineStr">
        <is>
          <t>TRUE</t>
        </is>
      </c>
      <c r="G941">
        <f>IF($F941,IF(NOT(ISERROR($E941)),AND(I941,J941,K941,L941),FALSE),"")</f>
        <v/>
      </c>
      <c r="H941">
        <f>IF($F941,LOWER($E941),"")</f>
        <v/>
      </c>
      <c r="I941">
        <f>IF($F941,AND(NOT(ISBLANK($E941)),NOT($E941=0)),"")</f>
        <v/>
      </c>
      <c r="J941">
        <f>IF($F941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941,"a",""),"b",""),"c",""),"d",""),"e",""),"f",""),"g",""),"h",""),"i",""),"j",""),"k",""),"l",""),"m",""),"n",""),"o",""),"p",""),"q",""),"r",""),"s",""),"t",""),"u",""),"v",""),"w",""),"x",""),"y",""),"z",""),"0",""),"1",""),"2",""),"3",""),"4",""),"5",""),"6",""),"7",""),"8",""),"9",""),"_",""))=0,"")</f>
        <v/>
      </c>
      <c r="K941">
        <f>IF($F941,NOT(OR(LEFT(H941,"1")="0",LEFT(H941,"1")="1",LEFT(H941,"1")="2",LEFT(H941,"1")="3",LEFT(H941,"1")="4",LEFT(H941,"1")="5",LEFT(H941,"1")="6",LEFT(H941,"1")="7",LEFT(H941,"1")="8",LEFT(H941,"1")="9")),"")</f>
        <v/>
      </c>
      <c r="L941">
        <f>IF($F941,(MATCH($A941,$A$2:$A$9999,0)=MATCH($H941,$H$2:$H$9999,0)),"")</f>
        <v/>
      </c>
    </row>
    <row r="942">
      <c r="A942" s="9" t="inlineStr">
        <is>
          <t>DV_INS_DisUsgStationery_FY18_20</t>
        </is>
      </c>
      <c r="B942" t="inlineStr">
        <is>
          <t>single-punch</t>
        </is>
      </c>
      <c r="C942" t="inlineStr">
        <is>
          <t>DV_INS_DisUsgStationery_FY18_20</t>
        </is>
      </c>
      <c r="D942" t="inlineStr">
        <is>
          <t>Insert for usage of Disney Stationery FY18_20</t>
        </is>
      </c>
      <c r="E942">
        <f>VLOOKUP($A942,Variables!$A$2:$H$9999,4,FALSE)</f>
        <v/>
      </c>
      <c r="F942" t="inlineStr">
        <is>
          <t>TRUE</t>
        </is>
      </c>
      <c r="G942">
        <f>IF($F942,IF(NOT(ISERROR($E942)),AND(I942,J942,K942,L942),FALSE),"")</f>
        <v/>
      </c>
      <c r="H942">
        <f>IF($F942,LOWER($E942),"")</f>
        <v/>
      </c>
      <c r="I942">
        <f>IF($F942,AND(NOT(ISBLANK($E942)),NOT($E942=0)),"")</f>
        <v/>
      </c>
      <c r="J942">
        <f>IF($F942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942,"a",""),"b",""),"c",""),"d",""),"e",""),"f",""),"g",""),"h",""),"i",""),"j",""),"k",""),"l",""),"m",""),"n",""),"o",""),"p",""),"q",""),"r",""),"s",""),"t",""),"u",""),"v",""),"w",""),"x",""),"y",""),"z",""),"0",""),"1",""),"2",""),"3",""),"4",""),"5",""),"6",""),"7",""),"8",""),"9",""),"_",""))=0,"")</f>
        <v/>
      </c>
      <c r="K942">
        <f>IF($F942,NOT(OR(LEFT(H942,"1")="0",LEFT(H942,"1")="1",LEFT(H942,"1")="2",LEFT(H942,"1")="3",LEFT(H942,"1")="4",LEFT(H942,"1")="5",LEFT(H942,"1")="6",LEFT(H942,"1")="7",LEFT(H942,"1")="8",LEFT(H942,"1")="9")),"")</f>
        <v/>
      </c>
      <c r="L942">
        <f>IF($F942,(MATCH($A942,$A$2:$A$9999,0)=MATCH($H942,$H$2:$H$9999,0)),"")</f>
        <v/>
      </c>
    </row>
    <row r="943">
      <c r="A943" s="9" t="inlineStr">
        <is>
          <t>DV_INS_DisOpToys_FY18_20</t>
        </is>
      </c>
      <c r="B943" t="inlineStr">
        <is>
          <t>single-punch</t>
        </is>
      </c>
      <c r="C943" t="inlineStr">
        <is>
          <t>DV_INS_DisOpToys_FY18_20</t>
        </is>
      </c>
      <c r="D943" t="inlineStr">
        <is>
          <t>Insert for opinion of Disney Toys FY18_20</t>
        </is>
      </c>
      <c r="E943">
        <f>VLOOKUP($A943,Variables!$A$2:$H$9999,4,FALSE)</f>
        <v/>
      </c>
      <c r="F943" t="inlineStr">
        <is>
          <t>TRUE</t>
        </is>
      </c>
      <c r="G943">
        <f>IF($F943,IF(NOT(ISERROR($E943)),AND(I943,J943,K943,L943),FALSE),"")</f>
        <v/>
      </c>
      <c r="H943">
        <f>IF($F943,LOWER($E943),"")</f>
        <v/>
      </c>
      <c r="I943">
        <f>IF($F943,AND(NOT(ISBLANK($E943)),NOT($E943=0)),"")</f>
        <v/>
      </c>
      <c r="J943">
        <f>IF($F943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943,"a",""),"b",""),"c",""),"d",""),"e",""),"f",""),"g",""),"h",""),"i",""),"j",""),"k",""),"l",""),"m",""),"n",""),"o",""),"p",""),"q",""),"r",""),"s",""),"t",""),"u",""),"v",""),"w",""),"x",""),"y",""),"z",""),"0",""),"1",""),"2",""),"3",""),"4",""),"5",""),"6",""),"7",""),"8",""),"9",""),"_",""))=0,"")</f>
        <v/>
      </c>
      <c r="K943">
        <f>IF($F943,NOT(OR(LEFT(H943,"1")="0",LEFT(H943,"1")="1",LEFT(H943,"1")="2",LEFT(H943,"1")="3",LEFT(H943,"1")="4",LEFT(H943,"1")="5",LEFT(H943,"1")="6",LEFT(H943,"1")="7",LEFT(H943,"1")="8",LEFT(H943,"1")="9")),"")</f>
        <v/>
      </c>
      <c r="L943">
        <f>IF($F943,(MATCH($A943,$A$2:$A$9999,0)=MATCH($H943,$H$2:$H$9999,0)),"")</f>
        <v/>
      </c>
    </row>
    <row r="944">
      <c r="A944" s="9" t="inlineStr">
        <is>
          <t>DV_INS_DisUsgToys_FY18_20</t>
        </is>
      </c>
      <c r="B944" t="inlineStr">
        <is>
          <t>single-punch</t>
        </is>
      </c>
      <c r="C944" t="inlineStr">
        <is>
          <t>DV_INS_DisUsgToys_FY18_20</t>
        </is>
      </c>
      <c r="D944" t="inlineStr">
        <is>
          <t>Insert for usage of Disney Toys FY18_20</t>
        </is>
      </c>
      <c r="E944">
        <f>VLOOKUP($A944,Variables!$A$2:$H$9999,4,FALSE)</f>
        <v/>
      </c>
      <c r="F944" t="inlineStr">
        <is>
          <t>TRUE</t>
        </is>
      </c>
      <c r="G944">
        <f>IF($F944,IF(NOT(ISERROR($E944)),AND(I944,J944,K944,L944),FALSE),"")</f>
        <v/>
      </c>
      <c r="H944">
        <f>IF($F944,LOWER($E944),"")</f>
        <v/>
      </c>
      <c r="I944">
        <f>IF($F944,AND(NOT(ISBLANK($E944)),NOT($E944=0)),"")</f>
        <v/>
      </c>
      <c r="J944">
        <f>IF($F944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944,"a",""),"b",""),"c",""),"d",""),"e",""),"f",""),"g",""),"h",""),"i",""),"j",""),"k",""),"l",""),"m",""),"n",""),"o",""),"p",""),"q",""),"r",""),"s",""),"t",""),"u",""),"v",""),"w",""),"x",""),"y",""),"z",""),"0",""),"1",""),"2",""),"3",""),"4",""),"5",""),"6",""),"7",""),"8",""),"9",""),"_",""))=0,"")</f>
        <v/>
      </c>
      <c r="K944">
        <f>IF($F944,NOT(OR(LEFT(H944,"1")="0",LEFT(H944,"1")="1",LEFT(H944,"1")="2",LEFT(H944,"1")="3",LEFT(H944,"1")="4",LEFT(H944,"1")="5",LEFT(H944,"1")="6",LEFT(H944,"1")="7",LEFT(H944,"1")="8",LEFT(H944,"1")="9")),"")</f>
        <v/>
      </c>
      <c r="L944">
        <f>IF($F944,(MATCH($A944,$A$2:$A$9999,0)=MATCH($H944,$H$2:$H$9999,0)),"")</f>
        <v/>
      </c>
    </row>
    <row r="945">
      <c r="A945" s="9" t="inlineStr">
        <is>
          <t>DV_INS_DisOpApparel_FY18_20</t>
        </is>
      </c>
      <c r="B945" t="inlineStr">
        <is>
          <t>single-punch</t>
        </is>
      </c>
      <c r="C945" t="inlineStr">
        <is>
          <t>DV_INS_DisOpApparel_FY18_20</t>
        </is>
      </c>
      <c r="D945" t="inlineStr">
        <is>
          <t>Insert for opinion of Disney apparel FY18_20</t>
        </is>
      </c>
      <c r="E945">
        <f>VLOOKUP($A945,Variables!$A$2:$H$9999,4,FALSE)</f>
        <v/>
      </c>
      <c r="F945" t="inlineStr">
        <is>
          <t>TRUE</t>
        </is>
      </c>
      <c r="G945">
        <f>IF($F945,IF(NOT(ISERROR($E945)),AND(I945,J945,K945,L945),FALSE),"")</f>
        <v/>
      </c>
      <c r="H945">
        <f>IF($F945,LOWER($E945),"")</f>
        <v/>
      </c>
      <c r="I945">
        <f>IF($F945,AND(NOT(ISBLANK($E945)),NOT($E945=0)),"")</f>
        <v/>
      </c>
      <c r="J945">
        <f>IF($F945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945,"a",""),"b",""),"c",""),"d",""),"e",""),"f",""),"g",""),"h",""),"i",""),"j",""),"k",""),"l",""),"m",""),"n",""),"o",""),"p",""),"q",""),"r",""),"s",""),"t",""),"u",""),"v",""),"w",""),"x",""),"y",""),"z",""),"0",""),"1",""),"2",""),"3",""),"4",""),"5",""),"6",""),"7",""),"8",""),"9",""),"_",""))=0,"")</f>
        <v/>
      </c>
      <c r="K945">
        <f>IF($F945,NOT(OR(LEFT(H945,"1")="0",LEFT(H945,"1")="1",LEFT(H945,"1")="2",LEFT(H945,"1")="3",LEFT(H945,"1")="4",LEFT(H945,"1")="5",LEFT(H945,"1")="6",LEFT(H945,"1")="7",LEFT(H945,"1")="8",LEFT(H945,"1")="9")),"")</f>
        <v/>
      </c>
      <c r="L945">
        <f>IF($F945,(MATCH($A945,$A$2:$A$9999,0)=MATCH($H945,$H$2:$H$9999,0)),"")</f>
        <v/>
      </c>
    </row>
    <row r="946">
      <c r="A946" s="9" t="inlineStr">
        <is>
          <t>DV_INS_DisUsgApparel_FY18_20</t>
        </is>
      </c>
      <c r="B946" t="inlineStr">
        <is>
          <t>single-punch</t>
        </is>
      </c>
      <c r="C946" t="inlineStr">
        <is>
          <t>DV_INS_DisUsgApparel_FY18_20</t>
        </is>
      </c>
      <c r="D946" t="inlineStr">
        <is>
          <t>Insert for usage of Disney apparel FY18_20</t>
        </is>
      </c>
      <c r="E946">
        <f>VLOOKUP($A946,Variables!$A$2:$H$9999,4,FALSE)</f>
        <v/>
      </c>
      <c r="F946" t="inlineStr">
        <is>
          <t>TRUE</t>
        </is>
      </c>
      <c r="G946">
        <f>IF($F946,IF(NOT(ISERROR($E946)),AND(I946,J946,K946,L946),FALSE),"")</f>
        <v/>
      </c>
      <c r="H946">
        <f>IF($F946,LOWER($E946),"")</f>
        <v/>
      </c>
      <c r="I946">
        <f>IF($F946,AND(NOT(ISBLANK($E946)),NOT($E946=0)),"")</f>
        <v/>
      </c>
      <c r="J946">
        <f>IF($F946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946,"a",""),"b",""),"c",""),"d",""),"e",""),"f",""),"g",""),"h",""),"i",""),"j",""),"k",""),"l",""),"m",""),"n",""),"o",""),"p",""),"q",""),"r",""),"s",""),"t",""),"u",""),"v",""),"w",""),"x",""),"y",""),"z",""),"0",""),"1",""),"2",""),"3",""),"4",""),"5",""),"6",""),"7",""),"8",""),"9",""),"_",""))=0,"")</f>
        <v/>
      </c>
      <c r="K946">
        <f>IF($F946,NOT(OR(LEFT(H946,"1")="0",LEFT(H946,"1")="1",LEFT(H946,"1")="2",LEFT(H946,"1")="3",LEFT(H946,"1")="4",LEFT(H946,"1")="5",LEFT(H946,"1")="6",LEFT(H946,"1")="7",LEFT(H946,"1")="8",LEFT(H946,"1")="9")),"")</f>
        <v/>
      </c>
      <c r="L946">
        <f>IF($F946,(MATCH($A946,$A$2:$A$9999,0)=MATCH($H946,$H$2:$H$9999,0)),"")</f>
        <v/>
      </c>
    </row>
    <row r="947">
      <c r="A947" s="9" t="inlineStr">
        <is>
          <t>DV_INS_DisOpEmoticons_FY18_20</t>
        </is>
      </c>
      <c r="B947" t="inlineStr">
        <is>
          <t>single-punch</t>
        </is>
      </c>
      <c r="C947" t="inlineStr">
        <is>
          <t>DV_INS_DisOpEmoticons_FY18_20</t>
        </is>
      </c>
      <c r="D947" t="inlineStr">
        <is>
          <t>Insert for opinion of Disney emoticons FY18_20</t>
        </is>
      </c>
      <c r="E947">
        <f>VLOOKUP($A947,Variables!$A$2:$H$9999,4,FALSE)</f>
        <v/>
      </c>
      <c r="F947" t="inlineStr">
        <is>
          <t>TRUE</t>
        </is>
      </c>
      <c r="G947">
        <f>IF($F947,IF(NOT(ISERROR($E947)),AND(I947,J947,K947,L947),FALSE),"")</f>
        <v/>
      </c>
      <c r="H947">
        <f>IF($F947,LOWER($E947),"")</f>
        <v/>
      </c>
      <c r="I947">
        <f>IF($F947,AND(NOT(ISBLANK($E947)),NOT($E947=0)),"")</f>
        <v/>
      </c>
      <c r="J947">
        <f>IF($F947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947,"a",""),"b",""),"c",""),"d",""),"e",""),"f",""),"g",""),"h",""),"i",""),"j",""),"k",""),"l",""),"m",""),"n",""),"o",""),"p",""),"q",""),"r",""),"s",""),"t",""),"u",""),"v",""),"w",""),"x",""),"y",""),"z",""),"0",""),"1",""),"2",""),"3",""),"4",""),"5",""),"6",""),"7",""),"8",""),"9",""),"_",""))=0,"")</f>
        <v/>
      </c>
      <c r="K947">
        <f>IF($F947,NOT(OR(LEFT(H947,"1")="0",LEFT(H947,"1")="1",LEFT(H947,"1")="2",LEFT(H947,"1")="3",LEFT(H947,"1")="4",LEFT(H947,"1")="5",LEFT(H947,"1")="6",LEFT(H947,"1")="7",LEFT(H947,"1")="8",LEFT(H947,"1")="9")),"")</f>
        <v/>
      </c>
      <c r="L947">
        <f>IF($F947,(MATCH($A947,$A$2:$A$9999,0)=MATCH($H947,$H$2:$H$9999,0)),"")</f>
        <v/>
      </c>
    </row>
    <row r="948">
      <c r="A948" s="9" t="inlineStr">
        <is>
          <t>DV_INS_DisUsgEmoticons_FY18_20</t>
        </is>
      </c>
      <c r="B948" t="inlineStr">
        <is>
          <t>single-punch</t>
        </is>
      </c>
      <c r="C948" t="inlineStr">
        <is>
          <t>DV_INS_DisUsgEmoticons_FY18_20</t>
        </is>
      </c>
      <c r="D948" t="inlineStr">
        <is>
          <t>Insert for usage of Disney emoticons FY18_20</t>
        </is>
      </c>
      <c r="E948">
        <f>VLOOKUP($A948,Variables!$A$2:$H$9999,4,FALSE)</f>
        <v/>
      </c>
      <c r="F948" t="inlineStr">
        <is>
          <t>TRUE</t>
        </is>
      </c>
      <c r="G948">
        <f>IF($F948,IF(NOT(ISERROR($E948)),AND(I948,J948,K948,L948),FALSE),"")</f>
        <v/>
      </c>
      <c r="H948">
        <f>IF($F948,LOWER($E948),"")</f>
        <v/>
      </c>
      <c r="I948">
        <f>IF($F948,AND(NOT(ISBLANK($E948)),NOT($E948=0)),"")</f>
        <v/>
      </c>
      <c r="J948">
        <f>IF($F948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948,"a",""),"b",""),"c",""),"d",""),"e",""),"f",""),"g",""),"h",""),"i",""),"j",""),"k",""),"l",""),"m",""),"n",""),"o",""),"p",""),"q",""),"r",""),"s",""),"t",""),"u",""),"v",""),"w",""),"x",""),"y",""),"z",""),"0",""),"1",""),"2",""),"3",""),"4",""),"5",""),"6",""),"7",""),"8",""),"9",""),"_",""))=0,"")</f>
        <v/>
      </c>
      <c r="K948">
        <f>IF($F948,NOT(OR(LEFT(H948,"1")="0",LEFT(H948,"1")="1",LEFT(H948,"1")="2",LEFT(H948,"1")="3",LEFT(H948,"1")="4",LEFT(H948,"1")="5",LEFT(H948,"1")="6",LEFT(H948,"1")="7",LEFT(H948,"1")="8",LEFT(H948,"1")="9")),"")</f>
        <v/>
      </c>
      <c r="L948">
        <f>IF($F948,(MATCH($A948,$A$2:$A$9999,0)=MATCH($H948,$H$2:$H$9999,0)),"")</f>
        <v/>
      </c>
    </row>
    <row r="949">
      <c r="A949" s="9" t="inlineStr">
        <is>
          <t>DV_INS_DisOpJr_FY18_20</t>
        </is>
      </c>
      <c r="B949" t="inlineStr">
        <is>
          <t>single-punch</t>
        </is>
      </c>
      <c r="C949" t="inlineStr">
        <is>
          <t>DV_INS_DisOpJr_FY18_20</t>
        </is>
      </c>
      <c r="D949" t="inlineStr">
        <is>
          <t>Insert for opinion of Disney Junior FY18_20</t>
        </is>
      </c>
      <c r="E949">
        <f>VLOOKUP($A949,Variables!$A$2:$H$9999,4,FALSE)</f>
        <v/>
      </c>
      <c r="F949" t="inlineStr">
        <is>
          <t>TRUE</t>
        </is>
      </c>
      <c r="G949">
        <f>IF($F949,IF(NOT(ISERROR($E949)),AND(I949,J949,K949,L949),FALSE),"")</f>
        <v/>
      </c>
      <c r="H949">
        <f>IF($F949,LOWER($E949),"")</f>
        <v/>
      </c>
      <c r="I949">
        <f>IF($F949,AND(NOT(ISBLANK($E949)),NOT($E949=0)),"")</f>
        <v/>
      </c>
      <c r="J949">
        <f>IF($F949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949,"a",""),"b",""),"c",""),"d",""),"e",""),"f",""),"g",""),"h",""),"i",""),"j",""),"k",""),"l",""),"m",""),"n",""),"o",""),"p",""),"q",""),"r",""),"s",""),"t",""),"u",""),"v",""),"w",""),"x",""),"y",""),"z",""),"0",""),"1",""),"2",""),"3",""),"4",""),"5",""),"6",""),"7",""),"8",""),"9",""),"_",""))=0,"")</f>
        <v/>
      </c>
      <c r="K949">
        <f>IF($F949,NOT(OR(LEFT(H949,"1")="0",LEFT(H949,"1")="1",LEFT(H949,"1")="2",LEFT(H949,"1")="3",LEFT(H949,"1")="4",LEFT(H949,"1")="5",LEFT(H949,"1")="6",LEFT(H949,"1")="7",LEFT(H949,"1")="8",LEFT(H949,"1")="9")),"")</f>
        <v/>
      </c>
      <c r="L949">
        <f>IF($F949,(MATCH($A949,$A$2:$A$9999,0)=MATCH($H949,$H$2:$H$9999,0)),"")</f>
        <v/>
      </c>
    </row>
    <row r="950">
      <c r="A950" s="9" t="inlineStr">
        <is>
          <t>DV_INS_DisUsgJr_FY18_20</t>
        </is>
      </c>
      <c r="B950" t="inlineStr">
        <is>
          <t>single-punch</t>
        </is>
      </c>
      <c r="C950" t="inlineStr">
        <is>
          <t>DV_INS_DisUsgJr_FY18_20</t>
        </is>
      </c>
      <c r="D950" t="inlineStr">
        <is>
          <t>Insert for usage of Disney Junior FY18_20</t>
        </is>
      </c>
      <c r="E950">
        <f>VLOOKUP($A950,Variables!$A$2:$H$9999,4,FALSE)</f>
        <v/>
      </c>
      <c r="F950" t="inlineStr">
        <is>
          <t>TRUE</t>
        </is>
      </c>
      <c r="G950">
        <f>IF($F950,IF(NOT(ISERROR($E950)),AND(I950,J950,K950,L950),FALSE),"")</f>
        <v/>
      </c>
      <c r="H950">
        <f>IF($F950,LOWER($E950),"")</f>
        <v/>
      </c>
      <c r="I950">
        <f>IF($F950,AND(NOT(ISBLANK($E950)),NOT($E950=0)),"")</f>
        <v/>
      </c>
      <c r="J950">
        <f>IF($F950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950,"a",""),"b",""),"c",""),"d",""),"e",""),"f",""),"g",""),"h",""),"i",""),"j",""),"k",""),"l",""),"m",""),"n",""),"o",""),"p",""),"q",""),"r",""),"s",""),"t",""),"u",""),"v",""),"w",""),"x",""),"y",""),"z",""),"0",""),"1",""),"2",""),"3",""),"4",""),"5",""),"6",""),"7",""),"8",""),"9",""),"_",""))=0,"")</f>
        <v/>
      </c>
      <c r="K950">
        <f>IF($F950,NOT(OR(LEFT(H950,"1")="0",LEFT(H950,"1")="1",LEFT(H950,"1")="2",LEFT(H950,"1")="3",LEFT(H950,"1")="4",LEFT(H950,"1")="5",LEFT(H950,"1")="6",LEFT(H950,"1")="7",LEFT(H950,"1")="8",LEFT(H950,"1")="9")),"")</f>
        <v/>
      </c>
      <c r="L950">
        <f>IF($F950,(MATCH($A950,$A$2:$A$9999,0)=MATCH($H950,$H$2:$H$9999,0)),"")</f>
        <v/>
      </c>
    </row>
    <row r="951">
      <c r="A951" s="9" t="inlineStr">
        <is>
          <t>DV_INS_DisOpTVStreaming_FY18_20</t>
        </is>
      </c>
      <c r="B951" t="inlineStr">
        <is>
          <t>single-punch</t>
        </is>
      </c>
      <c r="C951" t="inlineStr">
        <is>
          <t>DV_INS_DisOpTVStreaming_FY18_20</t>
        </is>
      </c>
      <c r="D951" t="inlineStr">
        <is>
          <t>Insert for opinion of Disney TV/online streaming services FY18_20</t>
        </is>
      </c>
      <c r="E951">
        <f>VLOOKUP($A951,Variables!$A$2:$H$9999,4,FALSE)</f>
        <v/>
      </c>
      <c r="F951" t="inlineStr">
        <is>
          <t>TRUE</t>
        </is>
      </c>
      <c r="G951">
        <f>IF($F951,IF(NOT(ISERROR($E951)),AND(I951,J951,K951,L951),FALSE),"")</f>
        <v/>
      </c>
      <c r="H951">
        <f>IF($F951,LOWER($E951),"")</f>
        <v/>
      </c>
      <c r="I951">
        <f>IF($F951,AND(NOT(ISBLANK($E951)),NOT($E951=0)),"")</f>
        <v/>
      </c>
      <c r="J951">
        <f>IF($F951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951,"a",""),"b",""),"c",""),"d",""),"e",""),"f",""),"g",""),"h",""),"i",""),"j",""),"k",""),"l",""),"m",""),"n",""),"o",""),"p",""),"q",""),"r",""),"s",""),"t",""),"u",""),"v",""),"w",""),"x",""),"y",""),"z",""),"0",""),"1",""),"2",""),"3",""),"4",""),"5",""),"6",""),"7",""),"8",""),"9",""),"_",""))=0,"")</f>
        <v/>
      </c>
      <c r="K951">
        <f>IF($F951,NOT(OR(LEFT(H951,"1")="0",LEFT(H951,"1")="1",LEFT(H951,"1")="2",LEFT(H951,"1")="3",LEFT(H951,"1")="4",LEFT(H951,"1")="5",LEFT(H951,"1")="6",LEFT(H951,"1")="7",LEFT(H951,"1")="8",LEFT(H951,"1")="9")),"")</f>
        <v/>
      </c>
      <c r="L951">
        <f>IF($F951,(MATCH($A951,$A$2:$A$9999,0)=MATCH($H951,$H$2:$H$9999,0)),"")</f>
        <v/>
      </c>
    </row>
    <row r="952">
      <c r="A952" s="9" t="inlineStr">
        <is>
          <t>DV_INS_DisUsgTVStreamin_FY18_20</t>
        </is>
      </c>
      <c r="B952" t="inlineStr">
        <is>
          <t>single-punch</t>
        </is>
      </c>
      <c r="C952" t="inlineStr">
        <is>
          <t>DV_INS_DisUsgTVStreamin_FY18_20</t>
        </is>
      </c>
      <c r="D952" t="inlineStr">
        <is>
          <t>Insert for usage of Disney TV/online streaming services FY18_20</t>
        </is>
      </c>
      <c r="E952">
        <f>VLOOKUP($A952,Variables!$A$2:$H$9999,4,FALSE)</f>
        <v/>
      </c>
      <c r="F952" t="inlineStr">
        <is>
          <t>TRUE</t>
        </is>
      </c>
      <c r="G952">
        <f>IF($F952,IF(NOT(ISERROR($E952)),AND(I952,J952,K952,L952),FALSE),"")</f>
        <v/>
      </c>
      <c r="H952">
        <f>IF($F952,LOWER($E952),"")</f>
        <v/>
      </c>
      <c r="I952">
        <f>IF($F952,AND(NOT(ISBLANK($E952)),NOT($E952=0)),"")</f>
        <v/>
      </c>
      <c r="J952">
        <f>IF($F952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952,"a",""),"b",""),"c",""),"d",""),"e",""),"f",""),"g",""),"h",""),"i",""),"j",""),"k",""),"l",""),"m",""),"n",""),"o",""),"p",""),"q",""),"r",""),"s",""),"t",""),"u",""),"v",""),"w",""),"x",""),"y",""),"z",""),"0",""),"1",""),"2",""),"3",""),"4",""),"5",""),"6",""),"7",""),"8",""),"9",""),"_",""))=0,"")</f>
        <v/>
      </c>
      <c r="K952">
        <f>IF($F952,NOT(OR(LEFT(H952,"1")="0",LEFT(H952,"1")="1",LEFT(H952,"1")="2",LEFT(H952,"1")="3",LEFT(H952,"1")="4",LEFT(H952,"1")="5",LEFT(H952,"1")="6",LEFT(H952,"1")="7",LEFT(H952,"1")="8",LEFT(H952,"1")="9")),"")</f>
        <v/>
      </c>
      <c r="L952">
        <f>IF($F952,(MATCH($A952,$A$2:$A$9999,0)=MATCH($H952,$H$2:$H$9999,0)),"")</f>
        <v/>
      </c>
    </row>
    <row r="953">
      <c r="A953" s="9" t="inlineStr">
        <is>
          <t>DV_INS_DisOpShopDisney_FY18_20</t>
        </is>
      </c>
      <c r="B953" t="inlineStr">
        <is>
          <t>single-punch</t>
        </is>
      </c>
      <c r="C953" t="inlineStr">
        <is>
          <t>DV_INS_DisOpShopDisney_FY18_20</t>
        </is>
      </c>
      <c r="D953" t="inlineStr">
        <is>
          <t>Text insert for opinion of shopDisney website. FY18_20</t>
        </is>
      </c>
      <c r="E953">
        <f>VLOOKUP($A953,Variables!$A$2:$H$9999,4,FALSE)</f>
        <v/>
      </c>
      <c r="F953" t="inlineStr">
        <is>
          <t>TRUE</t>
        </is>
      </c>
      <c r="G953">
        <f>IF($F953,IF(NOT(ISERROR($E953)),AND(I953,J953,K953,L953),FALSE),"")</f>
        <v/>
      </c>
      <c r="H953">
        <f>IF($F953,LOWER($E953),"")</f>
        <v/>
      </c>
      <c r="I953">
        <f>IF($F953,AND(NOT(ISBLANK($E953)),NOT($E953=0)),"")</f>
        <v/>
      </c>
      <c r="J953">
        <f>IF($F953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953,"a",""),"b",""),"c",""),"d",""),"e",""),"f",""),"g",""),"h",""),"i",""),"j",""),"k",""),"l",""),"m",""),"n",""),"o",""),"p",""),"q",""),"r",""),"s",""),"t",""),"u",""),"v",""),"w",""),"x",""),"y",""),"z",""),"0",""),"1",""),"2",""),"3",""),"4",""),"5",""),"6",""),"7",""),"8",""),"9",""),"_",""))=0,"")</f>
        <v/>
      </c>
      <c r="K953">
        <f>IF($F953,NOT(OR(LEFT(H953,"1")="0",LEFT(H953,"1")="1",LEFT(H953,"1")="2",LEFT(H953,"1")="3",LEFT(H953,"1")="4",LEFT(H953,"1")="5",LEFT(H953,"1")="6",LEFT(H953,"1")="7",LEFT(H953,"1")="8",LEFT(H953,"1")="9")),"")</f>
        <v/>
      </c>
      <c r="L953">
        <f>IF($F953,(MATCH($A953,$A$2:$A$9999,0)=MATCH($H953,$H$2:$H$9999,0)),"")</f>
        <v/>
      </c>
    </row>
    <row r="954">
      <c r="A954" s="9" t="inlineStr">
        <is>
          <t>DV_INS_DisUsgShopDisney_FY18_20</t>
        </is>
      </c>
      <c r="B954" t="inlineStr">
        <is>
          <t>single-punch</t>
        </is>
      </c>
      <c r="C954" t="inlineStr">
        <is>
          <t>DV_INS_DisUsgShopDisney_FY18_20</t>
        </is>
      </c>
      <c r="D954" t="inlineStr">
        <is>
          <t>Text insert for usage of shopDisney website. FY18_20</t>
        </is>
      </c>
      <c r="E954">
        <f>VLOOKUP($A954,Variables!$A$2:$H$9999,4,FALSE)</f>
        <v/>
      </c>
      <c r="F954" t="inlineStr">
        <is>
          <t>TRUE</t>
        </is>
      </c>
      <c r="G954">
        <f>IF($F954,IF(NOT(ISERROR($E954)),AND(I954,J954,K954,L954),FALSE),"")</f>
        <v/>
      </c>
      <c r="H954">
        <f>IF($F954,LOWER($E954),"")</f>
        <v/>
      </c>
      <c r="I954">
        <f>IF($F954,AND(NOT(ISBLANK($E954)),NOT($E954=0)),"")</f>
        <v/>
      </c>
      <c r="J954">
        <f>IF($F954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954,"a",""),"b",""),"c",""),"d",""),"e",""),"f",""),"g",""),"h",""),"i",""),"j",""),"k",""),"l",""),"m",""),"n",""),"o",""),"p",""),"q",""),"r",""),"s",""),"t",""),"u",""),"v",""),"w",""),"x",""),"y",""),"z",""),"0",""),"1",""),"2",""),"3",""),"4",""),"5",""),"6",""),"7",""),"8",""),"9",""),"_",""))=0,"")</f>
        <v/>
      </c>
      <c r="K954">
        <f>IF($F954,NOT(OR(LEFT(H954,"1")="0",LEFT(H954,"1")="1",LEFT(H954,"1")="2",LEFT(H954,"1")="3",LEFT(H954,"1")="4",LEFT(H954,"1")="5",LEFT(H954,"1")="6",LEFT(H954,"1")="7",LEFT(H954,"1")="8",LEFT(H954,"1")="9")),"")</f>
        <v/>
      </c>
      <c r="L954">
        <f>IF($F954,(MATCH($A954,$A$2:$A$9999,0)=MATCH($H954,$H$2:$H$9999,0)),"")</f>
        <v/>
      </c>
    </row>
    <row r="955">
      <c r="A955" s="9" t="inlineStr">
        <is>
          <t>DV_INS_DisPlusOp_FY18_20</t>
        </is>
      </c>
      <c r="B955" t="inlineStr">
        <is>
          <t>single-punch</t>
        </is>
      </c>
      <c r="C955" t="inlineStr">
        <is>
          <t>DV_INS_DisPlusOp_FY18_20</t>
        </is>
      </c>
      <c r="D955" t="inlineStr">
        <is>
          <t>Insert for Disney+ Op FY18_20</t>
        </is>
      </c>
      <c r="E955">
        <f>VLOOKUP($A955,Variables!$A$2:$H$9999,4,FALSE)</f>
        <v/>
      </c>
      <c r="F955" t="inlineStr">
        <is>
          <t>TRUE</t>
        </is>
      </c>
      <c r="G955">
        <f>IF($F955,IF(NOT(ISERROR($E955)),AND(I955,J955,K955,L955),FALSE),"")</f>
        <v/>
      </c>
      <c r="H955">
        <f>IF($F955,LOWER($E955),"")</f>
        <v/>
      </c>
      <c r="I955">
        <f>IF($F955,AND(NOT(ISBLANK($E955)),NOT($E955=0)),"")</f>
        <v/>
      </c>
      <c r="J955">
        <f>IF($F955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955,"a",""),"b",""),"c",""),"d",""),"e",""),"f",""),"g",""),"h",""),"i",""),"j",""),"k",""),"l",""),"m",""),"n",""),"o",""),"p",""),"q",""),"r",""),"s",""),"t",""),"u",""),"v",""),"w",""),"x",""),"y",""),"z",""),"0",""),"1",""),"2",""),"3",""),"4",""),"5",""),"6",""),"7",""),"8",""),"9",""),"_",""))=0,"")</f>
        <v/>
      </c>
      <c r="K955">
        <f>IF($F955,NOT(OR(LEFT(H955,"1")="0",LEFT(H955,"1")="1",LEFT(H955,"1")="2",LEFT(H955,"1")="3",LEFT(H955,"1")="4",LEFT(H955,"1")="5",LEFT(H955,"1")="6",LEFT(H955,"1")="7",LEFT(H955,"1")="8",LEFT(H955,"1")="9")),"")</f>
        <v/>
      </c>
      <c r="L955">
        <f>IF($F955,(MATCH($A955,$A$2:$A$9999,0)=MATCH($H955,$H$2:$H$9999,0)),"")</f>
        <v/>
      </c>
    </row>
    <row r="956">
      <c r="A956" s="9" t="inlineStr">
        <is>
          <t>DV_INS_DisPlusUsg_FY18_20</t>
        </is>
      </c>
      <c r="B956" t="inlineStr">
        <is>
          <t>single-punch</t>
        </is>
      </c>
      <c r="C956" t="inlineStr">
        <is>
          <t>DV_INS_DisPlusUsg_FY18_20</t>
        </is>
      </c>
      <c r="D956" t="inlineStr">
        <is>
          <t>Insert for Disney+ Usg FY18_20</t>
        </is>
      </c>
      <c r="E956">
        <f>VLOOKUP($A956,Variables!$A$2:$H$9999,4,FALSE)</f>
        <v/>
      </c>
      <c r="F956" t="inlineStr">
        <is>
          <t>TRUE</t>
        </is>
      </c>
      <c r="G956">
        <f>IF($F956,IF(NOT(ISERROR($E956)),AND(I956,J956,K956,L956),FALSE),"")</f>
        <v/>
      </c>
      <c r="H956">
        <f>IF($F956,LOWER($E956),"")</f>
        <v/>
      </c>
      <c r="I956">
        <f>IF($F956,AND(NOT(ISBLANK($E956)),NOT($E956=0)),"")</f>
        <v/>
      </c>
      <c r="J956">
        <f>IF($F956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956,"a",""),"b",""),"c",""),"d",""),"e",""),"f",""),"g",""),"h",""),"i",""),"j",""),"k",""),"l",""),"m",""),"n",""),"o",""),"p",""),"q",""),"r",""),"s",""),"t",""),"u",""),"v",""),"w",""),"x",""),"y",""),"z",""),"0",""),"1",""),"2",""),"3",""),"4",""),"5",""),"6",""),"7",""),"8",""),"9",""),"_",""))=0,"")</f>
        <v/>
      </c>
      <c r="K956">
        <f>IF($F956,NOT(OR(LEFT(H956,"1")="0",LEFT(H956,"1")="1",LEFT(H956,"1")="2",LEFT(H956,"1")="3",LEFT(H956,"1")="4",LEFT(H956,"1")="5",LEFT(H956,"1")="6",LEFT(H956,"1")="7",LEFT(H956,"1")="8",LEFT(H956,"1")="9")),"")</f>
        <v/>
      </c>
      <c r="L956">
        <f>IF($F956,(MATCH($A956,$A$2:$A$9999,0)=MATCH($H956,$H$2:$H$9999,0)),"")</f>
        <v/>
      </c>
    </row>
    <row r="957">
      <c r="A957" s="9" t="inlineStr">
        <is>
          <t>DV_DisTPVisitors_FY18_20</t>
        </is>
      </c>
      <c r="B957" t="inlineStr">
        <is>
          <t>loop</t>
        </is>
      </c>
      <c r="C957" t="inlineStr"/>
      <c r="D957" t="inlineStr">
        <is>
          <t>PY Disney Park Visitors FY18_20</t>
        </is>
      </c>
      <c r="E957" t="inlineStr"/>
      <c r="F957" t="inlineStr">
        <is>
          <t>FALSE</t>
        </is>
      </c>
      <c r="G957" t="inlineStr"/>
      <c r="H957">
        <f>IF($F957,LOWER($E957),"")</f>
        <v/>
      </c>
      <c r="I957">
        <f>IF($F957,AND(NOT(ISBLANK($E957)),NOT($E957=0)),"")</f>
        <v/>
      </c>
      <c r="J957">
        <f>IF($F957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957,"a",""),"b",""),"c",""),"d",""),"e",""),"f",""),"g",""),"h",""),"i",""),"j",""),"k",""),"l",""),"m",""),"n",""),"o",""),"p",""),"q",""),"r",""),"s",""),"t",""),"u",""),"v",""),"w",""),"x",""),"y",""),"z",""),"0",""),"1",""),"2",""),"3",""),"4",""),"5",""),"6",""),"7",""),"8",""),"9",""),"_",""))=0,"")</f>
        <v/>
      </c>
      <c r="K957">
        <f>IF($F957,NOT(OR(LEFT(H957,"1")="0",LEFT(H957,"1")="1",LEFT(H957,"1")="2",LEFT(H957,"1")="3",LEFT(H957,"1")="4",LEFT(H957,"1")="5",LEFT(H957,"1")="6",LEFT(H957,"1")="7",LEFT(H957,"1")="8",LEFT(H957,"1")="9")),"")</f>
        <v/>
      </c>
      <c r="L957">
        <f>IF($F957,(MATCH($A957,$A$2:$A$9999,0)=MATCH($H957,$H$2:$H$9999,0)),"")</f>
        <v/>
      </c>
    </row>
    <row r="958">
      <c r="A958" s="9" t="inlineStr">
        <is>
          <t>DV_DisTPVisitors_FY18_20[..].GV</t>
        </is>
      </c>
      <c r="B958" t="inlineStr">
        <is>
          <t>single-punch grid</t>
        </is>
      </c>
      <c r="C958" t="inlineStr">
        <is>
          <t>DV_DisTPVisitors_FY18_20</t>
        </is>
      </c>
      <c r="D958" t="inlineStr">
        <is>
          <t>PY Disney Park Visitors FY18_20</t>
        </is>
      </c>
      <c r="E958">
        <f>VLOOKUP($A958,Variables!$A$2:$H$9999,4,FALSE)</f>
        <v/>
      </c>
      <c r="F958" t="inlineStr">
        <is>
          <t>TRUE</t>
        </is>
      </c>
      <c r="G958">
        <f>IF($F958,IF(NOT(ISERROR($E958)),AND(I958,J958,K958,L958),FALSE),"")</f>
        <v/>
      </c>
      <c r="H958">
        <f>IF($F958,LOWER($E958),"")</f>
        <v/>
      </c>
      <c r="I958">
        <f>IF($F958,AND(NOT(ISBLANK($E958)),NOT($E958=0)),"")</f>
        <v/>
      </c>
      <c r="J958">
        <f>IF($F958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958,"a",""),"b",""),"c",""),"d",""),"e",""),"f",""),"g",""),"h",""),"i",""),"j",""),"k",""),"l",""),"m",""),"n",""),"o",""),"p",""),"q",""),"r",""),"s",""),"t",""),"u",""),"v",""),"w",""),"x",""),"y",""),"z",""),"0",""),"1",""),"2",""),"3",""),"4",""),"5",""),"6",""),"7",""),"8",""),"9",""),"_",""))=0,"")</f>
        <v/>
      </c>
      <c r="K958">
        <f>IF($F958,NOT(OR(LEFT(H958,"1")="0",LEFT(H958,"1")="1",LEFT(H958,"1")="2",LEFT(H958,"1")="3",LEFT(H958,"1")="4",LEFT(H958,"1")="5",LEFT(H958,"1")="6",LEFT(H958,"1")="7",LEFT(H958,"1")="8",LEFT(H958,"1")="9")),"")</f>
        <v/>
      </c>
      <c r="L958">
        <f>IF($F958,(MATCH($A958,$A$2:$A$9999,0)=MATCH($H958,$H$2:$H$9999,0)),"")</f>
        <v/>
      </c>
    </row>
    <row r="959">
      <c r="A959" s="9" t="inlineStr">
        <is>
          <t>Filter_DisTVFrequency_FY18_20</t>
        </is>
      </c>
      <c r="B959" t="inlineStr">
        <is>
          <t>multi-punch</t>
        </is>
      </c>
      <c r="C959" t="inlineStr">
        <is>
          <t>Filter_DisTVFrequency_FY18_20</t>
        </is>
      </c>
      <c r="D959" t="inlineStr">
        <is>
          <t>what was asked in DisTVFrequency FY18_20</t>
        </is>
      </c>
      <c r="E959">
        <f>VLOOKUP($A959,Variables!$A$2:$H$9999,4,FALSE)</f>
        <v/>
      </c>
      <c r="F959" t="inlineStr">
        <is>
          <t>TRUE</t>
        </is>
      </c>
      <c r="G959">
        <f>IF($F959,IF(NOT(ISERROR($E959)),AND(I959,J959,K959,L959),FALSE),"")</f>
        <v/>
      </c>
      <c r="H959">
        <f>IF($F959,LOWER($E959),"")</f>
        <v/>
      </c>
      <c r="I959">
        <f>IF($F959,AND(NOT(ISBLANK($E959)),NOT($E959=0)),"")</f>
        <v/>
      </c>
      <c r="J959">
        <f>IF($F959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959,"a",""),"b",""),"c",""),"d",""),"e",""),"f",""),"g",""),"h",""),"i",""),"j",""),"k",""),"l",""),"m",""),"n",""),"o",""),"p",""),"q",""),"r",""),"s",""),"t",""),"u",""),"v",""),"w",""),"x",""),"y",""),"z",""),"0",""),"1",""),"2",""),"3",""),"4",""),"5",""),"6",""),"7",""),"8",""),"9",""),"_",""))=0,"")</f>
        <v/>
      </c>
      <c r="K959">
        <f>IF($F959,NOT(OR(LEFT(H959,"1")="0",LEFT(H959,"1")="1",LEFT(H959,"1")="2",LEFT(H959,"1")="3",LEFT(H959,"1")="4",LEFT(H959,"1")="5",LEFT(H959,"1")="6",LEFT(H959,"1")="7",LEFT(H959,"1")="8",LEFT(H959,"1")="9")),"")</f>
        <v/>
      </c>
      <c r="L959">
        <f>IF($F959,(MATCH($A959,$A$2:$A$9999,0)=MATCH($H959,$H$2:$H$9999,0)),"")</f>
        <v/>
      </c>
    </row>
    <row r="960">
      <c r="A960" s="9" t="inlineStr">
        <is>
          <t>Filter_DisTVFrequencyCats_FY18_20</t>
        </is>
      </c>
      <c r="B960" t="inlineStr">
        <is>
          <t>multi-punch</t>
        </is>
      </c>
      <c r="C960" t="inlineStr">
        <is>
          <t>Filter_DisTVFrequencyCats_FY18_20</t>
        </is>
      </c>
      <c r="D960" t="inlineStr">
        <is>
          <t>what categories shown in DisTVFrequency FY18_20</t>
        </is>
      </c>
      <c r="E960">
        <f>VLOOKUP($A960,Variables!$A$2:$H$9999,4,FALSE)</f>
        <v/>
      </c>
      <c r="F960" t="inlineStr">
        <is>
          <t>TRUE</t>
        </is>
      </c>
      <c r="G960">
        <f>IF($F960,IF(NOT(ISERROR($E960)),AND(I960,J960,K960,L960),FALSE),"")</f>
        <v/>
      </c>
      <c r="H960">
        <f>IF($F960,LOWER($E960),"")</f>
        <v/>
      </c>
      <c r="I960">
        <f>IF($F960,AND(NOT(ISBLANK($E960)),NOT($E960=0)),"")</f>
        <v/>
      </c>
      <c r="J960">
        <f>IF($F960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960,"a",""),"b",""),"c",""),"d",""),"e",""),"f",""),"g",""),"h",""),"i",""),"j",""),"k",""),"l",""),"m",""),"n",""),"o",""),"p",""),"q",""),"r",""),"s",""),"t",""),"u",""),"v",""),"w",""),"x",""),"y",""),"z",""),"0",""),"1",""),"2",""),"3",""),"4",""),"5",""),"6",""),"7",""),"8",""),"9",""),"_",""))=0,"")</f>
        <v/>
      </c>
      <c r="K960">
        <f>IF($F960,NOT(OR(LEFT(H960,"1")="0",LEFT(H960,"1")="1",LEFT(H960,"1")="2",LEFT(H960,"1")="3",LEFT(H960,"1")="4",LEFT(H960,"1")="5",LEFT(H960,"1")="6",LEFT(H960,"1")="7",LEFT(H960,"1")="8",LEFT(H960,"1")="9")),"")</f>
        <v/>
      </c>
      <c r="L960">
        <f>IF($F960,(MATCH($A960,$A$2:$A$9999,0)=MATCH($H960,$H$2:$H$9999,0)),"")</f>
        <v/>
      </c>
    </row>
    <row r="961">
      <c r="A961" s="9" t="inlineStr">
        <is>
          <t>DisTVFrequency_FY18_20</t>
        </is>
      </c>
      <c r="B961" t="inlineStr">
        <is>
          <t>loop</t>
        </is>
      </c>
      <c r="C961" t="inlineStr"/>
      <c r="D961" t="inlineStr">
        <is>
          <t>QD4 - Disney TV Frequency  FY18_20</t>
        </is>
      </c>
      <c r="E961" t="inlineStr"/>
      <c r="F961" t="inlineStr">
        <is>
          <t>FALSE</t>
        </is>
      </c>
      <c r="G961" t="inlineStr"/>
      <c r="H961">
        <f>IF($F961,LOWER($E961),"")</f>
        <v/>
      </c>
      <c r="I961">
        <f>IF($F961,AND(NOT(ISBLANK($E961)),NOT($E961=0)),"")</f>
        <v/>
      </c>
      <c r="J961">
        <f>IF($F961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961,"a",""),"b",""),"c",""),"d",""),"e",""),"f",""),"g",""),"h",""),"i",""),"j",""),"k",""),"l",""),"m",""),"n",""),"o",""),"p",""),"q",""),"r",""),"s",""),"t",""),"u",""),"v",""),"w",""),"x",""),"y",""),"z",""),"0",""),"1",""),"2",""),"3",""),"4",""),"5",""),"6",""),"7",""),"8",""),"9",""),"_",""))=0,"")</f>
        <v/>
      </c>
      <c r="K961">
        <f>IF($F961,NOT(OR(LEFT(H961,"1")="0",LEFT(H961,"1")="1",LEFT(H961,"1")="2",LEFT(H961,"1")="3",LEFT(H961,"1")="4",LEFT(H961,"1")="5",LEFT(H961,"1")="6",LEFT(H961,"1")="7",LEFT(H961,"1")="8",LEFT(H961,"1")="9")),"")</f>
        <v/>
      </c>
      <c r="L961">
        <f>IF($F961,(MATCH($A961,$A$2:$A$9999,0)=MATCH($H961,$H$2:$H$9999,0)),"")</f>
        <v/>
      </c>
    </row>
    <row r="962">
      <c r="A962" s="9" t="inlineStr">
        <is>
          <t>DisTVFrequency_FY18_20[..].GV</t>
        </is>
      </c>
      <c r="B962" t="inlineStr">
        <is>
          <t>single-punch grid</t>
        </is>
      </c>
      <c r="C962" t="inlineStr">
        <is>
          <t>QD4_FY18_20</t>
        </is>
      </c>
      <c r="D962" t="inlineStr">
        <is>
          <t>QD4 - Disney TV Frequency  FY18_20</t>
        </is>
      </c>
      <c r="E962">
        <f>VLOOKUP($A962,Variables!$A$2:$H$9999,4,FALSE)</f>
        <v/>
      </c>
      <c r="F962" t="inlineStr">
        <is>
          <t>TRUE</t>
        </is>
      </c>
      <c r="G962">
        <f>IF($F962,IF(NOT(ISERROR($E962)),AND(I962,J962,K962,L962),FALSE),"")</f>
        <v/>
      </c>
      <c r="H962">
        <f>IF($F962,LOWER($E962),"")</f>
        <v/>
      </c>
      <c r="I962">
        <f>IF($F962,AND(NOT(ISBLANK($E962)),NOT($E962=0)),"")</f>
        <v/>
      </c>
      <c r="J962">
        <f>IF($F962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962,"a",""),"b",""),"c",""),"d",""),"e",""),"f",""),"g",""),"h",""),"i",""),"j",""),"k",""),"l",""),"m",""),"n",""),"o",""),"p",""),"q",""),"r",""),"s",""),"t",""),"u",""),"v",""),"w",""),"x",""),"y",""),"z",""),"0",""),"1",""),"2",""),"3",""),"4",""),"5",""),"6",""),"7",""),"8",""),"9",""),"_",""))=0,"")</f>
        <v/>
      </c>
      <c r="K962">
        <f>IF($F962,NOT(OR(LEFT(H962,"1")="0",LEFT(H962,"1")="1",LEFT(H962,"1")="2",LEFT(H962,"1")="3",LEFT(H962,"1")="4",LEFT(H962,"1")="5",LEFT(H962,"1")="6",LEFT(H962,"1")="7",LEFT(H962,"1")="8",LEFT(H962,"1")="9")),"")</f>
        <v/>
      </c>
      <c r="L962">
        <f>IF($F962,(MATCH($A962,$A$2:$A$9999,0)=MATCH($H962,$H$2:$H$9999,0)),"")</f>
        <v/>
      </c>
    </row>
    <row r="963">
      <c r="A963" s="9" t="inlineStr">
        <is>
          <t>DV_DisTVFrequencyNets_FY18_20</t>
        </is>
      </c>
      <c r="B963" t="inlineStr">
        <is>
          <t>loop</t>
        </is>
      </c>
      <c r="C963" t="inlineStr"/>
      <c r="D963" t="inlineStr">
        <is>
          <t>QD4 - Disney TV Frequency - Nets FY18_20</t>
        </is>
      </c>
      <c r="E963" t="inlineStr"/>
      <c r="F963" t="inlineStr">
        <is>
          <t>FALSE</t>
        </is>
      </c>
      <c r="G963" t="inlineStr"/>
      <c r="H963">
        <f>IF($F963,LOWER($E963),"")</f>
        <v/>
      </c>
      <c r="I963">
        <f>IF($F963,AND(NOT(ISBLANK($E963)),NOT($E963=0)),"")</f>
        <v/>
      </c>
      <c r="J963">
        <f>IF($F963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963,"a",""),"b",""),"c",""),"d",""),"e",""),"f",""),"g",""),"h",""),"i",""),"j",""),"k",""),"l",""),"m",""),"n",""),"o",""),"p",""),"q",""),"r",""),"s",""),"t",""),"u",""),"v",""),"w",""),"x",""),"y",""),"z",""),"0",""),"1",""),"2",""),"3",""),"4",""),"5",""),"6",""),"7",""),"8",""),"9",""),"_",""))=0,"")</f>
        <v/>
      </c>
      <c r="K963">
        <f>IF($F963,NOT(OR(LEFT(H963,"1")="0",LEFT(H963,"1")="1",LEFT(H963,"1")="2",LEFT(H963,"1")="3",LEFT(H963,"1")="4",LEFT(H963,"1")="5",LEFT(H963,"1")="6",LEFT(H963,"1")="7",LEFT(H963,"1")="8",LEFT(H963,"1")="9")),"")</f>
        <v/>
      </c>
      <c r="L963">
        <f>IF($F963,(MATCH($A963,$A$2:$A$9999,0)=MATCH($H963,$H$2:$H$9999,0)),"")</f>
        <v/>
      </c>
    </row>
    <row r="964">
      <c r="A964" s="9" t="inlineStr">
        <is>
          <t>DV_DisTVFrequencyNets_FY18_20[..].GV</t>
        </is>
      </c>
      <c r="B964" t="inlineStr">
        <is>
          <t>multi-punch grid</t>
        </is>
      </c>
      <c r="C964" t="inlineStr">
        <is>
          <t>QD4_Nets_FY18_20</t>
        </is>
      </c>
      <c r="D964" t="inlineStr">
        <is>
          <t>QD4 - Disney TV Frequency - Nets FY18_20</t>
        </is>
      </c>
      <c r="E964">
        <f>VLOOKUP($A964,Variables!$A$2:$H$9999,4,FALSE)</f>
        <v/>
      </c>
      <c r="F964" t="inlineStr">
        <is>
          <t>TRUE</t>
        </is>
      </c>
      <c r="G964">
        <f>IF($F964,IF(NOT(ISERROR($E964)),AND(I964,J964,K964,L964),FALSE),"")</f>
        <v/>
      </c>
      <c r="H964">
        <f>IF($F964,LOWER($E964),"")</f>
        <v/>
      </c>
      <c r="I964">
        <f>IF($F964,AND(NOT(ISBLANK($E964)),NOT($E964=0)),"")</f>
        <v/>
      </c>
      <c r="J964">
        <f>IF($F964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964,"a",""),"b",""),"c",""),"d",""),"e",""),"f",""),"g",""),"h",""),"i",""),"j",""),"k",""),"l",""),"m",""),"n",""),"o",""),"p",""),"q",""),"r",""),"s",""),"t",""),"u",""),"v",""),"w",""),"x",""),"y",""),"z",""),"0",""),"1",""),"2",""),"3",""),"4",""),"5",""),"6",""),"7",""),"8",""),"9",""),"_",""))=0,"")</f>
        <v/>
      </c>
      <c r="K964">
        <f>IF($F964,NOT(OR(LEFT(H964,"1")="0",LEFT(H964,"1")="1",LEFT(H964,"1")="2",LEFT(H964,"1")="3",LEFT(H964,"1")="4",LEFT(H964,"1")="5",LEFT(H964,"1")="6",LEFT(H964,"1")="7",LEFT(H964,"1")="8",LEFT(H964,"1")="9")),"")</f>
        <v/>
      </c>
      <c r="L964">
        <f>IF($F964,(MATCH($A964,$A$2:$A$9999,0)=MATCH($H964,$H$2:$H$9999,0)),"")</f>
        <v/>
      </c>
    </row>
    <row r="965">
      <c r="A965" s="9" t="inlineStr">
        <is>
          <t>DV_DisTVSampleVars_FY18_20</t>
        </is>
      </c>
      <c r="B965" t="inlineStr">
        <is>
          <t>loop</t>
        </is>
      </c>
      <c r="C965" t="inlineStr"/>
      <c r="D965" t="inlineStr">
        <is>
          <t>Disney TV Viewership FY18_20</t>
        </is>
      </c>
      <c r="E965" t="inlineStr"/>
      <c r="F965" t="inlineStr">
        <is>
          <t>FALSE</t>
        </is>
      </c>
      <c r="G965" t="inlineStr"/>
      <c r="H965">
        <f>IF($F965,LOWER($E965),"")</f>
        <v/>
      </c>
      <c r="I965">
        <f>IF($F965,AND(NOT(ISBLANK($E965)),NOT($E965=0)),"")</f>
        <v/>
      </c>
      <c r="J965">
        <f>IF($F965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965,"a",""),"b",""),"c",""),"d",""),"e",""),"f",""),"g",""),"h",""),"i",""),"j",""),"k",""),"l",""),"m",""),"n",""),"o",""),"p",""),"q",""),"r",""),"s",""),"t",""),"u",""),"v",""),"w",""),"x",""),"y",""),"z",""),"0",""),"1",""),"2",""),"3",""),"4",""),"5",""),"6",""),"7",""),"8",""),"9",""),"_",""))=0,"")</f>
        <v/>
      </c>
      <c r="K965">
        <f>IF($F965,NOT(OR(LEFT(H965,"1")="0",LEFT(H965,"1")="1",LEFT(H965,"1")="2",LEFT(H965,"1")="3",LEFT(H965,"1")="4",LEFT(H965,"1")="5",LEFT(H965,"1")="6",LEFT(H965,"1")="7",LEFT(H965,"1")="8",LEFT(H965,"1")="9")),"")</f>
        <v/>
      </c>
      <c r="L965">
        <f>IF($F965,(MATCH($A965,$A$2:$A$9999,0)=MATCH($H965,$H$2:$H$9999,0)),"")</f>
        <v/>
      </c>
    </row>
    <row r="966">
      <c r="A966" s="9" t="inlineStr">
        <is>
          <t>DV_DisTVSampleVars_FY18_20[..].GV</t>
        </is>
      </c>
      <c r="B966" t="inlineStr">
        <is>
          <t>single-punch grid</t>
        </is>
      </c>
      <c r="C966" t="inlineStr">
        <is>
          <t>DV_DisTVSampleVars_FY18_20</t>
        </is>
      </c>
      <c r="D966" t="inlineStr">
        <is>
          <t>Disney TV Viewership FY18_20</t>
        </is>
      </c>
      <c r="E966">
        <f>VLOOKUP($A966,Variables!$A$2:$H$9999,4,FALSE)</f>
        <v/>
      </c>
      <c r="F966" t="inlineStr">
        <is>
          <t>TRUE</t>
        </is>
      </c>
      <c r="G966">
        <f>IF($F966,IF(NOT(ISERROR($E966)),AND(I966,J966,K966,L966),FALSE),"")</f>
        <v/>
      </c>
      <c r="H966">
        <f>IF($F966,LOWER($E966),"")</f>
        <v/>
      </c>
      <c r="I966">
        <f>IF($F966,AND(NOT(ISBLANK($E966)),NOT($E966=0)),"")</f>
        <v/>
      </c>
      <c r="J966">
        <f>IF($F966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966,"a",""),"b",""),"c",""),"d",""),"e",""),"f",""),"g",""),"h",""),"i",""),"j",""),"k",""),"l",""),"m",""),"n",""),"o",""),"p",""),"q",""),"r",""),"s",""),"t",""),"u",""),"v",""),"w",""),"x",""),"y",""),"z",""),"0",""),"1",""),"2",""),"3",""),"4",""),"5",""),"6",""),"7",""),"8",""),"9",""),"_",""))=0,"")</f>
        <v/>
      </c>
      <c r="K966">
        <f>IF($F966,NOT(OR(LEFT(H966,"1")="0",LEFT(H966,"1")="1",LEFT(H966,"1")="2",LEFT(H966,"1")="3",LEFT(H966,"1")="4",LEFT(H966,"1")="5",LEFT(H966,"1")="6",LEFT(H966,"1")="7",LEFT(H966,"1")="8",LEFT(H966,"1")="9")),"")</f>
        <v/>
      </c>
      <c r="L966">
        <f>IF($F966,(MATCH($A966,$A$2:$A$9999,0)=MATCH($H966,$H$2:$H$9999,0)),"")</f>
        <v/>
      </c>
    </row>
    <row r="967">
      <c r="A967" s="9" t="inlineStr">
        <is>
          <t>Filter_DisParkInterest_FY18_20</t>
        </is>
      </c>
      <c r="B967" t="inlineStr">
        <is>
          <t>multi-punch</t>
        </is>
      </c>
      <c r="C967" t="inlineStr">
        <is>
          <t>Filter_DisParkInterest_FY18_20</t>
        </is>
      </c>
      <c r="D967" t="inlineStr">
        <is>
          <t>what was asked in DisParkInterest FY18_20</t>
        </is>
      </c>
      <c r="E967">
        <f>VLOOKUP($A967,Variables!$A$2:$H$9999,4,FALSE)</f>
        <v/>
      </c>
      <c r="F967" t="inlineStr">
        <is>
          <t>TRUE</t>
        </is>
      </c>
      <c r="G967">
        <f>IF($F967,IF(NOT(ISERROR($E967)),AND(I967,J967,K967,L967),FALSE),"")</f>
        <v/>
      </c>
      <c r="H967">
        <f>IF($F967,LOWER($E967),"")</f>
        <v/>
      </c>
      <c r="I967">
        <f>IF($F967,AND(NOT(ISBLANK($E967)),NOT($E967=0)),"")</f>
        <v/>
      </c>
      <c r="J967">
        <f>IF($F967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967,"a",""),"b",""),"c",""),"d",""),"e",""),"f",""),"g",""),"h",""),"i",""),"j",""),"k",""),"l",""),"m",""),"n",""),"o",""),"p",""),"q",""),"r",""),"s",""),"t",""),"u",""),"v",""),"w",""),"x",""),"y",""),"z",""),"0",""),"1",""),"2",""),"3",""),"4",""),"5",""),"6",""),"7",""),"8",""),"9",""),"_",""))=0,"")</f>
        <v/>
      </c>
      <c r="K967">
        <f>IF($F967,NOT(OR(LEFT(H967,"1")="0",LEFT(H967,"1")="1",LEFT(H967,"1")="2",LEFT(H967,"1")="3",LEFT(H967,"1")="4",LEFT(H967,"1")="5",LEFT(H967,"1")="6",LEFT(H967,"1")="7",LEFT(H967,"1")="8",LEFT(H967,"1")="9")),"")</f>
        <v/>
      </c>
      <c r="L967">
        <f>IF($F967,(MATCH($A967,$A$2:$A$9999,0)=MATCH($H967,$H$2:$H$9999,0)),"")</f>
        <v/>
      </c>
    </row>
    <row r="968">
      <c r="A968" s="9" t="inlineStr">
        <is>
          <t>Filter_DisFranProdPercep_FY18_20</t>
        </is>
      </c>
      <c r="B968" t="inlineStr">
        <is>
          <t>multi-punch</t>
        </is>
      </c>
      <c r="C968" t="inlineStr">
        <is>
          <t>Filter_DisFranProdPercep_FY18_20</t>
        </is>
      </c>
      <c r="D968" t="inlineStr">
        <is>
          <t>what was asked in DisFranProdPercep FY18_20</t>
        </is>
      </c>
      <c r="E968">
        <f>VLOOKUP($A968,Variables!$A$2:$H$9999,4,FALSE)</f>
        <v/>
      </c>
      <c r="F968" t="inlineStr">
        <is>
          <t>TRUE</t>
        </is>
      </c>
      <c r="G968">
        <f>IF($F968,IF(NOT(ISERROR($E968)),AND(I968,J968,K968,L968),FALSE),"")</f>
        <v/>
      </c>
      <c r="H968">
        <f>IF($F968,LOWER($E968),"")</f>
        <v/>
      </c>
      <c r="I968">
        <f>IF($F968,AND(NOT(ISBLANK($E968)),NOT($E968=0)),"")</f>
        <v/>
      </c>
      <c r="J968">
        <f>IF($F968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968,"a",""),"b",""),"c",""),"d",""),"e",""),"f",""),"g",""),"h",""),"i",""),"j",""),"k",""),"l",""),"m",""),"n",""),"o",""),"p",""),"q",""),"r",""),"s",""),"t",""),"u",""),"v",""),"w",""),"x",""),"y",""),"z",""),"0",""),"1",""),"2",""),"3",""),"4",""),"5",""),"6",""),"7",""),"8",""),"9",""),"_",""))=0,"")</f>
        <v/>
      </c>
      <c r="K968">
        <f>IF($F968,NOT(OR(LEFT(H968,"1")="0",LEFT(H968,"1")="1",LEFT(H968,"1")="2",LEFT(H968,"1")="3",LEFT(H968,"1")="4",LEFT(H968,"1")="5",LEFT(H968,"1")="6",LEFT(H968,"1")="7",LEFT(H968,"1")="8",LEFT(H968,"1")="9")),"")</f>
        <v/>
      </c>
      <c r="L968">
        <f>IF($F968,(MATCH($A968,$A$2:$A$9999,0)=MATCH($H968,$H$2:$H$9999,0)),"")</f>
        <v/>
      </c>
    </row>
    <row r="969">
      <c r="A969" s="9" t="inlineStr">
        <is>
          <t>DisFranProdPercep_FY18_20</t>
        </is>
      </c>
      <c r="B969" t="inlineStr">
        <is>
          <t>loop</t>
        </is>
      </c>
      <c r="C969" t="inlineStr"/>
      <c r="D969" t="inlineStr">
        <is>
          <t>QD6 - Disney Franchise Product Perceptions FY18_20</t>
        </is>
      </c>
      <c r="E969" t="inlineStr"/>
      <c r="F969" t="inlineStr">
        <is>
          <t>FALSE</t>
        </is>
      </c>
      <c r="G969" t="inlineStr"/>
      <c r="H969">
        <f>IF($F969,LOWER($E969),"")</f>
        <v/>
      </c>
      <c r="I969">
        <f>IF($F969,AND(NOT(ISBLANK($E969)),NOT($E969=0)),"")</f>
        <v/>
      </c>
      <c r="J969">
        <f>IF($F969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969,"a",""),"b",""),"c",""),"d",""),"e",""),"f",""),"g",""),"h",""),"i",""),"j",""),"k",""),"l",""),"m",""),"n",""),"o",""),"p",""),"q",""),"r",""),"s",""),"t",""),"u",""),"v",""),"w",""),"x",""),"y",""),"z",""),"0",""),"1",""),"2",""),"3",""),"4",""),"5",""),"6",""),"7",""),"8",""),"9",""),"_",""))=0,"")</f>
        <v/>
      </c>
      <c r="K969">
        <f>IF($F969,NOT(OR(LEFT(H969,"1")="0",LEFT(H969,"1")="1",LEFT(H969,"1")="2",LEFT(H969,"1")="3",LEFT(H969,"1")="4",LEFT(H969,"1")="5",LEFT(H969,"1")="6",LEFT(H969,"1")="7",LEFT(H969,"1")="8",LEFT(H969,"1")="9")),"")</f>
        <v/>
      </c>
      <c r="L969">
        <f>IF($F969,(MATCH($A969,$A$2:$A$9999,0)=MATCH($H969,$H$2:$H$9999,0)),"")</f>
        <v/>
      </c>
    </row>
    <row r="970">
      <c r="A970" s="9" t="inlineStr">
        <is>
          <t>DisFranProdPercep_FY18_20[..].GV</t>
        </is>
      </c>
      <c r="B970" t="inlineStr">
        <is>
          <t>single-punch grid</t>
        </is>
      </c>
      <c r="C970" t="inlineStr">
        <is>
          <t>QD6_FY18_20</t>
        </is>
      </c>
      <c r="D970" t="inlineStr">
        <is>
          <t>QD6 - Disney Franchise Product Perceptions FY18_20</t>
        </is>
      </c>
      <c r="E970">
        <f>VLOOKUP($A970,Variables!$A$2:$H$9999,4,FALSE)</f>
        <v/>
      </c>
      <c r="F970" t="inlineStr">
        <is>
          <t>TRUE</t>
        </is>
      </c>
      <c r="G970">
        <f>IF($F970,IF(NOT(ISERROR($E970)),AND(I970,J970,K970,L970),FALSE),"")</f>
        <v/>
      </c>
      <c r="H970">
        <f>IF($F970,LOWER($E970),"")</f>
        <v/>
      </c>
      <c r="I970">
        <f>IF($F970,AND(NOT(ISBLANK($E970)),NOT($E970=0)),"")</f>
        <v/>
      </c>
      <c r="J970">
        <f>IF($F970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970,"a",""),"b",""),"c",""),"d",""),"e",""),"f",""),"g",""),"h",""),"i",""),"j",""),"k",""),"l",""),"m",""),"n",""),"o",""),"p",""),"q",""),"r",""),"s",""),"t",""),"u",""),"v",""),"w",""),"x",""),"y",""),"z",""),"0",""),"1",""),"2",""),"3",""),"4",""),"5",""),"6",""),"7",""),"8",""),"9",""),"_",""))=0,"")</f>
        <v/>
      </c>
      <c r="K970">
        <f>IF($F970,NOT(OR(LEFT(H970,"1")="0",LEFT(H970,"1")="1",LEFT(H970,"1")="2",LEFT(H970,"1")="3",LEFT(H970,"1")="4",LEFT(H970,"1")="5",LEFT(H970,"1")="6",LEFT(H970,"1")="7",LEFT(H970,"1")="8",LEFT(H970,"1")="9")),"")</f>
        <v/>
      </c>
      <c r="L970">
        <f>IF($F970,(MATCH($A970,$A$2:$A$9999,0)=MATCH($H970,$H$2:$H$9999,0)),"")</f>
        <v/>
      </c>
    </row>
    <row r="971">
      <c r="A971" s="9" t="inlineStr">
        <is>
          <t>DV_DisFranProdNets_FY18_20</t>
        </is>
      </c>
      <c r="B971" t="inlineStr">
        <is>
          <t>loop</t>
        </is>
      </c>
      <c r="C971" t="inlineStr"/>
      <c r="D971" t="inlineStr">
        <is>
          <t>QD6 - Disney Franchise Product Perceptions - Nets FY18_20</t>
        </is>
      </c>
      <c r="E971" t="inlineStr"/>
      <c r="F971" t="inlineStr">
        <is>
          <t>FALSE</t>
        </is>
      </c>
      <c r="G971" t="inlineStr"/>
      <c r="H971">
        <f>IF($F971,LOWER($E971),"")</f>
        <v/>
      </c>
      <c r="I971">
        <f>IF($F971,AND(NOT(ISBLANK($E971)),NOT($E971=0)),"")</f>
        <v/>
      </c>
      <c r="J971">
        <f>IF($F971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971,"a",""),"b",""),"c",""),"d",""),"e",""),"f",""),"g",""),"h",""),"i",""),"j",""),"k",""),"l",""),"m",""),"n",""),"o",""),"p",""),"q",""),"r",""),"s",""),"t",""),"u",""),"v",""),"w",""),"x",""),"y",""),"z",""),"0",""),"1",""),"2",""),"3",""),"4",""),"5",""),"6",""),"7",""),"8",""),"9",""),"_",""))=0,"")</f>
        <v/>
      </c>
      <c r="K971">
        <f>IF($F971,NOT(OR(LEFT(H971,"1")="0",LEFT(H971,"1")="1",LEFT(H971,"1")="2",LEFT(H971,"1")="3",LEFT(H971,"1")="4",LEFT(H971,"1")="5",LEFT(H971,"1")="6",LEFT(H971,"1")="7",LEFT(H971,"1")="8",LEFT(H971,"1")="9")),"")</f>
        <v/>
      </c>
      <c r="L971">
        <f>IF($F971,(MATCH($A971,$A$2:$A$9999,0)=MATCH($H971,$H$2:$H$9999,0)),"")</f>
        <v/>
      </c>
    </row>
    <row r="972">
      <c r="A972" s="9" t="inlineStr">
        <is>
          <t>DV_DisFranProdNets_FY18_20[..].GV</t>
        </is>
      </c>
      <c r="B972" t="inlineStr">
        <is>
          <t>multi-punch grid</t>
        </is>
      </c>
      <c r="C972" t="inlineStr">
        <is>
          <t>QD6_Nets_FY18_20</t>
        </is>
      </c>
      <c r="D972" t="inlineStr">
        <is>
          <t>QD6 - Disney Franchise Product Perceptions - Nets FY18_20</t>
        </is>
      </c>
      <c r="E972">
        <f>VLOOKUP($A972,Variables!$A$2:$H$9999,4,FALSE)</f>
        <v/>
      </c>
      <c r="F972" t="inlineStr">
        <is>
          <t>TRUE</t>
        </is>
      </c>
      <c r="G972">
        <f>IF($F972,IF(NOT(ISERROR($E972)),AND(I972,J972,K972,L972),FALSE),"")</f>
        <v/>
      </c>
      <c r="H972">
        <f>IF($F972,LOWER($E972),"")</f>
        <v/>
      </c>
      <c r="I972">
        <f>IF($F972,AND(NOT(ISBLANK($E972)),NOT($E972=0)),"")</f>
        <v/>
      </c>
      <c r="J972">
        <f>IF($F972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972,"a",""),"b",""),"c",""),"d",""),"e",""),"f",""),"g",""),"h",""),"i",""),"j",""),"k",""),"l",""),"m",""),"n",""),"o",""),"p",""),"q",""),"r",""),"s",""),"t",""),"u",""),"v",""),"w",""),"x",""),"y",""),"z",""),"0",""),"1",""),"2",""),"3",""),"4",""),"5",""),"6",""),"7",""),"8",""),"9",""),"_",""))=0,"")</f>
        <v/>
      </c>
      <c r="K972">
        <f>IF($F972,NOT(OR(LEFT(H972,"1")="0",LEFT(H972,"1")="1",LEFT(H972,"1")="2",LEFT(H972,"1")="3",LEFT(H972,"1")="4",LEFT(H972,"1")="5",LEFT(H972,"1")="6",LEFT(H972,"1")="7",LEFT(H972,"1")="8",LEFT(H972,"1")="9")),"")</f>
        <v/>
      </c>
      <c r="L972">
        <f>IF($F972,(MATCH($A972,$A$2:$A$9999,0)=MATCH($H972,$H$2:$H$9999,0)),"")</f>
        <v/>
      </c>
    </row>
    <row r="973">
      <c r="A973" s="9" t="inlineStr">
        <is>
          <t>Filter_DisBrandImpact_FY18_20</t>
        </is>
      </c>
      <c r="B973" t="inlineStr">
        <is>
          <t>multi-punch</t>
        </is>
      </c>
      <c r="C973" t="inlineStr">
        <is>
          <t>Filter_DisBrandImpact_FY18_20</t>
        </is>
      </c>
      <c r="D973" t="inlineStr">
        <is>
          <t>what was asked in DisBrandImpact FY18_20</t>
        </is>
      </c>
      <c r="E973">
        <f>VLOOKUP($A973,Variables!$A$2:$H$9999,4,FALSE)</f>
        <v/>
      </c>
      <c r="F973" t="inlineStr">
        <is>
          <t>TRUE</t>
        </is>
      </c>
      <c r="G973">
        <f>IF($F973,IF(NOT(ISERROR($E973)),AND(I973,J973,K973,L973),FALSE),"")</f>
        <v/>
      </c>
      <c r="H973">
        <f>IF($F973,LOWER($E973),"")</f>
        <v/>
      </c>
      <c r="I973">
        <f>IF($F973,AND(NOT(ISBLANK($E973)),NOT($E973=0)),"")</f>
        <v/>
      </c>
      <c r="J973">
        <f>IF($F973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973,"a",""),"b",""),"c",""),"d",""),"e",""),"f",""),"g",""),"h",""),"i",""),"j",""),"k",""),"l",""),"m",""),"n",""),"o",""),"p",""),"q",""),"r",""),"s",""),"t",""),"u",""),"v",""),"w",""),"x",""),"y",""),"z",""),"0",""),"1",""),"2",""),"3",""),"4",""),"5",""),"6",""),"7",""),"8",""),"9",""),"_",""))=0,"")</f>
        <v/>
      </c>
      <c r="K973">
        <f>IF($F973,NOT(OR(LEFT(H973,"1")="0",LEFT(H973,"1")="1",LEFT(H973,"1")="2",LEFT(H973,"1")="3",LEFT(H973,"1")="4",LEFT(H973,"1")="5",LEFT(H973,"1")="6",LEFT(H973,"1")="7",LEFT(H973,"1")="8",LEFT(H973,"1")="9")),"")</f>
        <v/>
      </c>
      <c r="L973">
        <f>IF($F973,(MATCH($A973,$A$2:$A$9999,0)=MATCH($H973,$H$2:$H$9999,0)),"")</f>
        <v/>
      </c>
    </row>
    <row r="974">
      <c r="A974" s="9" t="inlineStr">
        <is>
          <t>DisBrandImpact_FY18_20</t>
        </is>
      </c>
      <c r="B974" t="inlineStr">
        <is>
          <t>loop</t>
        </is>
      </c>
      <c r="C974" t="inlineStr"/>
      <c r="D974" t="inlineStr">
        <is>
          <t>QD7 - Disney Brand Impact  FY18_20</t>
        </is>
      </c>
      <c r="E974" t="inlineStr"/>
      <c r="F974" t="inlineStr">
        <is>
          <t>FALSE</t>
        </is>
      </c>
      <c r="G974" t="inlineStr"/>
      <c r="H974">
        <f>IF($F974,LOWER($E974),"")</f>
        <v/>
      </c>
      <c r="I974">
        <f>IF($F974,AND(NOT(ISBLANK($E974)),NOT($E974=0)),"")</f>
        <v/>
      </c>
      <c r="J974">
        <f>IF($F974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974,"a",""),"b",""),"c",""),"d",""),"e",""),"f",""),"g",""),"h",""),"i",""),"j",""),"k",""),"l",""),"m",""),"n",""),"o",""),"p",""),"q",""),"r",""),"s",""),"t",""),"u",""),"v",""),"w",""),"x",""),"y",""),"z",""),"0",""),"1",""),"2",""),"3",""),"4",""),"5",""),"6",""),"7",""),"8",""),"9",""),"_",""))=0,"")</f>
        <v/>
      </c>
      <c r="K974">
        <f>IF($F974,NOT(OR(LEFT(H974,"1")="0",LEFT(H974,"1")="1",LEFT(H974,"1")="2",LEFT(H974,"1")="3",LEFT(H974,"1")="4",LEFT(H974,"1")="5",LEFT(H974,"1")="6",LEFT(H974,"1")="7",LEFT(H974,"1")="8",LEFT(H974,"1")="9")),"")</f>
        <v/>
      </c>
      <c r="L974">
        <f>IF($F974,(MATCH($A974,$A$2:$A$9999,0)=MATCH($H974,$H$2:$H$9999,0)),"")</f>
        <v/>
      </c>
    </row>
    <row r="975">
      <c r="A975" s="9" t="inlineStr">
        <is>
          <t>DisBrandImpact_FY18_20[..].GV</t>
        </is>
      </c>
      <c r="B975" t="inlineStr">
        <is>
          <t>single-punch grid</t>
        </is>
      </c>
      <c r="C975" t="inlineStr">
        <is>
          <t>QD7_FY18_20</t>
        </is>
      </c>
      <c r="D975" t="inlineStr">
        <is>
          <t>QD7 - Disney Brand Impact  FY18_20</t>
        </is>
      </c>
      <c r="E975">
        <f>VLOOKUP($A975,Variables!$A$2:$H$9999,4,FALSE)</f>
        <v/>
      </c>
      <c r="F975" t="inlineStr">
        <is>
          <t>TRUE</t>
        </is>
      </c>
      <c r="G975">
        <f>IF($F975,IF(NOT(ISERROR($E975)),AND(I975,J975,K975,L975),FALSE),"")</f>
        <v/>
      </c>
      <c r="H975">
        <f>IF($F975,LOWER($E975),"")</f>
        <v/>
      </c>
      <c r="I975">
        <f>IF($F975,AND(NOT(ISBLANK($E975)),NOT($E975=0)),"")</f>
        <v/>
      </c>
      <c r="J975">
        <f>IF($F975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975,"a",""),"b",""),"c",""),"d",""),"e",""),"f",""),"g",""),"h",""),"i",""),"j",""),"k",""),"l",""),"m",""),"n",""),"o",""),"p",""),"q",""),"r",""),"s",""),"t",""),"u",""),"v",""),"w",""),"x",""),"y",""),"z",""),"0",""),"1",""),"2",""),"3",""),"4",""),"5",""),"6",""),"7",""),"8",""),"9",""),"_",""))=0,"")</f>
        <v/>
      </c>
      <c r="K975">
        <f>IF($F975,NOT(OR(LEFT(H975,"1")="0",LEFT(H975,"1")="1",LEFT(H975,"1")="2",LEFT(H975,"1")="3",LEFT(H975,"1")="4",LEFT(H975,"1")="5",LEFT(H975,"1")="6",LEFT(H975,"1")="7",LEFT(H975,"1")="8",LEFT(H975,"1")="9")),"")</f>
        <v/>
      </c>
      <c r="L975">
        <f>IF($F975,(MATCH($A975,$A$2:$A$9999,0)=MATCH($H975,$H$2:$H$9999,0)),"")</f>
        <v/>
      </c>
    </row>
    <row r="976">
      <c r="A976" s="9" t="inlineStr">
        <is>
          <t>DV_DisBrandImpactNets_FY18_20</t>
        </is>
      </c>
      <c r="B976" t="inlineStr">
        <is>
          <t>loop</t>
        </is>
      </c>
      <c r="C976" t="inlineStr"/>
      <c r="D976" t="inlineStr">
        <is>
          <t>QD7 - Disney Brand Impact - Nets FY18_20</t>
        </is>
      </c>
      <c r="E976" t="inlineStr"/>
      <c r="F976" t="inlineStr">
        <is>
          <t>FALSE</t>
        </is>
      </c>
      <c r="G976" t="inlineStr"/>
      <c r="H976">
        <f>IF($F976,LOWER($E976),"")</f>
        <v/>
      </c>
      <c r="I976">
        <f>IF($F976,AND(NOT(ISBLANK($E976)),NOT($E976=0)),"")</f>
        <v/>
      </c>
      <c r="J976">
        <f>IF($F976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976,"a",""),"b",""),"c",""),"d",""),"e",""),"f",""),"g",""),"h",""),"i",""),"j",""),"k",""),"l",""),"m",""),"n",""),"o",""),"p",""),"q",""),"r",""),"s",""),"t",""),"u",""),"v",""),"w",""),"x",""),"y",""),"z",""),"0",""),"1",""),"2",""),"3",""),"4",""),"5",""),"6",""),"7",""),"8",""),"9",""),"_",""))=0,"")</f>
        <v/>
      </c>
      <c r="K976">
        <f>IF($F976,NOT(OR(LEFT(H976,"1")="0",LEFT(H976,"1")="1",LEFT(H976,"1")="2",LEFT(H976,"1")="3",LEFT(H976,"1")="4",LEFT(H976,"1")="5",LEFT(H976,"1")="6",LEFT(H976,"1")="7",LEFT(H976,"1")="8",LEFT(H976,"1")="9")),"")</f>
        <v/>
      </c>
      <c r="L976">
        <f>IF($F976,(MATCH($A976,$A$2:$A$9999,0)=MATCH($H976,$H$2:$H$9999,0)),"")</f>
        <v/>
      </c>
    </row>
    <row r="977">
      <c r="A977" s="9" t="inlineStr">
        <is>
          <t>DV_DisBrandImpactNets_FY18_20[..].GV</t>
        </is>
      </c>
      <c r="B977" t="inlineStr">
        <is>
          <t>multi-punch grid</t>
        </is>
      </c>
      <c r="C977" t="inlineStr">
        <is>
          <t>QD7_Nets_FY18_20</t>
        </is>
      </c>
      <c r="D977" t="inlineStr">
        <is>
          <t>QD7 - Disney Brand Impact - Nets FY18_20</t>
        </is>
      </c>
      <c r="E977">
        <f>VLOOKUP($A977,Variables!$A$2:$H$9999,4,FALSE)</f>
        <v/>
      </c>
      <c r="F977" t="inlineStr">
        <is>
          <t>TRUE</t>
        </is>
      </c>
      <c r="G977">
        <f>IF($F977,IF(NOT(ISERROR($E977)),AND(I977,J977,K977,L977),FALSE),"")</f>
        <v/>
      </c>
      <c r="H977">
        <f>IF($F977,LOWER($E977),"")</f>
        <v/>
      </c>
      <c r="I977">
        <f>IF($F977,AND(NOT(ISBLANK($E977)),NOT($E977=0)),"")</f>
        <v/>
      </c>
      <c r="J977">
        <f>IF($F977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977,"a",""),"b",""),"c",""),"d",""),"e",""),"f",""),"g",""),"h",""),"i",""),"j",""),"k",""),"l",""),"m",""),"n",""),"o",""),"p",""),"q",""),"r",""),"s",""),"t",""),"u",""),"v",""),"w",""),"x",""),"y",""),"z",""),"0",""),"1",""),"2",""),"3",""),"4",""),"5",""),"6",""),"7",""),"8",""),"9",""),"_",""))=0,"")</f>
        <v/>
      </c>
      <c r="K977">
        <f>IF($F977,NOT(OR(LEFT(H977,"1")="0",LEFT(H977,"1")="1",LEFT(H977,"1")="2",LEFT(H977,"1")="3",LEFT(H977,"1")="4",LEFT(H977,"1")="5",LEFT(H977,"1")="6",LEFT(H977,"1")="7",LEFT(H977,"1")="8",LEFT(H977,"1")="9")),"")</f>
        <v/>
      </c>
      <c r="L977">
        <f>IF($F977,(MATCH($A977,$A$2:$A$9999,0)=MATCH($H977,$H$2:$H$9999,0)),"")</f>
        <v/>
      </c>
    </row>
    <row r="978">
      <c r="A978" s="9" t="inlineStr">
        <is>
          <t>DV_INS_MvlOpComics_FY18_20</t>
        </is>
      </c>
      <c r="B978" t="inlineStr">
        <is>
          <t>single-punch</t>
        </is>
      </c>
      <c r="C978" t="inlineStr">
        <is>
          <t>DV_INS_MvlOpComics_FY18_20</t>
        </is>
      </c>
      <c r="D978" t="inlineStr">
        <is>
          <t>Insert for opinion of Marvel comics FY18_20</t>
        </is>
      </c>
      <c r="E978">
        <f>VLOOKUP($A978,Variables!$A$2:$H$9999,4,FALSE)</f>
        <v/>
      </c>
      <c r="F978" t="inlineStr">
        <is>
          <t>TRUE</t>
        </is>
      </c>
      <c r="G978">
        <f>IF($F978,IF(NOT(ISERROR($E978)),AND(I978,J978,K978,L978),FALSE),"")</f>
        <v/>
      </c>
      <c r="H978">
        <f>IF($F978,LOWER($E978),"")</f>
        <v/>
      </c>
      <c r="I978">
        <f>IF($F978,AND(NOT(ISBLANK($E978)),NOT($E978=0)),"")</f>
        <v/>
      </c>
      <c r="J978">
        <f>IF($F978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978,"a",""),"b",""),"c",""),"d",""),"e",""),"f",""),"g",""),"h",""),"i",""),"j",""),"k",""),"l",""),"m",""),"n",""),"o",""),"p",""),"q",""),"r",""),"s",""),"t",""),"u",""),"v",""),"w",""),"x",""),"y",""),"z",""),"0",""),"1",""),"2",""),"3",""),"4",""),"5",""),"6",""),"7",""),"8",""),"9",""),"_",""))=0,"")</f>
        <v/>
      </c>
      <c r="K978">
        <f>IF($F978,NOT(OR(LEFT(H978,"1")="0",LEFT(H978,"1")="1",LEFT(H978,"1")="2",LEFT(H978,"1")="3",LEFT(H978,"1")="4",LEFT(H978,"1")="5",LEFT(H978,"1")="6",LEFT(H978,"1")="7",LEFT(H978,"1")="8",LEFT(H978,"1")="9")),"")</f>
        <v/>
      </c>
      <c r="L978">
        <f>IF($F978,(MATCH($A978,$A$2:$A$9999,0)=MATCH($H978,$H$2:$H$9999,0)),"")</f>
        <v/>
      </c>
    </row>
    <row r="979">
      <c r="A979" s="9" t="inlineStr">
        <is>
          <t>DV_INS_MvlUsgComics_FY18_20</t>
        </is>
      </c>
      <c r="B979" t="inlineStr">
        <is>
          <t>single-punch</t>
        </is>
      </c>
      <c r="C979" t="inlineStr">
        <is>
          <t>DV_INS_MvlUsgComics_FY18_20</t>
        </is>
      </c>
      <c r="D979" t="inlineStr">
        <is>
          <t>Insert for usage of Marvel comics FY18_20</t>
        </is>
      </c>
      <c r="E979">
        <f>VLOOKUP($A979,Variables!$A$2:$H$9999,4,FALSE)</f>
        <v/>
      </c>
      <c r="F979" t="inlineStr">
        <is>
          <t>TRUE</t>
        </is>
      </c>
      <c r="G979">
        <f>IF($F979,IF(NOT(ISERROR($E979)),AND(I979,J979,K979,L979),FALSE),"")</f>
        <v/>
      </c>
      <c r="H979">
        <f>IF($F979,LOWER($E979),"")</f>
        <v/>
      </c>
      <c r="I979">
        <f>IF($F979,AND(NOT(ISBLANK($E979)),NOT($E979=0)),"")</f>
        <v/>
      </c>
      <c r="J979">
        <f>IF($F979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979,"a",""),"b",""),"c",""),"d",""),"e",""),"f",""),"g",""),"h",""),"i",""),"j",""),"k",""),"l",""),"m",""),"n",""),"o",""),"p",""),"q",""),"r",""),"s",""),"t",""),"u",""),"v",""),"w",""),"x",""),"y",""),"z",""),"0",""),"1",""),"2",""),"3",""),"4",""),"5",""),"6",""),"7",""),"8",""),"9",""),"_",""))=0,"")</f>
        <v/>
      </c>
      <c r="K979">
        <f>IF($F979,NOT(OR(LEFT(H979,"1")="0",LEFT(H979,"1")="1",LEFT(H979,"1")="2",LEFT(H979,"1")="3",LEFT(H979,"1")="4",LEFT(H979,"1")="5",LEFT(H979,"1")="6",LEFT(H979,"1")="7",LEFT(H979,"1")="8",LEFT(H979,"1")="9")),"")</f>
        <v/>
      </c>
      <c r="L979">
        <f>IF($F979,(MATCH($A979,$A$2:$A$9999,0)=MATCH($H979,$H$2:$H$9999,0)),"")</f>
        <v/>
      </c>
    </row>
    <row r="980">
      <c r="A980" s="9" t="inlineStr">
        <is>
          <t>DV_INS_MvlOpApparel_FY18_20</t>
        </is>
      </c>
      <c r="B980" t="inlineStr">
        <is>
          <t>single-punch</t>
        </is>
      </c>
      <c r="C980" t="inlineStr">
        <is>
          <t>DV_INS_MvlOpApparel_FY18_20</t>
        </is>
      </c>
      <c r="D980" t="inlineStr">
        <is>
          <t>Insert for opinion of Marvel apparel FY18_20</t>
        </is>
      </c>
      <c r="E980">
        <f>VLOOKUP($A980,Variables!$A$2:$H$9999,4,FALSE)</f>
        <v/>
      </c>
      <c r="F980" t="inlineStr">
        <is>
          <t>TRUE</t>
        </is>
      </c>
      <c r="G980">
        <f>IF($F980,IF(NOT(ISERROR($E980)),AND(I980,J980,K980,L980),FALSE),"")</f>
        <v/>
      </c>
      <c r="H980">
        <f>IF($F980,LOWER($E980),"")</f>
        <v/>
      </c>
      <c r="I980">
        <f>IF($F980,AND(NOT(ISBLANK($E980)),NOT($E980=0)),"")</f>
        <v/>
      </c>
      <c r="J980">
        <f>IF($F980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980,"a",""),"b",""),"c",""),"d",""),"e",""),"f",""),"g",""),"h",""),"i",""),"j",""),"k",""),"l",""),"m",""),"n",""),"o",""),"p",""),"q",""),"r",""),"s",""),"t",""),"u",""),"v",""),"w",""),"x",""),"y",""),"z",""),"0",""),"1",""),"2",""),"3",""),"4",""),"5",""),"6",""),"7",""),"8",""),"9",""),"_",""))=0,"")</f>
        <v/>
      </c>
      <c r="K980">
        <f>IF($F980,NOT(OR(LEFT(H980,"1")="0",LEFT(H980,"1")="1",LEFT(H980,"1")="2",LEFT(H980,"1")="3",LEFT(H980,"1")="4",LEFT(H980,"1")="5",LEFT(H980,"1")="6",LEFT(H980,"1")="7",LEFT(H980,"1")="8",LEFT(H980,"1")="9")),"")</f>
        <v/>
      </c>
      <c r="L980">
        <f>IF($F980,(MATCH($A980,$A$2:$A$9999,0)=MATCH($H980,$H$2:$H$9999,0)),"")</f>
        <v/>
      </c>
    </row>
    <row r="981">
      <c r="A981" s="9" t="inlineStr">
        <is>
          <t>DV_INS_MvlUsgApparel_FY18_20</t>
        </is>
      </c>
      <c r="B981" t="inlineStr">
        <is>
          <t>single-punch</t>
        </is>
      </c>
      <c r="C981" t="inlineStr">
        <is>
          <t>DV_INS_MvlUsgApparel_FY18_20</t>
        </is>
      </c>
      <c r="D981" t="inlineStr">
        <is>
          <t>Insert for usage of Marvel apparel FY18_20</t>
        </is>
      </c>
      <c r="E981">
        <f>VLOOKUP($A981,Variables!$A$2:$H$9999,4,FALSE)</f>
        <v/>
      </c>
      <c r="F981" t="inlineStr">
        <is>
          <t>TRUE</t>
        </is>
      </c>
      <c r="G981">
        <f>IF($F981,IF(NOT(ISERROR($E981)),AND(I981,J981,K981,L981),FALSE),"")</f>
        <v/>
      </c>
      <c r="H981">
        <f>IF($F981,LOWER($E981),"")</f>
        <v/>
      </c>
      <c r="I981">
        <f>IF($F981,AND(NOT(ISBLANK($E981)),NOT($E981=0)),"")</f>
        <v/>
      </c>
      <c r="J981">
        <f>IF($F981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981,"a",""),"b",""),"c",""),"d",""),"e",""),"f",""),"g",""),"h",""),"i",""),"j",""),"k",""),"l",""),"m",""),"n",""),"o",""),"p",""),"q",""),"r",""),"s",""),"t",""),"u",""),"v",""),"w",""),"x",""),"y",""),"z",""),"0",""),"1",""),"2",""),"3",""),"4",""),"5",""),"6",""),"7",""),"8",""),"9",""),"_",""))=0,"")</f>
        <v/>
      </c>
      <c r="K981">
        <f>IF($F981,NOT(OR(LEFT(H981,"1")="0",LEFT(H981,"1")="1",LEFT(H981,"1")="2",LEFT(H981,"1")="3",LEFT(H981,"1")="4",LEFT(H981,"1")="5",LEFT(H981,"1")="6",LEFT(H981,"1")="7",LEFT(H981,"1")="8",LEFT(H981,"1")="9")),"")</f>
        <v/>
      </c>
      <c r="L981">
        <f>IF($F981,(MATCH($A981,$A$2:$A$9999,0)=MATCH($H981,$H$2:$H$9999,0)),"")</f>
        <v/>
      </c>
    </row>
    <row r="982">
      <c r="A982" s="9" t="inlineStr">
        <is>
          <t>DV_INS_MvlOpVideoGames_FY18_20</t>
        </is>
      </c>
      <c r="B982" t="inlineStr">
        <is>
          <t>single-punch</t>
        </is>
      </c>
      <c r="C982" t="inlineStr">
        <is>
          <t>DV_INS_MvlOpVideoGames_FY18_20</t>
        </is>
      </c>
      <c r="D982" t="inlineStr">
        <is>
          <t>Insert for opinion of Marvel video games FY18_20</t>
        </is>
      </c>
      <c r="E982">
        <f>VLOOKUP($A982,Variables!$A$2:$H$9999,4,FALSE)</f>
        <v/>
      </c>
      <c r="F982" t="inlineStr">
        <is>
          <t>TRUE</t>
        </is>
      </c>
      <c r="G982">
        <f>IF($F982,IF(NOT(ISERROR($E982)),AND(I982,J982,K982,L982),FALSE),"")</f>
        <v/>
      </c>
      <c r="H982">
        <f>IF($F982,LOWER($E982),"")</f>
        <v/>
      </c>
      <c r="I982">
        <f>IF($F982,AND(NOT(ISBLANK($E982)),NOT($E982=0)),"")</f>
        <v/>
      </c>
      <c r="J982">
        <f>IF($F982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982,"a",""),"b",""),"c",""),"d",""),"e",""),"f",""),"g",""),"h",""),"i",""),"j",""),"k",""),"l",""),"m",""),"n",""),"o",""),"p",""),"q",""),"r",""),"s",""),"t",""),"u",""),"v",""),"w",""),"x",""),"y",""),"z",""),"0",""),"1",""),"2",""),"3",""),"4",""),"5",""),"6",""),"7",""),"8",""),"9",""),"_",""))=0,"")</f>
        <v/>
      </c>
      <c r="K982">
        <f>IF($F982,NOT(OR(LEFT(H982,"1")="0",LEFT(H982,"1")="1",LEFT(H982,"1")="2",LEFT(H982,"1")="3",LEFT(H982,"1")="4",LEFT(H982,"1")="5",LEFT(H982,"1")="6",LEFT(H982,"1")="7",LEFT(H982,"1")="8",LEFT(H982,"1")="9")),"")</f>
        <v/>
      </c>
      <c r="L982">
        <f>IF($F982,(MATCH($A982,$A$2:$A$9999,0)=MATCH($H982,$H$2:$H$9999,0)),"")</f>
        <v/>
      </c>
    </row>
    <row r="983">
      <c r="A983" s="9" t="inlineStr">
        <is>
          <t>DV_INS_MvlUsgVideoGames_FY18_20</t>
        </is>
      </c>
      <c r="B983" t="inlineStr">
        <is>
          <t>single-punch</t>
        </is>
      </c>
      <c r="C983" t="inlineStr">
        <is>
          <t>DV_INS_MvlUsgVideoGames_FY18_20</t>
        </is>
      </c>
      <c r="D983" t="inlineStr">
        <is>
          <t>Insert for usage of Marvel video games FY18_20</t>
        </is>
      </c>
      <c r="E983">
        <f>VLOOKUP($A983,Variables!$A$2:$H$9999,4,FALSE)</f>
        <v/>
      </c>
      <c r="F983" t="inlineStr">
        <is>
          <t>TRUE</t>
        </is>
      </c>
      <c r="G983">
        <f>IF($F983,IF(NOT(ISERROR($E983)),AND(I983,J983,K983,L983),FALSE),"")</f>
        <v/>
      </c>
      <c r="H983">
        <f>IF($F983,LOWER($E983),"")</f>
        <v/>
      </c>
      <c r="I983">
        <f>IF($F983,AND(NOT(ISBLANK($E983)),NOT($E983=0)),"")</f>
        <v/>
      </c>
      <c r="J983">
        <f>IF($F983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983,"a",""),"b",""),"c",""),"d",""),"e",""),"f",""),"g",""),"h",""),"i",""),"j",""),"k",""),"l",""),"m",""),"n",""),"o",""),"p",""),"q",""),"r",""),"s",""),"t",""),"u",""),"v",""),"w",""),"x",""),"y",""),"z",""),"0",""),"1",""),"2",""),"3",""),"4",""),"5",""),"6",""),"7",""),"8",""),"9",""),"_",""))=0,"")</f>
        <v/>
      </c>
      <c r="K983">
        <f>IF($F983,NOT(OR(LEFT(H983,"1")="0",LEFT(H983,"1")="1",LEFT(H983,"1")="2",LEFT(H983,"1")="3",LEFT(H983,"1")="4",LEFT(H983,"1")="5",LEFT(H983,"1")="6",LEFT(H983,"1")="7",LEFT(H983,"1")="8",LEFT(H983,"1")="9")),"")</f>
        <v/>
      </c>
      <c r="L983">
        <f>IF($F983,(MATCH($A983,$A$2:$A$9999,0)=MATCH($H983,$H$2:$H$9999,0)),"")</f>
        <v/>
      </c>
    </row>
    <row r="984">
      <c r="A984" s="9" t="inlineStr">
        <is>
          <t>DV_INS_MvlOpAnimTV_FY18_20</t>
        </is>
      </c>
      <c r="B984" t="inlineStr">
        <is>
          <t>single-punch</t>
        </is>
      </c>
      <c r="C984" t="inlineStr">
        <is>
          <t>DV_INS_MvlOpAnimTV_FY18_20</t>
        </is>
      </c>
      <c r="D984" t="inlineStr">
        <is>
          <t>Insert for opinion of Marvel animated TV FY18_20</t>
        </is>
      </c>
      <c r="E984">
        <f>VLOOKUP($A984,Variables!$A$2:$H$9999,4,FALSE)</f>
        <v/>
      </c>
      <c r="F984" t="inlineStr">
        <is>
          <t>TRUE</t>
        </is>
      </c>
      <c r="G984">
        <f>IF($F984,IF(NOT(ISERROR($E984)),AND(I984,J984,K984,L984),FALSE),"")</f>
        <v/>
      </c>
      <c r="H984">
        <f>IF($F984,LOWER($E984),"")</f>
        <v/>
      </c>
      <c r="I984">
        <f>IF($F984,AND(NOT(ISBLANK($E984)),NOT($E984=0)),"")</f>
        <v/>
      </c>
      <c r="J984">
        <f>IF($F984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984,"a",""),"b",""),"c",""),"d",""),"e",""),"f",""),"g",""),"h",""),"i",""),"j",""),"k",""),"l",""),"m",""),"n",""),"o",""),"p",""),"q",""),"r",""),"s",""),"t",""),"u",""),"v",""),"w",""),"x",""),"y",""),"z",""),"0",""),"1",""),"2",""),"3",""),"4",""),"5",""),"6",""),"7",""),"8",""),"9",""),"_",""))=0,"")</f>
        <v/>
      </c>
      <c r="K984">
        <f>IF($F984,NOT(OR(LEFT(H984,"1")="0",LEFT(H984,"1")="1",LEFT(H984,"1")="2",LEFT(H984,"1")="3",LEFT(H984,"1")="4",LEFT(H984,"1")="5",LEFT(H984,"1")="6",LEFT(H984,"1")="7",LEFT(H984,"1")="8",LEFT(H984,"1")="9")),"")</f>
        <v/>
      </c>
      <c r="L984">
        <f>IF($F984,(MATCH($A984,$A$2:$A$9999,0)=MATCH($H984,$H$2:$H$9999,0)),"")</f>
        <v/>
      </c>
    </row>
    <row r="985">
      <c r="A985" s="9" t="inlineStr">
        <is>
          <t>DV_INS_MvlUsgAnimTV_FY18_20</t>
        </is>
      </c>
      <c r="B985" t="inlineStr">
        <is>
          <t>single-punch</t>
        </is>
      </c>
      <c r="C985" t="inlineStr">
        <is>
          <t>DV_INS_MvlUsgAnimTV_FY18_20</t>
        </is>
      </c>
      <c r="D985" t="inlineStr">
        <is>
          <t>Insert for usage of Marvel animated TV FY18_20</t>
        </is>
      </c>
      <c r="E985">
        <f>VLOOKUP($A985,Variables!$A$2:$H$9999,4,FALSE)</f>
        <v/>
      </c>
      <c r="F985" t="inlineStr">
        <is>
          <t>TRUE</t>
        </is>
      </c>
      <c r="G985">
        <f>IF($F985,IF(NOT(ISERROR($E985)),AND(I985,J985,K985,L985),FALSE),"")</f>
        <v/>
      </c>
      <c r="H985">
        <f>IF($F985,LOWER($E985),"")</f>
        <v/>
      </c>
      <c r="I985">
        <f>IF($F985,AND(NOT(ISBLANK($E985)),NOT($E985=0)),"")</f>
        <v/>
      </c>
      <c r="J985">
        <f>IF($F985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985,"a",""),"b",""),"c",""),"d",""),"e",""),"f",""),"g",""),"h",""),"i",""),"j",""),"k",""),"l",""),"m",""),"n",""),"o",""),"p",""),"q",""),"r",""),"s",""),"t",""),"u",""),"v",""),"w",""),"x",""),"y",""),"z",""),"0",""),"1",""),"2",""),"3",""),"4",""),"5",""),"6",""),"7",""),"8",""),"9",""),"_",""))=0,"")</f>
        <v/>
      </c>
      <c r="K985">
        <f>IF($F985,NOT(OR(LEFT(H985,"1")="0",LEFT(H985,"1")="1",LEFT(H985,"1")="2",LEFT(H985,"1")="3",LEFT(H985,"1")="4",LEFT(H985,"1")="5",LEFT(H985,"1")="6",LEFT(H985,"1")="7",LEFT(H985,"1")="8",LEFT(H985,"1")="9")),"")</f>
        <v/>
      </c>
      <c r="L985">
        <f>IF($F985,(MATCH($A985,$A$2:$A$9999,0)=MATCH($H985,$H$2:$H$9999,0)),"")</f>
        <v/>
      </c>
    </row>
    <row r="986">
      <c r="A986" s="9" t="inlineStr">
        <is>
          <t>DV_INS_MvlOpLATV_FY18_20</t>
        </is>
      </c>
      <c r="B986" t="inlineStr">
        <is>
          <t>single-punch</t>
        </is>
      </c>
      <c r="C986" t="inlineStr">
        <is>
          <t>DV_INS_MvlOpLATV_FY18_20</t>
        </is>
      </c>
      <c r="D986" t="inlineStr">
        <is>
          <t>Insert for opinion of Marvel live-action TV FY18_20</t>
        </is>
      </c>
      <c r="E986">
        <f>VLOOKUP($A986,Variables!$A$2:$H$9999,4,FALSE)</f>
        <v/>
      </c>
      <c r="F986" t="inlineStr">
        <is>
          <t>TRUE</t>
        </is>
      </c>
      <c r="G986">
        <f>IF($F986,IF(NOT(ISERROR($E986)),AND(I986,J986,K986,L986),FALSE),"")</f>
        <v/>
      </c>
      <c r="H986">
        <f>IF($F986,LOWER($E986),"")</f>
        <v/>
      </c>
      <c r="I986">
        <f>IF($F986,AND(NOT(ISBLANK($E986)),NOT($E986=0)),"")</f>
        <v/>
      </c>
      <c r="J986">
        <f>IF($F986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986,"a",""),"b",""),"c",""),"d",""),"e",""),"f",""),"g",""),"h",""),"i",""),"j",""),"k",""),"l",""),"m",""),"n",""),"o",""),"p",""),"q",""),"r",""),"s",""),"t",""),"u",""),"v",""),"w",""),"x",""),"y",""),"z",""),"0",""),"1",""),"2",""),"3",""),"4",""),"5",""),"6",""),"7",""),"8",""),"9",""),"_",""))=0,"")</f>
        <v/>
      </c>
      <c r="K986">
        <f>IF($F986,NOT(OR(LEFT(H986,"1")="0",LEFT(H986,"1")="1",LEFT(H986,"1")="2",LEFT(H986,"1")="3",LEFT(H986,"1")="4",LEFT(H986,"1")="5",LEFT(H986,"1")="6",LEFT(H986,"1")="7",LEFT(H986,"1")="8",LEFT(H986,"1")="9")),"")</f>
        <v/>
      </c>
      <c r="L986">
        <f>IF($F986,(MATCH($A986,$A$2:$A$9999,0)=MATCH($H986,$H$2:$H$9999,0)),"")</f>
        <v/>
      </c>
    </row>
    <row r="987">
      <c r="A987" s="9" t="inlineStr">
        <is>
          <t>DV_INS_MvlUsgLATV_FY18_20</t>
        </is>
      </c>
      <c r="B987" t="inlineStr">
        <is>
          <t>single-punch</t>
        </is>
      </c>
      <c r="C987" t="inlineStr">
        <is>
          <t>DV_INS_MvlUsgLATV_FY18_20</t>
        </is>
      </c>
      <c r="D987" t="inlineStr">
        <is>
          <t>Insert for usage of Marvel live-action TV FY18_20</t>
        </is>
      </c>
      <c r="E987">
        <f>VLOOKUP($A987,Variables!$A$2:$H$9999,4,FALSE)</f>
        <v/>
      </c>
      <c r="F987" t="inlineStr">
        <is>
          <t>TRUE</t>
        </is>
      </c>
      <c r="G987">
        <f>IF($F987,IF(NOT(ISERROR($E987)),AND(I987,J987,K987,L987),FALSE),"")</f>
        <v/>
      </c>
      <c r="H987">
        <f>IF($F987,LOWER($E987),"")</f>
        <v/>
      </c>
      <c r="I987">
        <f>IF($F987,AND(NOT(ISBLANK($E987)),NOT($E987=0)),"")</f>
        <v/>
      </c>
      <c r="J987">
        <f>IF($F987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987,"a",""),"b",""),"c",""),"d",""),"e",""),"f",""),"g",""),"h",""),"i",""),"j",""),"k",""),"l",""),"m",""),"n",""),"o",""),"p",""),"q",""),"r",""),"s",""),"t",""),"u",""),"v",""),"w",""),"x",""),"y",""),"z",""),"0",""),"1",""),"2",""),"3",""),"4",""),"5",""),"6",""),"7",""),"8",""),"9",""),"_",""))=0,"")</f>
        <v/>
      </c>
      <c r="K987">
        <f>IF($F987,NOT(OR(LEFT(H987,"1")="0",LEFT(H987,"1")="1",LEFT(H987,"1")="2",LEFT(H987,"1")="3",LEFT(H987,"1")="4",LEFT(H987,"1")="5",LEFT(H987,"1")="6",LEFT(H987,"1")="7",LEFT(H987,"1")="8",LEFT(H987,"1")="9")),"")</f>
        <v/>
      </c>
      <c r="L987">
        <f>IF($F987,(MATCH($A987,$A$2:$A$9999,0)=MATCH($H987,$H$2:$H$9999,0)),"")</f>
        <v/>
      </c>
    </row>
    <row r="988">
      <c r="A988" s="9" t="inlineStr">
        <is>
          <t>DV_INS_MvlDisPlusOp_FY18_20</t>
        </is>
      </c>
      <c r="B988" t="inlineStr">
        <is>
          <t>single-punch</t>
        </is>
      </c>
      <c r="C988" t="inlineStr">
        <is>
          <t>DV_INS_MvlDisPlusOp_FY18_20</t>
        </is>
      </c>
      <c r="D988" t="inlineStr">
        <is>
          <t>Insert for Marvel movies or shows on Disney+ FY18_20</t>
        </is>
      </c>
      <c r="E988">
        <f>VLOOKUP($A988,Variables!$A$2:$H$9999,4,FALSE)</f>
        <v/>
      </c>
      <c r="F988" t="inlineStr">
        <is>
          <t>TRUE</t>
        </is>
      </c>
      <c r="G988">
        <f>IF($F988,IF(NOT(ISERROR($E988)),AND(I988,J988,K988,L988),FALSE),"")</f>
        <v/>
      </c>
      <c r="H988">
        <f>IF($F988,LOWER($E988),"")</f>
        <v/>
      </c>
      <c r="I988">
        <f>IF($F988,AND(NOT(ISBLANK($E988)),NOT($E988=0)),"")</f>
        <v/>
      </c>
      <c r="J988">
        <f>IF($F988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988,"a",""),"b",""),"c",""),"d",""),"e",""),"f",""),"g",""),"h",""),"i",""),"j",""),"k",""),"l",""),"m",""),"n",""),"o",""),"p",""),"q",""),"r",""),"s",""),"t",""),"u",""),"v",""),"w",""),"x",""),"y",""),"z",""),"0",""),"1",""),"2",""),"3",""),"4",""),"5",""),"6",""),"7",""),"8",""),"9",""),"_",""))=0,"")</f>
        <v/>
      </c>
      <c r="K988">
        <f>IF($F988,NOT(OR(LEFT(H988,"1")="0",LEFT(H988,"1")="1",LEFT(H988,"1")="2",LEFT(H988,"1")="3",LEFT(H988,"1")="4",LEFT(H988,"1")="5",LEFT(H988,"1")="6",LEFT(H988,"1")="7",LEFT(H988,"1")="8",LEFT(H988,"1")="9")),"")</f>
        <v/>
      </c>
      <c r="L988">
        <f>IF($F988,(MATCH($A988,$A$2:$A$9999,0)=MATCH($H988,$H$2:$H$9999,0)),"")</f>
        <v/>
      </c>
    </row>
    <row r="989">
      <c r="A989" s="9" t="inlineStr">
        <is>
          <t>DV_INS_MvlDisPlusUsg_FY18_20</t>
        </is>
      </c>
      <c r="B989" t="inlineStr">
        <is>
          <t>single-punch</t>
        </is>
      </c>
      <c r="C989" t="inlineStr">
        <is>
          <t>DV_INS_MvlDisPlusUsg_FY18_20</t>
        </is>
      </c>
      <c r="D989" t="inlineStr">
        <is>
          <t>Insert for Marvel movies or shows on Disney+, Disney’s subscription streaming service FY18_20</t>
        </is>
      </c>
      <c r="E989">
        <f>VLOOKUP($A989,Variables!$A$2:$H$9999,4,FALSE)</f>
        <v/>
      </c>
      <c r="F989" t="inlineStr">
        <is>
          <t>TRUE</t>
        </is>
      </c>
      <c r="G989">
        <f>IF($F989,IF(NOT(ISERROR($E989)),AND(I989,J989,K989,L989),FALSE),"")</f>
        <v/>
      </c>
      <c r="H989">
        <f>IF($F989,LOWER($E989),"")</f>
        <v/>
      </c>
      <c r="I989">
        <f>IF($F989,AND(NOT(ISBLANK($E989)),NOT($E989=0)),"")</f>
        <v/>
      </c>
      <c r="J989">
        <f>IF($F989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989,"a",""),"b",""),"c",""),"d",""),"e",""),"f",""),"g",""),"h",""),"i",""),"j",""),"k",""),"l",""),"m",""),"n",""),"o",""),"p",""),"q",""),"r",""),"s",""),"t",""),"u",""),"v",""),"w",""),"x",""),"y",""),"z",""),"0",""),"1",""),"2",""),"3",""),"4",""),"5",""),"6",""),"7",""),"8",""),"9",""),"_",""))=0,"")</f>
        <v/>
      </c>
      <c r="K989">
        <f>IF($F989,NOT(OR(LEFT(H989,"1")="0",LEFT(H989,"1")="1",LEFT(H989,"1")="2",LEFT(H989,"1")="3",LEFT(H989,"1")="4",LEFT(H989,"1")="5",LEFT(H989,"1")="6",LEFT(H989,"1")="7",LEFT(H989,"1")="8",LEFT(H989,"1")="9")),"")</f>
        <v/>
      </c>
      <c r="L989">
        <f>IF($F989,(MATCH($A989,$A$2:$A$9999,0)=MATCH($H989,$H$2:$H$9999,0)),"")</f>
        <v/>
      </c>
    </row>
    <row r="990">
      <c r="A990" s="9" t="inlineStr">
        <is>
          <t>Filter_MvlTVEpisodes_FY18_20</t>
        </is>
      </c>
      <c r="B990" t="inlineStr">
        <is>
          <t>multi-punch</t>
        </is>
      </c>
      <c r="C990" t="inlineStr">
        <is>
          <t>Filter_MvlTVEpisodes_FY18_20</t>
        </is>
      </c>
      <c r="D990" t="inlineStr">
        <is>
          <t>what was asked in MvlTVEpisodes FY18_20</t>
        </is>
      </c>
      <c r="E990">
        <f>VLOOKUP($A990,Variables!$A$2:$H$9999,4,FALSE)</f>
        <v/>
      </c>
      <c r="F990" t="inlineStr">
        <is>
          <t>TRUE</t>
        </is>
      </c>
      <c r="G990">
        <f>IF($F990,IF(NOT(ISERROR($E990)),AND(I990,J990,K990,L990),FALSE),"")</f>
        <v/>
      </c>
      <c r="H990">
        <f>IF($F990,LOWER($E990),"")</f>
        <v/>
      </c>
      <c r="I990">
        <f>IF($F990,AND(NOT(ISBLANK($E990)),NOT($E990=0)),"")</f>
        <v/>
      </c>
      <c r="J990">
        <f>IF($F990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990,"a",""),"b",""),"c",""),"d",""),"e",""),"f",""),"g",""),"h",""),"i",""),"j",""),"k",""),"l",""),"m",""),"n",""),"o",""),"p",""),"q",""),"r",""),"s",""),"t",""),"u",""),"v",""),"w",""),"x",""),"y",""),"z",""),"0",""),"1",""),"2",""),"3",""),"4",""),"5",""),"6",""),"7",""),"8",""),"9",""),"_",""))=0,"")</f>
        <v/>
      </c>
      <c r="K990">
        <f>IF($F990,NOT(OR(LEFT(H990,"1")="0",LEFT(H990,"1")="1",LEFT(H990,"1")="2",LEFT(H990,"1")="3",LEFT(H990,"1")="4",LEFT(H990,"1")="5",LEFT(H990,"1")="6",LEFT(H990,"1")="7",LEFT(H990,"1")="8",LEFT(H990,"1")="9")),"")</f>
        <v/>
      </c>
      <c r="L990">
        <f>IF($F990,(MATCH($A990,$A$2:$A$9999,0)=MATCH($H990,$H$2:$H$9999,0)),"")</f>
        <v/>
      </c>
    </row>
    <row r="991">
      <c r="A991" s="9" t="inlineStr">
        <is>
          <t>MvlTVEpisodes_FY18_20</t>
        </is>
      </c>
      <c r="B991" t="inlineStr">
        <is>
          <t>loop</t>
        </is>
      </c>
      <c r="C991" t="inlineStr"/>
      <c r="D991" t="inlineStr">
        <is>
          <t>QM3 - Marvel TV Episodes FY18_20</t>
        </is>
      </c>
      <c r="E991" t="inlineStr"/>
      <c r="F991" t="inlineStr">
        <is>
          <t>FALSE</t>
        </is>
      </c>
      <c r="G991" t="inlineStr"/>
      <c r="H991">
        <f>IF($F991,LOWER($E991),"")</f>
        <v/>
      </c>
      <c r="I991">
        <f>IF($F991,AND(NOT(ISBLANK($E991)),NOT($E991=0)),"")</f>
        <v/>
      </c>
      <c r="J991">
        <f>IF($F991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991,"a",""),"b",""),"c",""),"d",""),"e",""),"f",""),"g",""),"h",""),"i",""),"j",""),"k",""),"l",""),"m",""),"n",""),"o",""),"p",""),"q",""),"r",""),"s",""),"t",""),"u",""),"v",""),"w",""),"x",""),"y",""),"z",""),"0",""),"1",""),"2",""),"3",""),"4",""),"5",""),"6",""),"7",""),"8",""),"9",""),"_",""))=0,"")</f>
        <v/>
      </c>
      <c r="K991">
        <f>IF($F991,NOT(OR(LEFT(H991,"1")="0",LEFT(H991,"1")="1",LEFT(H991,"1")="2",LEFT(H991,"1")="3",LEFT(H991,"1")="4",LEFT(H991,"1")="5",LEFT(H991,"1")="6",LEFT(H991,"1")="7",LEFT(H991,"1")="8",LEFT(H991,"1")="9")),"")</f>
        <v/>
      </c>
      <c r="L991">
        <f>IF($F991,(MATCH($A991,$A$2:$A$9999,0)=MATCH($H991,$H$2:$H$9999,0)),"")</f>
        <v/>
      </c>
    </row>
    <row r="992">
      <c r="A992" s="9" t="inlineStr">
        <is>
          <t>MvlTVEpisodes_FY18_20[..].GV</t>
        </is>
      </c>
      <c r="B992" t="inlineStr">
        <is>
          <t>single-punch grid</t>
        </is>
      </c>
      <c r="C992" t="inlineStr">
        <is>
          <t>QM3_FY18_20</t>
        </is>
      </c>
      <c r="D992" t="inlineStr">
        <is>
          <t>QM3 - Marvel TV Episodes FY18_20</t>
        </is>
      </c>
      <c r="E992">
        <f>VLOOKUP($A992,Variables!$A$2:$H$9999,4,FALSE)</f>
        <v/>
      </c>
      <c r="F992" t="inlineStr">
        <is>
          <t>TRUE</t>
        </is>
      </c>
      <c r="G992">
        <f>IF($F992,IF(NOT(ISERROR($E992)),AND(I992,J992,K992,L992),FALSE),"")</f>
        <v/>
      </c>
      <c r="H992">
        <f>IF($F992,LOWER($E992),"")</f>
        <v/>
      </c>
      <c r="I992">
        <f>IF($F992,AND(NOT(ISBLANK($E992)),NOT($E992=0)),"")</f>
        <v/>
      </c>
      <c r="J992">
        <f>IF($F992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992,"a",""),"b",""),"c",""),"d",""),"e",""),"f",""),"g",""),"h",""),"i",""),"j",""),"k",""),"l",""),"m",""),"n",""),"o",""),"p",""),"q",""),"r",""),"s",""),"t",""),"u",""),"v",""),"w",""),"x",""),"y",""),"z",""),"0",""),"1",""),"2",""),"3",""),"4",""),"5",""),"6",""),"7",""),"8",""),"9",""),"_",""))=0,"")</f>
        <v/>
      </c>
      <c r="K992">
        <f>IF($F992,NOT(OR(LEFT(H992,"1")="0",LEFT(H992,"1")="1",LEFT(H992,"1")="2",LEFT(H992,"1")="3",LEFT(H992,"1")="4",LEFT(H992,"1")="5",LEFT(H992,"1")="6",LEFT(H992,"1")="7",LEFT(H992,"1")="8",LEFT(H992,"1")="9")),"")</f>
        <v/>
      </c>
      <c r="L992">
        <f>IF($F992,(MATCH($A992,$A$2:$A$9999,0)=MATCH($H992,$H$2:$H$9999,0)),"")</f>
        <v/>
      </c>
    </row>
    <row r="993">
      <c r="A993" s="9" t="inlineStr">
        <is>
          <t>DV_MvlTVEpisodesNets_FY18_20</t>
        </is>
      </c>
      <c r="B993" t="inlineStr">
        <is>
          <t>loop</t>
        </is>
      </c>
      <c r="C993" t="inlineStr"/>
      <c r="D993" t="inlineStr">
        <is>
          <t>QM3 - Marvel TV Episodes - Nets FY18_20</t>
        </is>
      </c>
      <c r="E993" t="inlineStr"/>
      <c r="F993" t="inlineStr">
        <is>
          <t>FALSE</t>
        </is>
      </c>
      <c r="G993" t="inlineStr"/>
      <c r="H993">
        <f>IF($F993,LOWER($E993),"")</f>
        <v/>
      </c>
      <c r="I993">
        <f>IF($F993,AND(NOT(ISBLANK($E993)),NOT($E993=0)),"")</f>
        <v/>
      </c>
      <c r="J993">
        <f>IF($F993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993,"a",""),"b",""),"c",""),"d",""),"e",""),"f",""),"g",""),"h",""),"i",""),"j",""),"k",""),"l",""),"m",""),"n",""),"o",""),"p",""),"q",""),"r",""),"s",""),"t",""),"u",""),"v",""),"w",""),"x",""),"y",""),"z",""),"0",""),"1",""),"2",""),"3",""),"4",""),"5",""),"6",""),"7",""),"8",""),"9",""),"_",""))=0,"")</f>
        <v/>
      </c>
      <c r="K993">
        <f>IF($F993,NOT(OR(LEFT(H993,"1")="0",LEFT(H993,"1")="1",LEFT(H993,"1")="2",LEFT(H993,"1")="3",LEFT(H993,"1")="4",LEFT(H993,"1")="5",LEFT(H993,"1")="6",LEFT(H993,"1")="7",LEFT(H993,"1")="8",LEFT(H993,"1")="9")),"")</f>
        <v/>
      </c>
      <c r="L993">
        <f>IF($F993,(MATCH($A993,$A$2:$A$9999,0)=MATCH($H993,$H$2:$H$9999,0)),"")</f>
        <v/>
      </c>
    </row>
    <row r="994">
      <c r="A994" s="9" t="inlineStr">
        <is>
          <t>DV_MvlTVEpisodesNets_FY18_20[..].GV</t>
        </is>
      </c>
      <c r="B994" t="inlineStr">
        <is>
          <t>multi-punch grid</t>
        </is>
      </c>
      <c r="C994" t="inlineStr">
        <is>
          <t>QM3_Nets_FY18_20</t>
        </is>
      </c>
      <c r="D994" t="inlineStr">
        <is>
          <t>QM3 - Marvel TV Episodes - Nets FY18_20</t>
        </is>
      </c>
      <c r="E994">
        <f>VLOOKUP($A994,Variables!$A$2:$H$9999,4,FALSE)</f>
        <v/>
      </c>
      <c r="F994" t="inlineStr">
        <is>
          <t>TRUE</t>
        </is>
      </c>
      <c r="G994">
        <f>IF($F994,IF(NOT(ISERROR($E994)),AND(I994,J994,K994,L994),FALSE),"")</f>
        <v/>
      </c>
      <c r="H994">
        <f>IF($F994,LOWER($E994),"")</f>
        <v/>
      </c>
      <c r="I994">
        <f>IF($F994,AND(NOT(ISBLANK($E994)),NOT($E994=0)),"")</f>
        <v/>
      </c>
      <c r="J994">
        <f>IF($F994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994,"a",""),"b",""),"c",""),"d",""),"e",""),"f",""),"g",""),"h",""),"i",""),"j",""),"k",""),"l",""),"m",""),"n",""),"o",""),"p",""),"q",""),"r",""),"s",""),"t",""),"u",""),"v",""),"w",""),"x",""),"y",""),"z",""),"0",""),"1",""),"2",""),"3",""),"4",""),"5",""),"6",""),"7",""),"8",""),"9",""),"_",""))=0,"")</f>
        <v/>
      </c>
      <c r="K994">
        <f>IF($F994,NOT(OR(LEFT(H994,"1")="0",LEFT(H994,"1")="1",LEFT(H994,"1")="2",LEFT(H994,"1")="3",LEFT(H994,"1")="4",LEFT(H994,"1")="5",LEFT(H994,"1")="6",LEFT(H994,"1")="7",LEFT(H994,"1")="8",LEFT(H994,"1")="9")),"")</f>
        <v/>
      </c>
      <c r="L994">
        <f>IF($F994,(MATCH($A994,$A$2:$A$9999,0)=MATCH($H994,$H$2:$H$9999,0)),"")</f>
        <v/>
      </c>
    </row>
    <row r="995">
      <c r="A995" s="9" t="inlineStr">
        <is>
          <t>DV_MvlTVSampleVars_FY18_20</t>
        </is>
      </c>
      <c r="B995" t="inlineStr">
        <is>
          <t>loop</t>
        </is>
      </c>
      <c r="C995" t="inlineStr"/>
      <c r="D995" t="inlineStr">
        <is>
          <t>Marvel TV Viewership FY18_20</t>
        </is>
      </c>
      <c r="E995" t="inlineStr"/>
      <c r="F995" t="inlineStr">
        <is>
          <t>FALSE</t>
        </is>
      </c>
      <c r="G995" t="inlineStr"/>
      <c r="H995">
        <f>IF($F995,LOWER($E995),"")</f>
        <v/>
      </c>
      <c r="I995">
        <f>IF($F995,AND(NOT(ISBLANK($E995)),NOT($E995=0)),"")</f>
        <v/>
      </c>
      <c r="J995">
        <f>IF($F995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995,"a",""),"b",""),"c",""),"d",""),"e",""),"f",""),"g",""),"h",""),"i",""),"j",""),"k",""),"l",""),"m",""),"n",""),"o",""),"p",""),"q",""),"r",""),"s",""),"t",""),"u",""),"v",""),"w",""),"x",""),"y",""),"z",""),"0",""),"1",""),"2",""),"3",""),"4",""),"5",""),"6",""),"7",""),"8",""),"9",""),"_",""))=0,"")</f>
        <v/>
      </c>
      <c r="K995">
        <f>IF($F995,NOT(OR(LEFT(H995,"1")="0",LEFT(H995,"1")="1",LEFT(H995,"1")="2",LEFT(H995,"1")="3",LEFT(H995,"1")="4",LEFT(H995,"1")="5",LEFT(H995,"1")="6",LEFT(H995,"1")="7",LEFT(H995,"1")="8",LEFT(H995,"1")="9")),"")</f>
        <v/>
      </c>
      <c r="L995">
        <f>IF($F995,(MATCH($A995,$A$2:$A$9999,0)=MATCH($H995,$H$2:$H$9999,0)),"")</f>
        <v/>
      </c>
    </row>
    <row r="996">
      <c r="A996" s="9" t="inlineStr">
        <is>
          <t>DV_MvlTVSampleVars_FY18_20[..].GV</t>
        </is>
      </c>
      <c r="B996" t="inlineStr">
        <is>
          <t>single-punch grid</t>
        </is>
      </c>
      <c r="C996" t="inlineStr">
        <is>
          <t>DV_MvlTVSampleVars_FY18_20</t>
        </is>
      </c>
      <c r="D996" t="inlineStr">
        <is>
          <t>Marvel TV Viewership FY18_20</t>
        </is>
      </c>
      <c r="E996">
        <f>VLOOKUP($A996,Variables!$A$2:$H$9999,4,FALSE)</f>
        <v/>
      </c>
      <c r="F996" t="inlineStr">
        <is>
          <t>TRUE</t>
        </is>
      </c>
      <c r="G996">
        <f>IF($F996,IF(NOT(ISERROR($E996)),AND(I996,J996,K996,L996),FALSE),"")</f>
        <v/>
      </c>
      <c r="H996">
        <f>IF($F996,LOWER($E996),"")</f>
        <v/>
      </c>
      <c r="I996">
        <f>IF($F996,AND(NOT(ISBLANK($E996)),NOT($E996=0)),"")</f>
        <v/>
      </c>
      <c r="J996">
        <f>IF($F996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996,"a",""),"b",""),"c",""),"d",""),"e",""),"f",""),"g",""),"h",""),"i",""),"j",""),"k",""),"l",""),"m",""),"n",""),"o",""),"p",""),"q",""),"r",""),"s",""),"t",""),"u",""),"v",""),"w",""),"x",""),"y",""),"z",""),"0",""),"1",""),"2",""),"3",""),"4",""),"5",""),"6",""),"7",""),"8",""),"9",""),"_",""))=0,"")</f>
        <v/>
      </c>
      <c r="K996">
        <f>IF($F996,NOT(OR(LEFT(H996,"1")="0",LEFT(H996,"1")="1",LEFT(H996,"1")="2",LEFT(H996,"1")="3",LEFT(H996,"1")="4",LEFT(H996,"1")="5",LEFT(H996,"1")="6",LEFT(H996,"1")="7",LEFT(H996,"1")="8",LEFT(H996,"1")="9")),"")</f>
        <v/>
      </c>
      <c r="L996">
        <f>IF($F996,(MATCH($A996,$A$2:$A$9999,0)=MATCH($H996,$H$2:$H$9999,0)),"")</f>
        <v/>
      </c>
    </row>
    <row r="997">
      <c r="A997" s="9" t="inlineStr">
        <is>
          <t>Filter_MvlBrandImpact_FY18_20</t>
        </is>
      </c>
      <c r="B997" t="inlineStr">
        <is>
          <t>multi-punch</t>
        </is>
      </c>
      <c r="C997" t="inlineStr">
        <is>
          <t>Filter_MvlBrandImpact_FY18_20</t>
        </is>
      </c>
      <c r="D997" t="inlineStr">
        <is>
          <t>what was asked in MvlBrandImpact FY18_20</t>
        </is>
      </c>
      <c r="E997">
        <f>VLOOKUP($A997,Variables!$A$2:$H$9999,4,FALSE)</f>
        <v/>
      </c>
      <c r="F997" t="inlineStr">
        <is>
          <t>TRUE</t>
        </is>
      </c>
      <c r="G997">
        <f>IF($F997,IF(NOT(ISERROR($E997)),AND(I997,J997,K997,L997),FALSE),"")</f>
        <v/>
      </c>
      <c r="H997">
        <f>IF($F997,LOWER($E997),"")</f>
        <v/>
      </c>
      <c r="I997">
        <f>IF($F997,AND(NOT(ISBLANK($E997)),NOT($E997=0)),"")</f>
        <v/>
      </c>
      <c r="J997">
        <f>IF($F997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997,"a",""),"b",""),"c",""),"d",""),"e",""),"f",""),"g",""),"h",""),"i",""),"j",""),"k",""),"l",""),"m",""),"n",""),"o",""),"p",""),"q",""),"r",""),"s",""),"t",""),"u",""),"v",""),"w",""),"x",""),"y",""),"z",""),"0",""),"1",""),"2",""),"3",""),"4",""),"5",""),"6",""),"7",""),"8",""),"9",""),"_",""))=0,"")</f>
        <v/>
      </c>
      <c r="K997">
        <f>IF($F997,NOT(OR(LEFT(H997,"1")="0",LEFT(H997,"1")="1",LEFT(H997,"1")="2",LEFT(H997,"1")="3",LEFT(H997,"1")="4",LEFT(H997,"1")="5",LEFT(H997,"1")="6",LEFT(H997,"1")="7",LEFT(H997,"1")="8",LEFT(H997,"1")="9")),"")</f>
        <v/>
      </c>
      <c r="L997">
        <f>IF($F997,(MATCH($A997,$A$2:$A$9999,0)=MATCH($H997,$H$2:$H$9999,0)),"")</f>
        <v/>
      </c>
    </row>
    <row r="998">
      <c r="A998" s="9" t="inlineStr">
        <is>
          <t>MvlBrandImpact_FY18_20</t>
        </is>
      </c>
      <c r="B998" t="inlineStr">
        <is>
          <t>loop</t>
        </is>
      </c>
      <c r="C998" t="inlineStr"/>
      <c r="D998" t="inlineStr">
        <is>
          <t>QM5 - Marvel Brand Impact FY18_20</t>
        </is>
      </c>
      <c r="E998" t="inlineStr"/>
      <c r="F998" t="inlineStr">
        <is>
          <t>FALSE</t>
        </is>
      </c>
      <c r="G998" t="inlineStr"/>
      <c r="H998">
        <f>IF($F998,LOWER($E998),"")</f>
        <v/>
      </c>
      <c r="I998">
        <f>IF($F998,AND(NOT(ISBLANK($E998)),NOT($E998=0)),"")</f>
        <v/>
      </c>
      <c r="J998">
        <f>IF($F998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998,"a",""),"b",""),"c",""),"d",""),"e",""),"f",""),"g",""),"h",""),"i",""),"j",""),"k",""),"l",""),"m",""),"n",""),"o",""),"p",""),"q",""),"r",""),"s",""),"t",""),"u",""),"v",""),"w",""),"x",""),"y",""),"z",""),"0",""),"1",""),"2",""),"3",""),"4",""),"5",""),"6",""),"7",""),"8",""),"9",""),"_",""))=0,"")</f>
        <v/>
      </c>
      <c r="K998">
        <f>IF($F998,NOT(OR(LEFT(H998,"1")="0",LEFT(H998,"1")="1",LEFT(H998,"1")="2",LEFT(H998,"1")="3",LEFT(H998,"1")="4",LEFT(H998,"1")="5",LEFT(H998,"1")="6",LEFT(H998,"1")="7",LEFT(H998,"1")="8",LEFT(H998,"1")="9")),"")</f>
        <v/>
      </c>
      <c r="L998">
        <f>IF($F998,(MATCH($A998,$A$2:$A$9999,0)=MATCH($H998,$H$2:$H$9999,0)),"")</f>
        <v/>
      </c>
    </row>
    <row r="999">
      <c r="A999" s="9" t="inlineStr">
        <is>
          <t>MvlBrandImpact_FY18_20[..].GV</t>
        </is>
      </c>
      <c r="B999" t="inlineStr">
        <is>
          <t>single-punch grid</t>
        </is>
      </c>
      <c r="C999" t="inlineStr">
        <is>
          <t>QM5_FY18_20</t>
        </is>
      </c>
      <c r="D999" t="inlineStr">
        <is>
          <t>QM5 - Marvel Brand Impact FY18_20</t>
        </is>
      </c>
      <c r="E999">
        <f>VLOOKUP($A999,Variables!$A$2:$H$9999,4,FALSE)</f>
        <v/>
      </c>
      <c r="F999" t="inlineStr">
        <is>
          <t>TRUE</t>
        </is>
      </c>
      <c r="G999">
        <f>IF($F999,IF(NOT(ISERROR($E999)),AND(I999,J999,K999,L999),FALSE),"")</f>
        <v/>
      </c>
      <c r="H999">
        <f>IF($F999,LOWER($E999),"")</f>
        <v/>
      </c>
      <c r="I999">
        <f>IF($F999,AND(NOT(ISBLANK($E999)),NOT($E999=0)),"")</f>
        <v/>
      </c>
      <c r="J999">
        <f>IF($F999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999,"a",""),"b",""),"c",""),"d",""),"e",""),"f",""),"g",""),"h",""),"i",""),"j",""),"k",""),"l",""),"m",""),"n",""),"o",""),"p",""),"q",""),"r",""),"s",""),"t",""),"u",""),"v",""),"w",""),"x",""),"y",""),"z",""),"0",""),"1",""),"2",""),"3",""),"4",""),"5",""),"6",""),"7",""),"8",""),"9",""),"_",""))=0,"")</f>
        <v/>
      </c>
      <c r="K999">
        <f>IF($F999,NOT(OR(LEFT(H999,"1")="0",LEFT(H999,"1")="1",LEFT(H999,"1")="2",LEFT(H999,"1")="3",LEFT(H999,"1")="4",LEFT(H999,"1")="5",LEFT(H999,"1")="6",LEFT(H999,"1")="7",LEFT(H999,"1")="8",LEFT(H999,"1")="9")),"")</f>
        <v/>
      </c>
      <c r="L999">
        <f>IF($F999,(MATCH($A999,$A$2:$A$9999,0)=MATCH($H999,$H$2:$H$9999,0)),"")</f>
        <v/>
      </c>
    </row>
    <row r="1000">
      <c r="A1000" s="9" t="inlineStr">
        <is>
          <t>DV_MvlBrandImpactNets_FY18_20</t>
        </is>
      </c>
      <c r="B1000" t="inlineStr">
        <is>
          <t>loop</t>
        </is>
      </c>
      <c r="C1000" t="inlineStr"/>
      <c r="D1000" t="inlineStr">
        <is>
          <t>QM5 - Marvel Brand Impact - Nets FY18_20</t>
        </is>
      </c>
      <c r="E1000" t="inlineStr"/>
      <c r="F1000" t="inlineStr">
        <is>
          <t>FALSE</t>
        </is>
      </c>
      <c r="G1000" t="inlineStr"/>
      <c r="H1000">
        <f>IF($F1000,LOWER($E1000),"")</f>
        <v/>
      </c>
      <c r="I1000">
        <f>IF($F1000,AND(NOT(ISBLANK($E1000)),NOT($E1000=0)),"")</f>
        <v/>
      </c>
      <c r="J1000">
        <f>IF($F1000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1000,"a",""),"b",""),"c",""),"d",""),"e",""),"f",""),"g",""),"h",""),"i",""),"j",""),"k",""),"l",""),"m",""),"n",""),"o",""),"p",""),"q",""),"r",""),"s",""),"t",""),"u",""),"v",""),"w",""),"x",""),"y",""),"z",""),"0",""),"1",""),"2",""),"3",""),"4",""),"5",""),"6",""),"7",""),"8",""),"9",""),"_",""))=0,"")</f>
        <v/>
      </c>
      <c r="K1000">
        <f>IF($F1000,NOT(OR(LEFT(H1000,"1")="0",LEFT(H1000,"1")="1",LEFT(H1000,"1")="2",LEFT(H1000,"1")="3",LEFT(H1000,"1")="4",LEFT(H1000,"1")="5",LEFT(H1000,"1")="6",LEFT(H1000,"1")="7",LEFT(H1000,"1")="8",LEFT(H1000,"1")="9")),"")</f>
        <v/>
      </c>
      <c r="L1000">
        <f>IF($F1000,(MATCH($A1000,$A$2:$A$9999,0)=MATCH($H1000,$H$2:$H$9999,0)),"")</f>
        <v/>
      </c>
    </row>
    <row r="1001">
      <c r="A1001" s="9" t="inlineStr">
        <is>
          <t>DV_MvlBrandImpactNets_FY18_20[..].GV</t>
        </is>
      </c>
      <c r="B1001" t="inlineStr">
        <is>
          <t>multi-punch grid</t>
        </is>
      </c>
      <c r="C1001" t="inlineStr">
        <is>
          <t>QM5_Nets_FY18_20</t>
        </is>
      </c>
      <c r="D1001" t="inlineStr">
        <is>
          <t>QM5 - Marvel Brand Impact - Nets FY18_20</t>
        </is>
      </c>
      <c r="E1001">
        <f>VLOOKUP($A1001,Variables!$A$2:$H$9999,4,FALSE)</f>
        <v/>
      </c>
      <c r="F1001" t="inlineStr">
        <is>
          <t>TRUE</t>
        </is>
      </c>
      <c r="G1001">
        <f>IF($F1001,IF(NOT(ISERROR($E1001)),AND(I1001,J1001,K1001,L1001),FALSE),"")</f>
        <v/>
      </c>
      <c r="H1001">
        <f>IF($F1001,LOWER($E1001),"")</f>
        <v/>
      </c>
      <c r="I1001">
        <f>IF($F1001,AND(NOT(ISBLANK($E1001)),NOT($E1001=0)),"")</f>
        <v/>
      </c>
      <c r="J1001">
        <f>IF($F1001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1001,"a",""),"b",""),"c",""),"d",""),"e",""),"f",""),"g",""),"h",""),"i",""),"j",""),"k",""),"l",""),"m",""),"n",""),"o",""),"p",""),"q",""),"r",""),"s",""),"t",""),"u",""),"v",""),"w",""),"x",""),"y",""),"z",""),"0",""),"1",""),"2",""),"3",""),"4",""),"5",""),"6",""),"7",""),"8",""),"9",""),"_",""))=0,"")</f>
        <v/>
      </c>
      <c r="K1001">
        <f>IF($F1001,NOT(OR(LEFT(H1001,"1")="0",LEFT(H1001,"1")="1",LEFT(H1001,"1")="2",LEFT(H1001,"1")="3",LEFT(H1001,"1")="4",LEFT(H1001,"1")="5",LEFT(H1001,"1")="6",LEFT(H1001,"1")="7",LEFT(H1001,"1")="8",LEFT(H1001,"1")="9")),"")</f>
        <v/>
      </c>
      <c r="L1001">
        <f>IF($F1001,(MATCH($A1001,$A$2:$A$9999,0)=MATCH($H1001,$H$2:$H$9999,0)),"")</f>
        <v/>
      </c>
    </row>
    <row r="1002">
      <c r="A1002" s="9" t="inlineStr">
        <is>
          <t>DV_INS_SwDisPlusOp_FY18_20</t>
        </is>
      </c>
      <c r="B1002" t="inlineStr">
        <is>
          <t>single-punch</t>
        </is>
      </c>
      <c r="C1002" t="inlineStr">
        <is>
          <t>DV_INS_SwDisPlusOp_FY18_20</t>
        </is>
      </c>
      <c r="D1002" t="inlineStr">
        <is>
          <t>Insert for SW movies or shows on Disney+ FY18_20</t>
        </is>
      </c>
      <c r="E1002">
        <f>VLOOKUP($A1002,Variables!$A$2:$H$9999,4,FALSE)</f>
        <v/>
      </c>
      <c r="F1002" t="inlineStr">
        <is>
          <t>TRUE</t>
        </is>
      </c>
      <c r="G1002">
        <f>IF($F1002,IF(NOT(ISERROR($E1002)),AND(I1002,J1002,K1002,L1002),FALSE),"")</f>
        <v/>
      </c>
      <c r="H1002">
        <f>IF($F1002,LOWER($E1002),"")</f>
        <v/>
      </c>
      <c r="I1002">
        <f>IF($F1002,AND(NOT(ISBLANK($E1002)),NOT($E1002=0)),"")</f>
        <v/>
      </c>
      <c r="J1002">
        <f>IF($F1002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1002,"a",""),"b",""),"c",""),"d",""),"e",""),"f",""),"g",""),"h",""),"i",""),"j",""),"k",""),"l",""),"m",""),"n",""),"o",""),"p",""),"q",""),"r",""),"s",""),"t",""),"u",""),"v",""),"w",""),"x",""),"y",""),"z",""),"0",""),"1",""),"2",""),"3",""),"4",""),"5",""),"6",""),"7",""),"8",""),"9",""),"_",""))=0,"")</f>
        <v/>
      </c>
      <c r="K1002">
        <f>IF($F1002,NOT(OR(LEFT(H1002,"1")="0",LEFT(H1002,"1")="1",LEFT(H1002,"1")="2",LEFT(H1002,"1")="3",LEFT(H1002,"1")="4",LEFT(H1002,"1")="5",LEFT(H1002,"1")="6",LEFT(H1002,"1")="7",LEFT(H1002,"1")="8",LEFT(H1002,"1")="9")),"")</f>
        <v/>
      </c>
      <c r="L1002">
        <f>IF($F1002,(MATCH($A1002,$A$2:$A$9999,0)=MATCH($H1002,$H$2:$H$9999,0)),"")</f>
        <v/>
      </c>
    </row>
    <row r="1003">
      <c r="A1003" s="9" t="inlineStr">
        <is>
          <t>DV_INS_SwDisPlusUsg_FY18_20</t>
        </is>
      </c>
      <c r="B1003" t="inlineStr">
        <is>
          <t>single-punch</t>
        </is>
      </c>
      <c r="C1003" t="inlineStr">
        <is>
          <t>DV_INS_SwDisPlusUsg_FY18_20</t>
        </is>
      </c>
      <c r="D1003" t="inlineStr">
        <is>
          <t>Insert for SW movies or shows on Disney+, Disney’s subscription streaming service FY18_20</t>
        </is>
      </c>
      <c r="E1003">
        <f>VLOOKUP($A1003,Variables!$A$2:$H$9999,4,FALSE)</f>
        <v/>
      </c>
      <c r="F1003" t="inlineStr">
        <is>
          <t>TRUE</t>
        </is>
      </c>
      <c r="G1003">
        <f>IF($F1003,IF(NOT(ISERROR($E1003)),AND(I1003,J1003,K1003,L1003),FALSE),"")</f>
        <v/>
      </c>
      <c r="H1003">
        <f>IF($F1003,LOWER($E1003),"")</f>
        <v/>
      </c>
      <c r="I1003">
        <f>IF($F1003,AND(NOT(ISBLANK($E1003)),NOT($E1003=0)),"")</f>
        <v/>
      </c>
      <c r="J1003">
        <f>IF($F1003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1003,"a",""),"b",""),"c",""),"d",""),"e",""),"f",""),"g",""),"h",""),"i",""),"j",""),"k",""),"l",""),"m",""),"n",""),"o",""),"p",""),"q",""),"r",""),"s",""),"t",""),"u",""),"v",""),"w",""),"x",""),"y",""),"z",""),"0",""),"1",""),"2",""),"3",""),"4",""),"5",""),"6",""),"7",""),"8",""),"9",""),"_",""))=0,"")</f>
        <v/>
      </c>
      <c r="K1003">
        <f>IF($F1003,NOT(OR(LEFT(H1003,"1")="0",LEFT(H1003,"1")="1",LEFT(H1003,"1")="2",LEFT(H1003,"1")="3",LEFT(H1003,"1")="4",LEFT(H1003,"1")="5",LEFT(H1003,"1")="6",LEFT(H1003,"1")="7",LEFT(H1003,"1")="8",LEFT(H1003,"1")="9")),"")</f>
        <v/>
      </c>
      <c r="L1003">
        <f>IF($F1003,(MATCH($A1003,$A$2:$A$9999,0)=MATCH($H1003,$H$2:$H$9999,0)),"")</f>
        <v/>
      </c>
    </row>
    <row r="1004">
      <c r="A1004" s="9" t="inlineStr">
        <is>
          <t>Filter_SWMoviesSeen_FY18_20</t>
        </is>
      </c>
      <c r="B1004" t="inlineStr">
        <is>
          <t>multi-punch</t>
        </is>
      </c>
      <c r="C1004" t="inlineStr">
        <is>
          <t>Filter_SWMoviesSeen_FY18_20</t>
        </is>
      </c>
      <c r="D1004" t="inlineStr">
        <is>
          <t>what was asked in SWMoviesSeen FY18_20</t>
        </is>
      </c>
      <c r="E1004">
        <f>VLOOKUP($A1004,Variables!$A$2:$H$9999,4,FALSE)</f>
        <v/>
      </c>
      <c r="F1004" t="inlineStr">
        <is>
          <t>TRUE</t>
        </is>
      </c>
      <c r="G1004">
        <f>IF($F1004,IF(NOT(ISERROR($E1004)),AND(I1004,J1004,K1004,L1004),FALSE),"")</f>
        <v/>
      </c>
      <c r="H1004">
        <f>IF($F1004,LOWER($E1004),"")</f>
        <v/>
      </c>
      <c r="I1004">
        <f>IF($F1004,AND(NOT(ISBLANK($E1004)),NOT($E1004=0)),"")</f>
        <v/>
      </c>
      <c r="J1004">
        <f>IF($F1004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1004,"a",""),"b",""),"c",""),"d",""),"e",""),"f",""),"g",""),"h",""),"i",""),"j",""),"k",""),"l",""),"m",""),"n",""),"o",""),"p",""),"q",""),"r",""),"s",""),"t",""),"u",""),"v",""),"w",""),"x",""),"y",""),"z",""),"0",""),"1",""),"2",""),"3",""),"4",""),"5",""),"6",""),"7",""),"8",""),"9",""),"_",""))=0,"")</f>
        <v/>
      </c>
      <c r="K1004">
        <f>IF($F1004,NOT(OR(LEFT(H1004,"1")="0",LEFT(H1004,"1")="1",LEFT(H1004,"1")="2",LEFT(H1004,"1")="3",LEFT(H1004,"1")="4",LEFT(H1004,"1")="5",LEFT(H1004,"1")="6",LEFT(H1004,"1")="7",LEFT(H1004,"1")="8",LEFT(H1004,"1")="9")),"")</f>
        <v/>
      </c>
      <c r="L1004">
        <f>IF($F1004,(MATCH($A1004,$A$2:$A$9999,0)=MATCH($H1004,$H$2:$H$9999,0)),"")</f>
        <v/>
      </c>
    </row>
    <row r="1005">
      <c r="A1005" s="9" t="inlineStr">
        <is>
          <t>SWMoviesSeen_FY18_20</t>
        </is>
      </c>
      <c r="B1005" t="inlineStr">
        <is>
          <t>loop</t>
        </is>
      </c>
      <c r="C1005" t="inlineStr"/>
      <c r="D1005" t="inlineStr">
        <is>
          <t>QSW5a - SW Movies Seen FY18_20</t>
        </is>
      </c>
      <c r="E1005" t="inlineStr"/>
      <c r="F1005" t="inlineStr">
        <is>
          <t>FALSE</t>
        </is>
      </c>
      <c r="G1005" t="inlineStr"/>
      <c r="H1005">
        <f>IF($F1005,LOWER($E1005),"")</f>
        <v/>
      </c>
      <c r="I1005">
        <f>IF($F1005,AND(NOT(ISBLANK($E1005)),NOT($E1005=0)),"")</f>
        <v/>
      </c>
      <c r="J1005">
        <f>IF($F1005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1005,"a",""),"b",""),"c",""),"d",""),"e",""),"f",""),"g",""),"h",""),"i",""),"j",""),"k",""),"l",""),"m",""),"n",""),"o",""),"p",""),"q",""),"r",""),"s",""),"t",""),"u",""),"v",""),"w",""),"x",""),"y",""),"z",""),"0",""),"1",""),"2",""),"3",""),"4",""),"5",""),"6",""),"7",""),"8",""),"9",""),"_",""))=0,"")</f>
        <v/>
      </c>
      <c r="K1005">
        <f>IF($F1005,NOT(OR(LEFT(H1005,"1")="0",LEFT(H1005,"1")="1",LEFT(H1005,"1")="2",LEFT(H1005,"1")="3",LEFT(H1005,"1")="4",LEFT(H1005,"1")="5",LEFT(H1005,"1")="6",LEFT(H1005,"1")="7",LEFT(H1005,"1")="8",LEFT(H1005,"1")="9")),"")</f>
        <v/>
      </c>
      <c r="L1005">
        <f>IF($F1005,(MATCH($A1005,$A$2:$A$9999,0)=MATCH($H1005,$H$2:$H$9999,0)),"")</f>
        <v/>
      </c>
    </row>
    <row r="1006">
      <c r="A1006" s="9" t="inlineStr">
        <is>
          <t>SWMoviesSeen_FY18_20[..].GV</t>
        </is>
      </c>
      <c r="B1006" t="inlineStr">
        <is>
          <t>single-punch grid</t>
        </is>
      </c>
      <c r="C1006" t="inlineStr">
        <is>
          <t>QSW5a_FY18_20</t>
        </is>
      </c>
      <c r="D1006" t="inlineStr">
        <is>
          <t>QSW5a - SW Movies Seen FY18_20</t>
        </is>
      </c>
      <c r="E1006">
        <f>VLOOKUP($A1006,Variables!$A$2:$H$9999,4,FALSE)</f>
        <v/>
      </c>
      <c r="F1006" t="inlineStr">
        <is>
          <t>TRUE</t>
        </is>
      </c>
      <c r="G1006">
        <f>IF($F1006,IF(NOT(ISERROR($E1006)),AND(I1006,J1006,K1006,L1006),FALSE),"")</f>
        <v/>
      </c>
      <c r="H1006">
        <f>IF($F1006,LOWER($E1006),"")</f>
        <v/>
      </c>
      <c r="I1006">
        <f>IF($F1006,AND(NOT(ISBLANK($E1006)),NOT($E1006=0)),"")</f>
        <v/>
      </c>
      <c r="J1006">
        <f>IF($F1006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1006,"a",""),"b",""),"c",""),"d",""),"e",""),"f",""),"g",""),"h",""),"i",""),"j",""),"k",""),"l",""),"m",""),"n",""),"o",""),"p",""),"q",""),"r",""),"s",""),"t",""),"u",""),"v",""),"w",""),"x",""),"y",""),"z",""),"0",""),"1",""),"2",""),"3",""),"4",""),"5",""),"6",""),"7",""),"8",""),"9",""),"_",""))=0,"")</f>
        <v/>
      </c>
      <c r="K1006">
        <f>IF($F1006,NOT(OR(LEFT(H1006,"1")="0",LEFT(H1006,"1")="1",LEFT(H1006,"1")="2",LEFT(H1006,"1")="3",LEFT(H1006,"1")="4",LEFT(H1006,"1")="5",LEFT(H1006,"1")="6",LEFT(H1006,"1")="7",LEFT(H1006,"1")="8",LEFT(H1006,"1")="9")),"")</f>
        <v/>
      </c>
      <c r="L1006">
        <f>IF($F1006,(MATCH($A1006,$A$2:$A$9999,0)=MATCH($H1006,$H$2:$H$9999,0)),"")</f>
        <v/>
      </c>
    </row>
    <row r="1007">
      <c r="A1007" s="9" t="inlineStr">
        <is>
          <t>DV_SWMoviesNets_FY18_20</t>
        </is>
      </c>
      <c r="B1007" t="inlineStr">
        <is>
          <t>loop</t>
        </is>
      </c>
      <c r="C1007" t="inlineStr"/>
      <c r="D1007" t="inlineStr">
        <is>
          <t>QSW5a - SW Movies Seen - Nets FY18_20</t>
        </is>
      </c>
      <c r="E1007" t="inlineStr"/>
      <c r="F1007" t="inlineStr">
        <is>
          <t>FALSE</t>
        </is>
      </c>
      <c r="G1007" t="inlineStr"/>
      <c r="H1007">
        <f>IF($F1007,LOWER($E1007),"")</f>
        <v/>
      </c>
      <c r="I1007">
        <f>IF($F1007,AND(NOT(ISBLANK($E1007)),NOT($E1007=0)),"")</f>
        <v/>
      </c>
      <c r="J1007">
        <f>IF($F1007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1007,"a",""),"b",""),"c",""),"d",""),"e",""),"f",""),"g",""),"h",""),"i",""),"j",""),"k",""),"l",""),"m",""),"n",""),"o",""),"p",""),"q",""),"r",""),"s",""),"t",""),"u",""),"v",""),"w",""),"x",""),"y",""),"z",""),"0",""),"1",""),"2",""),"3",""),"4",""),"5",""),"6",""),"7",""),"8",""),"9",""),"_",""))=0,"")</f>
        <v/>
      </c>
      <c r="K1007">
        <f>IF($F1007,NOT(OR(LEFT(H1007,"1")="0",LEFT(H1007,"1")="1",LEFT(H1007,"1")="2",LEFT(H1007,"1")="3",LEFT(H1007,"1")="4",LEFT(H1007,"1")="5",LEFT(H1007,"1")="6",LEFT(H1007,"1")="7",LEFT(H1007,"1")="8",LEFT(H1007,"1")="9")),"")</f>
        <v/>
      </c>
      <c r="L1007">
        <f>IF($F1007,(MATCH($A1007,$A$2:$A$9999,0)=MATCH($H1007,$H$2:$H$9999,0)),"")</f>
        <v/>
      </c>
    </row>
    <row r="1008">
      <c r="A1008" s="9" t="inlineStr">
        <is>
          <t>DV_SWMoviesNets_FY18_20[..].GV</t>
        </is>
      </c>
      <c r="B1008" t="inlineStr">
        <is>
          <t>multi-punch grid</t>
        </is>
      </c>
      <c r="C1008" t="inlineStr">
        <is>
          <t>QSW5a_Nets_FY18_20</t>
        </is>
      </c>
      <c r="D1008" t="inlineStr">
        <is>
          <t>QSW5a - SW Movies Seen - Nets FY18_20</t>
        </is>
      </c>
      <c r="E1008">
        <f>VLOOKUP($A1008,Variables!$A$2:$H$9999,4,FALSE)</f>
        <v/>
      </c>
      <c r="F1008" t="inlineStr">
        <is>
          <t>TRUE</t>
        </is>
      </c>
      <c r="G1008">
        <f>IF($F1008,IF(NOT(ISERROR($E1008)),AND(I1008,J1008,K1008,L1008),FALSE),"")</f>
        <v/>
      </c>
      <c r="H1008">
        <f>IF($F1008,LOWER($E1008),"")</f>
        <v/>
      </c>
      <c r="I1008">
        <f>IF($F1008,AND(NOT(ISBLANK($E1008)),NOT($E1008=0)),"")</f>
        <v/>
      </c>
      <c r="J1008">
        <f>IF($F1008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1008,"a",""),"b",""),"c",""),"d",""),"e",""),"f",""),"g",""),"h",""),"i",""),"j",""),"k",""),"l",""),"m",""),"n",""),"o",""),"p",""),"q",""),"r",""),"s",""),"t",""),"u",""),"v",""),"w",""),"x",""),"y",""),"z",""),"0",""),"1",""),"2",""),"3",""),"4",""),"5",""),"6",""),"7",""),"8",""),"9",""),"_",""))=0,"")</f>
        <v/>
      </c>
      <c r="K1008">
        <f>IF($F1008,NOT(OR(LEFT(H1008,"1")="0",LEFT(H1008,"1")="1",LEFT(H1008,"1")="2",LEFT(H1008,"1")="3",LEFT(H1008,"1")="4",LEFT(H1008,"1")="5",LEFT(H1008,"1")="6",LEFT(H1008,"1")="7",LEFT(H1008,"1")="8",LEFT(H1008,"1")="9")),"")</f>
        <v/>
      </c>
      <c r="L1008">
        <f>IF($F1008,(MATCH($A1008,$A$2:$A$9999,0)=MATCH($H1008,$H$2:$H$9999,0)),"")</f>
        <v/>
      </c>
    </row>
    <row r="1009">
      <c r="A1009" s="9" t="inlineStr">
        <is>
          <t>Filter_SWTVEpisodes_FY18_20</t>
        </is>
      </c>
      <c r="B1009" t="inlineStr">
        <is>
          <t>multi-punch</t>
        </is>
      </c>
      <c r="C1009" t="inlineStr">
        <is>
          <t>Filter_SWTVEpisodes_FY18_20</t>
        </is>
      </c>
      <c r="D1009" t="inlineStr">
        <is>
          <t>what was asked in SWTVEpisodes FY18_20</t>
        </is>
      </c>
      <c r="E1009">
        <f>VLOOKUP($A1009,Variables!$A$2:$H$9999,4,FALSE)</f>
        <v/>
      </c>
      <c r="F1009" t="inlineStr">
        <is>
          <t>TRUE</t>
        </is>
      </c>
      <c r="G1009">
        <f>IF($F1009,IF(NOT(ISERROR($E1009)),AND(I1009,J1009,K1009,L1009),FALSE),"")</f>
        <v/>
      </c>
      <c r="H1009">
        <f>IF($F1009,LOWER($E1009),"")</f>
        <v/>
      </c>
      <c r="I1009">
        <f>IF($F1009,AND(NOT(ISBLANK($E1009)),NOT($E1009=0)),"")</f>
        <v/>
      </c>
      <c r="J1009">
        <f>IF($F1009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1009,"a",""),"b",""),"c",""),"d",""),"e",""),"f",""),"g",""),"h",""),"i",""),"j",""),"k",""),"l",""),"m",""),"n",""),"o",""),"p",""),"q",""),"r",""),"s",""),"t",""),"u",""),"v",""),"w",""),"x",""),"y",""),"z",""),"0",""),"1",""),"2",""),"3",""),"4",""),"5",""),"6",""),"7",""),"8",""),"9",""),"_",""))=0,"")</f>
        <v/>
      </c>
      <c r="K1009">
        <f>IF($F1009,NOT(OR(LEFT(H1009,"1")="0",LEFT(H1009,"1")="1",LEFT(H1009,"1")="2",LEFT(H1009,"1")="3",LEFT(H1009,"1")="4",LEFT(H1009,"1")="5",LEFT(H1009,"1")="6",LEFT(H1009,"1")="7",LEFT(H1009,"1")="8",LEFT(H1009,"1")="9")),"")</f>
        <v/>
      </c>
      <c r="L1009">
        <f>IF($F1009,(MATCH($A1009,$A$2:$A$9999,0)=MATCH($H1009,$H$2:$H$9999,0)),"")</f>
        <v/>
      </c>
    </row>
    <row r="1010">
      <c r="A1010" s="9" t="inlineStr">
        <is>
          <t>SWTVEpisodes_FY18_20</t>
        </is>
      </c>
      <c r="B1010" t="inlineStr">
        <is>
          <t>loop</t>
        </is>
      </c>
      <c r="C1010" t="inlineStr"/>
      <c r="D1010" t="inlineStr">
        <is>
          <t>QSW5b - SW TV Episodes FY18_20</t>
        </is>
      </c>
      <c r="E1010" t="inlineStr"/>
      <c r="F1010" t="inlineStr">
        <is>
          <t>FALSE</t>
        </is>
      </c>
      <c r="G1010" t="inlineStr"/>
      <c r="H1010">
        <f>IF($F1010,LOWER($E1010),"")</f>
        <v/>
      </c>
      <c r="I1010">
        <f>IF($F1010,AND(NOT(ISBLANK($E1010)),NOT($E1010=0)),"")</f>
        <v/>
      </c>
      <c r="J1010">
        <f>IF($F1010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1010,"a",""),"b",""),"c",""),"d",""),"e",""),"f",""),"g",""),"h",""),"i",""),"j",""),"k",""),"l",""),"m",""),"n",""),"o",""),"p",""),"q",""),"r",""),"s",""),"t",""),"u",""),"v",""),"w",""),"x",""),"y",""),"z",""),"0",""),"1",""),"2",""),"3",""),"4",""),"5",""),"6",""),"7",""),"8",""),"9",""),"_",""))=0,"")</f>
        <v/>
      </c>
      <c r="K1010">
        <f>IF($F1010,NOT(OR(LEFT(H1010,"1")="0",LEFT(H1010,"1")="1",LEFT(H1010,"1")="2",LEFT(H1010,"1")="3",LEFT(H1010,"1")="4",LEFT(H1010,"1")="5",LEFT(H1010,"1")="6",LEFT(H1010,"1")="7",LEFT(H1010,"1")="8",LEFT(H1010,"1")="9")),"")</f>
        <v/>
      </c>
      <c r="L1010">
        <f>IF($F1010,(MATCH($A1010,$A$2:$A$9999,0)=MATCH($H1010,$H$2:$H$9999,0)),"")</f>
        <v/>
      </c>
    </row>
    <row r="1011">
      <c r="A1011" s="9" t="inlineStr">
        <is>
          <t>SWTVEpisodes_FY18_20[..].GV</t>
        </is>
      </c>
      <c r="B1011" t="inlineStr">
        <is>
          <t>single-punch grid</t>
        </is>
      </c>
      <c r="C1011" t="inlineStr">
        <is>
          <t>QSW5b_FY18_20</t>
        </is>
      </c>
      <c r="D1011" t="inlineStr">
        <is>
          <t>QSW5b - SW TV Episodes FY18_20</t>
        </is>
      </c>
      <c r="E1011">
        <f>VLOOKUP($A1011,Variables!$A$2:$H$9999,4,FALSE)</f>
        <v/>
      </c>
      <c r="F1011" t="inlineStr">
        <is>
          <t>TRUE</t>
        </is>
      </c>
      <c r="G1011">
        <f>IF($F1011,IF(NOT(ISERROR($E1011)),AND(I1011,J1011,K1011,L1011),FALSE),"")</f>
        <v/>
      </c>
      <c r="H1011">
        <f>IF($F1011,LOWER($E1011),"")</f>
        <v/>
      </c>
      <c r="I1011">
        <f>IF($F1011,AND(NOT(ISBLANK($E1011)),NOT($E1011=0)),"")</f>
        <v/>
      </c>
      <c r="J1011">
        <f>IF($F1011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1011,"a",""),"b",""),"c",""),"d",""),"e",""),"f",""),"g",""),"h",""),"i",""),"j",""),"k",""),"l",""),"m",""),"n",""),"o",""),"p",""),"q",""),"r",""),"s",""),"t",""),"u",""),"v",""),"w",""),"x",""),"y",""),"z",""),"0",""),"1",""),"2",""),"3",""),"4",""),"5",""),"6",""),"7",""),"8",""),"9",""),"_",""))=0,"")</f>
        <v/>
      </c>
      <c r="K1011">
        <f>IF($F1011,NOT(OR(LEFT(H1011,"1")="0",LEFT(H1011,"1")="1",LEFT(H1011,"1")="2",LEFT(H1011,"1")="3",LEFT(H1011,"1")="4",LEFT(H1011,"1")="5",LEFT(H1011,"1")="6",LEFT(H1011,"1")="7",LEFT(H1011,"1")="8",LEFT(H1011,"1")="9")),"")</f>
        <v/>
      </c>
      <c r="L1011">
        <f>IF($F1011,(MATCH($A1011,$A$2:$A$9999,0)=MATCH($H1011,$H$2:$H$9999,0)),"")</f>
        <v/>
      </c>
    </row>
    <row r="1012">
      <c r="A1012" s="9" t="inlineStr">
        <is>
          <t>DV_SWTVEpisodesNets_FY18_20</t>
        </is>
      </c>
      <c r="B1012" t="inlineStr">
        <is>
          <t>loop</t>
        </is>
      </c>
      <c r="C1012" t="inlineStr"/>
      <c r="D1012" t="inlineStr">
        <is>
          <t>QSW5b - SW TV Episodes - Nets FY18_20</t>
        </is>
      </c>
      <c r="E1012" t="inlineStr"/>
      <c r="F1012" t="inlineStr">
        <is>
          <t>FALSE</t>
        </is>
      </c>
      <c r="G1012" t="inlineStr"/>
      <c r="H1012">
        <f>IF($F1012,LOWER($E1012),"")</f>
        <v/>
      </c>
      <c r="I1012">
        <f>IF($F1012,AND(NOT(ISBLANK($E1012)),NOT($E1012=0)),"")</f>
        <v/>
      </c>
      <c r="J1012">
        <f>IF($F1012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1012,"a",""),"b",""),"c",""),"d",""),"e",""),"f",""),"g",""),"h",""),"i",""),"j",""),"k",""),"l",""),"m",""),"n",""),"o",""),"p",""),"q",""),"r",""),"s",""),"t",""),"u",""),"v",""),"w",""),"x",""),"y",""),"z",""),"0",""),"1",""),"2",""),"3",""),"4",""),"5",""),"6",""),"7",""),"8",""),"9",""),"_",""))=0,"")</f>
        <v/>
      </c>
      <c r="K1012">
        <f>IF($F1012,NOT(OR(LEFT(H1012,"1")="0",LEFT(H1012,"1")="1",LEFT(H1012,"1")="2",LEFT(H1012,"1")="3",LEFT(H1012,"1")="4",LEFT(H1012,"1")="5",LEFT(H1012,"1")="6",LEFT(H1012,"1")="7",LEFT(H1012,"1")="8",LEFT(H1012,"1")="9")),"")</f>
        <v/>
      </c>
      <c r="L1012">
        <f>IF($F1012,(MATCH($A1012,$A$2:$A$9999,0)=MATCH($H1012,$H$2:$H$9999,0)),"")</f>
        <v/>
      </c>
    </row>
    <row r="1013">
      <c r="A1013" s="9" t="inlineStr">
        <is>
          <t>DV_SWTVEpisodesNets_FY18_20[..].GV</t>
        </is>
      </c>
      <c r="B1013" t="inlineStr">
        <is>
          <t>multi-punch grid</t>
        </is>
      </c>
      <c r="C1013" t="inlineStr">
        <is>
          <t>QSW5b_Nets_FY18_20</t>
        </is>
      </c>
      <c r="D1013" t="inlineStr">
        <is>
          <t>QSW5b - SW TV Episodes - Nets FY18_20</t>
        </is>
      </c>
      <c r="E1013">
        <f>VLOOKUP($A1013,Variables!$A$2:$H$9999,4,FALSE)</f>
        <v/>
      </c>
      <c r="F1013" t="inlineStr">
        <is>
          <t>TRUE</t>
        </is>
      </c>
      <c r="G1013">
        <f>IF($F1013,IF(NOT(ISERROR($E1013)),AND(I1013,J1013,K1013,L1013),FALSE),"")</f>
        <v/>
      </c>
      <c r="H1013">
        <f>IF($F1013,LOWER($E1013),"")</f>
        <v/>
      </c>
      <c r="I1013">
        <f>IF($F1013,AND(NOT(ISBLANK($E1013)),NOT($E1013=0)),"")</f>
        <v/>
      </c>
      <c r="J1013">
        <f>IF($F1013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1013,"a",""),"b",""),"c",""),"d",""),"e",""),"f",""),"g",""),"h",""),"i",""),"j",""),"k",""),"l",""),"m",""),"n",""),"o",""),"p",""),"q",""),"r",""),"s",""),"t",""),"u",""),"v",""),"w",""),"x",""),"y",""),"z",""),"0",""),"1",""),"2",""),"3",""),"4",""),"5",""),"6",""),"7",""),"8",""),"9",""),"_",""))=0,"")</f>
        <v/>
      </c>
      <c r="K1013">
        <f>IF($F1013,NOT(OR(LEFT(H1013,"1")="0",LEFT(H1013,"1")="1",LEFT(H1013,"1")="2",LEFT(H1013,"1")="3",LEFT(H1013,"1")="4",LEFT(H1013,"1")="5",LEFT(H1013,"1")="6",LEFT(H1013,"1")="7",LEFT(H1013,"1")="8",LEFT(H1013,"1")="9")),"")</f>
        <v/>
      </c>
      <c r="L1013">
        <f>IF($F1013,(MATCH($A1013,$A$2:$A$9999,0)=MATCH($H1013,$H$2:$H$9999,0)),"")</f>
        <v/>
      </c>
    </row>
    <row r="1014">
      <c r="A1014" s="9" t="inlineStr">
        <is>
          <t>DV_INS_MerchSpend_Movie_FY18_20</t>
        </is>
      </c>
      <c r="B1014" t="inlineStr">
        <is>
          <t>single-punch</t>
        </is>
      </c>
      <c r="C1014" t="inlineStr">
        <is>
          <t>DV_INS_MerchSpend_Movie_FY18_20</t>
        </is>
      </c>
      <c r="D1014" t="inlineStr">
        <is>
          <t>Insert for movies and shoes at Merch Spend question FY18_20</t>
        </is>
      </c>
      <c r="E1014">
        <f>VLOOKUP($A1014,Variables!$A$2:$H$9999,4,FALSE)</f>
        <v/>
      </c>
      <c r="F1014" t="inlineStr">
        <is>
          <t>TRUE</t>
        </is>
      </c>
      <c r="G1014">
        <f>IF($F1014,IF(NOT(ISERROR($E1014)),AND(I1014,J1014,K1014,L1014),FALSE),"")</f>
        <v/>
      </c>
      <c r="H1014">
        <f>IF($F1014,LOWER($E1014),"")</f>
        <v/>
      </c>
      <c r="I1014">
        <f>IF($F1014,AND(NOT(ISBLANK($E1014)),NOT($E1014=0)),"")</f>
        <v/>
      </c>
      <c r="J1014">
        <f>IF($F1014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1014,"a",""),"b",""),"c",""),"d",""),"e",""),"f",""),"g",""),"h",""),"i",""),"j",""),"k",""),"l",""),"m",""),"n",""),"o",""),"p",""),"q",""),"r",""),"s",""),"t",""),"u",""),"v",""),"w",""),"x",""),"y",""),"z",""),"0",""),"1",""),"2",""),"3",""),"4",""),"5",""),"6",""),"7",""),"8",""),"9",""),"_",""))=0,"")</f>
        <v/>
      </c>
      <c r="K1014">
        <f>IF($F1014,NOT(OR(LEFT(H1014,"1")="0",LEFT(H1014,"1")="1",LEFT(H1014,"1")="2",LEFT(H1014,"1")="3",LEFT(H1014,"1")="4",LEFT(H1014,"1")="5",LEFT(H1014,"1")="6",LEFT(H1014,"1")="7",LEFT(H1014,"1")="8",LEFT(H1014,"1")="9")),"")</f>
        <v/>
      </c>
      <c r="L1014">
        <f>IF($F1014,(MATCH($A1014,$A$2:$A$9999,0)=MATCH($H1014,$H$2:$H$9999,0)),"")</f>
        <v/>
      </c>
    </row>
    <row r="1015">
      <c r="A1015" s="9" t="inlineStr">
        <is>
          <t>Filter_DisMerchSpend_FY18_20</t>
        </is>
      </c>
      <c r="B1015" t="inlineStr">
        <is>
          <t>multi-punch</t>
        </is>
      </c>
      <c r="C1015" t="inlineStr">
        <is>
          <t>Filter_DisMerchSpend_FY18_20</t>
        </is>
      </c>
      <c r="D1015" t="inlineStr">
        <is>
          <t>what was asked in DisMerchSpend FY18_20</t>
        </is>
      </c>
      <c r="E1015">
        <f>VLOOKUP($A1015,Variables!$A$2:$H$9999,4,FALSE)</f>
        <v/>
      </c>
      <c r="F1015" t="inlineStr">
        <is>
          <t>TRUE</t>
        </is>
      </c>
      <c r="G1015">
        <f>IF($F1015,IF(NOT(ISERROR($E1015)),AND(I1015,J1015,K1015,L1015),FALSE),"")</f>
        <v/>
      </c>
      <c r="H1015">
        <f>IF($F1015,LOWER($E1015),"")</f>
        <v/>
      </c>
      <c r="I1015">
        <f>IF($F1015,AND(NOT(ISBLANK($E1015)),NOT($E1015=0)),"")</f>
        <v/>
      </c>
      <c r="J1015">
        <f>IF($F1015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1015,"a",""),"b",""),"c",""),"d",""),"e",""),"f",""),"g",""),"h",""),"i",""),"j",""),"k",""),"l",""),"m",""),"n",""),"o",""),"p",""),"q",""),"r",""),"s",""),"t",""),"u",""),"v",""),"w",""),"x",""),"y",""),"z",""),"0",""),"1",""),"2",""),"3",""),"4",""),"5",""),"6",""),"7",""),"8",""),"9",""),"_",""))=0,"")</f>
        <v/>
      </c>
      <c r="K1015">
        <f>IF($F1015,NOT(OR(LEFT(H1015,"1")="0",LEFT(H1015,"1")="1",LEFT(H1015,"1")="2",LEFT(H1015,"1")="3",LEFT(H1015,"1")="4",LEFT(H1015,"1")="5",LEFT(H1015,"1")="6",LEFT(H1015,"1")="7",LEFT(H1015,"1")="8",LEFT(H1015,"1")="9")),"")</f>
        <v/>
      </c>
      <c r="L1015">
        <f>IF($F1015,(MATCH($A1015,$A$2:$A$9999,0)=MATCH($H1015,$H$2:$H$9999,0)),"")</f>
        <v/>
      </c>
    </row>
    <row r="1016">
      <c r="A1016" s="9" t="inlineStr">
        <is>
          <t>ErrorQF1aDisneyToys_FY18_20</t>
        </is>
      </c>
      <c r="B1016" t="inlineStr">
        <is>
          <t>not a data variable (info node)</t>
        </is>
      </c>
      <c r="C1016" t="inlineStr"/>
      <c r="D1016" t="inlineStr">
        <is>
          <t>Earlier you mentioned that you bought Disney toys in the last year, please enter a response greater than {#\\.DV_INS_Currency} 0.</t>
        </is>
      </c>
      <c r="E1016" t="inlineStr"/>
      <c r="F1016" t="inlineStr">
        <is>
          <t>FALSE</t>
        </is>
      </c>
      <c r="G1016" t="inlineStr"/>
      <c r="H1016">
        <f>IF($F1016,LOWER($E1016),"")</f>
        <v/>
      </c>
      <c r="I1016">
        <f>IF($F1016,AND(NOT(ISBLANK($E1016)),NOT($E1016=0)),"")</f>
        <v/>
      </c>
      <c r="J1016">
        <f>IF($F1016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1016,"a",""),"b",""),"c",""),"d",""),"e",""),"f",""),"g",""),"h",""),"i",""),"j",""),"k",""),"l",""),"m",""),"n",""),"o",""),"p",""),"q",""),"r",""),"s",""),"t",""),"u",""),"v",""),"w",""),"x",""),"y",""),"z",""),"0",""),"1",""),"2",""),"3",""),"4",""),"5",""),"6",""),"7",""),"8",""),"9",""),"_",""))=0,"")</f>
        <v/>
      </c>
      <c r="K1016">
        <f>IF($F1016,NOT(OR(LEFT(H1016,"1")="0",LEFT(H1016,"1")="1",LEFT(H1016,"1")="2",LEFT(H1016,"1")="3",LEFT(H1016,"1")="4",LEFT(H1016,"1")="5",LEFT(H1016,"1")="6",LEFT(H1016,"1")="7",LEFT(H1016,"1")="8",LEFT(H1016,"1")="9")),"")</f>
        <v/>
      </c>
      <c r="L1016">
        <f>IF($F1016,(MATCH($A1016,$A$2:$A$9999,0)=MATCH($H1016,$H$2:$H$9999,0)),"")</f>
        <v/>
      </c>
    </row>
    <row r="1017">
      <c r="A1017" s="9" t="inlineStr">
        <is>
          <t>ErrorQF1aDisneyClothing_FY18_20</t>
        </is>
      </c>
      <c r="B1017" t="inlineStr">
        <is>
          <t>not a data variable (info node)</t>
        </is>
      </c>
      <c r="C1017" t="inlineStr"/>
      <c r="D1017" t="inlineStr">
        <is>
          <t>Earlier you mentioned that you bought Disney apparel in the last year, please enter a response greater than {#\\.DV_INS_Currency} 0.</t>
        </is>
      </c>
      <c r="E1017" t="inlineStr"/>
      <c r="F1017" t="inlineStr">
        <is>
          <t>FALSE</t>
        </is>
      </c>
      <c r="G1017" t="inlineStr"/>
      <c r="H1017">
        <f>IF($F1017,LOWER($E1017),"")</f>
        <v/>
      </c>
      <c r="I1017">
        <f>IF($F1017,AND(NOT(ISBLANK($E1017)),NOT($E1017=0)),"")</f>
        <v/>
      </c>
      <c r="J1017">
        <f>IF($F1017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1017,"a",""),"b",""),"c",""),"d",""),"e",""),"f",""),"g",""),"h",""),"i",""),"j",""),"k",""),"l",""),"m",""),"n",""),"o",""),"p",""),"q",""),"r",""),"s",""),"t",""),"u",""),"v",""),"w",""),"x",""),"y",""),"z",""),"0",""),"1",""),"2",""),"3",""),"4",""),"5",""),"6",""),"7",""),"8",""),"9",""),"_",""))=0,"")</f>
        <v/>
      </c>
      <c r="K1017">
        <f>IF($F1017,NOT(OR(LEFT(H1017,"1")="0",LEFT(H1017,"1")="1",LEFT(H1017,"1")="2",LEFT(H1017,"1")="3",LEFT(H1017,"1")="4",LEFT(H1017,"1")="5",LEFT(H1017,"1")="6",LEFT(H1017,"1")="7",LEFT(H1017,"1")="8",LEFT(H1017,"1")="9")),"")</f>
        <v/>
      </c>
      <c r="L1017">
        <f>IF($F1017,(MATCH($A1017,$A$2:$A$9999,0)=MATCH($H1017,$H$2:$H$9999,0)),"")</f>
        <v/>
      </c>
    </row>
    <row r="1018">
      <c r="A1018" s="9" t="inlineStr">
        <is>
          <t>Filter_MvlMerchSpend_FY18_20</t>
        </is>
      </c>
      <c r="B1018" t="inlineStr">
        <is>
          <t>multi-punch</t>
        </is>
      </c>
      <c r="C1018" t="inlineStr">
        <is>
          <t>Filter_MvlMerchSpend_FY18_20</t>
        </is>
      </c>
      <c r="D1018" t="inlineStr">
        <is>
          <t>what was asked in MvlMerchSpend FY18_20</t>
        </is>
      </c>
      <c r="E1018">
        <f>VLOOKUP($A1018,Variables!$A$2:$H$9999,4,FALSE)</f>
        <v/>
      </c>
      <c r="F1018" t="inlineStr">
        <is>
          <t>TRUE</t>
        </is>
      </c>
      <c r="G1018">
        <f>IF($F1018,IF(NOT(ISERROR($E1018)),AND(I1018,J1018,K1018,L1018),FALSE),"")</f>
        <v/>
      </c>
      <c r="H1018">
        <f>IF($F1018,LOWER($E1018),"")</f>
        <v/>
      </c>
      <c r="I1018">
        <f>IF($F1018,AND(NOT(ISBLANK($E1018)),NOT($E1018=0)),"")</f>
        <v/>
      </c>
      <c r="J1018">
        <f>IF($F1018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1018,"a",""),"b",""),"c",""),"d",""),"e",""),"f",""),"g",""),"h",""),"i",""),"j",""),"k",""),"l",""),"m",""),"n",""),"o",""),"p",""),"q",""),"r",""),"s",""),"t",""),"u",""),"v",""),"w",""),"x",""),"y",""),"z",""),"0",""),"1",""),"2",""),"3",""),"4",""),"5",""),"6",""),"7",""),"8",""),"9",""),"_",""))=0,"")</f>
        <v/>
      </c>
      <c r="K1018">
        <f>IF($F1018,NOT(OR(LEFT(H1018,"1")="0",LEFT(H1018,"1")="1",LEFT(H1018,"1")="2",LEFT(H1018,"1")="3",LEFT(H1018,"1")="4",LEFT(H1018,"1")="5",LEFT(H1018,"1")="6",LEFT(H1018,"1")="7",LEFT(H1018,"1")="8",LEFT(H1018,"1")="9")),"")</f>
        <v/>
      </c>
      <c r="L1018">
        <f>IF($F1018,(MATCH($A1018,$A$2:$A$9999,0)=MATCH($H1018,$H$2:$H$9999,0)),"")</f>
        <v/>
      </c>
    </row>
    <row r="1019">
      <c r="A1019" s="9" t="inlineStr">
        <is>
          <t>ErrorQF1aMarvelToys_FY18_20</t>
        </is>
      </c>
      <c r="B1019" t="inlineStr">
        <is>
          <t>not a data variable (info node)</t>
        </is>
      </c>
      <c r="C1019" t="inlineStr"/>
      <c r="D1019" t="inlineStr">
        <is>
          <t>Earlier you mentioned that you bought Marvel toys in the last year, please enter a response greater than {#\\.DV_INS_Currency} 0.</t>
        </is>
      </c>
      <c r="E1019" t="inlineStr"/>
      <c r="F1019" t="inlineStr">
        <is>
          <t>FALSE</t>
        </is>
      </c>
      <c r="G1019" t="inlineStr"/>
      <c r="H1019">
        <f>IF($F1019,LOWER($E1019),"")</f>
        <v/>
      </c>
      <c r="I1019">
        <f>IF($F1019,AND(NOT(ISBLANK($E1019)),NOT($E1019=0)),"")</f>
        <v/>
      </c>
      <c r="J1019">
        <f>IF($F1019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1019,"a",""),"b",""),"c",""),"d",""),"e",""),"f",""),"g",""),"h",""),"i",""),"j",""),"k",""),"l",""),"m",""),"n",""),"o",""),"p",""),"q",""),"r",""),"s",""),"t",""),"u",""),"v",""),"w",""),"x",""),"y",""),"z",""),"0",""),"1",""),"2",""),"3",""),"4",""),"5",""),"6",""),"7",""),"8",""),"9",""),"_",""))=0,"")</f>
        <v/>
      </c>
      <c r="K1019">
        <f>IF($F1019,NOT(OR(LEFT(H1019,"1")="0",LEFT(H1019,"1")="1",LEFT(H1019,"1")="2",LEFT(H1019,"1")="3",LEFT(H1019,"1")="4",LEFT(H1019,"1")="5",LEFT(H1019,"1")="6",LEFT(H1019,"1")="7",LEFT(H1019,"1")="8",LEFT(H1019,"1")="9")),"")</f>
        <v/>
      </c>
      <c r="L1019">
        <f>IF($F1019,(MATCH($A1019,$A$2:$A$9999,0)=MATCH($H1019,$H$2:$H$9999,0)),"")</f>
        <v/>
      </c>
    </row>
    <row r="1020">
      <c r="A1020" s="9" t="inlineStr">
        <is>
          <t>ErrorQF1aMarvelClothing_FY18_20</t>
        </is>
      </c>
      <c r="B1020" t="inlineStr">
        <is>
          <t>not a data variable (info node)</t>
        </is>
      </c>
      <c r="C1020" t="inlineStr"/>
      <c r="D1020" t="inlineStr">
        <is>
          <t>Earlier you mentioned that you bought Marvel apparel in the last year, please enter a response greater than {#\\.DV_INS_Currency} 0.</t>
        </is>
      </c>
      <c r="E1020" t="inlineStr"/>
      <c r="F1020" t="inlineStr">
        <is>
          <t>FALSE</t>
        </is>
      </c>
      <c r="G1020" t="inlineStr"/>
      <c r="H1020">
        <f>IF($F1020,LOWER($E1020),"")</f>
        <v/>
      </c>
      <c r="I1020">
        <f>IF($F1020,AND(NOT(ISBLANK($E1020)),NOT($E1020=0)),"")</f>
        <v/>
      </c>
      <c r="J1020">
        <f>IF($F1020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1020,"a",""),"b",""),"c",""),"d",""),"e",""),"f",""),"g",""),"h",""),"i",""),"j",""),"k",""),"l",""),"m",""),"n",""),"o",""),"p",""),"q",""),"r",""),"s",""),"t",""),"u",""),"v",""),"w",""),"x",""),"y",""),"z",""),"0",""),"1",""),"2",""),"3",""),"4",""),"5",""),"6",""),"7",""),"8",""),"9",""),"_",""))=0,"")</f>
        <v/>
      </c>
      <c r="K1020">
        <f>IF($F1020,NOT(OR(LEFT(H1020,"1")="0",LEFT(H1020,"1")="1",LEFT(H1020,"1")="2",LEFT(H1020,"1")="3",LEFT(H1020,"1")="4",LEFT(H1020,"1")="5",LEFT(H1020,"1")="6",LEFT(H1020,"1")="7",LEFT(H1020,"1")="8",LEFT(H1020,"1")="9")),"")</f>
        <v/>
      </c>
      <c r="L1020">
        <f>IF($F1020,(MATCH($A1020,$A$2:$A$9999,0)=MATCH($H1020,$H$2:$H$9999,0)),"")</f>
        <v/>
      </c>
    </row>
    <row r="1021">
      <c r="A1021" s="9" t="inlineStr">
        <is>
          <t>Filter_SWMerchSpend_FY18_20</t>
        </is>
      </c>
      <c r="B1021" t="inlineStr">
        <is>
          <t>multi-punch</t>
        </is>
      </c>
      <c r="C1021" t="inlineStr">
        <is>
          <t>Filter_SWMerchSpend_FY18_20</t>
        </is>
      </c>
      <c r="D1021" t="inlineStr">
        <is>
          <t>what was asked in SWMerchSpend FY18_20</t>
        </is>
      </c>
      <c r="E1021">
        <f>VLOOKUP($A1021,Variables!$A$2:$H$9999,4,FALSE)</f>
        <v/>
      </c>
      <c r="F1021" t="inlineStr">
        <is>
          <t>TRUE</t>
        </is>
      </c>
      <c r="G1021">
        <f>IF($F1021,IF(NOT(ISERROR($E1021)),AND(I1021,J1021,K1021,L1021),FALSE),"")</f>
        <v/>
      </c>
      <c r="H1021">
        <f>IF($F1021,LOWER($E1021),"")</f>
        <v/>
      </c>
      <c r="I1021">
        <f>IF($F1021,AND(NOT(ISBLANK($E1021)),NOT($E1021=0)),"")</f>
        <v/>
      </c>
      <c r="J1021">
        <f>IF($F1021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1021,"a",""),"b",""),"c",""),"d",""),"e",""),"f",""),"g",""),"h",""),"i",""),"j",""),"k",""),"l",""),"m",""),"n",""),"o",""),"p",""),"q",""),"r",""),"s",""),"t",""),"u",""),"v",""),"w",""),"x",""),"y",""),"z",""),"0",""),"1",""),"2",""),"3",""),"4",""),"5",""),"6",""),"7",""),"8",""),"9",""),"_",""))=0,"")</f>
        <v/>
      </c>
      <c r="K1021">
        <f>IF($F1021,NOT(OR(LEFT(H1021,"1")="0",LEFT(H1021,"1")="1",LEFT(H1021,"1")="2",LEFT(H1021,"1")="3",LEFT(H1021,"1")="4",LEFT(H1021,"1")="5",LEFT(H1021,"1")="6",LEFT(H1021,"1")="7",LEFT(H1021,"1")="8",LEFT(H1021,"1")="9")),"")</f>
        <v/>
      </c>
      <c r="L1021">
        <f>IF($F1021,(MATCH($A1021,$A$2:$A$9999,0)=MATCH($H1021,$H$2:$H$9999,0)),"")</f>
        <v/>
      </c>
    </row>
    <row r="1022">
      <c r="A1022" s="9" t="inlineStr">
        <is>
          <t>ErrorSW11Toys_FY18_20</t>
        </is>
      </c>
      <c r="B1022" t="inlineStr">
        <is>
          <t>not a data variable (info node)</t>
        </is>
      </c>
      <c r="C1022" t="inlineStr"/>
      <c r="D1022" t="inlineStr">
        <is>
          <t>Earlier you mentioned that you purchased Star Wars toys, action figures, or other collectibles in the last year, please enter a response greater than {#\\.DV_INS_Currency} 0.</t>
        </is>
      </c>
      <c r="E1022" t="inlineStr"/>
      <c r="F1022" t="inlineStr">
        <is>
          <t>FALSE</t>
        </is>
      </c>
      <c r="G1022" t="inlineStr"/>
      <c r="H1022">
        <f>IF($F1022,LOWER($E1022),"")</f>
        <v/>
      </c>
      <c r="I1022">
        <f>IF($F1022,AND(NOT(ISBLANK($E1022)),NOT($E1022=0)),"")</f>
        <v/>
      </c>
      <c r="J1022">
        <f>IF($F1022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1022,"a",""),"b",""),"c",""),"d",""),"e",""),"f",""),"g",""),"h",""),"i",""),"j",""),"k",""),"l",""),"m",""),"n",""),"o",""),"p",""),"q",""),"r",""),"s",""),"t",""),"u",""),"v",""),"w",""),"x",""),"y",""),"z",""),"0",""),"1",""),"2",""),"3",""),"4",""),"5",""),"6",""),"7",""),"8",""),"9",""),"_",""))=0,"")</f>
        <v/>
      </c>
      <c r="K1022">
        <f>IF($F1022,NOT(OR(LEFT(H1022,"1")="0",LEFT(H1022,"1")="1",LEFT(H1022,"1")="2",LEFT(H1022,"1")="3",LEFT(H1022,"1")="4",LEFT(H1022,"1")="5",LEFT(H1022,"1")="6",LEFT(H1022,"1")="7",LEFT(H1022,"1")="8",LEFT(H1022,"1")="9")),"")</f>
        <v/>
      </c>
      <c r="L1022">
        <f>IF($F1022,(MATCH($A1022,$A$2:$A$9999,0)=MATCH($H1022,$H$2:$H$9999,0)),"")</f>
        <v/>
      </c>
    </row>
    <row r="1023">
      <c r="A1023" s="9" t="inlineStr">
        <is>
          <t>ErrorSW11ClothingFootwear_FY18_20</t>
        </is>
      </c>
      <c r="B1023" t="inlineStr">
        <is>
          <t>not a data variable (info node)</t>
        </is>
      </c>
      <c r="C1023" t="inlineStr"/>
      <c r="D1023" t="inlineStr">
        <is>
          <t>Earlier you mentioned that you purchased Star Wars clothes, shoes, or other apparel in the last year, please enter a response greater than {#\\.DV_INS_Currency} 0.</t>
        </is>
      </c>
      <c r="E1023" t="inlineStr"/>
      <c r="F1023" t="inlineStr">
        <is>
          <t>FALSE</t>
        </is>
      </c>
      <c r="G1023" t="inlineStr"/>
      <c r="H1023">
        <f>IF($F1023,LOWER($E1023),"")</f>
        <v/>
      </c>
      <c r="I1023">
        <f>IF($F1023,AND(NOT(ISBLANK($E1023)),NOT($E1023=0)),"")</f>
        <v/>
      </c>
      <c r="J1023">
        <f>IF($F1023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1023,"a",""),"b",""),"c",""),"d",""),"e",""),"f",""),"g",""),"h",""),"i",""),"j",""),"k",""),"l",""),"m",""),"n",""),"o",""),"p",""),"q",""),"r",""),"s",""),"t",""),"u",""),"v",""),"w",""),"x",""),"y",""),"z",""),"0",""),"1",""),"2",""),"3",""),"4",""),"5",""),"6",""),"7",""),"8",""),"9",""),"_",""))=0,"")</f>
        <v/>
      </c>
      <c r="K1023">
        <f>IF($F1023,NOT(OR(LEFT(H1023,"1")="0",LEFT(H1023,"1")="1",LEFT(H1023,"1")="2",LEFT(H1023,"1")="3",LEFT(H1023,"1")="4",LEFT(H1023,"1")="5",LEFT(H1023,"1")="6",LEFT(H1023,"1")="7",LEFT(H1023,"1")="8",LEFT(H1023,"1")="9")),"")</f>
        <v/>
      </c>
      <c r="L1023">
        <f>IF($F1023,(MATCH($A1023,$A$2:$A$9999,0)=MATCH($H1023,$H$2:$H$9999,0)),"")</f>
        <v/>
      </c>
    </row>
    <row r="1024">
      <c r="A1024" s="9" t="inlineStr">
        <is>
          <t>DV_INS_DisStreamAware_FY18_20</t>
        </is>
      </c>
      <c r="B1024" t="inlineStr">
        <is>
          <t>single-punch</t>
        </is>
      </c>
      <c r="C1024" t="inlineStr">
        <is>
          <t>DV_INS_DisStreamAware_FY18_20</t>
        </is>
      </c>
      <c r="D1024" t="inlineStr">
        <is>
          <t>Insert for Disney+ Streaming Service FY18_20</t>
        </is>
      </c>
      <c r="E1024">
        <f>VLOOKUP($A1024,Variables!$A$2:$H$9999,4,FALSE)</f>
        <v/>
      </c>
      <c r="F1024" t="inlineStr">
        <is>
          <t>TRUE</t>
        </is>
      </c>
      <c r="G1024">
        <f>IF($F1024,IF(NOT(ISERROR($E1024)),AND(I1024,J1024,K1024,L1024),FALSE),"")</f>
        <v/>
      </c>
      <c r="H1024">
        <f>IF($F1024,LOWER($E1024),"")</f>
        <v/>
      </c>
      <c r="I1024">
        <f>IF($F1024,AND(NOT(ISBLANK($E1024)),NOT($E1024=0)),"")</f>
        <v/>
      </c>
      <c r="J1024">
        <f>IF($F1024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1024,"a",""),"b",""),"c",""),"d",""),"e",""),"f",""),"g",""),"h",""),"i",""),"j",""),"k",""),"l",""),"m",""),"n",""),"o",""),"p",""),"q",""),"r",""),"s",""),"t",""),"u",""),"v",""),"w",""),"x",""),"y",""),"z",""),"0",""),"1",""),"2",""),"3",""),"4",""),"5",""),"6",""),"7",""),"8",""),"9",""),"_",""))=0,"")</f>
        <v/>
      </c>
      <c r="K1024">
        <f>IF($F1024,NOT(OR(LEFT(H1024,"1")="0",LEFT(H1024,"1")="1",LEFT(H1024,"1")="2",LEFT(H1024,"1")="3",LEFT(H1024,"1")="4",LEFT(H1024,"1")="5",LEFT(H1024,"1")="6",LEFT(H1024,"1")="7",LEFT(H1024,"1")="8",LEFT(H1024,"1")="9")),"")</f>
        <v/>
      </c>
      <c r="L1024">
        <f>IF($F1024,(MATCH($A1024,$A$2:$A$9999,0)=MATCH($H1024,$H$2:$H$9999,0)),"")</f>
        <v/>
      </c>
    </row>
    <row r="1025">
      <c r="A1025" s="9" t="inlineStr">
        <is>
          <t>NumHoursAnyTV_FY18_20</t>
        </is>
      </c>
      <c r="B1025" t="inlineStr">
        <is>
          <t>numeric</t>
        </is>
      </c>
      <c r="C1025" t="inlineStr">
        <is>
          <t>QAd2_FY18_20</t>
        </is>
      </c>
      <c r="D1025" t="inlineStr">
        <is>
          <t>QAd2 - Number of Hours of Any TV FY18_20</t>
        </is>
      </c>
      <c r="E1025">
        <f>VLOOKUP($A1025,Variables!$A$2:$H$9999,4,FALSE)</f>
        <v/>
      </c>
      <c r="F1025" t="inlineStr">
        <is>
          <t>TRUE</t>
        </is>
      </c>
      <c r="G1025">
        <f>IF($F1025,IF(NOT(ISERROR($E1025)),AND(I1025,J1025,K1025,L1025),FALSE),"")</f>
        <v/>
      </c>
      <c r="H1025">
        <f>IF($F1025,LOWER($E1025),"")</f>
        <v/>
      </c>
      <c r="I1025">
        <f>IF($F1025,AND(NOT(ISBLANK($E1025)),NOT($E1025=0)),"")</f>
        <v/>
      </c>
      <c r="J1025">
        <f>IF($F1025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1025,"a",""),"b",""),"c",""),"d",""),"e",""),"f",""),"g",""),"h",""),"i",""),"j",""),"k",""),"l",""),"m",""),"n",""),"o",""),"p",""),"q",""),"r",""),"s",""),"t",""),"u",""),"v",""),"w",""),"x",""),"y",""),"z",""),"0",""),"1",""),"2",""),"3",""),"4",""),"5",""),"6",""),"7",""),"8",""),"9",""),"_",""))=0,"")</f>
        <v/>
      </c>
      <c r="K1025">
        <f>IF($F1025,NOT(OR(LEFT(H1025,"1")="0",LEFT(H1025,"1")="1",LEFT(H1025,"1")="2",LEFT(H1025,"1")="3",LEFT(H1025,"1")="4",LEFT(H1025,"1")="5",LEFT(H1025,"1")="6",LEFT(H1025,"1")="7",LEFT(H1025,"1")="8",LEFT(H1025,"1")="9")),"")</f>
        <v/>
      </c>
      <c r="L1025">
        <f>IF($F1025,(MATCH($A1025,$A$2:$A$9999,0)=MATCH($H1025,$H$2:$H$9999,0)),"")</f>
        <v/>
      </c>
    </row>
    <row r="1026">
      <c r="A1026" s="9" t="inlineStr">
        <is>
          <t>Filter_SVOD1_FY18_20</t>
        </is>
      </c>
      <c r="B1026" t="inlineStr">
        <is>
          <t>multi-punch</t>
        </is>
      </c>
      <c r="C1026" t="inlineStr">
        <is>
          <t>Filter_SVOD1_FY18_20</t>
        </is>
      </c>
      <c r="D1026" t="inlineStr">
        <is>
          <t>what was asked in SVOD1? FY18_20</t>
        </is>
      </c>
      <c r="E1026">
        <f>VLOOKUP($A1026,Variables!$A$2:$H$9999,4,FALSE)</f>
        <v/>
      </c>
      <c r="F1026" t="inlineStr">
        <is>
          <t>TRUE</t>
        </is>
      </c>
      <c r="G1026">
        <f>IF($F1026,IF(NOT(ISERROR($E1026)),AND(I1026,J1026,K1026,L1026),FALSE),"")</f>
        <v/>
      </c>
      <c r="H1026">
        <f>IF($F1026,LOWER($E1026),"")</f>
        <v/>
      </c>
      <c r="I1026">
        <f>IF($F1026,AND(NOT(ISBLANK($E1026)),NOT($E1026=0)),"")</f>
        <v/>
      </c>
      <c r="J1026">
        <f>IF($F1026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1026,"a",""),"b",""),"c",""),"d",""),"e",""),"f",""),"g",""),"h",""),"i",""),"j",""),"k",""),"l",""),"m",""),"n",""),"o",""),"p",""),"q",""),"r",""),"s",""),"t",""),"u",""),"v",""),"w",""),"x",""),"y",""),"z",""),"0",""),"1",""),"2",""),"3",""),"4",""),"5",""),"6",""),"7",""),"8",""),"9",""),"_",""))=0,"")</f>
        <v/>
      </c>
      <c r="K1026">
        <f>IF($F1026,NOT(OR(LEFT(H1026,"1")="0",LEFT(H1026,"1")="1",LEFT(H1026,"1")="2",LEFT(H1026,"1")="3",LEFT(H1026,"1")="4",LEFT(H1026,"1")="5",LEFT(H1026,"1")="6",LEFT(H1026,"1")="7",LEFT(H1026,"1")="8",LEFT(H1026,"1")="9")),"")</f>
        <v/>
      </c>
      <c r="L1026">
        <f>IF($F1026,(MATCH($A1026,$A$2:$A$9999,0)=MATCH($H1026,$H$2:$H$9999,0)),"")</f>
        <v/>
      </c>
    </row>
    <row r="1027">
      <c r="A1027" s="9" t="inlineStr">
        <is>
          <t>SVOD1_FY18_20</t>
        </is>
      </c>
      <c r="B1027" t="inlineStr">
        <is>
          <t>multi-punch</t>
        </is>
      </c>
      <c r="C1027" t="inlineStr">
        <is>
          <t>QAd7_FY18_20</t>
        </is>
      </c>
      <c r="D1027" t="inlineStr">
        <is>
          <t>QAd7 - Household SVOD Services FY18_20</t>
        </is>
      </c>
      <c r="E1027">
        <f>VLOOKUP($A1027,Variables!$A$2:$H$9999,4,FALSE)</f>
        <v/>
      </c>
      <c r="F1027" t="inlineStr">
        <is>
          <t>TRUE</t>
        </is>
      </c>
      <c r="G1027">
        <f>IF($F1027,IF(NOT(ISERROR($E1027)),AND(I1027,J1027,K1027,L1027),FALSE),"")</f>
        <v/>
      </c>
      <c r="H1027">
        <f>IF($F1027,LOWER($E1027),"")</f>
        <v/>
      </c>
      <c r="I1027">
        <f>IF($F1027,AND(NOT(ISBLANK($E1027)),NOT($E1027=0)),"")</f>
        <v/>
      </c>
      <c r="J1027">
        <f>IF($F1027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1027,"a",""),"b",""),"c",""),"d",""),"e",""),"f",""),"g",""),"h",""),"i",""),"j",""),"k",""),"l",""),"m",""),"n",""),"o",""),"p",""),"q",""),"r",""),"s",""),"t",""),"u",""),"v",""),"w",""),"x",""),"y",""),"z",""),"0",""),"1",""),"2",""),"3",""),"4",""),"5",""),"6",""),"7",""),"8",""),"9",""),"_",""))=0,"")</f>
        <v/>
      </c>
      <c r="K1027">
        <f>IF($F1027,NOT(OR(LEFT(H1027,"1")="0",LEFT(H1027,"1")="1",LEFT(H1027,"1")="2",LEFT(H1027,"1")="3",LEFT(H1027,"1")="4",LEFT(H1027,"1")="5",LEFT(H1027,"1")="6",LEFT(H1027,"1")="7",LEFT(H1027,"1")="8",LEFT(H1027,"1")="9")),"")</f>
        <v/>
      </c>
      <c r="L1027">
        <f>IF($F1027,(MATCH($A1027,$A$2:$A$9999,0)=MATCH($H1027,$H$2:$H$9999,0)),"")</f>
        <v/>
      </c>
    </row>
    <row r="1028">
      <c r="A1028" s="9" t="inlineStr">
        <is>
          <t>DV_INS_SVOD2_FY18_20</t>
        </is>
      </c>
      <c r="B1028" t="inlineStr">
        <is>
          <t>single-punch</t>
        </is>
      </c>
      <c r="C1028" t="inlineStr">
        <is>
          <t>DV_INS_SVOD2_FY18_20</t>
        </is>
      </c>
      <c r="D1028" t="inlineStr">
        <is>
          <t>Insert for SVOD2 FY18_20</t>
        </is>
      </c>
      <c r="E1028">
        <f>VLOOKUP($A1028,Variables!$A$2:$H$9999,4,FALSE)</f>
        <v/>
      </c>
      <c r="F1028" t="inlineStr">
        <is>
          <t>TRUE</t>
        </is>
      </c>
      <c r="G1028">
        <f>IF($F1028,IF(NOT(ISERROR($E1028)),AND(I1028,J1028,K1028,L1028),FALSE),"")</f>
        <v/>
      </c>
      <c r="H1028">
        <f>IF($F1028,LOWER($E1028),"")</f>
        <v/>
      </c>
      <c r="I1028">
        <f>IF($F1028,AND(NOT(ISBLANK($E1028)),NOT($E1028=0)),"")</f>
        <v/>
      </c>
      <c r="J1028">
        <f>IF($F1028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1028,"a",""),"b",""),"c",""),"d",""),"e",""),"f",""),"g",""),"h",""),"i",""),"j",""),"k",""),"l",""),"m",""),"n",""),"o",""),"p",""),"q",""),"r",""),"s",""),"t",""),"u",""),"v",""),"w",""),"x",""),"y",""),"z",""),"0",""),"1",""),"2",""),"3",""),"4",""),"5",""),"6",""),"7",""),"8",""),"9",""),"_",""))=0,"")</f>
        <v/>
      </c>
      <c r="K1028">
        <f>IF($F1028,NOT(OR(LEFT(H1028,"1")="0",LEFT(H1028,"1")="1",LEFT(H1028,"1")="2",LEFT(H1028,"1")="3",LEFT(H1028,"1")="4",LEFT(H1028,"1")="5",LEFT(H1028,"1")="6",LEFT(H1028,"1")="7",LEFT(H1028,"1")="8",LEFT(H1028,"1")="9")),"")</f>
        <v/>
      </c>
      <c r="L1028">
        <f>IF($F1028,(MATCH($A1028,$A$2:$A$9999,0)=MATCH($H1028,$H$2:$H$9999,0)),"")</f>
        <v/>
      </c>
    </row>
    <row r="1029">
      <c r="A1029" s="9" t="inlineStr">
        <is>
          <t>SVOD2_FY18_20</t>
        </is>
      </c>
      <c r="B1029" t="inlineStr">
        <is>
          <t>single-punch</t>
        </is>
      </c>
      <c r="C1029" t="inlineStr">
        <is>
          <t>QAd8_FY18_20</t>
        </is>
      </c>
      <c r="D1029" t="inlineStr">
        <is>
          <t>QAd8 - Disney+ Subscription Interest FY18_20</t>
        </is>
      </c>
      <c r="E1029">
        <f>VLOOKUP($A1029,Variables!$A$2:$H$9999,4,FALSE)</f>
        <v/>
      </c>
      <c r="F1029" t="inlineStr">
        <is>
          <t>TRUE</t>
        </is>
      </c>
      <c r="G1029">
        <f>IF($F1029,IF(NOT(ISERROR($E1029)),AND(I1029,J1029,K1029,L1029),FALSE),"")</f>
        <v/>
      </c>
      <c r="H1029">
        <f>IF($F1029,LOWER($E1029),"")</f>
        <v/>
      </c>
      <c r="I1029">
        <f>IF($F1029,AND(NOT(ISBLANK($E1029)),NOT($E1029=0)),"")</f>
        <v/>
      </c>
      <c r="J1029">
        <f>IF($F1029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1029,"a",""),"b",""),"c",""),"d",""),"e",""),"f",""),"g",""),"h",""),"i",""),"j",""),"k",""),"l",""),"m",""),"n",""),"o",""),"p",""),"q",""),"r",""),"s",""),"t",""),"u",""),"v",""),"w",""),"x",""),"y",""),"z",""),"0",""),"1",""),"2",""),"3",""),"4",""),"5",""),"6",""),"7",""),"8",""),"9",""),"_",""))=0,"")</f>
        <v/>
      </c>
      <c r="K1029">
        <f>IF($F1029,NOT(OR(LEFT(H1029,"1")="0",LEFT(H1029,"1")="1",LEFT(H1029,"1")="2",LEFT(H1029,"1")="3",LEFT(H1029,"1")="4",LEFT(H1029,"1")="5",LEFT(H1029,"1")="6",LEFT(H1029,"1")="7",LEFT(H1029,"1")="8",LEFT(H1029,"1")="9")),"")</f>
        <v/>
      </c>
      <c r="L1029">
        <f>IF($F1029,(MATCH($A1029,$A$2:$A$9999,0)=MATCH($H1029,$H$2:$H$9999,0)),"")</f>
        <v/>
      </c>
    </row>
    <row r="1030">
      <c r="A1030" s="9" t="inlineStr">
        <is>
          <t>DisneyPlusInterest_FY18_20</t>
        </is>
      </c>
      <c r="B1030" t="inlineStr">
        <is>
          <t>single-punch</t>
        </is>
      </c>
      <c r="C1030" t="inlineStr">
        <is>
          <t>QAd6_FY18_20</t>
        </is>
      </c>
      <c r="D1030" t="inlineStr">
        <is>
          <t>QAd6 - Disney Plus Interest FY18_20</t>
        </is>
      </c>
      <c r="E1030">
        <f>VLOOKUP($A1030,Variables!$A$2:$H$9999,4,FALSE)</f>
        <v/>
      </c>
      <c r="F1030" t="inlineStr">
        <is>
          <t>TRUE</t>
        </is>
      </c>
      <c r="G1030">
        <f>IF($F1030,IF(NOT(ISERROR($E1030)),AND(I1030,J1030,K1030,L1030),FALSE),"")</f>
        <v/>
      </c>
      <c r="H1030">
        <f>IF($F1030,LOWER($E1030),"")</f>
        <v/>
      </c>
      <c r="I1030">
        <f>IF($F1030,AND(NOT(ISBLANK($E1030)),NOT($E1030=0)),"")</f>
        <v/>
      </c>
      <c r="J1030">
        <f>IF($F1030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1030,"a",""),"b",""),"c",""),"d",""),"e",""),"f",""),"g",""),"h",""),"i",""),"j",""),"k",""),"l",""),"m",""),"n",""),"o",""),"p",""),"q",""),"r",""),"s",""),"t",""),"u",""),"v",""),"w",""),"x",""),"y",""),"z",""),"0",""),"1",""),"2",""),"3",""),"4",""),"5",""),"6",""),"7",""),"8",""),"9",""),"_",""))=0,"")</f>
        <v/>
      </c>
      <c r="K1030">
        <f>IF($F1030,NOT(OR(LEFT(H1030,"1")="0",LEFT(H1030,"1")="1",LEFT(H1030,"1")="2",LEFT(H1030,"1")="3",LEFT(H1030,"1")="4",LEFT(H1030,"1")="5",LEFT(H1030,"1")="6",LEFT(H1030,"1")="7",LEFT(H1030,"1")="8",LEFT(H1030,"1")="9")),"")</f>
        <v/>
      </c>
      <c r="L1030">
        <f>IF($F1030,(MATCH($A1030,$A$2:$A$9999,0)=MATCH($H1030,$H$2:$H$9999,0)),"")</f>
        <v/>
      </c>
    </row>
    <row r="1031">
      <c r="A1031" s="9" t="inlineStr">
        <is>
          <t>DisneyStreamAware_FY18_20</t>
        </is>
      </c>
      <c r="B1031" t="inlineStr">
        <is>
          <t>single-punch</t>
        </is>
      </c>
      <c r="C1031" t="inlineStr">
        <is>
          <t>QAd3_FY18_20</t>
        </is>
      </c>
      <c r="D1031" t="inlineStr">
        <is>
          <t>QAd3 - Disney Streaming Awareness FY18_20</t>
        </is>
      </c>
      <c r="E1031">
        <f>VLOOKUP($A1031,Variables!$A$2:$H$9999,4,FALSE)</f>
        <v/>
      </c>
      <c r="F1031" t="inlineStr">
        <is>
          <t>TRUE</t>
        </is>
      </c>
      <c r="G1031">
        <f>IF($F1031,IF(NOT(ISERROR($E1031)),AND(I1031,J1031,K1031,L1031),FALSE),"")</f>
        <v/>
      </c>
      <c r="H1031">
        <f>IF($F1031,LOWER($E1031),"")</f>
        <v/>
      </c>
      <c r="I1031">
        <f>IF($F1031,AND(NOT(ISBLANK($E1031)),NOT($E1031=0)),"")</f>
        <v/>
      </c>
      <c r="J1031">
        <f>IF($F1031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1031,"a",""),"b",""),"c",""),"d",""),"e",""),"f",""),"g",""),"h",""),"i",""),"j",""),"k",""),"l",""),"m",""),"n",""),"o",""),"p",""),"q",""),"r",""),"s",""),"t",""),"u",""),"v",""),"w",""),"x",""),"y",""),"z",""),"0",""),"1",""),"2",""),"3",""),"4",""),"5",""),"6",""),"7",""),"8",""),"9",""),"_",""))=0,"")</f>
        <v/>
      </c>
      <c r="K1031">
        <f>IF($F1031,NOT(OR(LEFT(H1031,"1")="0",LEFT(H1031,"1")="1",LEFT(H1031,"1")="2",LEFT(H1031,"1")="3",LEFT(H1031,"1")="4",LEFT(H1031,"1")="5",LEFT(H1031,"1")="6",LEFT(H1031,"1")="7",LEFT(H1031,"1")="8",LEFT(H1031,"1")="9")),"")</f>
        <v/>
      </c>
      <c r="L1031">
        <f>IF($F1031,(MATCH($A1031,$A$2:$A$9999,0)=MATCH($H1031,$H$2:$H$9999,0)),"")</f>
        <v/>
      </c>
    </row>
    <row r="1032">
      <c r="A1032" s="9" t="inlineStr">
        <is>
          <t>DV_INS_DisStreamInt_FY18_20</t>
        </is>
      </c>
      <c r="B1032" t="inlineStr">
        <is>
          <t>single-punch</t>
        </is>
      </c>
      <c r="C1032" t="inlineStr">
        <is>
          <t>DV_INS_DisStreamInt_FY18_20</t>
        </is>
      </c>
      <c r="D1032" t="inlineStr">
        <is>
          <t>Insert for Disney+ Streaming Interest FY18_20</t>
        </is>
      </c>
      <c r="E1032">
        <f>VLOOKUP($A1032,Variables!$A$2:$H$9999,4,FALSE)</f>
        <v/>
      </c>
      <c r="F1032" t="inlineStr">
        <is>
          <t>TRUE</t>
        </is>
      </c>
      <c r="G1032">
        <f>IF($F1032,IF(NOT(ISERROR($E1032)),AND(I1032,J1032,K1032,L1032),FALSE),"")</f>
        <v/>
      </c>
      <c r="H1032">
        <f>IF($F1032,LOWER($E1032),"")</f>
        <v/>
      </c>
      <c r="I1032">
        <f>IF($F1032,AND(NOT(ISBLANK($E1032)),NOT($E1032=0)),"")</f>
        <v/>
      </c>
      <c r="J1032">
        <f>IF($F1032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1032,"a",""),"b",""),"c",""),"d",""),"e",""),"f",""),"g",""),"h",""),"i",""),"j",""),"k",""),"l",""),"m",""),"n",""),"o",""),"p",""),"q",""),"r",""),"s",""),"t",""),"u",""),"v",""),"w",""),"x",""),"y",""),"z",""),"0",""),"1",""),"2",""),"3",""),"4",""),"5",""),"6",""),"7",""),"8",""),"9",""),"_",""))=0,"")</f>
        <v/>
      </c>
      <c r="K1032">
        <f>IF($F1032,NOT(OR(LEFT(H1032,"1")="0",LEFT(H1032,"1")="1",LEFT(H1032,"1")="2",LEFT(H1032,"1")="3",LEFT(H1032,"1")="4",LEFT(H1032,"1")="5",LEFT(H1032,"1")="6",LEFT(H1032,"1")="7",LEFT(H1032,"1")="8",LEFT(H1032,"1")="9")),"")</f>
        <v/>
      </c>
      <c r="L1032">
        <f>IF($F1032,(MATCH($A1032,$A$2:$A$9999,0)=MATCH($H1032,$H$2:$H$9999,0)),"")</f>
        <v/>
      </c>
    </row>
    <row r="1033">
      <c r="A1033" s="9" t="inlineStr">
        <is>
          <t>DisneyStreamInterest_FY18_20</t>
        </is>
      </c>
      <c r="B1033" t="inlineStr">
        <is>
          <t>single-punch</t>
        </is>
      </c>
      <c r="C1033" t="inlineStr">
        <is>
          <t>QAd4_FY18_20</t>
        </is>
      </c>
      <c r="D1033" t="inlineStr">
        <is>
          <t>QAd4 - Disney Streaming Interest FY18_20</t>
        </is>
      </c>
      <c r="E1033">
        <f>VLOOKUP($A1033,Variables!$A$2:$H$9999,4,FALSE)</f>
        <v/>
      </c>
      <c r="F1033" t="inlineStr">
        <is>
          <t>TRUE</t>
        </is>
      </c>
      <c r="G1033">
        <f>IF($F1033,IF(NOT(ISERROR($E1033)),AND(I1033,J1033,K1033,L1033),FALSE),"")</f>
        <v/>
      </c>
      <c r="H1033">
        <f>IF($F1033,LOWER($E1033),"")</f>
        <v/>
      </c>
      <c r="I1033">
        <f>IF($F1033,AND(NOT(ISBLANK($E1033)),NOT($E1033=0)),"")</f>
        <v/>
      </c>
      <c r="J1033">
        <f>IF($F1033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1033,"a",""),"b",""),"c",""),"d",""),"e",""),"f",""),"g",""),"h",""),"i",""),"j",""),"k",""),"l",""),"m",""),"n",""),"o",""),"p",""),"q",""),"r",""),"s",""),"t",""),"u",""),"v",""),"w",""),"x",""),"y",""),"z",""),"0",""),"1",""),"2",""),"3",""),"4",""),"5",""),"6",""),"7",""),"8",""),"9",""),"_",""))=0,"")</f>
        <v/>
      </c>
      <c r="K1033">
        <f>IF($F1033,NOT(OR(LEFT(H1033,"1")="0",LEFT(H1033,"1")="1",LEFT(H1033,"1")="2",LEFT(H1033,"1")="3",LEFT(H1033,"1")="4",LEFT(H1033,"1")="5",LEFT(H1033,"1")="6",LEFT(H1033,"1")="7",LEFT(H1033,"1")="8",LEFT(H1033,"1")="9")),"")</f>
        <v/>
      </c>
      <c r="L1033">
        <f>IF($F1033,(MATCH($A1033,$A$2:$A$9999,0)=MATCH($H1033,$H$2:$H$9999,0)),"")</f>
        <v/>
      </c>
    </row>
    <row r="1034">
      <c r="A1034" s="9" t="inlineStr">
        <is>
          <t>DV_INS_Income_V2_FY18_20</t>
        </is>
      </c>
      <c r="B1034" t="inlineStr">
        <is>
          <t>single-punch</t>
        </is>
      </c>
      <c r="C1034" t="inlineStr">
        <is>
          <t>DV_INS_Income_V2_FY18_20</t>
        </is>
      </c>
      <c r="D1034" t="inlineStr">
        <is>
          <t>Insert for ad-hoc income question text FY18_20</t>
        </is>
      </c>
      <c r="E1034">
        <f>VLOOKUP($A1034,Variables!$A$2:$H$9999,4,FALSE)</f>
        <v/>
      </c>
      <c r="F1034" t="inlineStr">
        <is>
          <t>TRUE</t>
        </is>
      </c>
      <c r="G1034">
        <f>IF($F1034,IF(NOT(ISERROR($E1034)),AND(I1034,J1034,K1034,L1034),FALSE),"")</f>
        <v/>
      </c>
      <c r="H1034">
        <f>IF($F1034,LOWER($E1034),"")</f>
        <v/>
      </c>
      <c r="I1034">
        <f>IF($F1034,AND(NOT(ISBLANK($E1034)),NOT($E1034=0)),"")</f>
        <v/>
      </c>
      <c r="J1034">
        <f>IF($F1034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1034,"a",""),"b",""),"c",""),"d",""),"e",""),"f",""),"g",""),"h",""),"i",""),"j",""),"k",""),"l",""),"m",""),"n",""),"o",""),"p",""),"q",""),"r",""),"s",""),"t",""),"u",""),"v",""),"w",""),"x",""),"y",""),"z",""),"0",""),"1",""),"2",""),"3",""),"4",""),"5",""),"6",""),"7",""),"8",""),"9",""),"_",""))=0,"")</f>
        <v/>
      </c>
      <c r="K1034">
        <f>IF($F1034,NOT(OR(LEFT(H1034,"1")="0",LEFT(H1034,"1")="1",LEFT(H1034,"1")="2",LEFT(H1034,"1")="3",LEFT(H1034,"1")="4",LEFT(H1034,"1")="5",LEFT(H1034,"1")="6",LEFT(H1034,"1")="7",LEFT(H1034,"1")="8",LEFT(H1034,"1")="9")),"")</f>
        <v/>
      </c>
      <c r="L1034">
        <f>IF($F1034,(MATCH($A1034,$A$2:$A$9999,0)=MATCH($H1034,$H$2:$H$9999,0)),"")</f>
        <v/>
      </c>
    </row>
    <row r="1035">
      <c r="A1035" s="9" t="inlineStr">
        <is>
          <t>Filter_Ad5_FY18_20</t>
        </is>
      </c>
      <c r="B1035" t="inlineStr">
        <is>
          <t>multi-punch</t>
        </is>
      </c>
      <c r="C1035" t="inlineStr">
        <is>
          <t>Filter_Ad5_FY18_20</t>
        </is>
      </c>
      <c r="D1035" t="inlineStr">
        <is>
          <t>what was asked in Ad5? FY18_20</t>
        </is>
      </c>
      <c r="E1035">
        <f>VLOOKUP($A1035,Variables!$A$2:$H$9999,4,FALSE)</f>
        <v/>
      </c>
      <c r="F1035" t="inlineStr">
        <is>
          <t>TRUE</t>
        </is>
      </c>
      <c r="G1035">
        <f>IF($F1035,IF(NOT(ISERROR($E1035)),AND(I1035,J1035,K1035,L1035),FALSE),"")</f>
        <v/>
      </c>
      <c r="H1035">
        <f>IF($F1035,LOWER($E1035),"")</f>
        <v/>
      </c>
      <c r="I1035">
        <f>IF($F1035,AND(NOT(ISBLANK($E1035)),NOT($E1035=0)),"")</f>
        <v/>
      </c>
      <c r="J1035">
        <f>IF($F1035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1035,"a",""),"b",""),"c",""),"d",""),"e",""),"f",""),"g",""),"h",""),"i",""),"j",""),"k",""),"l",""),"m",""),"n",""),"o",""),"p",""),"q",""),"r",""),"s",""),"t",""),"u",""),"v",""),"w",""),"x",""),"y",""),"z",""),"0",""),"1",""),"2",""),"3",""),"4",""),"5",""),"6",""),"7",""),"8",""),"9",""),"_",""))=0,"")</f>
        <v/>
      </c>
      <c r="K1035">
        <f>IF($F1035,NOT(OR(LEFT(H1035,"1")="0",LEFT(H1035,"1")="1",LEFT(H1035,"1")="2",LEFT(H1035,"1")="3",LEFT(H1035,"1")="4",LEFT(H1035,"1")="5",LEFT(H1035,"1")="6",LEFT(H1035,"1")="7",LEFT(H1035,"1")="8",LEFT(H1035,"1")="9")),"")</f>
        <v/>
      </c>
      <c r="L1035">
        <f>IF($F1035,(MATCH($A1035,$A$2:$A$9999,0)=MATCH($H1035,$H$2:$H$9999,0)),"")</f>
        <v/>
      </c>
    </row>
    <row r="1036">
      <c r="A1036" s="9" t="inlineStr">
        <is>
          <t>Income_V2_FY18_20</t>
        </is>
      </c>
      <c r="B1036" t="inlineStr">
        <is>
          <t>single-punch</t>
        </is>
      </c>
      <c r="C1036" t="inlineStr">
        <is>
          <t>QAd5_FY18_20</t>
        </is>
      </c>
      <c r="D1036" t="inlineStr">
        <is>
          <t>QAd5 - EU Income V2 FY18_20</t>
        </is>
      </c>
      <c r="E1036">
        <f>VLOOKUP($A1036,Variables!$A$2:$H$9999,4,FALSE)</f>
        <v/>
      </c>
      <c r="F1036" t="inlineStr">
        <is>
          <t>TRUE</t>
        </is>
      </c>
      <c r="G1036">
        <f>IF($F1036,IF(NOT(ISERROR($E1036)),AND(I1036,J1036,K1036,L1036),FALSE),"")</f>
        <v/>
      </c>
      <c r="H1036">
        <f>IF($F1036,LOWER($E1036),"")</f>
        <v/>
      </c>
      <c r="I1036">
        <f>IF($F1036,AND(NOT(ISBLANK($E1036)),NOT($E1036=0)),"")</f>
        <v/>
      </c>
      <c r="J1036">
        <f>IF($F1036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1036,"a",""),"b",""),"c",""),"d",""),"e",""),"f",""),"g",""),"h",""),"i",""),"j",""),"k",""),"l",""),"m",""),"n",""),"o",""),"p",""),"q",""),"r",""),"s",""),"t",""),"u",""),"v",""),"w",""),"x",""),"y",""),"z",""),"0",""),"1",""),"2",""),"3",""),"4",""),"5",""),"6",""),"7",""),"8",""),"9",""),"_",""))=0,"")</f>
        <v/>
      </c>
      <c r="K1036">
        <f>IF($F1036,NOT(OR(LEFT(H1036,"1")="0",LEFT(H1036,"1")="1",LEFT(H1036,"1")="2",LEFT(H1036,"1")="3",LEFT(H1036,"1")="4",LEFT(H1036,"1")="5",LEFT(H1036,"1")="6",LEFT(H1036,"1")="7",LEFT(H1036,"1")="8",LEFT(H1036,"1")="9")),"")</f>
        <v/>
      </c>
      <c r="L1036">
        <f>IF($F1036,(MATCH($A1036,$A$2:$A$9999,0)=MATCH($H1036,$H$2:$H$9999,0)),"")</f>
        <v/>
      </c>
    </row>
    <row r="1037">
      <c r="A1037" s="9" t="inlineStr">
        <is>
          <t>DV_CovidVersion_FY18_20</t>
        </is>
      </c>
      <c r="B1037" t="inlineStr">
        <is>
          <t>single-punch</t>
        </is>
      </c>
      <c r="C1037" t="inlineStr">
        <is>
          <t>DV_CovidVersion_FY18_20</t>
        </is>
      </c>
      <c r="D1037" t="inlineStr">
        <is>
          <t>Version of COVID Q FY18_20</t>
        </is>
      </c>
      <c r="E1037">
        <f>VLOOKUP($A1037,Variables!$A$2:$H$9999,4,FALSE)</f>
        <v/>
      </c>
      <c r="F1037" t="inlineStr">
        <is>
          <t>TRUE</t>
        </is>
      </c>
      <c r="G1037">
        <f>IF($F1037,IF(NOT(ISERROR($E1037)),AND(I1037,J1037,K1037,L1037),FALSE),"")</f>
        <v/>
      </c>
      <c r="H1037">
        <f>IF($F1037,LOWER($E1037),"")</f>
        <v/>
      </c>
      <c r="I1037">
        <f>IF($F1037,AND(NOT(ISBLANK($E1037)),NOT($E1037=0)),"")</f>
        <v/>
      </c>
      <c r="J1037">
        <f>IF($F1037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1037,"a",""),"b",""),"c",""),"d",""),"e",""),"f",""),"g",""),"h",""),"i",""),"j",""),"k",""),"l",""),"m",""),"n",""),"o",""),"p",""),"q",""),"r",""),"s",""),"t",""),"u",""),"v",""),"w",""),"x",""),"y",""),"z",""),"0",""),"1",""),"2",""),"3",""),"4",""),"5",""),"6",""),"7",""),"8",""),"9",""),"_",""))=0,"")</f>
        <v/>
      </c>
      <c r="K1037">
        <f>IF($F1037,NOT(OR(LEFT(H1037,"1")="0",LEFT(H1037,"1")="1",LEFT(H1037,"1")="2",LEFT(H1037,"1")="3",LEFT(H1037,"1")="4",LEFT(H1037,"1")="5",LEFT(H1037,"1")="6",LEFT(H1037,"1")="7",LEFT(H1037,"1")="8",LEFT(H1037,"1")="9")),"")</f>
        <v/>
      </c>
      <c r="L1037">
        <f>IF($F1037,(MATCH($A1037,$A$2:$A$9999,0)=MATCH($H1037,$H$2:$H$9999,0)),"")</f>
        <v/>
      </c>
    </row>
    <row r="1038">
      <c r="A1038" s="9" t="inlineStr">
        <is>
          <t>COVID19_Feeling_FY18_20</t>
        </is>
      </c>
      <c r="B1038" t="inlineStr">
        <is>
          <t>block with fields</t>
        </is>
      </c>
      <c r="C1038" t="inlineStr"/>
      <c r="D1038" t="inlineStr"/>
      <c r="E1038" t="inlineStr"/>
      <c r="F1038" t="inlineStr">
        <is>
          <t>FALSE</t>
        </is>
      </c>
      <c r="G1038" t="inlineStr"/>
      <c r="H1038">
        <f>IF($F1038,LOWER($E1038),"")</f>
        <v/>
      </c>
      <c r="I1038">
        <f>IF($F1038,AND(NOT(ISBLANK($E1038)),NOT($E1038=0)),"")</f>
        <v/>
      </c>
      <c r="J1038">
        <f>IF($F1038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1038,"a",""),"b",""),"c",""),"d",""),"e",""),"f",""),"g",""),"h",""),"i",""),"j",""),"k",""),"l",""),"m",""),"n",""),"o",""),"p",""),"q",""),"r",""),"s",""),"t",""),"u",""),"v",""),"w",""),"x",""),"y",""),"z",""),"0",""),"1",""),"2",""),"3",""),"4",""),"5",""),"6",""),"7",""),"8",""),"9",""),"_",""))=0,"")</f>
        <v/>
      </c>
      <c r="K1038">
        <f>IF($F1038,NOT(OR(LEFT(H1038,"1")="0",LEFT(H1038,"1")="1",LEFT(H1038,"1")="2",LEFT(H1038,"1")="3",LEFT(H1038,"1")="4",LEFT(H1038,"1")="5",LEFT(H1038,"1")="6",LEFT(H1038,"1")="7",LEFT(H1038,"1")="8",LEFT(H1038,"1")="9")),"")</f>
        <v/>
      </c>
      <c r="L1038">
        <f>IF($F1038,(MATCH($A1038,$A$2:$A$9999,0)=MATCH($H1038,$H$2:$H$9999,0)),"")</f>
        <v/>
      </c>
    </row>
    <row r="1039">
      <c r="A1039" s="9" t="inlineStr">
        <is>
          <t>COVID19_Feeling_FY18_20.BiPolarHeader_COVID19_Feeling</t>
        </is>
      </c>
      <c r="B1039" t="inlineStr">
        <is>
          <t>not a data variable (info node), inside a block with fields</t>
        </is>
      </c>
      <c r="C1039" t="inlineStr"/>
      <c r="D1039" t="inlineStr">
        <is>
          <t>|Agree Much More|Agree Somewhat More|Agree Somewhat More|Agree Much More|</t>
        </is>
      </c>
      <c r="E1039" t="inlineStr"/>
      <c r="F1039" t="inlineStr">
        <is>
          <t>FALSE</t>
        </is>
      </c>
      <c r="G1039" t="inlineStr"/>
      <c r="H1039">
        <f>IF($F1039,LOWER($E1039),"")</f>
        <v/>
      </c>
      <c r="I1039">
        <f>IF($F1039,AND(NOT(ISBLANK($E1039)),NOT($E1039=0)),"")</f>
        <v/>
      </c>
      <c r="J1039">
        <f>IF($F1039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1039,"a",""),"b",""),"c",""),"d",""),"e",""),"f",""),"g",""),"h",""),"i",""),"j",""),"k",""),"l",""),"m",""),"n",""),"o",""),"p",""),"q",""),"r",""),"s",""),"t",""),"u",""),"v",""),"w",""),"x",""),"y",""),"z",""),"0",""),"1",""),"2",""),"3",""),"4",""),"5",""),"6",""),"7",""),"8",""),"9",""),"_",""))=0,"")</f>
        <v/>
      </c>
      <c r="K1039">
        <f>IF($F1039,NOT(OR(LEFT(H1039,"1")="0",LEFT(H1039,"1")="1",LEFT(H1039,"1")="2",LEFT(H1039,"1")="3",LEFT(H1039,"1")="4",LEFT(H1039,"1")="5",LEFT(H1039,"1")="6",LEFT(H1039,"1")="7",LEFT(H1039,"1")="8",LEFT(H1039,"1")="9")),"")</f>
        <v/>
      </c>
      <c r="L1039">
        <f>IF($F1039,(MATCH($A1039,$A$2:$A$9999,0)=MATCH($H1039,$H$2:$H$9999,0)),"")</f>
        <v/>
      </c>
    </row>
    <row r="1040">
      <c r="A1040" s="9" t="inlineStr">
        <is>
          <t>COVID19_Feeling_FY18_20.Statement1</t>
        </is>
      </c>
      <c r="B1040" t="inlineStr">
        <is>
          <t>single-punch, inside a block with fields</t>
        </is>
      </c>
      <c r="C1040" t="inlineStr">
        <is>
          <t>QAd9_FY18_20</t>
        </is>
      </c>
      <c r="D1040" t="inlineStr">
        <is>
          <t>QAd9 - COVID Feeling FY18_20</t>
        </is>
      </c>
      <c r="E1040">
        <f>VLOOKUP($A1040,Variables!$A$2:$H$9999,4,FALSE)</f>
        <v/>
      </c>
      <c r="F1040" t="inlineStr">
        <is>
          <t>TRUE</t>
        </is>
      </c>
      <c r="G1040">
        <f>IF($F1040,IF(NOT(ISERROR($E1040)),AND(I1040,J1040,K1040,L1040),FALSE),"")</f>
        <v/>
      </c>
      <c r="H1040">
        <f>IF($F1040,LOWER($E1040),"")</f>
        <v/>
      </c>
      <c r="I1040">
        <f>IF($F1040,AND(NOT(ISBLANK($E1040)),NOT($E1040=0)),"")</f>
        <v/>
      </c>
      <c r="J1040">
        <f>IF($F1040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1040,"a",""),"b",""),"c",""),"d",""),"e",""),"f",""),"g",""),"h",""),"i",""),"j",""),"k",""),"l",""),"m",""),"n",""),"o",""),"p",""),"q",""),"r",""),"s",""),"t",""),"u",""),"v",""),"w",""),"x",""),"y",""),"z",""),"0",""),"1",""),"2",""),"3",""),"4",""),"5",""),"6",""),"7",""),"8",""),"9",""),"_",""))=0,"")</f>
        <v/>
      </c>
      <c r="K1040">
        <f>IF($F1040,NOT(OR(LEFT(H1040,"1")="0",LEFT(H1040,"1")="1",LEFT(H1040,"1")="2",LEFT(H1040,"1")="3",LEFT(H1040,"1")="4",LEFT(H1040,"1")="5",LEFT(H1040,"1")="6",LEFT(H1040,"1")="7",LEFT(H1040,"1")="8",LEFT(H1040,"1")="9")),"")</f>
        <v/>
      </c>
      <c r="L1040">
        <f>IF($F1040,(MATCH($A1040,$A$2:$A$9999,0)=MATCH($H1040,$H$2:$H$9999,0)),"")</f>
        <v/>
      </c>
    </row>
    <row r="1041">
      <c r="A1041" s="9" t="inlineStr">
        <is>
          <t>COVID19_Impact_FY18_20</t>
        </is>
      </c>
      <c r="B1041" t="inlineStr">
        <is>
          <t>single-punch</t>
        </is>
      </c>
      <c r="C1041" t="inlineStr">
        <is>
          <t>QAd10_FY18_20</t>
        </is>
      </c>
      <c r="D1041" t="inlineStr">
        <is>
          <t>QAd10 - COVID Impact FY18_20</t>
        </is>
      </c>
      <c r="E1041">
        <f>VLOOKUP($A1041,Variables!$A$2:$H$9999,4,FALSE)</f>
        <v/>
      </c>
      <c r="F1041" t="inlineStr">
        <is>
          <t>TRUE</t>
        </is>
      </c>
      <c r="G1041">
        <f>IF($F1041,IF(NOT(ISERROR($E1041)),AND(I1041,J1041,K1041,L1041),FALSE),"")</f>
        <v/>
      </c>
      <c r="H1041">
        <f>IF($F1041,LOWER($E1041),"")</f>
        <v/>
      </c>
      <c r="I1041">
        <f>IF($F1041,AND(NOT(ISBLANK($E1041)),NOT($E1041=0)),"")</f>
        <v/>
      </c>
      <c r="J1041">
        <f>IF($F1041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1041,"a",""),"b",""),"c",""),"d",""),"e",""),"f",""),"g",""),"h",""),"i",""),"j",""),"k",""),"l",""),"m",""),"n",""),"o",""),"p",""),"q",""),"r",""),"s",""),"t",""),"u",""),"v",""),"w",""),"x",""),"y",""),"z",""),"0",""),"1",""),"2",""),"3",""),"4",""),"5",""),"6",""),"7",""),"8",""),"9",""),"_",""))=0,"")</f>
        <v/>
      </c>
      <c r="K1041">
        <f>IF($F1041,NOT(OR(LEFT(H1041,"1")="0",LEFT(H1041,"1")="1",LEFT(H1041,"1")="2",LEFT(H1041,"1")="3",LEFT(H1041,"1")="4",LEFT(H1041,"1")="5",LEFT(H1041,"1")="6",LEFT(H1041,"1")="7",LEFT(H1041,"1")="8",LEFT(H1041,"1")="9")),"")</f>
        <v/>
      </c>
      <c r="L1041">
        <f>IF($F1041,(MATCH($A1041,$A$2:$A$9999,0)=MATCH($H1041,$H$2:$H$9999,0)),"")</f>
        <v/>
      </c>
    </row>
    <row r="1042">
      <c r="A1042" s="9" t="inlineStr">
        <is>
          <t>COVID_ResumeAct_FY18_20</t>
        </is>
      </c>
      <c r="B1042" t="inlineStr">
        <is>
          <t>single-punch</t>
        </is>
      </c>
      <c r="C1042" t="inlineStr">
        <is>
          <t>COVID_ResumeAct_FY18_20</t>
        </is>
      </c>
      <c r="D1042" t="inlineStr">
        <is>
          <t>QAd18 - COVID Resume Acts FY18_20</t>
        </is>
      </c>
      <c r="E1042">
        <f>VLOOKUP($A1042,Variables!$A$2:$H$9999,4,FALSE)</f>
        <v/>
      </c>
      <c r="F1042" t="inlineStr">
        <is>
          <t>TRUE</t>
        </is>
      </c>
      <c r="G1042">
        <f>IF($F1042,IF(NOT(ISERROR($E1042)),AND(I1042,J1042,K1042,L1042),FALSE),"")</f>
        <v/>
      </c>
      <c r="H1042">
        <f>IF($F1042,LOWER($E1042),"")</f>
        <v/>
      </c>
      <c r="I1042">
        <f>IF($F1042,AND(NOT(ISBLANK($E1042)),NOT($E1042=0)),"")</f>
        <v/>
      </c>
      <c r="J1042">
        <f>IF($F1042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1042,"a",""),"b",""),"c",""),"d",""),"e",""),"f",""),"g",""),"h",""),"i",""),"j",""),"k",""),"l",""),"m",""),"n",""),"o",""),"p",""),"q",""),"r",""),"s",""),"t",""),"u",""),"v",""),"w",""),"x",""),"y",""),"z",""),"0",""),"1",""),"2",""),"3",""),"4",""),"5",""),"6",""),"7",""),"8",""),"9",""),"_",""))=0,"")</f>
        <v/>
      </c>
      <c r="K1042">
        <f>IF($F1042,NOT(OR(LEFT(H1042,"1")="0",LEFT(H1042,"1")="1",LEFT(H1042,"1")="2",LEFT(H1042,"1")="3",LEFT(H1042,"1")="4",LEFT(H1042,"1")="5",LEFT(H1042,"1")="6",LEFT(H1042,"1")="7",LEFT(H1042,"1")="8",LEFT(H1042,"1")="9")),"")</f>
        <v/>
      </c>
      <c r="L1042">
        <f>IF($F1042,(MATCH($A1042,$A$2:$A$9999,0)=MATCH($H1042,$H$2:$H$9999,0)),"")</f>
        <v/>
      </c>
    </row>
    <row r="1043">
      <c r="A1043" s="9" t="inlineStr">
        <is>
          <t>COVID19_NormalLife_FY18_20</t>
        </is>
      </c>
      <c r="B1043" t="inlineStr">
        <is>
          <t>single-punch</t>
        </is>
      </c>
      <c r="C1043" t="inlineStr">
        <is>
          <t>QAd11_FY18_20</t>
        </is>
      </c>
      <c r="D1043" t="inlineStr">
        <is>
          <t>QAd11 - COVID Normal Life FY18_20</t>
        </is>
      </c>
      <c r="E1043">
        <f>VLOOKUP($A1043,Variables!$A$2:$H$9999,4,FALSE)</f>
        <v/>
      </c>
      <c r="F1043" t="inlineStr">
        <is>
          <t>TRUE</t>
        </is>
      </c>
      <c r="G1043">
        <f>IF($F1043,IF(NOT(ISERROR($E1043)),AND(I1043,J1043,K1043,L1043),FALSE),"")</f>
        <v/>
      </c>
      <c r="H1043">
        <f>IF($F1043,LOWER($E1043),"")</f>
        <v/>
      </c>
      <c r="I1043">
        <f>IF($F1043,AND(NOT(ISBLANK($E1043)),NOT($E1043=0)),"")</f>
        <v/>
      </c>
      <c r="J1043">
        <f>IF($F1043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1043,"a",""),"b",""),"c",""),"d",""),"e",""),"f",""),"g",""),"h",""),"i",""),"j",""),"k",""),"l",""),"m",""),"n",""),"o",""),"p",""),"q",""),"r",""),"s",""),"t",""),"u",""),"v",""),"w",""),"x",""),"y",""),"z",""),"0",""),"1",""),"2",""),"3",""),"4",""),"5",""),"6",""),"7",""),"8",""),"9",""),"_",""))=0,"")</f>
        <v/>
      </c>
      <c r="K1043">
        <f>IF($F1043,NOT(OR(LEFT(H1043,"1")="0",LEFT(H1043,"1")="1",LEFT(H1043,"1")="2",LEFT(H1043,"1")="3",LEFT(H1043,"1")="4",LEFT(H1043,"1")="5",LEFT(H1043,"1")="6",LEFT(H1043,"1")="7",LEFT(H1043,"1")="8",LEFT(H1043,"1")="9")),"")</f>
        <v/>
      </c>
      <c r="L1043">
        <f>IF($F1043,(MATCH($A1043,$A$2:$A$9999,0)=MATCH($H1043,$H$2:$H$9999,0)),"")</f>
        <v/>
      </c>
    </row>
    <row r="1044">
      <c r="A1044" s="9" t="inlineStr">
        <is>
          <t>COVID_Activities_FY18_20</t>
        </is>
      </c>
      <c r="B1044" t="inlineStr">
        <is>
          <t>loop</t>
        </is>
      </c>
      <c r="C1044" t="inlineStr"/>
      <c r="D1044" t="inlineStr">
        <is>
          <t>QAd12 - COVID Activities FY18_20</t>
        </is>
      </c>
      <c r="E1044" t="inlineStr"/>
      <c r="F1044" t="inlineStr">
        <is>
          <t>FALSE</t>
        </is>
      </c>
      <c r="G1044" t="inlineStr"/>
      <c r="H1044">
        <f>IF($F1044,LOWER($E1044),"")</f>
        <v/>
      </c>
      <c r="I1044">
        <f>IF($F1044,AND(NOT(ISBLANK($E1044)),NOT($E1044=0)),"")</f>
        <v/>
      </c>
      <c r="J1044">
        <f>IF($F1044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1044,"a",""),"b",""),"c",""),"d",""),"e",""),"f",""),"g",""),"h",""),"i",""),"j",""),"k",""),"l",""),"m",""),"n",""),"o",""),"p",""),"q",""),"r",""),"s",""),"t",""),"u",""),"v",""),"w",""),"x",""),"y",""),"z",""),"0",""),"1",""),"2",""),"3",""),"4",""),"5",""),"6",""),"7",""),"8",""),"9",""),"_",""))=0,"")</f>
        <v/>
      </c>
      <c r="K1044">
        <f>IF($F1044,NOT(OR(LEFT(H1044,"1")="0",LEFT(H1044,"1")="1",LEFT(H1044,"1")="2",LEFT(H1044,"1")="3",LEFT(H1044,"1")="4",LEFT(H1044,"1")="5",LEFT(H1044,"1")="6",LEFT(H1044,"1")="7",LEFT(H1044,"1")="8",LEFT(H1044,"1")="9")),"")</f>
        <v/>
      </c>
      <c r="L1044">
        <f>IF($F1044,(MATCH($A1044,$A$2:$A$9999,0)=MATCH($H1044,$H$2:$H$9999,0)),"")</f>
        <v/>
      </c>
    </row>
    <row r="1045">
      <c r="A1045" s="9" t="inlineStr">
        <is>
          <t>COVID_Activities_FY18_20[..].GV</t>
        </is>
      </c>
      <c r="B1045" t="inlineStr">
        <is>
          <t>single-punch grid</t>
        </is>
      </c>
      <c r="C1045" t="inlineStr">
        <is>
          <t>QAd12_FY18_20</t>
        </is>
      </c>
      <c r="D1045" t="inlineStr">
        <is>
          <t>QAd12 - COVID Activities FY18_20</t>
        </is>
      </c>
      <c r="E1045">
        <f>VLOOKUP($A1045,Variables!$A$2:$H$9999,4,FALSE)</f>
        <v/>
      </c>
      <c r="F1045" t="inlineStr">
        <is>
          <t>TRUE</t>
        </is>
      </c>
      <c r="G1045">
        <f>IF($F1045,IF(NOT(ISERROR($E1045)),AND(I1045,J1045,K1045,L1045),FALSE),"")</f>
        <v/>
      </c>
      <c r="H1045">
        <f>IF($F1045,LOWER($E1045),"")</f>
        <v/>
      </c>
      <c r="I1045">
        <f>IF($F1045,AND(NOT(ISBLANK($E1045)),NOT($E1045=0)),"")</f>
        <v/>
      </c>
      <c r="J1045">
        <f>IF($F1045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1045,"a",""),"b",""),"c",""),"d",""),"e",""),"f",""),"g",""),"h",""),"i",""),"j",""),"k",""),"l",""),"m",""),"n",""),"o",""),"p",""),"q",""),"r",""),"s",""),"t",""),"u",""),"v",""),"w",""),"x",""),"y",""),"z",""),"0",""),"1",""),"2",""),"3",""),"4",""),"5",""),"6",""),"7",""),"8",""),"9",""),"_",""))=0,"")</f>
        <v/>
      </c>
      <c r="K1045">
        <f>IF($F1045,NOT(OR(LEFT(H1045,"1")="0",LEFT(H1045,"1")="1",LEFT(H1045,"1")="2",LEFT(H1045,"1")="3",LEFT(H1045,"1")="4",LEFT(H1045,"1")="5",LEFT(H1045,"1")="6",LEFT(H1045,"1")="7",LEFT(H1045,"1")="8",LEFT(H1045,"1")="9")),"")</f>
        <v/>
      </c>
      <c r="L1045">
        <f>IF($F1045,(MATCH($A1045,$A$2:$A$9999,0)=MATCH($H1045,$H$2:$H$9999,0)),"")</f>
        <v/>
      </c>
    </row>
    <row r="1046">
      <c r="A1046" s="9" t="inlineStr">
        <is>
          <t>COVID_ActChange_FY18_20</t>
        </is>
      </c>
      <c r="B1046" t="inlineStr">
        <is>
          <t>loop</t>
        </is>
      </c>
      <c r="C1046" t="inlineStr"/>
      <c r="D1046" t="inlineStr">
        <is>
          <t>QAd13 - COVID Activity Change FY18_20</t>
        </is>
      </c>
      <c r="E1046" t="inlineStr"/>
      <c r="F1046" t="inlineStr">
        <is>
          <t>FALSE</t>
        </is>
      </c>
      <c r="G1046" t="inlineStr"/>
      <c r="H1046">
        <f>IF($F1046,LOWER($E1046),"")</f>
        <v/>
      </c>
      <c r="I1046">
        <f>IF($F1046,AND(NOT(ISBLANK($E1046)),NOT($E1046=0)),"")</f>
        <v/>
      </c>
      <c r="J1046">
        <f>IF($F1046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1046,"a",""),"b",""),"c",""),"d",""),"e",""),"f",""),"g",""),"h",""),"i",""),"j",""),"k",""),"l",""),"m",""),"n",""),"o",""),"p",""),"q",""),"r",""),"s",""),"t",""),"u",""),"v",""),"w",""),"x",""),"y",""),"z",""),"0",""),"1",""),"2",""),"3",""),"4",""),"5",""),"6",""),"7",""),"8",""),"9",""),"_",""))=0,"")</f>
        <v/>
      </c>
      <c r="K1046">
        <f>IF($F1046,NOT(OR(LEFT(H1046,"1")="0",LEFT(H1046,"1")="1",LEFT(H1046,"1")="2",LEFT(H1046,"1")="3",LEFT(H1046,"1")="4",LEFT(H1046,"1")="5",LEFT(H1046,"1")="6",LEFT(H1046,"1")="7",LEFT(H1046,"1")="8",LEFT(H1046,"1")="9")),"")</f>
        <v/>
      </c>
      <c r="L1046">
        <f>IF($F1046,(MATCH($A1046,$A$2:$A$9999,0)=MATCH($H1046,$H$2:$H$9999,0)),"")</f>
        <v/>
      </c>
    </row>
    <row r="1047">
      <c r="A1047" s="9" t="inlineStr">
        <is>
          <t>COVID_ActChange_FY18_20[..].GV</t>
        </is>
      </c>
      <c r="B1047" t="inlineStr">
        <is>
          <t>single-punch grid</t>
        </is>
      </c>
      <c r="C1047" t="inlineStr">
        <is>
          <t>QAd13_FY18_20</t>
        </is>
      </c>
      <c r="D1047" t="inlineStr">
        <is>
          <t>QAd13 - COVID Activity Change FY18_20</t>
        </is>
      </c>
      <c r="E1047">
        <f>VLOOKUP($A1047,Variables!$A$2:$H$9999,4,FALSE)</f>
        <v/>
      </c>
      <c r="F1047" t="inlineStr">
        <is>
          <t>TRUE</t>
        </is>
      </c>
      <c r="G1047">
        <f>IF($F1047,IF(NOT(ISERROR($E1047)),AND(I1047,J1047,K1047,L1047),FALSE),"")</f>
        <v/>
      </c>
      <c r="H1047">
        <f>IF($F1047,LOWER($E1047),"")</f>
        <v/>
      </c>
      <c r="I1047">
        <f>IF($F1047,AND(NOT(ISBLANK($E1047)),NOT($E1047=0)),"")</f>
        <v/>
      </c>
      <c r="J1047">
        <f>IF($F1047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1047,"a",""),"b",""),"c",""),"d",""),"e",""),"f",""),"g",""),"h",""),"i",""),"j",""),"k",""),"l",""),"m",""),"n",""),"o",""),"p",""),"q",""),"r",""),"s",""),"t",""),"u",""),"v",""),"w",""),"x",""),"y",""),"z",""),"0",""),"1",""),"2",""),"3",""),"4",""),"5",""),"6",""),"7",""),"8",""),"9",""),"_",""))=0,"")</f>
        <v/>
      </c>
      <c r="K1047">
        <f>IF($F1047,NOT(OR(LEFT(H1047,"1")="0",LEFT(H1047,"1")="1",LEFT(H1047,"1")="2",LEFT(H1047,"1")="3",LEFT(H1047,"1")="4",LEFT(H1047,"1")="5",LEFT(H1047,"1")="6",LEFT(H1047,"1")="7",LEFT(H1047,"1")="8",LEFT(H1047,"1")="9")),"")</f>
        <v/>
      </c>
      <c r="L1047">
        <f>IF($F1047,(MATCH($A1047,$A$2:$A$9999,0)=MATCH($H1047,$H$2:$H$9999,0)),"")</f>
        <v/>
      </c>
    </row>
    <row r="1048">
      <c r="A1048" s="9" t="inlineStr">
        <is>
          <t>COVID_ActAnticipate_FY18_20</t>
        </is>
      </c>
      <c r="B1048" t="inlineStr">
        <is>
          <t>loop</t>
        </is>
      </c>
      <c r="C1048" t="inlineStr"/>
      <c r="D1048" t="inlineStr">
        <is>
          <t>QAd14 - COVID Activity Anticipate FY18_20</t>
        </is>
      </c>
      <c r="E1048" t="inlineStr"/>
      <c r="F1048" t="inlineStr">
        <is>
          <t>FALSE</t>
        </is>
      </c>
      <c r="G1048" t="inlineStr"/>
      <c r="H1048">
        <f>IF($F1048,LOWER($E1048),"")</f>
        <v/>
      </c>
      <c r="I1048">
        <f>IF($F1048,AND(NOT(ISBLANK($E1048)),NOT($E1048=0)),"")</f>
        <v/>
      </c>
      <c r="J1048">
        <f>IF($F1048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1048,"a",""),"b",""),"c",""),"d",""),"e",""),"f",""),"g",""),"h",""),"i",""),"j",""),"k",""),"l",""),"m",""),"n",""),"o",""),"p",""),"q",""),"r",""),"s",""),"t",""),"u",""),"v",""),"w",""),"x",""),"y",""),"z",""),"0",""),"1",""),"2",""),"3",""),"4",""),"5",""),"6",""),"7",""),"8",""),"9",""),"_",""))=0,"")</f>
        <v/>
      </c>
      <c r="K1048">
        <f>IF($F1048,NOT(OR(LEFT(H1048,"1")="0",LEFT(H1048,"1")="1",LEFT(H1048,"1")="2",LEFT(H1048,"1")="3",LEFT(H1048,"1")="4",LEFT(H1048,"1")="5",LEFT(H1048,"1")="6",LEFT(H1048,"1")="7",LEFT(H1048,"1")="8",LEFT(H1048,"1")="9")),"")</f>
        <v/>
      </c>
      <c r="L1048">
        <f>IF($F1048,(MATCH($A1048,$A$2:$A$9999,0)=MATCH($H1048,$H$2:$H$9999,0)),"")</f>
        <v/>
      </c>
    </row>
    <row r="1049">
      <c r="A1049" s="9" t="inlineStr">
        <is>
          <t>COVID_ActAnticipate_FY18_20[..].GV</t>
        </is>
      </c>
      <c r="B1049" t="inlineStr">
        <is>
          <t>single-punch grid</t>
        </is>
      </c>
      <c r="C1049" t="inlineStr">
        <is>
          <t>QAd14_FY18_20</t>
        </is>
      </c>
      <c r="D1049" t="inlineStr">
        <is>
          <t>QAd14 - COVID Activity Anticipate FY18_20</t>
        </is>
      </c>
      <c r="E1049">
        <f>VLOOKUP($A1049,Variables!$A$2:$H$9999,4,FALSE)</f>
        <v/>
      </c>
      <c r="F1049" t="inlineStr">
        <is>
          <t>TRUE</t>
        </is>
      </c>
      <c r="G1049">
        <f>IF($F1049,IF(NOT(ISERROR($E1049)),AND(I1049,J1049,K1049,L1049),FALSE),"")</f>
        <v/>
      </c>
      <c r="H1049">
        <f>IF($F1049,LOWER($E1049),"")</f>
        <v/>
      </c>
      <c r="I1049">
        <f>IF($F1049,AND(NOT(ISBLANK($E1049)),NOT($E1049=0)),"")</f>
        <v/>
      </c>
      <c r="J1049">
        <f>IF($F1049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1049,"a",""),"b",""),"c",""),"d",""),"e",""),"f",""),"g",""),"h",""),"i",""),"j",""),"k",""),"l",""),"m",""),"n",""),"o",""),"p",""),"q",""),"r",""),"s",""),"t",""),"u",""),"v",""),"w",""),"x",""),"y",""),"z",""),"0",""),"1",""),"2",""),"3",""),"4",""),"5",""),"6",""),"7",""),"8",""),"9",""),"_",""))=0,"")</f>
        <v/>
      </c>
      <c r="K1049">
        <f>IF($F1049,NOT(OR(LEFT(H1049,"1")="0",LEFT(H1049,"1")="1",LEFT(H1049,"1")="2",LEFT(H1049,"1")="3",LEFT(H1049,"1")="4",LEFT(H1049,"1")="5",LEFT(H1049,"1")="6",LEFT(H1049,"1")="7",LEFT(H1049,"1")="8",LEFT(H1049,"1")="9")),"")</f>
        <v/>
      </c>
      <c r="L1049">
        <f>IF($F1049,(MATCH($A1049,$A$2:$A$9999,0)=MATCH($H1049,$H$2:$H$9999,0)),"")</f>
        <v/>
      </c>
    </row>
    <row r="1050">
      <c r="A1050" s="9" t="inlineStr">
        <is>
          <t>COVID_Resurgence_FY18_20</t>
        </is>
      </c>
      <c r="B1050" t="inlineStr">
        <is>
          <t>single-punch</t>
        </is>
      </c>
      <c r="C1050" t="inlineStr">
        <is>
          <t>QAd15_FY18_20</t>
        </is>
      </c>
      <c r="D1050" t="inlineStr">
        <is>
          <t>QAd15 - COVID Resurgence FY18_20</t>
        </is>
      </c>
      <c r="E1050">
        <f>VLOOKUP($A1050,Variables!$A$2:$H$9999,4,FALSE)</f>
        <v/>
      </c>
      <c r="F1050" t="inlineStr">
        <is>
          <t>TRUE</t>
        </is>
      </c>
      <c r="G1050">
        <f>IF($F1050,IF(NOT(ISERROR($E1050)),AND(I1050,J1050,K1050,L1050),FALSE),"")</f>
        <v/>
      </c>
      <c r="H1050">
        <f>IF($F1050,LOWER($E1050),"")</f>
        <v/>
      </c>
      <c r="I1050">
        <f>IF($F1050,AND(NOT(ISBLANK($E1050)),NOT($E1050=0)),"")</f>
        <v/>
      </c>
      <c r="J1050">
        <f>IF($F1050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1050,"a",""),"b",""),"c",""),"d",""),"e",""),"f",""),"g",""),"h",""),"i",""),"j",""),"k",""),"l",""),"m",""),"n",""),"o",""),"p",""),"q",""),"r",""),"s",""),"t",""),"u",""),"v",""),"w",""),"x",""),"y",""),"z",""),"0",""),"1",""),"2",""),"3",""),"4",""),"5",""),"6",""),"7",""),"8",""),"9",""),"_",""))=0,"")</f>
        <v/>
      </c>
      <c r="K1050">
        <f>IF($F1050,NOT(OR(LEFT(H1050,"1")="0",LEFT(H1050,"1")="1",LEFT(H1050,"1")="2",LEFT(H1050,"1")="3",LEFT(H1050,"1")="4",LEFT(H1050,"1")="5",LEFT(H1050,"1")="6",LEFT(H1050,"1")="7",LEFT(H1050,"1")="8",LEFT(H1050,"1")="9")),"")</f>
        <v/>
      </c>
      <c r="L1050">
        <f>IF($F1050,(MATCH($A1050,$A$2:$A$9999,0)=MATCH($H1050,$H$2:$H$9999,0)),"")</f>
        <v/>
      </c>
    </row>
    <row r="1051">
      <c r="A1051" s="9" t="inlineStr">
        <is>
          <t>COVIncomeChange_FY18_20</t>
        </is>
      </c>
      <c r="B1051" t="inlineStr">
        <is>
          <t>single-punch</t>
        </is>
      </c>
      <c r="C1051" t="inlineStr">
        <is>
          <t>QAd16_FY18_20</t>
        </is>
      </c>
      <c r="D1051" t="inlineStr">
        <is>
          <t>QAd16 - COVID Income Change FY18_20</t>
        </is>
      </c>
      <c r="E1051">
        <f>VLOOKUP($A1051,Variables!$A$2:$H$9999,4,FALSE)</f>
        <v/>
      </c>
      <c r="F1051" t="inlineStr">
        <is>
          <t>TRUE</t>
        </is>
      </c>
      <c r="G1051">
        <f>IF($F1051,IF(NOT(ISERROR($E1051)),AND(I1051,J1051,K1051,L1051),FALSE),"")</f>
        <v/>
      </c>
      <c r="H1051">
        <f>IF($F1051,LOWER($E1051),"")</f>
        <v/>
      </c>
      <c r="I1051">
        <f>IF($F1051,AND(NOT(ISBLANK($E1051)),NOT($E1051=0)),"")</f>
        <v/>
      </c>
      <c r="J1051">
        <f>IF($F1051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1051,"a",""),"b",""),"c",""),"d",""),"e",""),"f",""),"g",""),"h",""),"i",""),"j",""),"k",""),"l",""),"m",""),"n",""),"o",""),"p",""),"q",""),"r",""),"s",""),"t",""),"u",""),"v",""),"w",""),"x",""),"y",""),"z",""),"0",""),"1",""),"2",""),"3",""),"4",""),"5",""),"6",""),"7",""),"8",""),"9",""),"_",""))=0,"")</f>
        <v/>
      </c>
      <c r="K1051">
        <f>IF($F1051,NOT(OR(LEFT(H1051,"1")="0",LEFT(H1051,"1")="1",LEFT(H1051,"1")="2",LEFT(H1051,"1")="3",LEFT(H1051,"1")="4",LEFT(H1051,"1")="5",LEFT(H1051,"1")="6",LEFT(H1051,"1")="7",LEFT(H1051,"1")="8",LEFT(H1051,"1")="9")),"")</f>
        <v/>
      </c>
      <c r="L1051">
        <f>IF($F1051,(MATCH($A1051,$A$2:$A$9999,0)=MATCH($H1051,$H$2:$H$9999,0)),"")</f>
        <v/>
      </c>
    </row>
    <row r="1052">
      <c r="A1052" s="9" t="inlineStr">
        <is>
          <t>Exp2021Income_FY18_20</t>
        </is>
      </c>
      <c r="B1052" t="inlineStr">
        <is>
          <t>single-punch</t>
        </is>
      </c>
      <c r="C1052" t="inlineStr">
        <is>
          <t>QAd17_FY18_20</t>
        </is>
      </c>
      <c r="D1052" t="inlineStr">
        <is>
          <t>QAd17 - COVID Expected 2021 Income FY18_20</t>
        </is>
      </c>
      <c r="E1052">
        <f>VLOOKUP($A1052,Variables!$A$2:$H$9999,4,FALSE)</f>
        <v/>
      </c>
      <c r="F1052" t="inlineStr">
        <is>
          <t>TRUE</t>
        </is>
      </c>
      <c r="G1052">
        <f>IF($F1052,IF(NOT(ISERROR($E1052)),AND(I1052,J1052,K1052,L1052),FALSE),"")</f>
        <v/>
      </c>
      <c r="H1052">
        <f>IF($F1052,LOWER($E1052),"")</f>
        <v/>
      </c>
      <c r="I1052">
        <f>IF($F1052,AND(NOT(ISBLANK($E1052)),NOT($E1052=0)),"")</f>
        <v/>
      </c>
      <c r="J1052">
        <f>IF($F1052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1052,"a",""),"b",""),"c",""),"d",""),"e",""),"f",""),"g",""),"h",""),"i",""),"j",""),"k",""),"l",""),"m",""),"n",""),"o",""),"p",""),"q",""),"r",""),"s",""),"t",""),"u",""),"v",""),"w",""),"x",""),"y",""),"z",""),"0",""),"1",""),"2",""),"3",""),"4",""),"5",""),"6",""),"7",""),"8",""),"9",""),"_",""))=0,"")</f>
        <v/>
      </c>
      <c r="K1052">
        <f>IF($F1052,NOT(OR(LEFT(H1052,"1")="0",LEFT(H1052,"1")="1",LEFT(H1052,"1")="2",LEFT(H1052,"1")="3",LEFT(H1052,"1")="4",LEFT(H1052,"1")="5",LEFT(H1052,"1")="6",LEFT(H1052,"1")="7",LEFT(H1052,"1")="8",LEFT(H1052,"1")="9")),"")</f>
        <v/>
      </c>
      <c r="L1052">
        <f>IF($F1052,(MATCH($A1052,$A$2:$A$9999,0)=MATCH($H1052,$H$2:$H$9999,0)),"")</f>
        <v/>
      </c>
    </row>
    <row r="1053">
      <c r="A1053" s="9" t="inlineStr">
        <is>
          <t>DV_COVImpactExpect_FY18_20</t>
        </is>
      </c>
      <c r="B1053" t="inlineStr">
        <is>
          <t>single-punch</t>
        </is>
      </c>
      <c r="C1053" t="inlineStr">
        <is>
          <t>DV_COVImpactExpect_FY18_20</t>
        </is>
      </c>
      <c r="D1053" t="inlineStr">
        <is>
          <t>Pandemic Earnings Impact &amp; Recovery Group FY18_20</t>
        </is>
      </c>
      <c r="E1053">
        <f>VLOOKUP($A1053,Variables!$A$2:$H$9999,4,FALSE)</f>
        <v/>
      </c>
      <c r="F1053" t="inlineStr">
        <is>
          <t>TRUE</t>
        </is>
      </c>
      <c r="G1053">
        <f>IF($F1053,IF(NOT(ISERROR($E1053)),AND(I1053,J1053,K1053,L1053),FALSE),"")</f>
        <v/>
      </c>
      <c r="H1053">
        <f>IF($F1053,LOWER($E1053),"")</f>
        <v/>
      </c>
      <c r="I1053">
        <f>IF($F1053,AND(NOT(ISBLANK($E1053)),NOT($E1053=0)),"")</f>
        <v/>
      </c>
      <c r="J1053">
        <f>IF($F1053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1053,"a",""),"b",""),"c",""),"d",""),"e",""),"f",""),"g",""),"h",""),"i",""),"j",""),"k",""),"l",""),"m",""),"n",""),"o",""),"p",""),"q",""),"r",""),"s",""),"t",""),"u",""),"v",""),"w",""),"x",""),"y",""),"z",""),"0",""),"1",""),"2",""),"3",""),"4",""),"5",""),"6",""),"7",""),"8",""),"9",""),"_",""))=0,"")</f>
        <v/>
      </c>
      <c r="K1053">
        <f>IF($F1053,NOT(OR(LEFT(H1053,"1")="0",LEFT(H1053,"1")="1",LEFT(H1053,"1")="2",LEFT(H1053,"1")="3",LEFT(H1053,"1")="4",LEFT(H1053,"1")="5",LEFT(H1053,"1")="6",LEFT(H1053,"1")="7",LEFT(H1053,"1")="8",LEFT(H1053,"1")="9")),"")</f>
        <v/>
      </c>
      <c r="L1053">
        <f>IF($F1053,(MATCH($A1053,$A$2:$A$9999,0)=MATCH($H1053,$H$2:$H$9999,0)),"")</f>
        <v/>
      </c>
    </row>
    <row r="1054">
      <c r="A1054" s="9" t="inlineStr">
        <is>
          <t>COVID_ResumeActs_FY18_20</t>
        </is>
      </c>
      <c r="B1054" t="inlineStr">
        <is>
          <t>single-punch</t>
        </is>
      </c>
      <c r="C1054" t="inlineStr">
        <is>
          <t>QAd18_FY18_20</t>
        </is>
      </c>
      <c r="D1054" t="inlineStr">
        <is>
          <t>QAd18 - COVID Resume Acts FY18_20</t>
        </is>
      </c>
      <c r="E1054">
        <f>VLOOKUP($A1054,Variables!$A$2:$H$9999,4,FALSE)</f>
        <v/>
      </c>
      <c r="F1054" t="inlineStr">
        <is>
          <t>TRUE</t>
        </is>
      </c>
      <c r="G1054">
        <f>IF($F1054,IF(NOT(ISERROR($E1054)),AND(I1054,J1054,K1054,L1054),FALSE),"")</f>
        <v/>
      </c>
      <c r="H1054">
        <f>IF($F1054,LOWER($E1054),"")</f>
        <v/>
      </c>
      <c r="I1054">
        <f>IF($F1054,AND(NOT(ISBLANK($E1054)),NOT($E1054=0)),"")</f>
        <v/>
      </c>
      <c r="J1054">
        <f>IF($F1054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1054,"a",""),"b",""),"c",""),"d",""),"e",""),"f",""),"g",""),"h",""),"i",""),"j",""),"k",""),"l",""),"m",""),"n",""),"o",""),"p",""),"q",""),"r",""),"s",""),"t",""),"u",""),"v",""),"w",""),"x",""),"y",""),"z",""),"0",""),"1",""),"2",""),"3",""),"4",""),"5",""),"6",""),"7",""),"8",""),"9",""),"_",""))=0,"")</f>
        <v/>
      </c>
      <c r="K1054">
        <f>IF($F1054,NOT(OR(LEFT(H1054,"1")="0",LEFT(H1054,"1")="1",LEFT(H1054,"1")="2",LEFT(H1054,"1")="3",LEFT(H1054,"1")="4",LEFT(H1054,"1")="5",LEFT(H1054,"1")="6",LEFT(H1054,"1")="7",LEFT(H1054,"1")="8",LEFT(H1054,"1")="9")),"")</f>
        <v/>
      </c>
      <c r="L1054">
        <f>IF($F1054,(MATCH($A1054,$A$2:$A$9999,0)=MATCH($H1054,$H$2:$H$9999,0)),"")</f>
        <v/>
      </c>
    </row>
    <row r="1055">
      <c r="A1055" s="9" t="inlineStr">
        <is>
          <t>DV_TermingFlags_FY18_20</t>
        </is>
      </c>
      <c r="B1055" t="inlineStr">
        <is>
          <t>multi-punch</t>
        </is>
      </c>
      <c r="C1055" t="inlineStr">
        <is>
          <t>DV_TermingFlags_FY18_20</t>
        </is>
      </c>
      <c r="D1055" t="inlineStr">
        <is>
          <t>QC flags that may result in terming FY18_20</t>
        </is>
      </c>
      <c r="E1055">
        <f>VLOOKUP($A1055,Variables!$A$2:$H$9999,4,FALSE)</f>
        <v/>
      </c>
      <c r="F1055" t="inlineStr">
        <is>
          <t>TRUE</t>
        </is>
      </c>
      <c r="G1055">
        <f>IF($F1055,IF(NOT(ISERROR($E1055)),AND(I1055,J1055,K1055,L1055),FALSE),"")</f>
        <v/>
      </c>
      <c r="H1055">
        <f>IF($F1055,LOWER($E1055),"")</f>
        <v/>
      </c>
      <c r="I1055">
        <f>IF($F1055,AND(NOT(ISBLANK($E1055)),NOT($E1055=0)),"")</f>
        <v/>
      </c>
      <c r="J1055">
        <f>IF($F1055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1055,"a",""),"b",""),"c",""),"d",""),"e",""),"f",""),"g",""),"h",""),"i",""),"j",""),"k",""),"l",""),"m",""),"n",""),"o",""),"p",""),"q",""),"r",""),"s",""),"t",""),"u",""),"v",""),"w",""),"x",""),"y",""),"z",""),"0",""),"1",""),"2",""),"3",""),"4",""),"5",""),"6",""),"7",""),"8",""),"9",""),"_",""))=0,"")</f>
        <v/>
      </c>
      <c r="K1055">
        <f>IF($F1055,NOT(OR(LEFT(H1055,"1")="0",LEFT(H1055,"1")="1",LEFT(H1055,"1")="2",LEFT(H1055,"1")="3",LEFT(H1055,"1")="4",LEFT(H1055,"1")="5",LEFT(H1055,"1")="6",LEFT(H1055,"1")="7",LEFT(H1055,"1")="8",LEFT(H1055,"1")="9")),"")</f>
        <v/>
      </c>
      <c r="L1055">
        <f>IF($F1055,(MATCH($A1055,$A$2:$A$9999,0)=MATCH($H1055,$H$2:$H$9999,0)),"")</f>
        <v/>
      </c>
    </row>
    <row r="1056">
      <c r="A1056" s="9" t="inlineStr">
        <is>
          <t>DV_MSLevel1Flags_FY18_20</t>
        </is>
      </c>
      <c r="B1056" t="inlineStr">
        <is>
          <t>multi-punch</t>
        </is>
      </c>
      <c r="C1056" t="inlineStr">
        <is>
          <t>DV_MSLevel1Flags_FY18_20</t>
        </is>
      </c>
      <c r="D1056" t="inlineStr">
        <is>
          <t>Level 1 Marketing Sciences QC flags -- Term if respondent hits three or more of the below FY18_20</t>
        </is>
      </c>
      <c r="E1056">
        <f>VLOOKUP($A1056,Variables!$A$2:$H$9999,4,FALSE)</f>
        <v/>
      </c>
      <c r="F1056" t="inlineStr">
        <is>
          <t>TRUE</t>
        </is>
      </c>
      <c r="G1056">
        <f>IF($F1056,IF(NOT(ISERROR($E1056)),AND(I1056,J1056,K1056,L1056),FALSE),"")</f>
        <v/>
      </c>
      <c r="H1056">
        <f>IF($F1056,LOWER($E1056),"")</f>
        <v/>
      </c>
      <c r="I1056">
        <f>IF($F1056,AND(NOT(ISBLANK($E1056)),NOT($E1056=0)),"")</f>
        <v/>
      </c>
      <c r="J1056">
        <f>IF($F1056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1056,"a",""),"b",""),"c",""),"d",""),"e",""),"f",""),"g",""),"h",""),"i",""),"j",""),"k",""),"l",""),"m",""),"n",""),"o",""),"p",""),"q",""),"r",""),"s",""),"t",""),"u",""),"v",""),"w",""),"x",""),"y",""),"z",""),"0",""),"1",""),"2",""),"3",""),"4",""),"5",""),"6",""),"7",""),"8",""),"9",""),"_",""))=0,"")</f>
        <v/>
      </c>
      <c r="K1056">
        <f>IF($F1056,NOT(OR(LEFT(H1056,"1")="0",LEFT(H1056,"1")="1",LEFT(H1056,"1")="2",LEFT(H1056,"1")="3",LEFT(H1056,"1")="4",LEFT(H1056,"1")="5",LEFT(H1056,"1")="6",LEFT(H1056,"1")="7",LEFT(H1056,"1")="8",LEFT(H1056,"1")="9")),"")</f>
        <v/>
      </c>
      <c r="L1056">
        <f>IF($F1056,(MATCH($A1056,$A$2:$A$9999,0)=MATCH($H1056,$H$2:$H$9999,0)),"")</f>
        <v/>
      </c>
    </row>
    <row r="1057">
      <c r="A1057" s="9" t="inlineStr">
        <is>
          <t>DV_MSLevel2Flags_FY18_20</t>
        </is>
      </c>
      <c r="B1057" t="inlineStr">
        <is>
          <t>multi-punch</t>
        </is>
      </c>
      <c r="C1057" t="inlineStr">
        <is>
          <t>DV_MSLevel2Flags_FY18_20</t>
        </is>
      </c>
      <c r="D1057" t="inlineStr">
        <is>
          <t>Level 2 Marketing Sciences QC flags -- Term if respondent hits two of the below FY18_20</t>
        </is>
      </c>
      <c r="E1057">
        <f>VLOOKUP($A1057,Variables!$A$2:$H$9999,4,FALSE)</f>
        <v/>
      </c>
      <c r="F1057" t="inlineStr">
        <is>
          <t>TRUE</t>
        </is>
      </c>
      <c r="G1057">
        <f>IF($F1057,IF(NOT(ISERROR($E1057)),AND(I1057,J1057,K1057,L1057),FALSE),"")</f>
        <v/>
      </c>
      <c r="H1057">
        <f>IF($F1057,LOWER($E1057),"")</f>
        <v/>
      </c>
      <c r="I1057">
        <f>IF($F1057,AND(NOT(ISBLANK($E1057)),NOT($E1057=0)),"")</f>
        <v/>
      </c>
      <c r="J1057">
        <f>IF($F1057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1057,"a",""),"b",""),"c",""),"d",""),"e",""),"f",""),"g",""),"h",""),"i",""),"j",""),"k",""),"l",""),"m",""),"n",""),"o",""),"p",""),"q",""),"r",""),"s",""),"t",""),"u",""),"v",""),"w",""),"x",""),"y",""),"z",""),"0",""),"1",""),"2",""),"3",""),"4",""),"5",""),"6",""),"7",""),"8",""),"9",""),"_",""))=0,"")</f>
        <v/>
      </c>
      <c r="K1057">
        <f>IF($F1057,NOT(OR(LEFT(H1057,"1")="0",LEFT(H1057,"1")="1",LEFT(H1057,"1")="2",LEFT(H1057,"1")="3",LEFT(H1057,"1")="4",LEFT(H1057,"1")="5",LEFT(H1057,"1")="6",LEFT(H1057,"1")="7",LEFT(H1057,"1")="8",LEFT(H1057,"1")="9")),"")</f>
        <v/>
      </c>
      <c r="L1057">
        <f>IF($F1057,(MATCH($A1057,$A$2:$A$9999,0)=MATCH($H1057,$H$2:$H$9999,0)),"")</f>
        <v/>
      </c>
    </row>
    <row r="1058">
      <c r="A1058" s="9" t="inlineStr">
        <is>
          <t>DV_NonTermingFlags_FY18_20</t>
        </is>
      </c>
      <c r="B1058" t="inlineStr">
        <is>
          <t>multi-punch</t>
        </is>
      </c>
      <c r="C1058" t="inlineStr">
        <is>
          <t>DV_NonTermingFlags_FY18_20</t>
        </is>
      </c>
      <c r="D1058" t="inlineStr">
        <is>
          <t>Non-terming flags FY18_20</t>
        </is>
      </c>
      <c r="E1058">
        <f>VLOOKUP($A1058,Variables!$A$2:$H$9999,4,FALSE)</f>
        <v/>
      </c>
      <c r="F1058" t="inlineStr">
        <is>
          <t>TRUE</t>
        </is>
      </c>
      <c r="G1058">
        <f>IF($F1058,IF(NOT(ISERROR($E1058)),AND(I1058,J1058,K1058,L1058),FALSE),"")</f>
        <v/>
      </c>
      <c r="H1058">
        <f>IF($F1058,LOWER($E1058),"")</f>
        <v/>
      </c>
      <c r="I1058">
        <f>IF($F1058,AND(NOT(ISBLANK($E1058)),NOT($E1058=0)),"")</f>
        <v/>
      </c>
      <c r="J1058">
        <f>IF($F1058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1058,"a",""),"b",""),"c",""),"d",""),"e",""),"f",""),"g",""),"h",""),"i",""),"j",""),"k",""),"l",""),"m",""),"n",""),"o",""),"p",""),"q",""),"r",""),"s",""),"t",""),"u",""),"v",""),"w",""),"x",""),"y",""),"z",""),"0",""),"1",""),"2",""),"3",""),"4",""),"5",""),"6",""),"7",""),"8",""),"9",""),"_",""))=0,"")</f>
        <v/>
      </c>
      <c r="K1058">
        <f>IF($F1058,NOT(OR(LEFT(H1058,"1")="0",LEFT(H1058,"1")="1",LEFT(H1058,"1")="2",LEFT(H1058,"1")="3",LEFT(H1058,"1")="4",LEFT(H1058,"1")="5",LEFT(H1058,"1")="6",LEFT(H1058,"1")="7",LEFT(H1058,"1")="8",LEFT(H1058,"1")="9")),"")</f>
        <v/>
      </c>
      <c r="L1058">
        <f>IF($F1058,(MATCH($A1058,$A$2:$A$9999,0)=MATCH($H1058,$H$2:$H$9999,0)),"")</f>
        <v/>
      </c>
    </row>
    <row r="1059">
      <c r="A1059" s="9" t="inlineStr">
        <is>
          <t>CAWIEndTransition_FY18_20</t>
        </is>
      </c>
      <c r="B1059" t="inlineStr">
        <is>
          <t>not a data variable (info node)</t>
        </is>
      </c>
      <c r="C1059" t="inlineStr"/>
      <c r="D1059" t="inlineStr">
        <is>
          <t>{#insCAWIEndColor}&lt;b&gt;&lt;i&gt;Thank you very much for your time!&lt;/i&gt;&lt;/b&gt; ......Please contact a supervisor to let them know you have finished.&lt;/span&gt;</t>
        </is>
      </c>
      <c r="E1059" t="inlineStr"/>
      <c r="F1059" t="inlineStr">
        <is>
          <t>FALSE</t>
        </is>
      </c>
      <c r="G1059" t="inlineStr"/>
      <c r="H1059">
        <f>IF($F1059,LOWER($E1059),"")</f>
        <v/>
      </c>
      <c r="I1059">
        <f>IF($F1059,AND(NOT(ISBLANK($E1059)),NOT($E1059=0)),"")</f>
        <v/>
      </c>
      <c r="J1059">
        <f>IF($F1059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1059,"a",""),"b",""),"c",""),"d",""),"e",""),"f",""),"g",""),"h",""),"i",""),"j",""),"k",""),"l",""),"m",""),"n",""),"o",""),"p",""),"q",""),"r",""),"s",""),"t",""),"u",""),"v",""),"w",""),"x",""),"y",""),"z",""),"0",""),"1",""),"2",""),"3",""),"4",""),"5",""),"6",""),"7",""),"8",""),"9",""),"_",""))=0,"")</f>
        <v/>
      </c>
      <c r="K1059">
        <f>IF($F1059,NOT(OR(LEFT(H1059,"1")="0",LEFT(H1059,"1")="1",LEFT(H1059,"1")="2",LEFT(H1059,"1")="3",LEFT(H1059,"1")="4",LEFT(H1059,"1")="5",LEFT(H1059,"1")="6",LEFT(H1059,"1")="7",LEFT(H1059,"1")="8",LEFT(H1059,"1")="9")),"")</f>
        <v/>
      </c>
      <c r="L1059">
        <f>IF($F1059,(MATCH($A1059,$A$2:$A$9999,0)=MATCH($H1059,$H$2:$H$9999,0)),"")</f>
        <v/>
      </c>
    </row>
    <row r="1060">
      <c r="A1060" s="9" t="inlineStr">
        <is>
          <t>Practice2_FY18_20</t>
        </is>
      </c>
      <c r="B1060" t="inlineStr">
        <is>
          <t>not a data variable (info node)</t>
        </is>
      </c>
      <c r="C1060" t="inlineStr"/>
      <c r="D1060" t="inlineStr">
        <is>
          <t>&lt;span style='color: #ff0000;'&gt;As this was identified as a practice interview, it does not count towards quota.&lt;/span&gt;</t>
        </is>
      </c>
      <c r="E1060" t="inlineStr"/>
      <c r="F1060" t="inlineStr">
        <is>
          <t>FALSE</t>
        </is>
      </c>
      <c r="G1060" t="inlineStr"/>
      <c r="H1060">
        <f>IF($F1060,LOWER($E1060),"")</f>
        <v/>
      </c>
      <c r="I1060">
        <f>IF($F1060,AND(NOT(ISBLANK($E1060)),NOT($E1060=0)),"")</f>
        <v/>
      </c>
      <c r="J1060">
        <f>IF($F1060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1060,"a",""),"b",""),"c",""),"d",""),"e",""),"f",""),"g",""),"h",""),"i",""),"j",""),"k",""),"l",""),"m",""),"n",""),"o",""),"p",""),"q",""),"r",""),"s",""),"t",""),"u",""),"v",""),"w",""),"x",""),"y",""),"z",""),"0",""),"1",""),"2",""),"3",""),"4",""),"5",""),"6",""),"7",""),"8",""),"9",""),"_",""))=0,"")</f>
        <v/>
      </c>
      <c r="K1060">
        <f>IF($F1060,NOT(OR(LEFT(H1060,"1")="0",LEFT(H1060,"1")="1",LEFT(H1060,"1")="2",LEFT(H1060,"1")="3",LEFT(H1060,"1")="4",LEFT(H1060,"1")="5",LEFT(H1060,"1")="6",LEFT(H1060,"1")="7",LEFT(H1060,"1")="8",LEFT(H1060,"1")="9")),"")</f>
        <v/>
      </c>
      <c r="L1060">
        <f>IF($F1060,(MATCH($A1060,$A$2:$A$9999,0)=MATCH($H1060,$H$2:$H$9999,0)),"")</f>
        <v/>
      </c>
    </row>
    <row r="1061">
      <c r="A1061" s="9" t="inlineStr">
        <is>
          <t>CAWITermID_FY18_20</t>
        </is>
      </c>
      <c r="B1061" t="inlineStr">
        <is>
          <t>text</t>
        </is>
      </c>
      <c r="C1061" t="inlineStr">
        <is>
          <t>CAWI1_FY18_20</t>
        </is>
      </c>
      <c r="D1061" t="inlineStr">
        <is>
          <t>Interviewer: This survey has NOT been successfully completed, and will NOT count towards the quotas. This survey failed due to "". Please enter your interviewer ID to confirm you understand. FY18_20</t>
        </is>
      </c>
      <c r="E1061">
        <f>VLOOKUP($A1061,Variables!$A$2:$H$9999,4,FALSE)</f>
        <v/>
      </c>
      <c r="F1061" t="inlineStr">
        <is>
          <t>TRUE</t>
        </is>
      </c>
      <c r="G1061">
        <f>IF($F1061,IF(NOT(ISERROR($E1061)),AND(I1061,J1061,K1061,L1061),FALSE),"")</f>
        <v/>
      </c>
      <c r="H1061">
        <f>IF($F1061,LOWER($E1061),"")</f>
        <v/>
      </c>
      <c r="I1061">
        <f>IF($F1061,AND(NOT(ISBLANK($E1061)),NOT($E1061=0)),"")</f>
        <v/>
      </c>
      <c r="J1061">
        <f>IF($F1061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1061,"a",""),"b",""),"c",""),"d",""),"e",""),"f",""),"g",""),"h",""),"i",""),"j",""),"k",""),"l",""),"m",""),"n",""),"o",""),"p",""),"q",""),"r",""),"s",""),"t",""),"u",""),"v",""),"w",""),"x",""),"y",""),"z",""),"0",""),"1",""),"2",""),"3",""),"4",""),"5",""),"6",""),"7",""),"8",""),"9",""),"_",""))=0,"")</f>
        <v/>
      </c>
      <c r="K1061">
        <f>IF($F1061,NOT(OR(LEFT(H1061,"1")="0",LEFT(H1061,"1")="1",LEFT(H1061,"1")="2",LEFT(H1061,"1")="3",LEFT(H1061,"1")="4",LEFT(H1061,"1")="5",LEFT(H1061,"1")="6",LEFT(H1061,"1")="7",LEFT(H1061,"1")="8",LEFT(H1061,"1")="9")),"")</f>
        <v/>
      </c>
      <c r="L1061">
        <f>IF($F1061,(MATCH($A1061,$A$2:$A$9999,0)=MATCH($H1061,$H$2:$H$9999,0)),"")</f>
        <v/>
      </c>
    </row>
    <row r="1062">
      <c r="A1062" s="9" t="inlineStr">
        <is>
          <t>CAWIComp_FY18_20</t>
        </is>
      </c>
      <c r="B1062" t="inlineStr">
        <is>
          <t>text</t>
        </is>
      </c>
      <c r="C1062" t="inlineStr">
        <is>
          <t>CAWI2_FY18_20</t>
        </is>
      </c>
      <c r="D1062" t="inlineStr">
        <is>
          <t>Interviewer: This survey has been successfully completed, and will count towards the quotas. Please enter your interviewer ID to confirm you understand. FY18_20</t>
        </is>
      </c>
      <c r="E1062">
        <f>VLOOKUP($A1062,Variables!$A$2:$H$9999,4,FALSE)</f>
        <v/>
      </c>
      <c r="F1062" t="inlineStr">
        <is>
          <t>TRUE</t>
        </is>
      </c>
      <c r="G1062">
        <f>IF($F1062,IF(NOT(ISERROR($E1062)),AND(I1062,J1062,K1062,L1062),FALSE),"")</f>
        <v/>
      </c>
      <c r="H1062">
        <f>IF($F1062,LOWER($E1062),"")</f>
        <v/>
      </c>
      <c r="I1062">
        <f>IF($F1062,AND(NOT(ISBLANK($E1062)),NOT($E1062=0)),"")</f>
        <v/>
      </c>
      <c r="J1062">
        <f>IF($F1062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1062,"a",""),"b",""),"c",""),"d",""),"e",""),"f",""),"g",""),"h",""),"i",""),"j",""),"k",""),"l",""),"m",""),"n",""),"o",""),"p",""),"q",""),"r",""),"s",""),"t",""),"u",""),"v",""),"w",""),"x",""),"y",""),"z",""),"0",""),"1",""),"2",""),"3",""),"4",""),"5",""),"6",""),"7",""),"8",""),"9",""),"_",""))=0,"")</f>
        <v/>
      </c>
      <c r="K1062">
        <f>IF($F1062,NOT(OR(LEFT(H1062,"1")="0",LEFT(H1062,"1")="1",LEFT(H1062,"1")="2",LEFT(H1062,"1")="3",LEFT(H1062,"1")="4",LEFT(H1062,"1")="5",LEFT(H1062,"1")="6",LEFT(H1062,"1")="7",LEFT(H1062,"1")="8",LEFT(H1062,"1")="9")),"")</f>
        <v/>
      </c>
      <c r="L1062">
        <f>IF($F1062,(MATCH($A1062,$A$2:$A$9999,0)=MATCH($H1062,$H$2:$H$9999,0)),"")</f>
        <v/>
      </c>
    </row>
    <row r="1063">
      <c r="A1063" s="9" t="inlineStr">
        <is>
          <t>BannerTitle_FY18_20</t>
        </is>
      </c>
      <c r="B1063" t="inlineStr">
        <is>
          <t>not a data variable (info node)</t>
        </is>
      </c>
      <c r="C1063" t="inlineStr"/>
      <c r="D1063" t="inlineStr">
        <is>
          <t>{#Header}</t>
        </is>
      </c>
      <c r="E1063" t="inlineStr"/>
      <c r="F1063" t="inlineStr">
        <is>
          <t>FALSE</t>
        </is>
      </c>
      <c r="G1063" t="inlineStr"/>
      <c r="H1063">
        <f>IF($F1063,LOWER($E1063),"")</f>
        <v/>
      </c>
      <c r="I1063">
        <f>IF($F1063,AND(NOT(ISBLANK($E1063)),NOT($E1063=0)),"")</f>
        <v/>
      </c>
      <c r="J1063">
        <f>IF($F1063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1063,"a",""),"b",""),"c",""),"d",""),"e",""),"f",""),"g",""),"h",""),"i",""),"j",""),"k",""),"l",""),"m",""),"n",""),"o",""),"p",""),"q",""),"r",""),"s",""),"t",""),"u",""),"v",""),"w",""),"x",""),"y",""),"z",""),"0",""),"1",""),"2",""),"3",""),"4",""),"5",""),"6",""),"7",""),"8",""),"9",""),"_",""))=0,"")</f>
        <v/>
      </c>
      <c r="K1063">
        <f>IF($F1063,NOT(OR(LEFT(H1063,"1")="0",LEFT(H1063,"1")="1",LEFT(H1063,"1")="2",LEFT(H1063,"1")="3",LEFT(H1063,"1")="4",LEFT(H1063,"1")="5",LEFT(H1063,"1")="6",LEFT(H1063,"1")="7",LEFT(H1063,"1")="8",LEFT(H1063,"1")="9")),"")</f>
        <v/>
      </c>
      <c r="L1063">
        <f>IF($F1063,(MATCH($A1063,$A$2:$A$9999,0)=MATCH($H1063,$H$2:$H$9999,0)),"")</f>
        <v/>
      </c>
    </row>
    <row r="1064">
      <c r="A1064" s="9" t="inlineStr">
        <is>
          <t>ProgramVersion_FY18_20</t>
        </is>
      </c>
      <c r="B1064" t="inlineStr">
        <is>
          <t>numeric</t>
        </is>
      </c>
      <c r="C1064" t="inlineStr">
        <is>
          <t>ProgramVersion_FY18_20</t>
        </is>
      </c>
      <c r="D1064" t="inlineStr">
        <is>
          <t>FOR TESTING: Program version number, to be incremented ONLY if updates must be made to an already launched program. FY18_20</t>
        </is>
      </c>
      <c r="E1064">
        <f>VLOOKUP($A1064,Variables!$A$2:$H$9999,4,FALSE)</f>
        <v/>
      </c>
      <c r="F1064" t="inlineStr">
        <is>
          <t>TRUE</t>
        </is>
      </c>
      <c r="G1064">
        <f>IF($F1064,IF(NOT(ISERROR($E1064)),AND(I1064,J1064,K1064,L1064),FALSE),"")</f>
        <v/>
      </c>
      <c r="H1064">
        <f>IF($F1064,LOWER($E1064),"")</f>
        <v/>
      </c>
      <c r="I1064">
        <f>IF($F1064,AND(NOT(ISBLANK($E1064)),NOT($E1064=0)),"")</f>
        <v/>
      </c>
      <c r="J1064">
        <f>IF($F1064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1064,"a",""),"b",""),"c",""),"d",""),"e",""),"f",""),"g",""),"h",""),"i",""),"j",""),"k",""),"l",""),"m",""),"n",""),"o",""),"p",""),"q",""),"r",""),"s",""),"t",""),"u",""),"v",""),"w",""),"x",""),"y",""),"z",""),"0",""),"1",""),"2",""),"3",""),"4",""),"5",""),"6",""),"7",""),"8",""),"9",""),"_",""))=0,"")</f>
        <v/>
      </c>
      <c r="K1064">
        <f>IF($F1064,NOT(OR(LEFT(H1064,"1")="0",LEFT(H1064,"1")="1",LEFT(H1064,"1")="2",LEFT(H1064,"1")="3",LEFT(H1064,"1")="4",LEFT(H1064,"1")="5",LEFT(H1064,"1")="6",LEFT(H1064,"1")="7",LEFT(H1064,"1")="8",LEFT(H1064,"1")="9")),"")</f>
        <v/>
      </c>
      <c r="L1064">
        <f>IF($F1064,(MATCH($A1064,$A$2:$A$9999,0)=MATCH($H1064,$H$2:$H$9999,0)),"")</f>
        <v/>
      </c>
    </row>
    <row r="1065">
      <c r="A1065" s="9" t="inlineStr">
        <is>
          <t>weight_eu_new_FY18_20</t>
        </is>
      </c>
      <c r="B1065" t="inlineStr">
        <is>
          <t>numeric</t>
        </is>
      </c>
      <c r="C1065" t="inlineStr">
        <is>
          <t>weight_eu_new_FY18_20</t>
        </is>
      </c>
      <c r="D1065" t="inlineStr">
        <is>
          <t>weight_eu_new FY18_20</t>
        </is>
      </c>
      <c r="E1065">
        <f>VLOOKUP($A1065,Variables!$A$2:$H$9999,4,FALSE)</f>
        <v/>
      </c>
      <c r="F1065" t="inlineStr">
        <is>
          <t>TRUE</t>
        </is>
      </c>
      <c r="G1065">
        <f>IF($F1065,IF(NOT(ISERROR($E1065)),AND(I1065,J1065,K1065,L1065),FALSE),"")</f>
        <v/>
      </c>
      <c r="H1065">
        <f>IF($F1065,LOWER($E1065),"")</f>
        <v/>
      </c>
      <c r="I1065">
        <f>IF($F1065,AND(NOT(ISBLANK($E1065)),NOT($E1065=0)),"")</f>
        <v/>
      </c>
      <c r="J1065">
        <f>IF($F1065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1065,"a",""),"b",""),"c",""),"d",""),"e",""),"f",""),"g",""),"h",""),"i",""),"j",""),"k",""),"l",""),"m",""),"n",""),"o",""),"p",""),"q",""),"r",""),"s",""),"t",""),"u",""),"v",""),"w",""),"x",""),"y",""),"z",""),"0",""),"1",""),"2",""),"3",""),"4",""),"5",""),"6",""),"7",""),"8",""),"9",""),"_",""))=0,"")</f>
        <v/>
      </c>
      <c r="K1065">
        <f>IF($F1065,NOT(OR(LEFT(H1065,"1")="0",LEFT(H1065,"1")="1",LEFT(H1065,"1")="2",LEFT(H1065,"1")="3",LEFT(H1065,"1")="4",LEFT(H1065,"1")="5",LEFT(H1065,"1")="6",LEFT(H1065,"1")="7",LEFT(H1065,"1")="8",LEFT(H1065,"1")="9")),"")</f>
        <v/>
      </c>
      <c r="L1065">
        <f>IF($F1065,(MATCH($A1065,$A$2:$A$9999,0)=MATCH($H1065,$H$2:$H$9999,0)),"")</f>
        <v/>
      </c>
    </row>
    <row r="1066">
      <c r="A1066" s="9" t="inlineStr">
        <is>
          <t>weight_cn_new_FY18_20</t>
        </is>
      </c>
      <c r="B1066" t="inlineStr">
        <is>
          <t>numeric</t>
        </is>
      </c>
      <c r="C1066" t="inlineStr">
        <is>
          <t>weight_cn_new_FY18_20</t>
        </is>
      </c>
      <c r="D1066" t="inlineStr">
        <is>
          <t>Completes Weight - China New FY18_20</t>
        </is>
      </c>
      <c r="E1066">
        <f>VLOOKUP($A1066,Variables!$A$2:$H$9999,4,FALSE)</f>
        <v/>
      </c>
      <c r="F1066" t="inlineStr">
        <is>
          <t>TRUE</t>
        </is>
      </c>
      <c r="G1066">
        <f>IF($F1066,IF(NOT(ISERROR($E1066)),AND(I1066,J1066,K1066,L1066),FALSE),"")</f>
        <v/>
      </c>
      <c r="H1066">
        <f>IF($F1066,LOWER($E1066),"")</f>
        <v/>
      </c>
      <c r="I1066">
        <f>IF($F1066,AND(NOT(ISBLANK($E1066)),NOT($E1066=0)),"")</f>
        <v/>
      </c>
      <c r="J1066">
        <f>IF($F1066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1066,"a",""),"b",""),"c",""),"d",""),"e",""),"f",""),"g",""),"h",""),"i",""),"j",""),"k",""),"l",""),"m",""),"n",""),"o",""),"p",""),"q",""),"r",""),"s",""),"t",""),"u",""),"v",""),"w",""),"x",""),"y",""),"z",""),"0",""),"1",""),"2",""),"3",""),"4",""),"5",""),"6",""),"7",""),"8",""),"9",""),"_",""))=0,"")</f>
        <v/>
      </c>
      <c r="K1066">
        <f>IF($F1066,NOT(OR(LEFT(H1066,"1")="0",LEFT(H1066,"1")="1",LEFT(H1066,"1")="2",LEFT(H1066,"1")="3",LEFT(H1066,"1")="4",LEFT(H1066,"1")="5",LEFT(H1066,"1")="6",LEFT(H1066,"1")="7",LEFT(H1066,"1")="8",LEFT(H1066,"1")="9")),"")</f>
        <v/>
      </c>
      <c r="L1066">
        <f>IF($F1066,(MATCH($A1066,$A$2:$A$9999,0)=MATCH($H1066,$H$2:$H$9999,0)),"")</f>
        <v/>
      </c>
    </row>
    <row r="1067">
      <c r="A1067" s="9" t="inlineStr">
        <is>
          <t>ContinueButtonText_FY18_20</t>
        </is>
      </c>
      <c r="B1067" t="inlineStr">
        <is>
          <t>not a data variable (info node)</t>
        </is>
      </c>
      <c r="C1067" t="inlineStr"/>
      <c r="D1067" t="inlineStr">
        <is>
          <t>Continue</t>
        </is>
      </c>
      <c r="E1067" t="inlineStr"/>
      <c r="F1067" t="inlineStr">
        <is>
          <t>FALSE</t>
        </is>
      </c>
      <c r="G1067" t="inlineStr"/>
      <c r="H1067">
        <f>IF($F1067,LOWER($E1067),"")</f>
        <v/>
      </c>
      <c r="I1067">
        <f>IF($F1067,AND(NOT(ISBLANK($E1067)),NOT($E1067=0)),"")</f>
        <v/>
      </c>
      <c r="J1067">
        <f>IF($F1067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1067,"a",""),"b",""),"c",""),"d",""),"e",""),"f",""),"g",""),"h",""),"i",""),"j",""),"k",""),"l",""),"m",""),"n",""),"o",""),"p",""),"q",""),"r",""),"s",""),"t",""),"u",""),"v",""),"w",""),"x",""),"y",""),"z",""),"0",""),"1",""),"2",""),"3",""),"4",""),"5",""),"6",""),"7",""),"8",""),"9",""),"_",""))=0,"")</f>
        <v/>
      </c>
      <c r="K1067">
        <f>IF($F1067,NOT(OR(LEFT(H1067,"1")="0",LEFT(H1067,"1")="1",LEFT(H1067,"1")="2",LEFT(H1067,"1")="3",LEFT(H1067,"1")="4",LEFT(H1067,"1")="5",LEFT(H1067,"1")="6",LEFT(H1067,"1")="7",LEFT(H1067,"1")="8",LEFT(H1067,"1")="9")),"")</f>
        <v/>
      </c>
      <c r="L1067">
        <f>IF($F1067,(MATCH($A1067,$A$2:$A$9999,0)=MATCH($H1067,$H$2:$H$9999,0)),"")</f>
        <v/>
      </c>
    </row>
    <row r="1068">
      <c r="A1068" s="9" t="inlineStr">
        <is>
          <t>weight_cn_old_FY18_20</t>
        </is>
      </c>
      <c r="B1068" t="inlineStr">
        <is>
          <t>numeric</t>
        </is>
      </c>
      <c r="C1068" t="inlineStr">
        <is>
          <t>weight_cn_old_FY18_20</t>
        </is>
      </c>
      <c r="D1068" t="inlineStr">
        <is>
          <t>Completes Weight - China Old FY18_20</t>
        </is>
      </c>
      <c r="E1068">
        <f>VLOOKUP($A1068,Variables!$A$2:$H$9999,4,FALSE)</f>
        <v/>
      </c>
      <c r="F1068" t="inlineStr">
        <is>
          <t>TRUE</t>
        </is>
      </c>
      <c r="G1068">
        <f>IF($F1068,IF(NOT(ISERROR($E1068)),AND(I1068,J1068,K1068,L1068),FALSE),"")</f>
        <v/>
      </c>
      <c r="H1068">
        <f>IF($F1068,LOWER($E1068),"")</f>
        <v/>
      </c>
      <c r="I1068">
        <f>IF($F1068,AND(NOT(ISBLANK($E1068)),NOT($E1068=0)),"")</f>
        <v/>
      </c>
      <c r="J1068">
        <f>IF($F1068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1068,"a",""),"b",""),"c",""),"d",""),"e",""),"f",""),"g",""),"h",""),"i",""),"j",""),"k",""),"l",""),"m",""),"n",""),"o",""),"p",""),"q",""),"r",""),"s",""),"t",""),"u",""),"v",""),"w",""),"x",""),"y",""),"z",""),"0",""),"1",""),"2",""),"3",""),"4",""),"5",""),"6",""),"7",""),"8",""),"9",""),"_",""))=0,"")</f>
        <v/>
      </c>
      <c r="K1068">
        <f>IF($F1068,NOT(OR(LEFT(H1068,"1")="0",LEFT(H1068,"1")="1",LEFT(H1068,"1")="2",LEFT(H1068,"1")="3",LEFT(H1068,"1")="4",LEFT(H1068,"1")="5",LEFT(H1068,"1")="6",LEFT(H1068,"1")="7",LEFT(H1068,"1")="8",LEFT(H1068,"1")="9")),"")</f>
        <v/>
      </c>
      <c r="L1068">
        <f>IF($F1068,(MATCH($A1068,$A$2:$A$9999,0)=MATCH($H1068,$H$2:$H$9999,0)),"")</f>
        <v/>
      </c>
    </row>
    <row r="1069">
      <c r="A1069" s="9" t="inlineStr">
        <is>
          <t>weight_completes_CNNov_FY18_20</t>
        </is>
      </c>
      <c r="B1069" t="inlineStr">
        <is>
          <t>numeric</t>
        </is>
      </c>
      <c r="C1069" t="inlineStr">
        <is>
          <t>weight_completes_CNNov_FY18_20</t>
        </is>
      </c>
      <c r="D1069" t="inlineStr">
        <is>
          <t>weight_completes_CNNov FY18_20</t>
        </is>
      </c>
      <c r="E1069">
        <f>VLOOKUP($A1069,Variables!$A$2:$H$9999,4,FALSE)</f>
        <v/>
      </c>
      <c r="F1069" t="inlineStr">
        <is>
          <t>TRUE</t>
        </is>
      </c>
      <c r="G1069">
        <f>IF($F1069,IF(NOT(ISERROR($E1069)),AND(I1069,J1069,K1069,L1069),FALSE),"")</f>
        <v/>
      </c>
      <c r="H1069">
        <f>IF($F1069,LOWER($E1069),"")</f>
        <v/>
      </c>
      <c r="I1069">
        <f>IF($F1069,AND(NOT(ISBLANK($E1069)),NOT($E1069=0)),"")</f>
        <v/>
      </c>
      <c r="J1069">
        <f>IF($F1069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1069,"a",""),"b",""),"c",""),"d",""),"e",""),"f",""),"g",""),"h",""),"i",""),"j",""),"k",""),"l",""),"m",""),"n",""),"o",""),"p",""),"q",""),"r",""),"s",""),"t",""),"u",""),"v",""),"w",""),"x",""),"y",""),"z",""),"0",""),"1",""),"2",""),"3",""),"4",""),"5",""),"6",""),"7",""),"8",""),"9",""),"_",""))=0,"")</f>
        <v/>
      </c>
      <c r="K1069">
        <f>IF($F1069,NOT(OR(LEFT(H1069,"1")="0",LEFT(H1069,"1")="1",LEFT(H1069,"1")="2",LEFT(H1069,"1")="3",LEFT(H1069,"1")="4",LEFT(H1069,"1")="5",LEFT(H1069,"1")="6",LEFT(H1069,"1")="7",LEFT(H1069,"1")="8",LEFT(H1069,"1")="9")),"")</f>
        <v/>
      </c>
      <c r="L1069">
        <f>IF($F1069,(MATCH($A1069,$A$2:$A$9999,0)=MATCH($H1069,$H$2:$H$9999,0)),"")</f>
        <v/>
      </c>
    </row>
    <row r="1070">
      <c r="A1070" s="9" t="inlineStr">
        <is>
          <t>DV_BrandMomentumNets_Familiar</t>
        </is>
      </c>
      <c r="B1070" t="inlineStr">
        <is>
          <t>loop</t>
        </is>
      </c>
      <c r="C1070" t="inlineStr"/>
      <c r="D1070" t="inlineStr">
        <is>
          <t>DV_BrandMomentumNets_Familiar</t>
        </is>
      </c>
      <c r="E1070" t="inlineStr"/>
      <c r="F1070" t="inlineStr">
        <is>
          <t>FALSE</t>
        </is>
      </c>
      <c r="G1070" t="inlineStr"/>
      <c r="H1070">
        <f>IF($F1070,LOWER($E1070),"")</f>
        <v/>
      </c>
      <c r="I1070">
        <f>IF($F1070,AND(NOT(ISBLANK($E1070)),NOT($E1070=0)),"")</f>
        <v/>
      </c>
      <c r="J1070">
        <f>IF($F1070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1070,"a",""),"b",""),"c",""),"d",""),"e",""),"f",""),"g",""),"h",""),"i",""),"j",""),"k",""),"l",""),"m",""),"n",""),"o",""),"p",""),"q",""),"r",""),"s",""),"t",""),"u",""),"v",""),"w",""),"x",""),"y",""),"z",""),"0",""),"1",""),"2",""),"3",""),"4",""),"5",""),"6",""),"7",""),"8",""),"9",""),"_",""))=0,"")</f>
        <v/>
      </c>
      <c r="K1070">
        <f>IF($F1070,NOT(OR(LEFT(H1070,"1")="0",LEFT(H1070,"1")="1",LEFT(H1070,"1")="2",LEFT(H1070,"1")="3",LEFT(H1070,"1")="4",LEFT(H1070,"1")="5",LEFT(H1070,"1")="6",LEFT(H1070,"1")="7",LEFT(H1070,"1")="8",LEFT(H1070,"1")="9")),"")</f>
        <v/>
      </c>
      <c r="L1070">
        <f>IF($F1070,(MATCH($A1070,$A$2:$A$9999,0)=MATCH($H1070,$H$2:$H$9999,0)),"")</f>
        <v/>
      </c>
    </row>
    <row r="1071">
      <c r="A1071" s="9" t="inlineStr">
        <is>
          <t>DV_BrandMomentumNets_Familiar[..].GV</t>
        </is>
      </c>
      <c r="B1071" t="inlineStr">
        <is>
          <t>multi-punch grid</t>
        </is>
      </c>
      <c r="C1071" t="inlineStr">
        <is>
          <t>DV_BrandMomentumNets_Familiar</t>
        </is>
      </c>
      <c r="D1071" t="inlineStr">
        <is>
          <t>DV_BrandMomentumNets_Familiar</t>
        </is>
      </c>
      <c r="E1071">
        <f>VLOOKUP($A1071,Variables!$A$2:$H$9999,4,FALSE)</f>
        <v/>
      </c>
      <c r="F1071" t="inlineStr">
        <is>
          <t>TRUE</t>
        </is>
      </c>
      <c r="G1071">
        <f>IF($F1071,IF(NOT(ISERROR($E1071)),AND(I1071,J1071,K1071,L1071),FALSE),"")</f>
        <v/>
      </c>
      <c r="H1071">
        <f>IF($F1071,LOWER($E1071),"")</f>
        <v/>
      </c>
      <c r="I1071">
        <f>IF($F1071,AND(NOT(ISBLANK($E1071)),NOT($E1071=0)),"")</f>
        <v/>
      </c>
      <c r="J1071">
        <f>IF($F1071,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1071,"a",""),"b",""),"c",""),"d",""),"e",""),"f",""),"g",""),"h",""),"i",""),"j",""),"k",""),"l",""),"m",""),"n",""),"o",""),"p",""),"q",""),"r",""),"s",""),"t",""),"u",""),"v",""),"w",""),"x",""),"y",""),"z",""),"0",""),"1",""),"2",""),"3",""),"4",""),"5",""),"6",""),"7",""),"8",""),"9",""),"_",""))=0,"")</f>
        <v/>
      </c>
      <c r="K1071">
        <f>IF($F1071,NOT(OR(LEFT(H1071,"1")="0",LEFT(H1071,"1")="1",LEFT(H1071,"1")="2",LEFT(H1071,"1")="3",LEFT(H1071,"1")="4",LEFT(H1071,"1")="5",LEFT(H1071,"1")="6",LEFT(H1071,"1")="7",LEFT(H1071,"1")="8",LEFT(H1071,"1")="9")),"")</f>
        <v/>
      </c>
      <c r="L1071">
        <f>IF($F1071,(MATCH($A1071,$A$2:$A$9999,0)=MATCH($H1071,$H$2:$H$9999,0)),"")</f>
        <v/>
      </c>
    </row>
    <row r="1072">
      <c r="A1072" s="9" t="inlineStr">
        <is>
          <t>BrandMomentum_Familiar</t>
        </is>
      </c>
      <c r="B1072" t="inlineStr">
        <is>
          <t>loop</t>
        </is>
      </c>
      <c r="C1072" t="inlineStr"/>
      <c r="D1072" t="inlineStr">
        <is>
          <t>BrandMomentum_Familiar</t>
        </is>
      </c>
      <c r="E1072" t="inlineStr"/>
      <c r="F1072" t="inlineStr">
        <is>
          <t>FALSE</t>
        </is>
      </c>
      <c r="G1072" t="inlineStr"/>
      <c r="H1072">
        <f>IF($F1072,LOWER($E1072),"")</f>
        <v/>
      </c>
      <c r="I1072">
        <f>IF($F1072,AND(NOT(ISBLANK($E1072)),NOT($E1072=0)),"")</f>
        <v/>
      </c>
      <c r="J1072">
        <f>IF($F1072,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1072,"a",""),"b",""),"c",""),"d",""),"e",""),"f",""),"g",""),"h",""),"i",""),"j",""),"k",""),"l",""),"m",""),"n",""),"o",""),"p",""),"q",""),"r",""),"s",""),"t",""),"u",""),"v",""),"w",""),"x",""),"y",""),"z",""),"0",""),"1",""),"2",""),"3",""),"4",""),"5",""),"6",""),"7",""),"8",""),"9",""),"_",""))=0,"")</f>
        <v/>
      </c>
      <c r="K1072">
        <f>IF($F1072,NOT(OR(LEFT(H1072,"1")="0",LEFT(H1072,"1")="1",LEFT(H1072,"1")="2",LEFT(H1072,"1")="3",LEFT(H1072,"1")="4",LEFT(H1072,"1")="5",LEFT(H1072,"1")="6",LEFT(H1072,"1")="7",LEFT(H1072,"1")="8",LEFT(H1072,"1")="9")),"")</f>
        <v/>
      </c>
      <c r="L1072">
        <f>IF($F1072,(MATCH($A1072,$A$2:$A$9999,0)=MATCH($H1072,$H$2:$H$9999,0)),"")</f>
        <v/>
      </c>
    </row>
    <row r="1073">
      <c r="A1073" s="9" t="inlineStr">
        <is>
          <t>BrandMomentum_Familiar[..].GV</t>
        </is>
      </c>
      <c r="B1073" t="inlineStr">
        <is>
          <t>single-punch grid</t>
        </is>
      </c>
      <c r="C1073" t="inlineStr">
        <is>
          <t>BrandMomentum_Familiar</t>
        </is>
      </c>
      <c r="D1073" t="inlineStr">
        <is>
          <t>BrandMomentum_Familiar</t>
        </is>
      </c>
      <c r="E1073">
        <f>VLOOKUP($A1073,Variables!$A$2:$H$9999,4,FALSE)</f>
        <v/>
      </c>
      <c r="F1073" t="inlineStr">
        <is>
          <t>TRUE</t>
        </is>
      </c>
      <c r="G1073">
        <f>IF($F1073,IF(NOT(ISERROR($E1073)),AND(I1073,J1073,K1073,L1073),FALSE),"")</f>
        <v/>
      </c>
      <c r="H1073">
        <f>IF($F1073,LOWER($E1073),"")</f>
        <v/>
      </c>
      <c r="I1073">
        <f>IF($F1073,AND(NOT(ISBLANK($E1073)),NOT($E1073=0)),"")</f>
        <v/>
      </c>
      <c r="J1073">
        <f>IF($F1073,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1073,"a",""),"b",""),"c",""),"d",""),"e",""),"f",""),"g",""),"h",""),"i",""),"j",""),"k",""),"l",""),"m",""),"n",""),"o",""),"p",""),"q",""),"r",""),"s",""),"t",""),"u",""),"v",""),"w",""),"x",""),"y",""),"z",""),"0",""),"1",""),"2",""),"3",""),"4",""),"5",""),"6",""),"7",""),"8",""),"9",""),"_",""))=0,"")</f>
        <v/>
      </c>
      <c r="K1073">
        <f>IF($F1073,NOT(OR(LEFT(H1073,"1")="0",LEFT(H1073,"1")="1",LEFT(H1073,"1")="2",LEFT(H1073,"1")="3",LEFT(H1073,"1")="4",LEFT(H1073,"1")="5",LEFT(H1073,"1")="6",LEFT(H1073,"1")="7",LEFT(H1073,"1")="8",LEFT(H1073,"1")="9")),"")</f>
        <v/>
      </c>
      <c r="L1073">
        <f>IF($F1073,(MATCH($A1073,$A$2:$A$9999,0)=MATCH($H1073,$H$2:$H$9999,0)),"")</f>
        <v/>
      </c>
    </row>
    <row r="1074">
      <c r="A1074" s="9" t="inlineStr">
        <is>
          <t>DV_CNrefield_FY19</t>
        </is>
      </c>
      <c r="B1074" t="inlineStr">
        <is>
          <t>single-punch</t>
        </is>
      </c>
      <c r="C1074" t="inlineStr">
        <is>
          <t>DV_CNrefield_FY19</t>
        </is>
      </c>
      <c r="D1074" t="inlineStr">
        <is>
          <t>DV_CNrefield_FY19</t>
        </is>
      </c>
      <c r="E1074">
        <f>VLOOKUP($A1074,Variables!$A$2:$H$9999,4,FALSE)</f>
        <v/>
      </c>
      <c r="F1074" t="inlineStr">
        <is>
          <t>TRUE</t>
        </is>
      </c>
      <c r="G1074">
        <f>IF($F1074,IF(NOT(ISERROR($E1074)),AND(I1074,J1074,K1074,L1074),FALSE),"")</f>
        <v/>
      </c>
      <c r="H1074">
        <f>IF($F1074,LOWER($E1074),"")</f>
        <v/>
      </c>
      <c r="I1074">
        <f>IF($F1074,AND(NOT(ISBLANK($E1074)),NOT($E1074=0)),"")</f>
        <v/>
      </c>
      <c r="J1074">
        <f>IF($F1074,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1074,"a",""),"b",""),"c",""),"d",""),"e",""),"f",""),"g",""),"h",""),"i",""),"j",""),"k",""),"l",""),"m",""),"n",""),"o",""),"p",""),"q",""),"r",""),"s",""),"t",""),"u",""),"v",""),"w",""),"x",""),"y",""),"z",""),"0",""),"1",""),"2",""),"3",""),"4",""),"5",""),"6",""),"7",""),"8",""),"9",""),"_",""))=0,"")</f>
        <v/>
      </c>
      <c r="K1074">
        <f>IF($F1074,NOT(OR(LEFT(H1074,"1")="0",LEFT(H1074,"1")="1",LEFT(H1074,"1")="2",LEFT(H1074,"1")="3",LEFT(H1074,"1")="4",LEFT(H1074,"1")="5",LEFT(H1074,"1")="6",LEFT(H1074,"1")="7",LEFT(H1074,"1")="8",LEFT(H1074,"1")="9")),"")</f>
        <v/>
      </c>
      <c r="L1074">
        <f>IF($F1074,(MATCH($A1074,$A$2:$A$9999,0)=MATCH($H1074,$H$2:$H$9999,0)),"")</f>
        <v/>
      </c>
    </row>
    <row r="1075">
      <c r="A1075" s="9" t="inlineStr">
        <is>
          <t>DV_MoCBannerBRMXHK</t>
        </is>
      </c>
      <c r="B1075" t="inlineStr">
        <is>
          <t>multi-punch</t>
        </is>
      </c>
      <c r="C1075" t="inlineStr">
        <is>
          <t>DV_MoCBannerBRMXHK</t>
        </is>
      </c>
      <c r="D1075" t="inlineStr">
        <is>
          <t>DV_MoCBannerBRMXHK</t>
        </is>
      </c>
      <c r="E1075">
        <f>VLOOKUP($A1075,Variables!$A$2:$H$9999,4,FALSE)</f>
        <v/>
      </c>
      <c r="F1075" t="inlineStr">
        <is>
          <t>TRUE</t>
        </is>
      </c>
      <c r="G1075">
        <f>IF($F1075,IF(NOT(ISERROR($E1075)),AND(I1075,J1075,K1075,L1075),FALSE),"")</f>
        <v/>
      </c>
      <c r="H1075">
        <f>IF($F1075,LOWER($E1075),"")</f>
        <v/>
      </c>
      <c r="I1075">
        <f>IF($F1075,AND(NOT(ISBLANK($E1075)),NOT($E1075=0)),"")</f>
        <v/>
      </c>
      <c r="J1075">
        <f>IF($F1075,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1075,"a",""),"b",""),"c",""),"d",""),"e",""),"f",""),"g",""),"h",""),"i",""),"j",""),"k",""),"l",""),"m",""),"n",""),"o",""),"p",""),"q",""),"r",""),"s",""),"t",""),"u",""),"v",""),"w",""),"x",""),"y",""),"z",""),"0",""),"1",""),"2",""),"3",""),"4",""),"5",""),"6",""),"7",""),"8",""),"9",""),"_",""))=0,"")</f>
        <v/>
      </c>
      <c r="K1075">
        <f>IF($F1075,NOT(OR(LEFT(H1075,"1")="0",LEFT(H1075,"1")="1",LEFT(H1075,"1")="2",LEFT(H1075,"1")="3",LEFT(H1075,"1")="4",LEFT(H1075,"1")="5",LEFT(H1075,"1")="6",LEFT(H1075,"1")="7",LEFT(H1075,"1")="8",LEFT(H1075,"1")="9")),"")</f>
        <v/>
      </c>
      <c r="L1075">
        <f>IF($F1075,(MATCH($A1075,$A$2:$A$9999,0)=MATCH($H1075,$H$2:$H$9999,0)),"")</f>
        <v/>
      </c>
    </row>
    <row r="1076">
      <c r="A1076" s="9" t="inlineStr">
        <is>
          <t>DV_TabBanner</t>
        </is>
      </c>
      <c r="B1076" t="inlineStr">
        <is>
          <t>multi-punch</t>
        </is>
      </c>
      <c r="C1076" t="inlineStr">
        <is>
          <t>DV_TabBanner</t>
        </is>
      </c>
      <c r="D1076" t="inlineStr">
        <is>
          <t>DV_TabBanner</t>
        </is>
      </c>
      <c r="E1076">
        <f>VLOOKUP($A1076,Variables!$A$2:$H$9999,4,FALSE)</f>
        <v/>
      </c>
      <c r="F1076" t="inlineStr">
        <is>
          <t>TRUE</t>
        </is>
      </c>
      <c r="G1076">
        <f>IF($F1076,IF(NOT(ISERROR($E1076)),AND(I1076,J1076,K1076,L1076),FALSE),"")</f>
        <v/>
      </c>
      <c r="H1076">
        <f>IF($F1076,LOWER($E1076),"")</f>
        <v/>
      </c>
      <c r="I1076">
        <f>IF($F1076,AND(NOT(ISBLANK($E1076)),NOT($E1076=0)),"")</f>
        <v/>
      </c>
      <c r="J1076">
        <f>IF($F1076,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1076,"a",""),"b",""),"c",""),"d",""),"e",""),"f",""),"g",""),"h",""),"i",""),"j",""),"k",""),"l",""),"m",""),"n",""),"o",""),"p",""),"q",""),"r",""),"s",""),"t",""),"u",""),"v",""),"w",""),"x",""),"y",""),"z",""),"0",""),"1",""),"2",""),"3",""),"4",""),"5",""),"6",""),"7",""),"8",""),"9",""),"_",""))=0,"")</f>
        <v/>
      </c>
      <c r="K1076">
        <f>IF($F1076,NOT(OR(LEFT(H1076,"1")="0",LEFT(H1076,"1")="1",LEFT(H1076,"1")="2",LEFT(H1076,"1")="3",LEFT(H1076,"1")="4",LEFT(H1076,"1")="5",LEFT(H1076,"1")="6",LEFT(H1076,"1")="7",LEFT(H1076,"1")="8",LEFT(H1076,"1")="9")),"")</f>
        <v/>
      </c>
      <c r="L1076">
        <f>IF($F1076,(MATCH($A1076,$A$2:$A$9999,0)=MATCH($H1076,$H$2:$H$9999,0)),"")</f>
        <v/>
      </c>
    </row>
    <row r="1077">
      <c r="A1077" s="9" t="inlineStr">
        <is>
          <t>DV_TabSubgroups</t>
        </is>
      </c>
      <c r="B1077" t="inlineStr">
        <is>
          <t>multi-punch</t>
        </is>
      </c>
      <c r="C1077" t="inlineStr">
        <is>
          <t>DV_TabSubgroups</t>
        </is>
      </c>
      <c r="D1077" t="inlineStr">
        <is>
          <t>DV_TabSubgroups</t>
        </is>
      </c>
      <c r="E1077">
        <f>VLOOKUP($A1077,Variables!$A$2:$H$9999,4,FALSE)</f>
        <v/>
      </c>
      <c r="F1077" t="inlineStr">
        <is>
          <t>TRUE</t>
        </is>
      </c>
      <c r="G1077">
        <f>IF($F1077,IF(NOT(ISERROR($E1077)),AND(I1077,J1077,K1077,L1077),FALSE),"")</f>
        <v/>
      </c>
      <c r="H1077">
        <f>IF($F1077,LOWER($E1077),"")</f>
        <v/>
      </c>
      <c r="I1077">
        <f>IF($F1077,AND(NOT(ISBLANK($E1077)),NOT($E1077=0)),"")</f>
        <v/>
      </c>
      <c r="J1077">
        <f>IF($F1077,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1077,"a",""),"b",""),"c",""),"d",""),"e",""),"f",""),"g",""),"h",""),"i",""),"j",""),"k",""),"l",""),"m",""),"n",""),"o",""),"p",""),"q",""),"r",""),"s",""),"t",""),"u",""),"v",""),"w",""),"x",""),"y",""),"z",""),"0",""),"1",""),"2",""),"3",""),"4",""),"5",""),"6",""),"7",""),"8",""),"9",""),"_",""))=0,"")</f>
        <v/>
      </c>
      <c r="K1077">
        <f>IF($F1077,NOT(OR(LEFT(H1077,"1")="0",LEFT(H1077,"1")="1",LEFT(H1077,"1")="2",LEFT(H1077,"1")="3",LEFT(H1077,"1")="4",LEFT(H1077,"1")="5",LEFT(H1077,"1")="6",LEFT(H1077,"1")="7",LEFT(H1077,"1")="8",LEFT(H1077,"1")="9")),"")</f>
        <v/>
      </c>
      <c r="L1077">
        <f>IF($F1077,(MATCH($A1077,$A$2:$A$9999,0)=MATCH($H1077,$H$2:$H$9999,0)),"")</f>
        <v/>
      </c>
    </row>
    <row r="1078">
      <c r="A1078" s="9" t="inlineStr">
        <is>
          <t>DV_MoCBannerUS</t>
        </is>
      </c>
      <c r="B1078" t="inlineStr">
        <is>
          <t>multi-punch</t>
        </is>
      </c>
      <c r="C1078" t="inlineStr">
        <is>
          <t>DV_MoCBannerUS</t>
        </is>
      </c>
      <c r="D1078" t="inlineStr">
        <is>
          <t>DV_MoCBannerUS</t>
        </is>
      </c>
      <c r="E1078">
        <f>VLOOKUP($A1078,Variables!$A$2:$H$9999,4,FALSE)</f>
        <v/>
      </c>
      <c r="F1078" t="inlineStr">
        <is>
          <t>TRUE</t>
        </is>
      </c>
      <c r="G1078">
        <f>IF($F1078,IF(NOT(ISERROR($E1078)),AND(I1078,J1078,K1078,L1078),FALSE),"")</f>
        <v/>
      </c>
      <c r="H1078">
        <f>IF($F1078,LOWER($E1078),"")</f>
        <v/>
      </c>
      <c r="I1078">
        <f>IF($F1078,AND(NOT(ISBLANK($E1078)),NOT($E1078=0)),"")</f>
        <v/>
      </c>
      <c r="J1078">
        <f>IF($F1078,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1078,"a",""),"b",""),"c",""),"d",""),"e",""),"f",""),"g",""),"h",""),"i",""),"j",""),"k",""),"l",""),"m",""),"n",""),"o",""),"p",""),"q",""),"r",""),"s",""),"t",""),"u",""),"v",""),"w",""),"x",""),"y",""),"z",""),"0",""),"1",""),"2",""),"3",""),"4",""),"5",""),"6",""),"7",""),"8",""),"9",""),"_",""))=0,"")</f>
        <v/>
      </c>
      <c r="K1078">
        <f>IF($F1078,NOT(OR(LEFT(H1078,"1")="0",LEFT(H1078,"1")="1",LEFT(H1078,"1")="2",LEFT(H1078,"1")="3",LEFT(H1078,"1")="4",LEFT(H1078,"1")="5",LEFT(H1078,"1")="6",LEFT(H1078,"1")="7",LEFT(H1078,"1")="8",LEFT(H1078,"1")="9")),"")</f>
        <v/>
      </c>
      <c r="L1078">
        <f>IF($F1078,(MATCH($A1078,$A$2:$A$9999,0)=MATCH($H1078,$H$2:$H$9999,0)),"")</f>
        <v/>
      </c>
    </row>
    <row r="1079">
      <c r="A1079" s="9" t="inlineStr">
        <is>
          <t>DV_MOCBannerJPEU</t>
        </is>
      </c>
      <c r="B1079" t="inlineStr">
        <is>
          <t>multi-punch</t>
        </is>
      </c>
      <c r="C1079" t="inlineStr">
        <is>
          <t>DV_MOCBannerJPEU</t>
        </is>
      </c>
      <c r="D1079" t="inlineStr">
        <is>
          <t>DV_MOCBannerJPEU</t>
        </is>
      </c>
      <c r="E1079">
        <f>VLOOKUP($A1079,Variables!$A$2:$H$9999,4,FALSE)</f>
        <v/>
      </c>
      <c r="F1079" t="inlineStr">
        <is>
          <t>TRUE</t>
        </is>
      </c>
      <c r="G1079">
        <f>IF($F1079,IF(NOT(ISERROR($E1079)),AND(I1079,J1079,K1079,L1079),FALSE),"")</f>
        <v/>
      </c>
      <c r="H1079">
        <f>IF($F1079,LOWER($E1079),"")</f>
        <v/>
      </c>
      <c r="I1079">
        <f>IF($F1079,AND(NOT(ISBLANK($E1079)),NOT($E1079=0)),"")</f>
        <v/>
      </c>
      <c r="J1079">
        <f>IF($F1079,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1079,"a",""),"b",""),"c",""),"d",""),"e",""),"f",""),"g",""),"h",""),"i",""),"j",""),"k",""),"l",""),"m",""),"n",""),"o",""),"p",""),"q",""),"r",""),"s",""),"t",""),"u",""),"v",""),"w",""),"x",""),"y",""),"z",""),"0",""),"1",""),"2",""),"3",""),"4",""),"5",""),"6",""),"7",""),"8",""),"9",""),"_",""))=0,"")</f>
        <v/>
      </c>
      <c r="K1079">
        <f>IF($F1079,NOT(OR(LEFT(H1079,"1")="0",LEFT(H1079,"1")="1",LEFT(H1079,"1")="2",LEFT(H1079,"1")="3",LEFT(H1079,"1")="4",LEFT(H1079,"1")="5",LEFT(H1079,"1")="6",LEFT(H1079,"1")="7",LEFT(H1079,"1")="8",LEFT(H1079,"1")="9")),"")</f>
        <v/>
      </c>
      <c r="L1079">
        <f>IF($F1079,(MATCH($A1079,$A$2:$A$9999,0)=MATCH($H1079,$H$2:$H$9999,0)),"")</f>
        <v/>
      </c>
    </row>
    <row r="1080">
      <c r="A1080" s="9" t="inlineStr">
        <is>
          <t>DV_MoCBannerCHHK</t>
        </is>
      </c>
      <c r="B1080" t="inlineStr">
        <is>
          <t>multi-punch</t>
        </is>
      </c>
      <c r="C1080" t="inlineStr">
        <is>
          <t>DV_MoCBannerCHHK</t>
        </is>
      </c>
      <c r="D1080" t="inlineStr">
        <is>
          <t>DV_MoCBannerCHHK</t>
        </is>
      </c>
      <c r="E1080">
        <f>VLOOKUP($A1080,Variables!$A$2:$H$9999,4,FALSE)</f>
        <v/>
      </c>
      <c r="F1080" t="inlineStr">
        <is>
          <t>TRUE</t>
        </is>
      </c>
      <c r="G1080">
        <f>IF($F1080,IF(NOT(ISERROR($E1080)),AND(I1080,J1080,K1080,L1080),FALSE),"")</f>
        <v/>
      </c>
      <c r="H1080">
        <f>IF($F1080,LOWER($E1080),"")</f>
        <v/>
      </c>
      <c r="I1080">
        <f>IF($F1080,AND(NOT(ISBLANK($E1080)),NOT($E1080=0)),"")</f>
        <v/>
      </c>
      <c r="J1080">
        <f>IF($F1080,LE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H1080,"a",""),"b",""),"c",""),"d",""),"e",""),"f",""),"g",""),"h",""),"i",""),"j",""),"k",""),"l",""),"m",""),"n",""),"o",""),"p",""),"q",""),"r",""),"s",""),"t",""),"u",""),"v",""),"w",""),"x",""),"y",""),"z",""),"0",""),"1",""),"2",""),"3",""),"4",""),"5",""),"6",""),"7",""),"8",""),"9",""),"_",""))=0,"")</f>
        <v/>
      </c>
      <c r="K1080">
        <f>IF($F1080,NOT(OR(LEFT(H1080,"1")="0",LEFT(H1080,"1")="1",LEFT(H1080,"1")="2",LEFT(H1080,"1")="3",LEFT(H1080,"1")="4",LEFT(H1080,"1")="5",LEFT(H1080,"1")="6",LEFT(H1080,"1")="7",LEFT(H1080,"1")="8",LEFT(H1080,"1")="9")),"")</f>
        <v/>
      </c>
      <c r="L1080">
        <f>IF($F1080,(MATCH($A1080,$A$2:$A$9999,0)=MATCH($H1080,$H$2:$H$9999,0)),"")</f>
        <v/>
      </c>
    </row>
  </sheetData>
  <sheetProtection selectLockedCells="0" selectUnlockedCells="0" sheet="1" objects="0" insertRows="1" insertHyperlinks="1" autoFilter="1" scenarios="0" formatColumns="1" deleteColumns="1" insertColumns="1" pivotTables="1" deleteRows="1" formatCells="1" formatRows="1" sort="1"/>
  <pageMargins left="0.75" right="0.75" top="1" bottom="1" header="0.5" footer="0.5"/>
</worksheet>
</file>

<file path=xl/worksheets/sheet6.xml><?xml version="1.0" encoding="utf-8"?>
<worksheet xmlns="http://schemas.openxmlformats.org/spreadsheetml/2006/main">
  <sheetPr>
    <outlinePr summaryBelow="1" summaryRight="1"/>
    <pageSetUpPr/>
  </sheetPr>
  <dimension ref="A1:B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5" customWidth="1" min="1" max="1"/>
  </cols>
  <sheetData>
    <row r="1">
      <c r="A1" s="10" t="n"/>
    </row>
    <row r="2">
      <c r="A2" s="9" t="inlineStr">
        <is>
          <t>Category_Path</t>
        </is>
      </c>
    </row>
  </sheetData>
  <sheetProtection selectLockedCells="0" selectUnlockedCells="0" sheet="1" objects="0" insertRows="1" insertHyperlinks="1" autoFilter="1" scenarios="0" formatColumns="1" deleteColumns="1" insertColumns="1" pivotTables="1" deleteRows="1" formatCells="1" formatRows="1" sort="1"/>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2025-02-10T20:21:19Z</dcterms:created>
  <dcterms:modified xmlns:dcterms="http://purl.org/dc/terms/" xmlns:xsi="http://www.w3.org/2001/XMLSchema-instance" xsi:type="dcterms:W3CDTF">2025-02-10T20:21:25Z</dcterms:modified>
</cp:coreProperties>
</file>