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 tabRatio="888" activeTab="8"/>
  </bookViews>
  <sheets>
    <sheet name="Образец" sheetId="1" r:id="rId1"/>
    <sheet name="Ag(серебро) 47" sheetId="18" r:id="rId2"/>
    <sheet name="Cd(кадмий) 48" sheetId="19" r:id="rId3"/>
    <sheet name="In(индий) 49" sheetId="20" r:id="rId4"/>
    <sheet name="Sn(олово) 50" sheetId="16" r:id="rId5"/>
    <sheet name="Sb(сурьма) 51" sheetId="17" r:id="rId6"/>
    <sheet name="Te(теллур) 52" sheetId="15" r:id="rId7"/>
    <sheet name="I(Йод) 53" sheetId="21" r:id="rId8"/>
    <sheet name="Xe(Ксенон) 54" sheetId="22" r:id="rId9"/>
  </sheets>
  <definedNames>
    <definedName name="_GoBack" localSheetId="1">'Ag(серебро) 47'!$A$1</definedName>
    <definedName name="_GoBack" localSheetId="2">'Cd(кадмий) 48'!$A$1</definedName>
    <definedName name="_GoBack" localSheetId="7">'I(Йод) 53'!$A$1</definedName>
    <definedName name="_GoBack" localSheetId="3">'In(индий) 49'!$A$1</definedName>
    <definedName name="_GoBack" localSheetId="5">'Sb(сурьма) 51'!$A$1</definedName>
    <definedName name="_GoBack" localSheetId="4">'Sn(олово) 50'!$A$1</definedName>
    <definedName name="_GoBack" localSheetId="6">'Te(теллур) 52'!$A$1</definedName>
    <definedName name="_GoBack" localSheetId="8">'Xe(Ксенон) 54'!$A$1</definedName>
    <definedName name="_GoBack" localSheetId="0">Образец!$A$1</definedName>
  </definedNames>
  <calcPr calcId="125725"/>
</workbook>
</file>

<file path=xl/calcChain.xml><?xml version="1.0" encoding="utf-8"?>
<calcChain xmlns="http://schemas.openxmlformats.org/spreadsheetml/2006/main">
  <c r="B10" i="16"/>
</calcChain>
</file>

<file path=xl/sharedStrings.xml><?xml version="1.0" encoding="utf-8"?>
<sst xmlns="http://schemas.openxmlformats.org/spreadsheetml/2006/main" count="372" uniqueCount="174">
  <si>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</si>
  <si>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</si>
  <si>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</si>
  <si>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</si>
  <si>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</si>
  <si>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</si>
  <si>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</si>
  <si>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</si>
  <si>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</si>
  <si>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</si>
  <si>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</si>
  <si>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</si>
  <si>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</si>
  <si>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</si>
  <si>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</si>
  <si>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</si>
  <si>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</si>
  <si>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</si>
  <si>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</si>
  <si>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</si>
  <si>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</si>
  <si>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</si>
  <si>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</si>
  <si>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</si>
  <si>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кубическая гранецентрированая</t>
  </si>
  <si>
    <t>162 пм</t>
  </si>
  <si>
    <t>гексагональная</t>
  </si>
  <si>
    <t>160 пм</t>
  </si>
  <si>
    <t>136 пм</t>
  </si>
  <si>
    <t>134 пм</t>
  </si>
  <si>
    <t>-</t>
  </si>
  <si>
    <t>Серебро / Argentum (Ag), 47</t>
  </si>
  <si>
    <r>
      <t>107,8682 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</si>
  <si>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1</t>
    </r>
  </si>
  <si>
    <t>144 пм</t>
  </si>
  <si>
    <t>(+2e) 89 (+1e) 126 пм</t>
  </si>
  <si>
    <t>1,93 (шкала Полинга)</t>
  </si>
  <si>
    <t>2, 1</t>
  </si>
  <si>
    <t>1-й 730,5 кДж/моль (эВ) 2-й: 2070 кДж/моль (эВ) 3-й: 3361 кДж/моль (эВ)</t>
  </si>
  <si>
    <t>10,5 г/см³</t>
  </si>
  <si>
    <t>1235,1 K</t>
  </si>
  <si>
    <t>11,95 кДж/моль</t>
  </si>
  <si>
    <t>254,1 кДж/моль</t>
  </si>
  <si>
    <t>25,36[1] Дж/(K·моль)</t>
  </si>
  <si>
    <r>
      <t>10,3 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</si>
  <si>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429 Вт/(м·К)</t>
  </si>
  <si>
    <t>4,086 Å</t>
  </si>
  <si>
    <t>225 K</t>
  </si>
  <si>
    <t>Ка́дмий / Cadmium (Cd), 48</t>
  </si>
  <si>
    <r>
      <t>112,411 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</si>
  <si>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</si>
  <si>
    <t>154 пм</t>
  </si>
  <si>
    <t>148 пм</t>
  </si>
  <si>
    <t>(+2e) 97 пм</t>
  </si>
  <si>
    <t>1,69 (шкала Полинга)</t>
  </si>
  <si>
    <r>
      <t>867,2 (8,99)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</si>
  <si>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8,65 г/см³</t>
  </si>
  <si>
    <t>594,1 K</t>
  </si>
  <si>
    <t>6,11 кДж/моль</t>
  </si>
  <si>
    <t>59,1 кДж/моль</t>
  </si>
  <si>
    <t>26,0[1] Дж/(K·моль)</t>
  </si>
  <si>
    <r>
      <t>13,1 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</si>
  <si>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96,9 Вт/(м·К)</t>
  </si>
  <si>
    <t>a=2,979 c=5,618 Å</t>
  </si>
  <si>
    <t>209 K</t>
  </si>
  <si>
    <t>И́ндий / Indium (In), 49</t>
  </si>
  <si>
    <r>
      <t>114,818 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</si>
  <si>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1</t>
    </r>
  </si>
  <si>
    <t>166 пм</t>
  </si>
  <si>
    <t>(+3e) 81 пм</t>
  </si>
  <si>
    <t>1,78 (шкала Полинга)</t>
  </si>
  <si>
    <r>
      <t>558,0 (5,78)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</si>
  <si>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7,31 г/см³</t>
  </si>
  <si>
    <t>429.32 K</t>
  </si>
  <si>
    <t>3,24 кДж/моль</t>
  </si>
  <si>
    <t>225,1 кДж/моль</t>
  </si>
  <si>
    <t>26,7[1] Дж/(K·моль)</t>
  </si>
  <si>
    <r>
      <t>15,7 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</si>
  <si>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81,8 Вт/(м·К)</t>
  </si>
  <si>
    <t>Тетрагональная</t>
  </si>
  <si>
    <r>
      <t>a=3,252 c=4,946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</si>
  <si>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129 K</t>
  </si>
  <si>
    <t>О́лово / Stannum (Sn), 50</t>
  </si>
  <si>
    <r>
      <t>118,71 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</si>
  <si>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2</t>
    </r>
  </si>
  <si>
    <t>141 пм</t>
  </si>
  <si>
    <t>(+4e) 71 (+2) 93 пм</t>
  </si>
  <si>
    <t>1,96 (шкала Полинга)</t>
  </si>
  <si>
    <r>
      <t>708,2 (7,34)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</si>
  <si>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231,9 °C</t>
  </si>
  <si>
    <t>7,07 кДж/моль</t>
  </si>
  <si>
    <t>296 кДж/моль</t>
  </si>
  <si>
    <t>27,11[1] Дж/(K·моль)</t>
  </si>
  <si>
    <r>
      <t>16,3 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</si>
  <si>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66,8 Вт/(м·К)</t>
  </si>
  <si>
    <t>тетрагональная</t>
  </si>
  <si>
    <t>a=5,831;c=3,181 Å</t>
  </si>
  <si>
    <t>170,00 K</t>
  </si>
  <si>
    <t>Сурьма́ / Stibium (Sb), 51</t>
  </si>
  <si>
    <r>
      <t>121,760 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</si>
  <si>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 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3</t>
    </r>
  </si>
  <si>
    <t>159 пм</t>
  </si>
  <si>
    <t>140 пм</t>
  </si>
  <si>
    <t>(+6e)62 (−3e)245 пм</t>
  </si>
  <si>
    <t>2,05 [1] (шкала Полинга)</t>
  </si>
  <si>
    <t>5, 3, −3</t>
  </si>
  <si>
    <r>
      <t>833,3 (8,64)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</si>
  <si>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6,691 г/см³</t>
  </si>
  <si>
    <t>903,9 K</t>
  </si>
  <si>
    <t>20,08 кДж/моль</t>
  </si>
  <si>
    <t>195,2 кДж/моль</t>
  </si>
  <si>
    <t>25,2[2] Дж/(K·моль)</t>
  </si>
  <si>
    <r>
      <t>18,4 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</si>
  <si>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24,43 Вт/(м·К)</t>
  </si>
  <si>
    <t>тригональная</t>
  </si>
  <si>
    <r>
      <t>a</t>
    </r>
    <r>
      <rPr>
        <vertAlign val="subscript"/>
        <sz val="8"/>
        <color rgb="FF000000"/>
        <rFont val="Arial"/>
        <family val="2"/>
        <charset val="204"/>
      </rPr>
      <t>hex</t>
    </r>
    <r>
      <rPr>
        <sz val="8"/>
        <color rgb="FF000000"/>
        <rFont val="Arial"/>
        <family val="2"/>
        <charset val="204"/>
      </rPr>
      <t>=4,307; </t>
    </r>
    <r>
      <rPr>
        <i/>
        <sz val="11"/>
        <color rgb="FF000000"/>
        <rFont val="Palatino Linotype"/>
        <family val="1"/>
        <charset val="204"/>
      </rPr>
      <t>c</t>
    </r>
    <r>
      <rPr>
        <vertAlign val="subscript"/>
        <sz val="8"/>
        <color rgb="FF000000"/>
        <rFont val="Arial"/>
        <family val="2"/>
        <charset val="204"/>
      </rPr>
      <t>hex</t>
    </r>
    <r>
      <rPr>
        <sz val="8"/>
        <color rgb="FF000000"/>
        <rFont val="Arial"/>
        <family val="2"/>
        <charset val="204"/>
      </rPr>
      <t>=11,27</t>
    </r>
    <r>
      <rPr>
        <vertAlign val="superscript"/>
        <sz val="8"/>
        <color rgb="FF0B0080"/>
        <rFont val="Arial"/>
        <family val="2"/>
        <charset val="204"/>
      </rPr>
      <t>[3]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</si>
  <si>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200 K</t>
  </si>
  <si>
    <t>Теллу́р / Tellurium (Te), 52</t>
  </si>
  <si>
    <r>
      <t>127,6 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</si>
  <si>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4</t>
    </r>
  </si>
  <si>
    <t>(+6e) 56 211 (−2e) пм</t>
  </si>
  <si>
    <t>2,1[1] (шкала Полинга)</t>
  </si>
  <si>
    <t>+6, +4, +2, −2[2]</t>
  </si>
  <si>
    <r>
      <t>869,0 (9,01)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</si>
  <si>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6,24 г/см³</t>
  </si>
  <si>
    <t>722,7 K</t>
  </si>
  <si>
    <t>17,91 кДж/моль</t>
  </si>
  <si>
    <t>49,8 кДж/моль</t>
  </si>
  <si>
    <t>25,8[3] Дж/(K·моль)</t>
  </si>
  <si>
    <r>
      <t>20,5 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</si>
  <si>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14,3 Вт/(м·К)</t>
  </si>
  <si>
    <r>
      <t>a</t>
    </r>
    <r>
      <rPr>
        <sz val="8"/>
        <color rgb="FF000000"/>
        <rFont val="Arial"/>
        <family val="2"/>
        <charset val="204"/>
      </rPr>
      <t>=4,457 </t>
    </r>
    <r>
      <rPr>
        <i/>
        <sz val="11"/>
        <color rgb="FF000000"/>
        <rFont val="Palatino Linotype"/>
        <family val="1"/>
        <charset val="204"/>
      </rPr>
      <t>c</t>
    </r>
    <r>
      <rPr>
        <sz val="8"/>
        <color rgb="FF000000"/>
        <rFont val="Arial"/>
        <family val="2"/>
        <charset val="204"/>
      </rPr>
      <t>=5,929</t>
    </r>
    <r>
      <rPr>
        <vertAlign val="superscript"/>
        <sz val="8"/>
        <color rgb="FF0B0080"/>
        <rFont val="Arial"/>
        <family val="2"/>
        <charset val="204"/>
      </rPr>
      <t>[4]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</si>
  <si>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Ио́д / Iodum (I), 53</t>
  </si>
  <si>
    <r>
      <t>126,90447 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</si>
  <si>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5</t>
    </r>
  </si>
  <si>
    <t>133 пм</t>
  </si>
  <si>
    <t>(+7e) 50 (-1e) 220 пм</t>
  </si>
  <si>
    <t>2,66 (шкала Полинга)</t>
  </si>
  <si>
    <t>7, 5, 3, 1, 0, −1</t>
  </si>
  <si>
    <r>
      <t>1 008,3 (10,45)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</si>
  <si>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4,93 г/см³</t>
  </si>
  <si>
    <t>113,5 °C</t>
  </si>
  <si>
    <t>15,52 (I—I) кДж/моль</t>
  </si>
  <si>
    <t>41,95 (I—I) кДж/моль</t>
  </si>
  <si>
    <t>54,44[1] Дж/(K·моль)</t>
  </si>
  <si>
    <r>
      <t>25,7 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</si>
  <si>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(0,45) Вт/(м·К)</t>
  </si>
  <si>
    <t>орторомбическая</t>
  </si>
  <si>
    <r>
      <t>a=7,18 b=4,71 c=9,81</t>
    </r>
    <r>
      <rPr>
        <vertAlign val="superscript"/>
        <sz val="8"/>
        <color rgb="FF0B0080"/>
        <rFont val="Arial"/>
        <family val="2"/>
        <charset val="204"/>
      </rPr>
      <t>[2]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</si>
  <si>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Ксено́н / Xenon (Xe), 54</t>
  </si>
  <si>
    <r>
      <t>131,29 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</si>
  <si>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[Kr] 4d</t>
    </r>
    <r>
      <rPr>
        <vertAlign val="superscript"/>
        <sz val="8"/>
        <color rgb="FF000000"/>
        <rFont val="Arial"/>
        <family val="2"/>
        <charset val="204"/>
      </rPr>
      <t>10</t>
    </r>
    <r>
      <rPr>
        <sz val="8"/>
        <color rgb="FF000000"/>
        <rFont val="Arial"/>
        <family val="2"/>
        <charset val="204"/>
      </rPr>
      <t> 5s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5p</t>
    </r>
    <r>
      <rPr>
        <vertAlign val="superscript"/>
        <sz val="8"/>
        <color rgb="FF000000"/>
        <rFont val="Arial"/>
        <family val="2"/>
        <charset val="204"/>
      </rPr>
      <t>6</t>
    </r>
  </si>
  <si>
    <r>
      <t>? (108)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пм</t>
    </r>
  </si>
  <si>
    <r>
      <t>140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пм</t>
    </r>
  </si>
  <si>
    <r>
      <t>190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пм</t>
    </r>
  </si>
  <si>
    <t>2,6 (шкала Полинга)</t>
  </si>
  <si>
    <t>0, +1, +2, +4, +6, +8</t>
  </si>
  <si>
    <r>
      <t>1 170,0 (12,13)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</si>
  <si>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3,52 (при −107,05 °C); 0,005894 (при 0 °C) г/см³</t>
  </si>
  <si>
    <t>161,3 К (-111,85 °C)</t>
  </si>
  <si>
    <t>2,27 кДж/моль</t>
  </si>
  <si>
    <t>12,65 кДж/моль</t>
  </si>
  <si>
    <t>20,79[2] Дж/(K·моль)</t>
  </si>
  <si>
    <r>
      <t>42,9 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</si>
  <si>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0,0057 Вт/(м·К)</t>
  </si>
  <si>
    <t>6,200 Å</t>
  </si>
  <si>
    <t xml:space="preserve"> Чистое серебро — довольно тяжёлый и  необычайно пластичный серебристо-белый металл. Среднее содержание серебра в земной коре - 70 мг/т. Тонкая серебряная фольга в проходящем свете имеет фиолетовый цвет. Обладает высокой теплопроводностью. При комнатной температуре имеет самую высокую электропроводность среди всех известных металлов. применяется для контактов электротехнических изделий, например, контакты реле, ламели, а также многослойных керамических конденсаторов,  для изготовления батареек. В ювелирном деле применяется как драгоценный металл. Используется при чеканке монет, наград — орденов и медалей. Йодистое серебро применяется для управления климатом («разгон облаков»).</t>
  </si>
  <si>
    <t>Кадмий при нормальных условиях — мягкий ковкий тягучий переходный металл серебристо-белого цвета. Устойчив в сухом воздухе, во влажном на его поверхности образуется плёнка оксида, препятствующая дальнейшему окислению металла. Среднее содержание кадмия в земной коре 130 мг/т, в морской воде 0,11 мкг/л. Кадмий относится к редким, рассеянным элементам: он содержится в виде изоморфной примеси во многих минералах и всегда в минералах цинка. Известно всего лишь 6 кадмиевых минералов. Кадмий используется как компонент полупроводниковых материалов и люминофоров, служит для изготовления регулирующих стержней для атомных реакторов, применятеся для пайки металлов. Также из-за высокой теплопроводности иногда применяется в креогенной технике.</t>
  </si>
  <si>
    <t>Индий — ковкий, легкоплавкий, очень мягкий металл серебристо-белого цвета. Сходен по химическим свойствам с алюминием и галлием, по внешнему виду с цинком. Устойчив и не тускнеет в сухом воздухе при комнатной температуре, но выше 800 °C горит фиолетово-синим пламенем с образованием оксида. Получают из отходов и промежуточных продуктов производства цинка, свинца и олова. Это сырьё содержит от 0,001 % до 0,1 % индия. Используется в микроэлектронике как акцепторная примесь к германию и кремнию. Применяется в производстве жидкокристаллических экранов для нанесения прозрачных плёночных электродов. Компонент ряда легкоплавких припоев и сплавов. Применяется для покрытия зеркал, в частности, автомобильных фар. Электрохимическая система индий-оксид ртути служит для создания аккумуляторов.</t>
  </si>
  <si>
    <t xml:space="preserve"> При нормальных условиях простое вещество олово — пластичный, ковкий и легкоплавкий блестящий металл серебристо-белого цвета.  Олово образует две модификации: серое (кубическая решетка, существует при температуре ниже 286,2 к) и белое (тетрагональная решетка, существует при температуре выше 286,2 к) олово. Основная форма нахождения олова в горных породах и минералах. Главные промышленные применения олова: изготовления тары пищевых продуктов, в припоях для электроники, в домовых трубопроводах, в подшипниковых сплавах. Смесь солей олова — «жёлтая композиция» — ранее использовалась как краситель для шерсти. Перспективно использование олова в свинцово-оловянном аккумуляторе для увеличения времени работы.</t>
  </si>
  <si>
    <t>Сурьма — полуметалл серебристо-белого цвета с синеватым оттенком, грубозернистого строения.   Сурьма известна с глубокой древности. В странах Востока она употреблялась примерно за 3000 лет до н. э. для изготовления сосудов. В Древнем Египте уже в 19 в. до н. э. порошок сурьмяного блеска применялся для чернения бровей. Средний уровень присутсвия сурьмы в земной коре 500 мг/т. Повышенные количества сурьмы установлены в золе углей. В современном мире сурьма всё больше применяется в полупроводниковой промышленности при производстве диодов, инфракрасных детекторов, устройств с эффектом Холла. Является компонентом свинцовых сплавов, увеличивающим их твёрдость и механическую прочность.</t>
  </si>
  <si>
    <t>Теллур — хрупкое серебристо-белое вещество с металлическим блеском. В тонких слоях на просвет красно-коричневый, в парах — золотисто-жёлтый.  Химически теллур менее активен, чем сера. В природе встречается восемь изотопов теллура. Теллур применяется в производстве сплавов свинца с повышенной пластичностью и прочностью. Они в свою очередь используются для аккумуляторов. Велика роль теллура в производстве полупроводниковых материалов. Отдельной областью применения теллура является его использование в производстве резины. Возможно добавление теллура при варке халькогенидных стекл. Они используются для записи оптической информации в электрических выключателях и запоминающих устройствах. И конечно же сплав теллура применяется в перезаписываемых компакт-дисках.</t>
  </si>
  <si>
    <t>Иод при обычных условиях — твердое чёрно-серое вещество с металлическим блеском и специфическим запахом. При нагревании при атмосферном давлении он сублимируется (возгоняется), превращаясь в обладающие резким запахом  пары фиолетового цвета. При охлаждении пары йода кристаллизуются, минуя жидкое состояние. Иод — элемент редкий. Средний уровень накоплений в земной коре всего 400 мг/т.  Но у иода есть одна особенность — крайняя рассеянность в природе. Йод присутствует в водорослях - морской капусте. Возможно  найти в природе в качестве минерала. Такие находки большая редкость и находятся в недрах вулкана. 5-ти процентный раствор йода используется в медицине для дезинфекции кожи вокруг раны. Йод добавляется в контрастные препараты ренгенологческих и томографических исследований. В криминалистике пары йода применяются для обнаружения отпечатков пальцев на бумаге или бумажных купюрах. Йодоорганические соединения применяются для производства сверхмощных газовых лазеров.</t>
  </si>
  <si>
    <t>Ксенон — благородный одноатомный газ без цвета, вкуса и запаха. Открыт в 1898 году английскими учеными У.Рамзаем и У. Рэлей как небольшая примесь к криптону. Ксенон находится в земной атмосфере в крайне незначительных количествах.  Первый инертный газ, для которого были получены настоящие химические соединения. Ксенон получают как побочный продукт производства жидкого кислорода на металлургических предприятиях. Ксенон используют для наполнения ламп накаливания. В конце XX века был разработан метод применения ксенона в качестве средства для общего наркоза и обезболивания.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</si>
</sst>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0B008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  <font>
      <i/>
      <sz val="11"/>
      <color rgb="FF000000"/>
      <name val="Palatino Linotype"/>
      <family val="1"/>
      <charset val="204"/>
    </font>
    <font>
      <vertAlign val="subscript"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F12" sqref="F12"/>
    </sheetView>
  </sheetViews>
  <sheetFormatPr defaultRowHeight="15"/>
  <cols>
    <col min="1" max="1" width="38.5703125" bestFit="1" customWidth="1"/>
    <col min="2" max="2" width="32" customWidth="1"/>
    <col min="4" max="4" width="25.140625" customWidth="1"/>
    <col min="5" max="5" width="28.57031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2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5" t="s">
        <v>5</v>
      </c>
      <c r="B6" s="6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 ht="15.75" thickBot="1">
      <c r="A11" s="1" t="s">
        <v>10</v>
      </c>
      <c r="B11" s="1"/>
    </row>
    <row r="12" spans="1:2" ht="15.75" thickBot="1">
      <c r="A12" s="5" t="s">
        <v>11</v>
      </c>
      <c r="B12" s="6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 ht="15.75" thickBot="1">
      <c r="A19" s="1" t="s">
        <v>18</v>
      </c>
      <c r="B19" s="1"/>
    </row>
    <row r="20" spans="1:2" ht="15.75" thickBot="1">
      <c r="A20" s="5" t="s">
        <v>19</v>
      </c>
      <c r="B20" s="6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 ht="15.75" thickBot="1">
      <c r="A23" s="1" t="s">
        <v>22</v>
      </c>
      <c r="B23" s="1"/>
    </row>
    <row r="24" spans="1:2" ht="15.75" thickBot="1">
      <c r="A24" s="5" t="s">
        <v>23</v>
      </c>
      <c r="B24" s="6"/>
    </row>
  </sheetData>
  <mergeCells count="5"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topLeftCell="A4" workbookViewId="0">
      <selection activeCell="A25" sqref="A25:B34"/>
    </sheetView>
  </sheetViews>
  <sheetFormatPr defaultRowHeight="15"/>
  <cols>
    <col min="1" max="1" width="38.5703125" bestFit="1" customWidth="1"/>
    <col min="2" max="2" width="69" bestFit="1" customWidth="1"/>
    <col min="4" max="4" width="26.85546875" customWidth="1"/>
    <col min="5" max="5" width="29.1406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31</v>
      </c>
    </row>
    <row r="3" spans="1:2">
      <c r="A3" s="1" t="s">
        <v>2</v>
      </c>
      <c r="B3" s="1" t="s">
        <v>32</v>
      </c>
    </row>
    <row r="4" spans="1:2">
      <c r="A4" s="1" t="s">
        <v>3</v>
      </c>
      <c r="B4" s="1" t="s">
        <v>33</v>
      </c>
    </row>
    <row r="5" spans="1:2" ht="15.75" thickBot="1">
      <c r="A5" s="1" t="s">
        <v>4</v>
      </c>
      <c r="B5" s="1" t="s">
        <v>34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29</v>
      </c>
    </row>
    <row r="8" spans="1:2">
      <c r="A8" s="1" t="s">
        <v>7</v>
      </c>
      <c r="B8" s="1" t="s">
        <v>35</v>
      </c>
    </row>
    <row r="9" spans="1:2">
      <c r="A9" s="1" t="s">
        <v>8</v>
      </c>
      <c r="B9" s="1" t="s">
        <v>36</v>
      </c>
    </row>
    <row r="10" spans="1:2">
      <c r="A10" s="1" t="s">
        <v>9</v>
      </c>
      <c r="B10" s="1" t="s">
        <v>37</v>
      </c>
    </row>
    <row r="11" spans="1:2" ht="15.75" thickBot="1">
      <c r="A11" s="1" t="s">
        <v>10</v>
      </c>
      <c r="B11" s="1" t="s">
        <v>38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39</v>
      </c>
    </row>
    <row r="14" spans="1:2">
      <c r="A14" s="1" t="s">
        <v>13</v>
      </c>
      <c r="B14" s="1" t="s">
        <v>40</v>
      </c>
    </row>
    <row r="15" spans="1:2">
      <c r="A15" s="1" t="s">
        <v>14</v>
      </c>
      <c r="B15" s="1" t="s">
        <v>41</v>
      </c>
    </row>
    <row r="16" spans="1:2">
      <c r="A16" s="1" t="s">
        <v>15</v>
      </c>
      <c r="B16" s="1" t="s">
        <v>42</v>
      </c>
    </row>
    <row r="17" spans="1:2">
      <c r="A17" s="1" t="s">
        <v>16</v>
      </c>
      <c r="B17" s="1" t="s">
        <v>43</v>
      </c>
    </row>
    <row r="18" spans="1:2">
      <c r="A18" s="1" t="s">
        <v>17</v>
      </c>
      <c r="B18" s="1" t="s">
        <v>44</v>
      </c>
    </row>
    <row r="19" spans="1:2" ht="15.75" thickBot="1">
      <c r="A19" s="1" t="s">
        <v>18</v>
      </c>
      <c r="B19" s="1" t="s">
        <v>45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24</v>
      </c>
    </row>
    <row r="22" spans="1:2">
      <c r="A22" s="1" t="s">
        <v>21</v>
      </c>
      <c r="B22" s="1" t="s">
        <v>46</v>
      </c>
    </row>
    <row r="23" spans="1:2" ht="15.75" thickBot="1">
      <c r="A23" s="1" t="s">
        <v>22</v>
      </c>
      <c r="B23" s="1" t="s">
        <v>47</v>
      </c>
    </row>
    <row r="24" spans="1:2" ht="15.75" thickBot="1">
      <c r="A24" s="5" t="s">
        <v>23</v>
      </c>
      <c r="B24" s="6"/>
    </row>
    <row r="25" spans="1:2">
      <c r="A25" s="7" t="s">
        <v>166</v>
      </c>
      <c r="B25" s="7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</sheetData>
  <mergeCells count="6">
    <mergeCell ref="A25:B34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topLeftCell="A4" workbookViewId="0">
      <selection activeCell="D35" sqref="D34:D35"/>
    </sheetView>
  </sheetViews>
  <sheetFormatPr defaultRowHeight="15"/>
  <cols>
    <col min="1" max="1" width="38.5703125" bestFit="1" customWidth="1"/>
    <col min="2" max="2" width="32" customWidth="1"/>
    <col min="4" max="4" width="29.28515625" customWidth="1"/>
    <col min="5" max="5" width="33.285156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48</v>
      </c>
    </row>
    <row r="3" spans="1:2">
      <c r="A3" s="1" t="s">
        <v>2</v>
      </c>
      <c r="B3" s="1" t="s">
        <v>49</v>
      </c>
    </row>
    <row r="4" spans="1:2">
      <c r="A4" s="1" t="s">
        <v>3</v>
      </c>
      <c r="B4" s="1" t="s">
        <v>50</v>
      </c>
    </row>
    <row r="5" spans="1:2" ht="15.75" thickBot="1">
      <c r="A5" s="1" t="s">
        <v>4</v>
      </c>
      <c r="B5" s="1" t="s">
        <v>51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52</v>
      </c>
    </row>
    <row r="8" spans="1:2">
      <c r="A8" s="1" t="s">
        <v>7</v>
      </c>
      <c r="B8" s="1" t="s">
        <v>53</v>
      </c>
    </row>
    <row r="9" spans="1:2">
      <c r="A9" s="1" t="s">
        <v>8</v>
      </c>
      <c r="B9" s="1" t="s">
        <v>54</v>
      </c>
    </row>
    <row r="10" spans="1:2">
      <c r="A10" s="1" t="s">
        <v>9</v>
      </c>
      <c r="B10" s="4">
        <v>2</v>
      </c>
    </row>
    <row r="11" spans="1:2" ht="15.75" thickBot="1">
      <c r="A11" s="1" t="s">
        <v>10</v>
      </c>
      <c r="B11" s="1" t="s">
        <v>55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56</v>
      </c>
    </row>
    <row r="14" spans="1:2">
      <c r="A14" s="1" t="s">
        <v>13</v>
      </c>
      <c r="B14" s="1" t="s">
        <v>57</v>
      </c>
    </row>
    <row r="15" spans="1:2">
      <c r="A15" s="1" t="s">
        <v>14</v>
      </c>
      <c r="B15" s="1" t="s">
        <v>58</v>
      </c>
    </row>
    <row r="16" spans="1:2">
      <c r="A16" s="1" t="s">
        <v>15</v>
      </c>
      <c r="B16" s="1" t="s">
        <v>59</v>
      </c>
    </row>
    <row r="17" spans="1:2">
      <c r="A17" s="1" t="s">
        <v>16</v>
      </c>
      <c r="B17" s="1" t="s">
        <v>60</v>
      </c>
    </row>
    <row r="18" spans="1:2">
      <c r="A18" s="1" t="s">
        <v>17</v>
      </c>
      <c r="B18" s="1" t="s">
        <v>61</v>
      </c>
    </row>
    <row r="19" spans="1:2" ht="15.75" thickBot="1">
      <c r="A19" s="1" t="s">
        <v>18</v>
      </c>
      <c r="B19" s="1" t="s">
        <v>62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26</v>
      </c>
    </row>
    <row r="22" spans="1:2">
      <c r="A22" s="1" t="s">
        <v>21</v>
      </c>
      <c r="B22" s="1" t="s">
        <v>63</v>
      </c>
    </row>
    <row r="23" spans="1:2" ht="15.75" thickBot="1">
      <c r="A23" s="1" t="s">
        <v>22</v>
      </c>
      <c r="B23" s="1" t="s">
        <v>64</v>
      </c>
    </row>
    <row r="24" spans="1:2" ht="15.75" thickBot="1">
      <c r="A24" s="5" t="s">
        <v>23</v>
      </c>
      <c r="B24" s="6"/>
    </row>
    <row r="25" spans="1:2" ht="15" customHeight="1">
      <c r="A25" s="7" t="s">
        <v>167</v>
      </c>
      <c r="B25" s="7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10"/>
      <c r="B38" s="10"/>
    </row>
    <row r="39" spans="1:2">
      <c r="A39" s="10"/>
      <c r="B39" s="10"/>
    </row>
  </sheetData>
  <mergeCells count="6">
    <mergeCell ref="A25:B37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activeCell="A25" sqref="A25:B38"/>
    </sheetView>
  </sheetViews>
  <sheetFormatPr defaultRowHeight="15"/>
  <cols>
    <col min="1" max="1" width="38.5703125" bestFit="1" customWidth="1"/>
    <col min="2" max="2" width="32" customWidth="1"/>
    <col min="4" max="4" width="30.28515625" customWidth="1"/>
    <col min="5" max="5" width="28.8554687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65</v>
      </c>
    </row>
    <row r="3" spans="1:2">
      <c r="A3" s="1" t="s">
        <v>2</v>
      </c>
      <c r="B3" s="1" t="s">
        <v>66</v>
      </c>
    </row>
    <row r="4" spans="1:2">
      <c r="A4" s="1" t="s">
        <v>3</v>
      </c>
      <c r="B4" s="1" t="s">
        <v>67</v>
      </c>
    </row>
    <row r="5" spans="1:2" ht="15.75" thickBot="1">
      <c r="A5" s="1" t="s">
        <v>4</v>
      </c>
      <c r="B5" s="1" t="s">
        <v>68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34</v>
      </c>
    </row>
    <row r="8" spans="1:2">
      <c r="A8" s="1" t="s">
        <v>7</v>
      </c>
      <c r="B8" s="1" t="s">
        <v>69</v>
      </c>
    </row>
    <row r="9" spans="1:2">
      <c r="A9" s="1" t="s">
        <v>8</v>
      </c>
      <c r="B9" s="1" t="s">
        <v>70</v>
      </c>
    </row>
    <row r="10" spans="1:2">
      <c r="A10" s="1" t="s">
        <v>9</v>
      </c>
      <c r="B10" s="4">
        <v>3</v>
      </c>
    </row>
    <row r="11" spans="1:2" ht="15.75" thickBot="1">
      <c r="A11" s="1" t="s">
        <v>10</v>
      </c>
      <c r="B11" s="1" t="s">
        <v>71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72</v>
      </c>
    </row>
    <row r="14" spans="1:2">
      <c r="A14" s="1" t="s">
        <v>13</v>
      </c>
      <c r="B14" s="1" t="s">
        <v>73</v>
      </c>
    </row>
    <row r="15" spans="1:2">
      <c r="A15" s="1" t="s">
        <v>14</v>
      </c>
      <c r="B15" s="1" t="s">
        <v>74</v>
      </c>
    </row>
    <row r="16" spans="1:2">
      <c r="A16" s="1" t="s">
        <v>15</v>
      </c>
      <c r="B16" s="1" t="s">
        <v>75</v>
      </c>
    </row>
    <row r="17" spans="1:2">
      <c r="A17" s="1" t="s">
        <v>16</v>
      </c>
      <c r="B17" s="1" t="s">
        <v>76</v>
      </c>
    </row>
    <row r="18" spans="1:2">
      <c r="A18" s="1" t="s">
        <v>17</v>
      </c>
      <c r="B18" s="1" t="s">
        <v>77</v>
      </c>
    </row>
    <row r="19" spans="1:2" ht="15.75" thickBot="1">
      <c r="A19" s="1" t="s">
        <v>18</v>
      </c>
      <c r="B19" s="1" t="s">
        <v>78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79</v>
      </c>
    </row>
    <row r="22" spans="1:2">
      <c r="A22" s="1" t="s">
        <v>21</v>
      </c>
      <c r="B22" s="1" t="s">
        <v>80</v>
      </c>
    </row>
    <row r="23" spans="1:2" ht="15.75" thickBot="1">
      <c r="A23" s="1" t="s">
        <v>22</v>
      </c>
      <c r="B23" s="1" t="s">
        <v>81</v>
      </c>
    </row>
    <row r="24" spans="1:2" ht="15.75" thickBot="1">
      <c r="A24" s="5" t="s">
        <v>23</v>
      </c>
      <c r="B24" s="6"/>
    </row>
    <row r="25" spans="1:2" ht="15" customHeight="1">
      <c r="A25" s="7" t="s">
        <v>168</v>
      </c>
      <c r="B25" s="7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10"/>
      <c r="B39" s="10"/>
    </row>
  </sheetData>
  <mergeCells count="6">
    <mergeCell ref="A25:B38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"/>
  <sheetViews>
    <sheetView topLeftCell="A7" workbookViewId="0">
      <selection activeCell="A25" sqref="A25:B36"/>
    </sheetView>
  </sheetViews>
  <sheetFormatPr defaultRowHeight="15"/>
  <cols>
    <col min="1" max="1" width="38.5703125" bestFit="1" customWidth="1"/>
    <col min="2" max="2" width="32" customWidth="1"/>
    <col min="4" max="4" width="32.85546875" customWidth="1"/>
    <col min="5" max="5" width="29.8554687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82</v>
      </c>
    </row>
    <row r="3" spans="1:2">
      <c r="A3" s="1" t="s">
        <v>2</v>
      </c>
      <c r="B3" s="1" t="s">
        <v>83</v>
      </c>
    </row>
    <row r="4" spans="1:2">
      <c r="A4" s="1" t="s">
        <v>3</v>
      </c>
      <c r="B4" s="1" t="s">
        <v>84</v>
      </c>
    </row>
    <row r="5" spans="1:2" ht="15.75" thickBot="1">
      <c r="A5" s="1" t="s">
        <v>4</v>
      </c>
      <c r="B5" s="1" t="s">
        <v>25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85</v>
      </c>
    </row>
    <row r="8" spans="1:2">
      <c r="A8" s="1" t="s">
        <v>7</v>
      </c>
      <c r="B8" s="1" t="s">
        <v>86</v>
      </c>
    </row>
    <row r="9" spans="1:2">
      <c r="A9" s="1" t="s">
        <v>8</v>
      </c>
      <c r="B9" s="1" t="s">
        <v>87</v>
      </c>
    </row>
    <row r="10" spans="1:2">
      <c r="A10" s="1" t="s">
        <v>9</v>
      </c>
      <c r="B10" s="4">
        <f>4 +2</f>
        <v>6</v>
      </c>
    </row>
    <row r="11" spans="1:2" ht="15.75" thickBot="1">
      <c r="A11" s="1" t="s">
        <v>10</v>
      </c>
      <c r="B11" s="1" t="s">
        <v>88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72</v>
      </c>
    </row>
    <row r="14" spans="1:2">
      <c r="A14" s="1" t="s">
        <v>13</v>
      </c>
      <c r="B14" s="1" t="s">
        <v>89</v>
      </c>
    </row>
    <row r="15" spans="1:2">
      <c r="A15" s="1" t="s">
        <v>14</v>
      </c>
      <c r="B15" s="1" t="s">
        <v>90</v>
      </c>
    </row>
    <row r="16" spans="1:2">
      <c r="A16" s="1" t="s">
        <v>15</v>
      </c>
      <c r="B16" s="1" t="s">
        <v>91</v>
      </c>
    </row>
    <row r="17" spans="1:2">
      <c r="A17" s="1" t="s">
        <v>16</v>
      </c>
      <c r="B17" s="1" t="s">
        <v>92</v>
      </c>
    </row>
    <row r="18" spans="1:2">
      <c r="A18" s="1" t="s">
        <v>17</v>
      </c>
      <c r="B18" s="1" t="s">
        <v>93</v>
      </c>
    </row>
    <row r="19" spans="1:2" ht="15.75" thickBot="1">
      <c r="A19" s="1" t="s">
        <v>18</v>
      </c>
      <c r="B19" s="1" t="s">
        <v>94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95</v>
      </c>
    </row>
    <row r="22" spans="1:2">
      <c r="A22" s="1" t="s">
        <v>21</v>
      </c>
      <c r="B22" s="1" t="s">
        <v>96</v>
      </c>
    </row>
    <row r="23" spans="1:2" ht="15.75" thickBot="1">
      <c r="A23" s="1" t="s">
        <v>22</v>
      </c>
      <c r="B23" s="1" t="s">
        <v>97</v>
      </c>
    </row>
    <row r="24" spans="1:2" ht="15.75" thickBot="1">
      <c r="A24" s="5" t="s">
        <v>23</v>
      </c>
      <c r="B24" s="6"/>
    </row>
    <row r="25" spans="1:2">
      <c r="A25" s="7" t="s">
        <v>169</v>
      </c>
      <c r="B25" s="7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</sheetData>
  <mergeCells count="6">
    <mergeCell ref="A25:B36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B36" sqref="B36"/>
    </sheetView>
  </sheetViews>
  <sheetFormatPr defaultRowHeight="15"/>
  <cols>
    <col min="1" max="1" width="38.5703125" bestFit="1" customWidth="1"/>
    <col min="2" max="2" width="32" customWidth="1"/>
    <col min="4" max="4" width="30" customWidth="1"/>
    <col min="5" max="5" width="29.425781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98</v>
      </c>
    </row>
    <row r="3" spans="1:2">
      <c r="A3" s="1" t="s">
        <v>2</v>
      </c>
      <c r="B3" s="1" t="s">
        <v>99</v>
      </c>
    </row>
    <row r="4" spans="1:2">
      <c r="A4" s="1" t="s">
        <v>3</v>
      </c>
      <c r="B4" s="1" t="s">
        <v>100</v>
      </c>
    </row>
    <row r="5" spans="1:2" ht="15.75" thickBot="1">
      <c r="A5" s="1" t="s">
        <v>4</v>
      </c>
      <c r="B5" s="1" t="s">
        <v>101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102</v>
      </c>
    </row>
    <row r="8" spans="1:2">
      <c r="A8" s="1" t="s">
        <v>7</v>
      </c>
      <c r="B8" s="1" t="s">
        <v>103</v>
      </c>
    </row>
    <row r="9" spans="1:2">
      <c r="A9" s="1" t="s">
        <v>8</v>
      </c>
      <c r="B9" s="1" t="s">
        <v>104</v>
      </c>
    </row>
    <row r="10" spans="1:2">
      <c r="A10" s="1" t="s">
        <v>9</v>
      </c>
      <c r="B10" s="1" t="s">
        <v>105</v>
      </c>
    </row>
    <row r="11" spans="1:2" ht="15.75" thickBot="1">
      <c r="A11" s="1" t="s">
        <v>10</v>
      </c>
      <c r="B11" s="1" t="s">
        <v>106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107</v>
      </c>
    </row>
    <row r="14" spans="1:2">
      <c r="A14" s="1" t="s">
        <v>13</v>
      </c>
      <c r="B14" s="1" t="s">
        <v>108</v>
      </c>
    </row>
    <row r="15" spans="1:2">
      <c r="A15" s="1" t="s">
        <v>14</v>
      </c>
      <c r="B15" s="1" t="s">
        <v>109</v>
      </c>
    </row>
    <row r="16" spans="1:2">
      <c r="A16" s="1" t="s">
        <v>15</v>
      </c>
      <c r="B16" s="1" t="s">
        <v>110</v>
      </c>
    </row>
    <row r="17" spans="1:2">
      <c r="A17" s="1" t="s">
        <v>16</v>
      </c>
      <c r="B17" s="1" t="s">
        <v>111</v>
      </c>
    </row>
    <row r="18" spans="1:2">
      <c r="A18" s="1" t="s">
        <v>17</v>
      </c>
      <c r="B18" s="1" t="s">
        <v>112</v>
      </c>
    </row>
    <row r="19" spans="1:2" ht="15.75" thickBot="1">
      <c r="A19" s="1" t="s">
        <v>18</v>
      </c>
      <c r="B19" s="1" t="s">
        <v>113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114</v>
      </c>
    </row>
    <row r="22" spans="1:2" ht="17.25">
      <c r="A22" s="1" t="s">
        <v>21</v>
      </c>
      <c r="B22" s="1" t="s">
        <v>115</v>
      </c>
    </row>
    <row r="23" spans="1:2" ht="15.75" thickBot="1">
      <c r="A23" s="1" t="s">
        <v>22</v>
      </c>
      <c r="B23" s="1" t="s">
        <v>116</v>
      </c>
    </row>
    <row r="24" spans="1:2" ht="15.75" thickBot="1">
      <c r="A24" s="5" t="s">
        <v>23</v>
      </c>
      <c r="B24" s="6"/>
    </row>
    <row r="25" spans="1:2">
      <c r="A25" s="7" t="s">
        <v>170</v>
      </c>
      <c r="B25" s="7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</sheetData>
  <mergeCells count="6">
    <mergeCell ref="A25:B35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topLeftCell="A10" workbookViewId="0">
      <selection activeCell="A25" sqref="A25:B37"/>
    </sheetView>
  </sheetViews>
  <sheetFormatPr defaultRowHeight="15"/>
  <cols>
    <col min="1" max="1" width="38.5703125" bestFit="1" customWidth="1"/>
    <col min="2" max="2" width="32" customWidth="1"/>
    <col min="4" max="4" width="28.42578125" customWidth="1"/>
    <col min="5" max="5" width="27.1406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117</v>
      </c>
    </row>
    <row r="3" spans="1:2">
      <c r="A3" s="1" t="s">
        <v>2</v>
      </c>
      <c r="B3" s="1" t="s">
        <v>118</v>
      </c>
    </row>
    <row r="4" spans="1:2">
      <c r="A4" s="1" t="s">
        <v>3</v>
      </c>
      <c r="B4" s="1" t="s">
        <v>119</v>
      </c>
    </row>
    <row r="5" spans="1:2" ht="15.75" thickBot="1">
      <c r="A5" s="1" t="s">
        <v>4</v>
      </c>
      <c r="B5" s="1" t="s">
        <v>27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28</v>
      </c>
    </row>
    <row r="8" spans="1:2">
      <c r="A8" s="1" t="s">
        <v>7</v>
      </c>
      <c r="B8" s="1" t="s">
        <v>120</v>
      </c>
    </row>
    <row r="9" spans="1:2">
      <c r="A9" s="1" t="s">
        <v>8</v>
      </c>
      <c r="B9" s="1" t="s">
        <v>121</v>
      </c>
    </row>
    <row r="10" spans="1:2">
      <c r="A10" s="1" t="s">
        <v>9</v>
      </c>
      <c r="B10" s="1" t="s">
        <v>122</v>
      </c>
    </row>
    <row r="11" spans="1:2" ht="15.75" thickBot="1">
      <c r="A11" s="1" t="s">
        <v>10</v>
      </c>
      <c r="B11" s="1" t="s">
        <v>123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124</v>
      </c>
    </row>
    <row r="14" spans="1:2">
      <c r="A14" s="1" t="s">
        <v>13</v>
      </c>
      <c r="B14" s="1" t="s">
        <v>125</v>
      </c>
    </row>
    <row r="15" spans="1:2">
      <c r="A15" s="1" t="s">
        <v>14</v>
      </c>
      <c r="B15" s="1" t="s">
        <v>126</v>
      </c>
    </row>
    <row r="16" spans="1:2">
      <c r="A16" s="1" t="s">
        <v>15</v>
      </c>
      <c r="B16" s="1" t="s">
        <v>127</v>
      </c>
    </row>
    <row r="17" spans="1:2">
      <c r="A17" s="1" t="s">
        <v>16</v>
      </c>
      <c r="B17" s="1" t="s">
        <v>128</v>
      </c>
    </row>
    <row r="18" spans="1:2">
      <c r="A18" s="1" t="s">
        <v>17</v>
      </c>
      <c r="B18" s="1" t="s">
        <v>129</v>
      </c>
    </row>
    <row r="19" spans="1:2" ht="15.75" thickBot="1">
      <c r="A19" s="1" t="s">
        <v>18</v>
      </c>
      <c r="B19" s="1" t="s">
        <v>130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26</v>
      </c>
    </row>
    <row r="22" spans="1:2" ht="17.25">
      <c r="A22" s="1" t="s">
        <v>21</v>
      </c>
      <c r="B22" s="1" t="s">
        <v>131</v>
      </c>
    </row>
    <row r="23" spans="1:2" ht="15.75" thickBot="1">
      <c r="A23" s="1" t="s">
        <v>22</v>
      </c>
      <c r="B23" s="4">
        <v>1.33</v>
      </c>
    </row>
    <row r="24" spans="1:2" ht="15.75" thickBot="1">
      <c r="A24" s="5" t="s">
        <v>23</v>
      </c>
      <c r="B24" s="6"/>
    </row>
    <row r="25" spans="1:2">
      <c r="A25" s="7" t="s">
        <v>171</v>
      </c>
      <c r="B25" s="7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  <row r="37" spans="1:2">
      <c r="A37" s="8"/>
      <c r="B37" s="8"/>
    </row>
  </sheetData>
  <mergeCells count="6">
    <mergeCell ref="A25:B37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topLeftCell="A19" workbookViewId="0">
      <selection activeCell="A25" sqref="A25:B42"/>
    </sheetView>
  </sheetViews>
  <sheetFormatPr defaultRowHeight="15"/>
  <cols>
    <col min="1" max="1" width="38.5703125" bestFit="1" customWidth="1"/>
    <col min="2" max="2" width="32" customWidth="1"/>
    <col min="4" max="4" width="29.5703125" customWidth="1"/>
    <col min="5" max="5" width="31.710937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132</v>
      </c>
    </row>
    <row r="3" spans="1:2">
      <c r="A3" s="1" t="s">
        <v>2</v>
      </c>
      <c r="B3" s="1" t="s">
        <v>133</v>
      </c>
    </row>
    <row r="4" spans="1:2">
      <c r="A4" s="1" t="s">
        <v>3</v>
      </c>
      <c r="B4" s="1" t="s">
        <v>134</v>
      </c>
    </row>
    <row r="5" spans="1:2" ht="15.75" thickBot="1">
      <c r="A5" s="1" t="s">
        <v>4</v>
      </c>
      <c r="B5" s="1" t="s">
        <v>28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135</v>
      </c>
    </row>
    <row r="8" spans="1:2">
      <c r="A8" s="1" t="s">
        <v>7</v>
      </c>
      <c r="B8" s="1" t="s">
        <v>136</v>
      </c>
    </row>
    <row r="9" spans="1:2">
      <c r="A9" s="1" t="s">
        <v>8</v>
      </c>
      <c r="B9" s="1" t="s">
        <v>137</v>
      </c>
    </row>
    <row r="10" spans="1:2">
      <c r="A10" s="1" t="s">
        <v>9</v>
      </c>
      <c r="B10" s="1" t="s">
        <v>138</v>
      </c>
    </row>
    <row r="11" spans="1:2" ht="15.75" thickBot="1">
      <c r="A11" s="1" t="s">
        <v>10</v>
      </c>
      <c r="B11" s="1" t="s">
        <v>139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140</v>
      </c>
    </row>
    <row r="14" spans="1:2">
      <c r="A14" s="1" t="s">
        <v>13</v>
      </c>
      <c r="B14" s="1" t="s">
        <v>141</v>
      </c>
    </row>
    <row r="15" spans="1:2">
      <c r="A15" s="1" t="s">
        <v>14</v>
      </c>
      <c r="B15" s="1" t="s">
        <v>142</v>
      </c>
    </row>
    <row r="16" spans="1:2">
      <c r="A16" s="1" t="s">
        <v>15</v>
      </c>
      <c r="B16" s="1" t="s">
        <v>143</v>
      </c>
    </row>
    <row r="17" spans="1:2">
      <c r="A17" s="1" t="s">
        <v>16</v>
      </c>
      <c r="B17" s="1" t="s">
        <v>144</v>
      </c>
    </row>
    <row r="18" spans="1:2">
      <c r="A18" s="1" t="s">
        <v>17</v>
      </c>
      <c r="B18" s="1" t="s">
        <v>145</v>
      </c>
    </row>
    <row r="19" spans="1:2" ht="15.75" thickBot="1">
      <c r="A19" s="1" t="s">
        <v>18</v>
      </c>
      <c r="B19" s="1" t="s">
        <v>146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1" t="s">
        <v>147</v>
      </c>
    </row>
    <row r="22" spans="1:2">
      <c r="A22" s="1" t="s">
        <v>21</v>
      </c>
      <c r="B22" s="1" t="s">
        <v>148</v>
      </c>
    </row>
    <row r="23" spans="1:2" ht="15.75" thickBot="1">
      <c r="A23" s="1" t="s">
        <v>22</v>
      </c>
      <c r="B23" s="1" t="s">
        <v>30</v>
      </c>
    </row>
    <row r="24" spans="1:2" ht="15.75" thickBot="1">
      <c r="A24" s="5" t="s">
        <v>23</v>
      </c>
      <c r="B24" s="6"/>
    </row>
    <row r="25" spans="1:2" ht="15" customHeight="1">
      <c r="A25" s="7" t="s">
        <v>172</v>
      </c>
      <c r="B25" s="7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</sheetData>
  <mergeCells count="6">
    <mergeCell ref="A25:B42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7" workbookViewId="0">
      <selection activeCell="D10" sqref="D10"/>
    </sheetView>
  </sheetViews>
  <sheetFormatPr defaultRowHeight="15"/>
  <cols>
    <col min="1" max="1" width="38.5703125" bestFit="1" customWidth="1"/>
    <col min="2" max="2" width="42.85546875" bestFit="1" customWidth="1"/>
    <col min="4" max="4" width="30.140625" customWidth="1"/>
    <col min="5" max="5" width="27.5703125" customWidth="1"/>
  </cols>
  <sheetData>
    <row r="1" spans="1:2" ht="15.75" thickBot="1">
      <c r="A1" s="5" t="s">
        <v>0</v>
      </c>
      <c r="B1" s="6"/>
    </row>
    <row r="2" spans="1:2">
      <c r="A2" s="2" t="s">
        <v>1</v>
      </c>
      <c r="B2" s="1" t="s">
        <v>149</v>
      </c>
    </row>
    <row r="3" spans="1:2">
      <c r="A3" s="1" t="s">
        <v>2</v>
      </c>
      <c r="B3" s="1" t="s">
        <v>150</v>
      </c>
    </row>
    <row r="4" spans="1:2">
      <c r="A4" s="1" t="s">
        <v>3</v>
      </c>
      <c r="B4" s="1" t="s">
        <v>151</v>
      </c>
    </row>
    <row r="5" spans="1:2" ht="15.75" thickBot="1">
      <c r="A5" s="1" t="s">
        <v>4</v>
      </c>
      <c r="B5" s="1" t="s">
        <v>152</v>
      </c>
    </row>
    <row r="6" spans="1:2" ht="15.75" thickBot="1">
      <c r="A6" s="5" t="s">
        <v>5</v>
      </c>
      <c r="B6" s="6"/>
    </row>
    <row r="7" spans="1:2">
      <c r="A7" s="1" t="s">
        <v>6</v>
      </c>
      <c r="B7" s="1" t="s">
        <v>153</v>
      </c>
    </row>
    <row r="8" spans="1:2">
      <c r="A8" s="1" t="s">
        <v>7</v>
      </c>
      <c r="B8" s="1" t="s">
        <v>154</v>
      </c>
    </row>
    <row r="9" spans="1:2">
      <c r="A9" s="1" t="s">
        <v>8</v>
      </c>
      <c r="B9" s="1" t="s">
        <v>155</v>
      </c>
    </row>
    <row r="10" spans="1:2">
      <c r="A10" s="1" t="s">
        <v>9</v>
      </c>
      <c r="B10" s="1" t="s">
        <v>156</v>
      </c>
    </row>
    <row r="11" spans="1:2" ht="15.75" thickBot="1">
      <c r="A11" s="1" t="s">
        <v>10</v>
      </c>
      <c r="B11" s="1" t="s">
        <v>157</v>
      </c>
    </row>
    <row r="12" spans="1:2" ht="15.75" thickBot="1">
      <c r="A12" s="5" t="s">
        <v>11</v>
      </c>
      <c r="B12" s="6"/>
    </row>
    <row r="13" spans="1:2">
      <c r="A13" s="1" t="s">
        <v>12</v>
      </c>
      <c r="B13" s="1" t="s">
        <v>158</v>
      </c>
    </row>
    <row r="14" spans="1:2">
      <c r="A14" s="1" t="s">
        <v>13</v>
      </c>
      <c r="B14" s="1" t="s">
        <v>159</v>
      </c>
    </row>
    <row r="15" spans="1:2">
      <c r="A15" s="1" t="s">
        <v>14</v>
      </c>
      <c r="B15" s="1" t="s">
        <v>160</v>
      </c>
    </row>
    <row r="16" spans="1:2">
      <c r="A16" s="1" t="s">
        <v>15</v>
      </c>
      <c r="B16" s="1" t="s">
        <v>161</v>
      </c>
    </row>
    <row r="17" spans="1:2">
      <c r="A17" s="1" t="s">
        <v>16</v>
      </c>
      <c r="B17" s="1" t="s">
        <v>162</v>
      </c>
    </row>
    <row r="18" spans="1:2">
      <c r="A18" s="1" t="s">
        <v>17</v>
      </c>
      <c r="B18" s="1" t="s">
        <v>163</v>
      </c>
    </row>
    <row r="19" spans="1:2" ht="15.75" thickBot="1">
      <c r="A19" s="1" t="s">
        <v>18</v>
      </c>
      <c r="B19" s="1" t="s">
        <v>164</v>
      </c>
    </row>
    <row r="20" spans="1:2" ht="15.75" thickBot="1">
      <c r="A20" s="5" t="s">
        <v>19</v>
      </c>
      <c r="B20" s="6"/>
    </row>
    <row r="21" spans="1:2">
      <c r="A21" s="1" t="s">
        <v>20</v>
      </c>
      <c r="B21" s="3" t="s">
        <v>24</v>
      </c>
    </row>
    <row r="22" spans="1:2">
      <c r="A22" s="1" t="s">
        <v>21</v>
      </c>
      <c r="B22" t="s">
        <v>165</v>
      </c>
    </row>
    <row r="23" spans="1:2" ht="15.75" thickBot="1">
      <c r="A23" s="1" t="s">
        <v>22</v>
      </c>
      <c r="B23" s="1" t="s">
        <v>30</v>
      </c>
    </row>
    <row r="24" spans="1:2" ht="15.75" thickBot="1">
      <c r="A24" s="5" t="s">
        <v>23</v>
      </c>
      <c r="B24" s="6"/>
    </row>
    <row r="25" spans="1:2">
      <c r="A25" s="7" t="s">
        <v>173</v>
      </c>
      <c r="B25" s="7"/>
    </row>
    <row r="26" spans="1:2">
      <c r="A26" s="8"/>
      <c r="B26" s="8"/>
    </row>
    <row r="27" spans="1:2">
      <c r="A27" s="8"/>
      <c r="B27" s="8"/>
    </row>
    <row r="28" spans="1:2">
      <c r="A28" s="8"/>
      <c r="B28" s="8"/>
    </row>
    <row r="29" spans="1:2">
      <c r="A29" s="8"/>
      <c r="B29" s="8"/>
    </row>
    <row r="30" spans="1:2">
      <c r="A30" s="8"/>
      <c r="B30" s="8"/>
    </row>
    <row r="31" spans="1:2">
      <c r="A31" s="8"/>
      <c r="B31" s="8"/>
    </row>
    <row r="32" spans="1:2">
      <c r="A32" s="8"/>
      <c r="B32" s="8"/>
    </row>
    <row r="33" spans="1:2">
      <c r="A33" s="8"/>
      <c r="B33" s="8"/>
    </row>
    <row r="34" spans="1:2">
      <c r="A34" s="8"/>
      <c r="B34" s="8"/>
    </row>
    <row r="35" spans="1:2">
      <c r="A35" s="8"/>
      <c r="B35" s="8"/>
    </row>
    <row r="36" spans="1:2">
      <c r="A36" s="8"/>
      <c r="B36" s="8"/>
    </row>
  </sheetData>
  <mergeCells count="6">
    <mergeCell ref="A25:B36"/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9</vt:i4>
      </vt:variant>
    </vt:vector>
  </HeadingPairs>
  <TitlesOfParts>
    <vt:vector size="18" baseType="lpstr">
      <vt:lpstr>Образец</vt:lpstr>
      <vt:lpstr>Ag(серебро) 47</vt:lpstr>
      <vt:lpstr>Cd(кадмий) 48</vt:lpstr>
      <vt:lpstr>In(индий) 49</vt:lpstr>
      <vt:lpstr>Sn(олово) 50</vt:lpstr>
      <vt:lpstr>Sb(сурьма) 51</vt:lpstr>
      <vt:lpstr>Te(теллур) 52</vt:lpstr>
      <vt:lpstr>I(Йод) 53</vt:lpstr>
      <vt:lpstr>Xe(Ксенон) 54</vt:lpstr>
      <vt:lpstr>'Ag(серебро) 47'!_GoBack</vt:lpstr>
      <vt:lpstr>'Cd(кадмий) 48'!_GoBack</vt:lpstr>
      <vt:lpstr>'I(Йод) 53'!_GoBack</vt:lpstr>
      <vt:lpstr>'In(индий) 49'!_GoBack</vt:lpstr>
      <vt:lpstr>'Sb(сурьма) 51'!_GoBack</vt:lpstr>
      <vt:lpstr>'Sn(олово) 50'!_GoBack</vt:lpstr>
      <vt:lpstr>'Te(теллур) 52'!_GoBack</vt:lpstr>
      <vt:lpstr>'Xe(Ксенон) 54'!_GoBack</vt:lpstr>
      <vt:lpstr>Образец!_GoBack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LTO</cp:lastModifiedBy>
  <dcterms:created xsi:type="dcterms:W3CDTF">2013-02-04T04:46:43Z</dcterms:created>
  <dcterms:modified xsi:type="dcterms:W3CDTF">2013-02-04T19:06:01Z</dcterms:modified>
</cp:coreProperties>
</file>