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.serhiytschuk\Documents\Development\test-clm-helper\src\"/>
    </mc:Choice>
  </mc:AlternateContent>
  <bookViews>
    <workbookView xWindow="0" yWindow="0" windowWidth="20490" windowHeight="7905" activeTab="2"/>
  </bookViews>
  <sheets>
    <sheet name="Default" sheetId="5" r:id="rId1"/>
    <sheet name="Single Flow" sheetId="7" r:id="rId2"/>
    <sheet name="Super Flow" sheetId="6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7" i="6" l="1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36" i="6"/>
  <c r="G8" i="7"/>
  <c r="F5" i="7"/>
  <c r="I5" i="5" l="1"/>
  <c r="J5" i="5"/>
  <c r="J3" i="5"/>
  <c r="H3" i="5"/>
  <c r="H4" i="5"/>
  <c r="H5" i="5"/>
  <c r="H6" i="5"/>
  <c r="H7" i="5"/>
  <c r="H8" i="5"/>
  <c r="H9" i="5"/>
  <c r="H10" i="5"/>
  <c r="H11" i="5"/>
  <c r="H12" i="5"/>
  <c r="H13" i="5"/>
  <c r="H14" i="5"/>
  <c r="E14" i="7" l="1"/>
  <c r="E13" i="7"/>
  <c r="E12" i="7"/>
  <c r="E11" i="7"/>
  <c r="E10" i="7"/>
  <c r="E9" i="7"/>
  <c r="E8" i="7"/>
  <c r="E7" i="7"/>
  <c r="E6" i="7"/>
  <c r="E5" i="7"/>
  <c r="E4" i="7"/>
  <c r="E3" i="7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M6" i="6" s="1"/>
  <c r="K20" i="6"/>
  <c r="K19" i="6"/>
  <c r="K18" i="6"/>
  <c r="K17" i="6"/>
  <c r="K16" i="6"/>
  <c r="K15" i="6"/>
  <c r="K14" i="6"/>
  <c r="K13" i="6"/>
  <c r="K12" i="6"/>
  <c r="K11" i="6"/>
  <c r="M5" i="6" s="1"/>
  <c r="K10" i="6"/>
  <c r="K9" i="6"/>
  <c r="K8" i="6"/>
  <c r="K7" i="6"/>
  <c r="K6" i="6"/>
  <c r="K5" i="6"/>
  <c r="K4" i="6"/>
  <c r="K3" i="6"/>
</calcChain>
</file>

<file path=xl/sharedStrings.xml><?xml version="1.0" encoding="utf-8"?>
<sst xmlns="http://schemas.openxmlformats.org/spreadsheetml/2006/main" count="225" uniqueCount="76">
  <si>
    <t>Комментарии</t>
  </si>
  <si>
    <t>Обложка</t>
  </si>
  <si>
    <t>Актуалізація</t>
  </si>
  <si>
    <t>3 ефекти</t>
  </si>
  <si>
    <t>Відновлення</t>
  </si>
  <si>
    <t>Ефективність</t>
  </si>
  <si>
    <t>Режим дозування</t>
  </si>
  <si>
    <t>Висновки</t>
  </si>
  <si>
    <t>Гіпоглікемічний</t>
  </si>
  <si>
    <t>Антиоксидантний</t>
  </si>
  <si>
    <t>Позитивний вплив на мембрани клітин крові</t>
  </si>
  <si>
    <t>Антифібротичний</t>
  </si>
  <si>
    <t>Гіполіпідемічний</t>
  </si>
  <si>
    <t>FAQ</t>
  </si>
  <si>
    <t>Превью всех слайдов</t>
  </si>
  <si>
    <t>Безпека</t>
  </si>
  <si>
    <t>Вміст капсули</t>
  </si>
  <si>
    <t>Фактори ризику</t>
  </si>
  <si>
    <t>Силімарин</t>
  </si>
  <si>
    <t>Антраль</t>
  </si>
  <si>
    <t>Гістологічний спектр</t>
  </si>
  <si>
    <t>Комплекс інтима-медіа</t>
  </si>
  <si>
    <t>Глутаргін</t>
  </si>
  <si>
    <t>Гептрал</t>
  </si>
  <si>
    <t>Холестаз: АСТ, АЛТ</t>
  </si>
  <si>
    <t>Холестаз: ЛДГ, ЛФ</t>
  </si>
  <si>
    <t>ГГТП</t>
  </si>
  <si>
    <t>Карсил</t>
  </si>
  <si>
    <t>Конкуренти</t>
  </si>
  <si>
    <t>8 ефектів</t>
  </si>
  <si>
    <t>ID</t>
  </si>
  <si>
    <t>далее - slide-1_4_3</t>
  </si>
  <si>
    <t>faq</t>
  </si>
  <si>
    <t>Swipe.prev</t>
  </si>
  <si>
    <t>Swipe.next</t>
  </si>
  <si>
    <t>Переходы</t>
  </si>
  <si>
    <t>main</t>
  </si>
  <si>
    <t>FlowName.ua</t>
  </si>
  <si>
    <t>FlowName.ru</t>
  </si>
  <si>
    <t>SlideName.ru</t>
  </si>
  <si>
    <t>SlideName.ua</t>
  </si>
  <si>
    <t>#2</t>
  </si>
  <si>
    <t>#1</t>
  </si>
  <si>
    <t xml:space="preserve">НАЖХП та ЦД2 </t>
  </si>
  <si>
    <t>НАЖХП та МС</t>
  </si>
  <si>
    <t>4 ефекти</t>
  </si>
  <si>
    <t>SuperFlowName.ua</t>
  </si>
  <si>
    <t>SuperFlowName.ua2</t>
  </si>
  <si>
    <t>#3</t>
  </si>
  <si>
    <t>Флоу 1 Урк</t>
  </si>
  <si>
    <t>Флоу 2 Рус</t>
  </si>
  <si>
    <t>Флоу 1 Рус</t>
  </si>
  <si>
    <t>Назва 1</t>
  </si>
  <si>
    <t>Назва 2</t>
  </si>
  <si>
    <t>Назва 3</t>
  </si>
  <si>
    <t>Назва 4</t>
  </si>
  <si>
    <t>Название 1</t>
  </si>
  <si>
    <t>Название 2</t>
  </si>
  <si>
    <t>Название 3</t>
  </si>
  <si>
    <t>Название 4</t>
  </si>
  <si>
    <t>Назва 5</t>
  </si>
  <si>
    <t>Назва 6</t>
  </si>
  <si>
    <t>Назва 7</t>
  </si>
  <si>
    <t>Назва 8</t>
  </si>
  <si>
    <t>Назва 9</t>
  </si>
  <si>
    <t>Назва 10</t>
  </si>
  <si>
    <t>Назва 11</t>
  </si>
  <si>
    <t>Назва 12</t>
  </si>
  <si>
    <t>Название 5</t>
  </si>
  <si>
    <t>Название 6</t>
  </si>
  <si>
    <t>Название 7</t>
  </si>
  <si>
    <t>Название 8</t>
  </si>
  <si>
    <t>Название 9</t>
  </si>
  <si>
    <t>Название 10</t>
  </si>
  <si>
    <t>Название 11</t>
  </si>
  <si>
    <t>Название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</si>
</sst>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0" fillId="0" borderId="6" xfId="0" applyFont="1" applyBorder="1" applyAlignment="1">
      <alignment horizontal="left" vertical="center"/>
    </xf>
    <xf numFmtId="0" fontId="0" fillId="2" borderId="6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0" fillId="2" borderId="13" xfId="0" applyFont="1" applyFill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2" borderId="7" xfId="0" applyFont="1" applyFill="1" applyBorder="1" applyAlignment="1">
      <alignment horizontal="left" vertical="center"/>
    </xf>
    <xf numFmtId="0" fontId="0" fillId="2" borderId="15" xfId="0" applyFont="1" applyFill="1" applyBorder="1" applyAlignment="1">
      <alignment horizontal="left" vertical="center"/>
    </xf>
    <xf numFmtId="0" fontId="1" fillId="0" borderId="0" xfId="0" applyFont="1"/>
    <xf numFmtId="0" fontId="1" fillId="0" borderId="5" xfId="0" applyFont="1" applyBorder="1" applyAlignment="1">
      <alignment horizontal="center" vertical="center" wrapText="1"/>
    </xf>
    <xf numFmtId="0" fontId="1" fillId="0" borderId="5" xfId="0" applyNumberFormat="1" applyFont="1" applyBorder="1" applyAlignment="1">
      <alignment horizontal="center" vertical="center" wrapText="1"/>
    </xf>
    <xf numFmtId="0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6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7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2" borderId="13" xfId="0" applyFont="1" applyFill="1" applyBorder="1" applyAlignment="1">
      <alignment horizontal="left" vertical="center"/>
    </xf>
    <xf numFmtId="0" fontId="1" fillId="2" borderId="15" xfId="0" applyFont="1" applyFill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0" fillId="0" borderId="7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2" borderId="2" xfId="0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/>
    </xf>
    <xf numFmtId="0" fontId="0" fillId="0" borderId="12" xfId="0" applyFont="1" applyFill="1" applyBorder="1" applyAlignment="1">
      <alignment horizontal="left" vertical="center"/>
    </xf>
    <xf numFmtId="0" fontId="0" fillId="0" borderId="14" xfId="0" applyFont="1" applyFill="1" applyBorder="1" applyAlignment="1">
      <alignment horizontal="left" vertical="center"/>
    </xf>
    <xf numFmtId="0" fontId="0" fillId="2" borderId="10" xfId="0" applyFont="1" applyFill="1" applyBorder="1" applyAlignment="1">
      <alignment horizontal="left" vertical="center"/>
    </xf>
    <xf numFmtId="0" fontId="0" fillId="2" borderId="12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left" vertical="center"/>
    </xf>
    <xf numFmtId="0" fontId="1" fillId="0" borderId="16" xfId="0" applyFont="1" applyBorder="1" applyAlignment="1">
      <alignment horizontal="center" vertical="center"/>
    </xf>
    <xf numFmtId="0" fontId="1" fillId="3" borderId="19" xfId="0" applyFont="1" applyFill="1" applyBorder="1" applyAlignment="1">
      <alignment horizontal="left" vertical="center"/>
    </xf>
    <xf numFmtId="0" fontId="1" fillId="3" borderId="20" xfId="0" applyFont="1" applyFill="1" applyBorder="1" applyAlignment="1">
      <alignment horizontal="left" vertical="center"/>
    </xf>
    <xf numFmtId="0" fontId="1" fillId="3" borderId="21" xfId="0" applyFont="1" applyFill="1" applyBorder="1" applyAlignment="1">
      <alignment horizontal="left" vertical="center"/>
    </xf>
    <xf numFmtId="0" fontId="2" fillId="0" borderId="8" xfId="0" applyFont="1" applyBorder="1" applyAlignment="1">
      <alignment horizontal="center" vertical="center"/>
    </xf>
    <xf numFmtId="0" fontId="1" fillId="0" borderId="19" xfId="0" applyFont="1" applyBorder="1" applyAlignment="1">
      <alignment horizontal="left" vertical="center"/>
    </xf>
    <xf numFmtId="0" fontId="1" fillId="0" borderId="22" xfId="0" applyFont="1" applyBorder="1" applyAlignment="1">
      <alignment horizontal="left" vertical="center"/>
    </xf>
    <xf numFmtId="0" fontId="2" fillId="3" borderId="23" xfId="0" applyFont="1" applyFill="1" applyBorder="1" applyAlignment="1">
      <alignment horizontal="left" vertical="center"/>
    </xf>
    <xf numFmtId="0" fontId="2" fillId="3" borderId="24" xfId="0" applyFont="1" applyFill="1" applyBorder="1" applyAlignment="1">
      <alignment horizontal="left" vertical="center"/>
    </xf>
    <xf numFmtId="0" fontId="2" fillId="3" borderId="25" xfId="0" applyFont="1" applyFill="1" applyBorder="1" applyAlignment="1">
      <alignment horizontal="left" vertical="center"/>
    </xf>
    <xf numFmtId="0" fontId="2" fillId="0" borderId="23" xfId="0" applyFont="1" applyBorder="1" applyAlignment="1">
      <alignment horizontal="left" vertical="center"/>
    </xf>
    <xf numFmtId="0" fontId="2" fillId="0" borderId="24" xfId="0" applyFont="1" applyBorder="1" applyAlignment="1">
      <alignment horizontal="left" vertical="center"/>
    </xf>
    <xf numFmtId="0" fontId="1" fillId="0" borderId="22" xfId="0" applyFont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3" borderId="23" xfId="0" applyFont="1" applyFill="1" applyBorder="1" applyAlignment="1">
      <alignment horizontal="left" vertical="center"/>
    </xf>
    <xf numFmtId="0" fontId="1" fillId="3" borderId="24" xfId="0" applyFont="1" applyFill="1" applyBorder="1" applyAlignment="1">
      <alignment horizontal="left" vertical="center"/>
    </xf>
    <xf numFmtId="0" fontId="1" fillId="3" borderId="25" xfId="0" applyFont="1" applyFill="1" applyBorder="1" applyAlignment="1">
      <alignment horizontal="left" vertical="center"/>
    </xf>
    <xf numFmtId="0" fontId="1" fillId="0" borderId="23" xfId="0" applyFont="1" applyFill="1" applyBorder="1" applyAlignment="1">
      <alignment horizontal="left" vertical="center"/>
    </xf>
    <xf numFmtId="0" fontId="1" fillId="2" borderId="24" xfId="0" applyFont="1" applyFill="1" applyBorder="1" applyAlignment="1">
      <alignment horizontal="left" vertical="center"/>
    </xf>
    <xf numFmtId="0" fontId="1" fillId="0" borderId="24" xfId="0" applyFont="1" applyFill="1" applyBorder="1" applyAlignment="1">
      <alignment horizontal="left" vertical="center"/>
    </xf>
    <xf numFmtId="0" fontId="1" fillId="0" borderId="24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center"/>
    </xf>
    <xf numFmtId="0" fontId="1" fillId="0" borderId="22" xfId="0" applyFont="1" applyFill="1" applyBorder="1" applyAlignment="1">
      <alignment horizontal="left" vertical="center"/>
    </xf>
    <xf numFmtId="0" fontId="1" fillId="0" borderId="22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left" vertical="center"/>
    </xf>
    <xf numFmtId="0" fontId="1" fillId="0" borderId="24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left" vertical="center"/>
    </xf>
    <xf numFmtId="0" fontId="1" fillId="3" borderId="22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left" vertical="center"/>
    </xf>
    <xf numFmtId="0" fontId="1" fillId="0" borderId="19" xfId="0" applyFont="1" applyFill="1" applyBorder="1" applyAlignment="1">
      <alignment horizontal="left" vertical="center"/>
    </xf>
    <xf numFmtId="0" fontId="1" fillId="0" borderId="17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left" vertical="center"/>
    </xf>
    <xf numFmtId="0" fontId="1" fillId="0" borderId="26" xfId="0" applyFont="1" applyBorder="1" applyAlignment="1">
      <alignment horizontal="left" vertical="center"/>
    </xf>
    <xf numFmtId="0" fontId="2" fillId="0" borderId="18" xfId="0" applyFont="1" applyBorder="1" applyAlignment="1">
      <alignment horizontal="center" vertical="center"/>
    </xf>
    <xf numFmtId="0" fontId="2" fillId="4" borderId="22" xfId="0" applyFont="1" applyFill="1" applyBorder="1" applyAlignment="1">
      <alignment horizontal="left" vertical="center"/>
    </xf>
    <xf numFmtId="0" fontId="2" fillId="4" borderId="22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left" vertical="center"/>
    </xf>
    <xf numFmtId="0" fontId="1" fillId="4" borderId="22" xfId="0" applyFont="1" applyFill="1" applyBorder="1" applyAlignment="1">
      <alignment horizontal="left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left" vertical="center"/>
    </xf>
    <xf numFmtId="0" fontId="2" fillId="4" borderId="24" xfId="0" applyFont="1" applyFill="1" applyBorder="1" applyAlignment="1">
      <alignment horizontal="left" vertical="center"/>
    </xf>
    <xf numFmtId="0" fontId="2" fillId="4" borderId="24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left" vertical="center"/>
    </xf>
    <xf numFmtId="0" fontId="1" fillId="4" borderId="24" xfId="0" applyFont="1" applyFill="1" applyBorder="1" applyAlignment="1">
      <alignment horizontal="left" vertical="center"/>
    </xf>
    <xf numFmtId="0" fontId="1" fillId="4" borderId="24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left" vertical="center"/>
    </xf>
    <xf numFmtId="0" fontId="2" fillId="4" borderId="23" xfId="0" applyFont="1" applyFill="1" applyBorder="1" applyAlignment="1">
      <alignment horizontal="left" vertical="center"/>
    </xf>
    <xf numFmtId="0" fontId="2" fillId="4" borderId="23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left" vertical="center"/>
    </xf>
    <xf numFmtId="0" fontId="2" fillId="4" borderId="25" xfId="0" applyFont="1" applyFill="1" applyBorder="1" applyAlignment="1">
      <alignment horizontal="left" vertical="center"/>
    </xf>
    <xf numFmtId="0" fontId="2" fillId="4" borderId="25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left" vertical="center"/>
    </xf>
    <xf numFmtId="0" fontId="1" fillId="4" borderId="25" xfId="0" applyFont="1" applyFill="1" applyBorder="1" applyAlignment="1">
      <alignment horizontal="left" vertical="center"/>
    </xf>
    <xf numFmtId="0" fontId="1" fillId="4" borderId="25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left" vertical="center"/>
    </xf>
  </cellXfs>
  <cellStyles count="1">
    <cellStyle name="Обычный" xfId="0" builtinId="0"/>
  </cellStyles>
  <dxfs count="45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Таблица1" displayName="Таблица1" ref="B2:L14" totalsRowShown="0" headerRowDxfId="44" dataDxfId="42" headerRowBorderDxfId="43" tableBorderDxfId="41" totalsRowBorderDxfId="40">
  <autoFilter ref="B2:L14"/>
  <tableColumns count="11">
    <tableColumn id="9" name="FlowName.ua" dataDxfId="39"/>
    <tableColumn id="8" name="FlowName.ru" dataDxfId="38"/>
    <tableColumn id="13" name="#1" dataDxfId="37"/>
    <tableColumn id="4" name="SlideName.ua" dataDxfId="36"/>
    <tableColumn id="3" name="SlideName.ru" dataDxfId="35"/>
    <tableColumn id="11" name="#2" dataDxfId="34"/>
    <tableColumn id="5" name="ID" dataDxfId="33">
      <calculatedColumnFormula>"slide-"&amp;D3&amp;"_"&amp;G3</calculatedColumnFormula>
    </tableColumn>
    <tableColumn id="10" name="Swipe.prev" dataDxfId="32"/>
    <tableColumn id="6" name="Swipe.next" dataDxfId="31"/>
    <tableColumn id="7" name="Комментарии" dataDxfId="30"/>
    <tableColumn id="12" name="Переходы" dataDxfId="29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3" name="Таблица14" displayName="Таблица14" ref="B2:I14" totalsRowShown="0" headerRowDxfId="28" dataDxfId="26" headerRowBorderDxfId="27" tableBorderDxfId="25" totalsRowBorderDxfId="24">
  <autoFilter ref="B2:I14"/>
  <tableColumns count="8">
    <tableColumn id="4" name="SlideName.ua" dataDxfId="23"/>
    <tableColumn id="3" name="SlideName.ru" dataDxfId="22"/>
    <tableColumn id="11" name="#1" dataDxfId="21"/>
    <tableColumn id="5" name="ID" dataDxfId="20">
      <calculatedColumnFormula>"slide-"&amp;D3</calculatedColumnFormula>
    </tableColumn>
    <tableColumn id="10" name="Swipe.prev" dataDxfId="15"/>
    <tableColumn id="6" name="Swipe.next" dataDxfId="14"/>
    <tableColumn id="7" name="Комментарии" dataDxfId="19"/>
    <tableColumn id="12" name="Переходы" dataDxfId="18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1" name="Таблица12" displayName="Таблица12" ref="B2:O51" totalsRowShown="0" headerRowDxfId="17" dataDxfId="16">
  <autoFilter ref="B2:O51"/>
  <tableColumns count="14">
    <tableColumn id="4" name="SuperFlowName.ua" dataDxfId="13"/>
    <tableColumn id="1" name="SuperFlowName.ua2" dataDxfId="12"/>
    <tableColumn id="9" name="#1" dataDxfId="0"/>
    <tableColumn id="13" name="FlowName.ru" dataDxfId="11"/>
    <tableColumn id="2" name="FlowName.ua" dataDxfId="1"/>
    <tableColumn id="8" name="#2" dataDxfId="2"/>
    <tableColumn id="14" name="SlideName.ru" dataDxfId="10"/>
    <tableColumn id="3" name="SlideName.ua" dataDxfId="9"/>
    <tableColumn id="11" name="#3" dataDxfId="8"/>
    <tableColumn id="5" name="ID" dataDxfId="7">
      <calculatedColumnFormula>"slide-"&amp;D3&amp;"_"&amp;G3&amp;"_"&amp;Таблица12[[#This Row],['#3]]</calculatedColumnFormula>
    </tableColumn>
    <tableColumn id="10" name="Swipe.prev" dataDxfId="6"/>
    <tableColumn id="6" name="Swipe.next" dataDxfId="5"/>
    <tableColumn id="7" name="Комментарии" dataDxfId="4"/>
    <tableColumn id="12" name="Переходы" dataDxfId="3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4"/>
  <sheetViews>
    <sheetView zoomScale="85" zoomScaleNormal="85" workbookViewId="0">
      <selection activeCell="I18" sqref="I18"/>
    </sheetView>
  </sheetViews>
  <sheetFormatPr defaultRowHeight="12.75" x14ac:dyDescent="0.2"/>
  <cols>
    <col min="1" max="1" width="4.140625" style="10" customWidth="1"/>
    <col min="2" max="2" width="16.42578125" style="10" customWidth="1"/>
    <col min="3" max="3" width="19.85546875" style="10" customWidth="1"/>
    <col min="4" max="4" width="8.85546875" style="10" customWidth="1"/>
    <col min="5" max="5" width="23" style="10" customWidth="1"/>
    <col min="6" max="6" width="20.5703125" style="10" customWidth="1"/>
    <col min="7" max="7" width="8.140625" style="10" customWidth="1"/>
    <col min="8" max="8" width="16.42578125" style="10" bestFit="1" customWidth="1"/>
    <col min="9" max="9" width="16" style="10" customWidth="1"/>
    <col min="10" max="10" width="14.7109375" style="10" customWidth="1"/>
    <col min="11" max="11" width="18.42578125" style="10" customWidth="1"/>
    <col min="12" max="12" width="20.28515625" style="10" customWidth="1"/>
    <col min="13" max="16384" width="9.140625" style="10"/>
  </cols>
  <sheetData>
    <row r="2" spans="2:12" ht="13.5" thickBot="1" x14ac:dyDescent="0.25">
      <c r="B2" s="11" t="s">
        <v>37</v>
      </c>
      <c r="C2" s="11" t="s">
        <v>38</v>
      </c>
      <c r="D2" s="11" t="s">
        <v>42</v>
      </c>
      <c r="E2" s="11" t="s">
        <v>40</v>
      </c>
      <c r="F2" s="11" t="s">
        <v>39</v>
      </c>
      <c r="G2" s="11" t="s">
        <v>41</v>
      </c>
      <c r="H2" s="12" t="s">
        <v>30</v>
      </c>
      <c r="I2" s="13" t="s">
        <v>33</v>
      </c>
      <c r="J2" s="14" t="s">
        <v>34</v>
      </c>
      <c r="K2" s="15" t="s">
        <v>0</v>
      </c>
      <c r="L2" s="14" t="s">
        <v>35</v>
      </c>
    </row>
    <row r="3" spans="2:12" ht="15" x14ac:dyDescent="0.2">
      <c r="B3" s="43" t="s">
        <v>49</v>
      </c>
      <c r="C3" s="16" t="s">
        <v>51</v>
      </c>
      <c r="D3" s="16">
        <v>1</v>
      </c>
      <c r="E3" s="2" t="s">
        <v>52</v>
      </c>
      <c r="F3" s="2" t="s">
        <v>56</v>
      </c>
      <c r="G3" s="51">
        <v>1</v>
      </c>
      <c r="H3" s="1" t="str">
        <f t="shared" ref="H3:H14" si="0">"slide-"&amp;D3&amp;"_"&amp;G3</f>
        <v>slide-1_1</v>
      </c>
      <c r="I3" s="1"/>
      <c r="J3" s="1" t="str">
        <f>H8</f>
        <v>slide-2_2</v>
      </c>
      <c r="K3" s="1"/>
      <c r="L3" s="19"/>
    </row>
    <row r="4" spans="2:12" ht="15" x14ac:dyDescent="0.2">
      <c r="B4" s="44"/>
      <c r="C4" s="17"/>
      <c r="D4" s="17">
        <v>1</v>
      </c>
      <c r="E4" s="4" t="s">
        <v>53</v>
      </c>
      <c r="F4" s="4" t="s">
        <v>57</v>
      </c>
      <c r="G4" s="48">
        <v>2</v>
      </c>
      <c r="H4" s="3" t="str">
        <f t="shared" si="0"/>
        <v>slide-1_2</v>
      </c>
      <c r="I4" s="3"/>
      <c r="J4" s="3"/>
      <c r="K4" s="3"/>
      <c r="L4" s="5"/>
    </row>
    <row r="5" spans="2:12" ht="15" x14ac:dyDescent="0.2">
      <c r="B5" s="44"/>
      <c r="C5" s="17"/>
      <c r="D5" s="17">
        <v>1</v>
      </c>
      <c r="E5" s="4" t="s">
        <v>54</v>
      </c>
      <c r="F5" s="4" t="s">
        <v>58</v>
      </c>
      <c r="G5" s="48">
        <v>3</v>
      </c>
      <c r="H5" s="3" t="str">
        <f t="shared" si="0"/>
        <v>slide-1_3</v>
      </c>
      <c r="I5" s="3" t="str">
        <f>H9</f>
        <v>slide-2_3</v>
      </c>
      <c r="J5" s="3" t="str">
        <f>H12</f>
        <v>slide-faq_2</v>
      </c>
      <c r="K5" s="3"/>
      <c r="L5" s="5"/>
    </row>
    <row r="6" spans="2:12" ht="15.75" thickBot="1" x14ac:dyDescent="0.25">
      <c r="B6" s="45"/>
      <c r="C6" s="38"/>
      <c r="D6" s="38">
        <v>1</v>
      </c>
      <c r="E6" s="8" t="s">
        <v>55</v>
      </c>
      <c r="F6" s="8" t="s">
        <v>59</v>
      </c>
      <c r="G6" s="52">
        <v>4</v>
      </c>
      <c r="H6" s="7" t="str">
        <f t="shared" si="0"/>
        <v>slide-1_4</v>
      </c>
      <c r="I6" s="7"/>
      <c r="J6" s="7"/>
      <c r="K6" s="7"/>
      <c r="L6" s="20"/>
    </row>
    <row r="7" spans="2:12" ht="15" x14ac:dyDescent="0.2">
      <c r="B7" s="18" t="s">
        <v>49</v>
      </c>
      <c r="C7" s="18" t="s">
        <v>50</v>
      </c>
      <c r="D7" s="18">
        <v>2</v>
      </c>
      <c r="E7" s="42" t="s">
        <v>52</v>
      </c>
      <c r="F7" s="42" t="s">
        <v>56</v>
      </c>
      <c r="G7" s="49">
        <v>1</v>
      </c>
      <c r="H7" s="50" t="str">
        <f t="shared" si="0"/>
        <v>slide-2_1</v>
      </c>
      <c r="I7" s="50"/>
      <c r="J7" s="50"/>
      <c r="K7" s="50"/>
      <c r="L7" s="50"/>
    </row>
    <row r="8" spans="2:12" ht="15" x14ac:dyDescent="0.2">
      <c r="B8" s="17"/>
      <c r="C8" s="17"/>
      <c r="D8" s="17">
        <v>2</v>
      </c>
      <c r="E8" s="4" t="s">
        <v>53</v>
      </c>
      <c r="F8" s="4" t="s">
        <v>57</v>
      </c>
      <c r="G8" s="48">
        <v>2</v>
      </c>
      <c r="H8" s="3" t="str">
        <f t="shared" si="0"/>
        <v>slide-2_2</v>
      </c>
      <c r="I8" s="3"/>
      <c r="J8" s="3"/>
      <c r="K8" s="3"/>
      <c r="L8" s="3"/>
    </row>
    <row r="9" spans="2:12" ht="15" x14ac:dyDescent="0.2">
      <c r="B9" s="17"/>
      <c r="C9" s="17"/>
      <c r="D9" s="17">
        <v>2</v>
      </c>
      <c r="E9" s="4" t="s">
        <v>54</v>
      </c>
      <c r="F9" s="4" t="s">
        <v>58</v>
      </c>
      <c r="G9" s="48">
        <v>3</v>
      </c>
      <c r="H9" s="3" t="str">
        <f t="shared" si="0"/>
        <v>slide-2_3</v>
      </c>
      <c r="I9" s="3"/>
      <c r="J9" s="3"/>
      <c r="K9" s="3"/>
      <c r="L9" s="3"/>
    </row>
    <row r="10" spans="2:12" ht="15.75" thickBot="1" x14ac:dyDescent="0.25">
      <c r="B10" s="39"/>
      <c r="C10" s="39"/>
      <c r="D10" s="39">
        <v>2</v>
      </c>
      <c r="E10" s="40" t="s">
        <v>55</v>
      </c>
      <c r="F10" s="40" t="s">
        <v>59</v>
      </c>
      <c r="G10" s="53">
        <v>4</v>
      </c>
      <c r="H10" s="41" t="str">
        <f t="shared" si="0"/>
        <v>slide-2_4</v>
      </c>
      <c r="I10" s="41"/>
      <c r="J10" s="41"/>
      <c r="K10" s="41"/>
      <c r="L10" s="41"/>
    </row>
    <row r="11" spans="2:12" ht="15" x14ac:dyDescent="0.2">
      <c r="B11" s="43" t="s">
        <v>13</v>
      </c>
      <c r="C11" s="16" t="s">
        <v>13</v>
      </c>
      <c r="D11" s="16" t="s">
        <v>32</v>
      </c>
      <c r="E11" s="2" t="s">
        <v>52</v>
      </c>
      <c r="F11" s="2" t="s">
        <v>56</v>
      </c>
      <c r="G11" s="51">
        <v>1</v>
      </c>
      <c r="H11" s="1" t="str">
        <f t="shared" si="0"/>
        <v>slide-faq_1</v>
      </c>
      <c r="I11" s="2"/>
      <c r="J11" s="2"/>
      <c r="K11" s="1"/>
      <c r="L11" s="54"/>
    </row>
    <row r="12" spans="2:12" ht="15" x14ac:dyDescent="0.2">
      <c r="B12" s="44"/>
      <c r="C12" s="17"/>
      <c r="D12" s="17" t="s">
        <v>32</v>
      </c>
      <c r="E12" s="4" t="s">
        <v>53</v>
      </c>
      <c r="F12" s="4" t="s">
        <v>57</v>
      </c>
      <c r="G12" s="48">
        <v>2</v>
      </c>
      <c r="H12" s="3" t="str">
        <f t="shared" si="0"/>
        <v>slide-faq_2</v>
      </c>
      <c r="I12" s="4"/>
      <c r="J12" s="4"/>
      <c r="K12" s="3"/>
      <c r="L12" s="6"/>
    </row>
    <row r="13" spans="2:12" ht="15" x14ac:dyDescent="0.2">
      <c r="B13" s="44"/>
      <c r="C13" s="17"/>
      <c r="D13" s="17" t="s">
        <v>32</v>
      </c>
      <c r="E13" s="4" t="s">
        <v>54</v>
      </c>
      <c r="F13" s="4" t="s">
        <v>58</v>
      </c>
      <c r="G13" s="48">
        <v>3</v>
      </c>
      <c r="H13" s="3" t="str">
        <f t="shared" si="0"/>
        <v>slide-faq_3</v>
      </c>
      <c r="I13" s="4"/>
      <c r="J13" s="4"/>
      <c r="K13" s="4"/>
      <c r="L13" s="6"/>
    </row>
    <row r="14" spans="2:12" ht="15.75" thickBot="1" x14ac:dyDescent="0.25">
      <c r="B14" s="45"/>
      <c r="C14" s="38"/>
      <c r="D14" s="38" t="s">
        <v>32</v>
      </c>
      <c r="E14" s="8" t="s">
        <v>55</v>
      </c>
      <c r="F14" s="8" t="s">
        <v>59</v>
      </c>
      <c r="G14" s="52">
        <v>4</v>
      </c>
      <c r="H14" s="7" t="str">
        <f t="shared" si="0"/>
        <v>slide-faq_4</v>
      </c>
      <c r="I14" s="8"/>
      <c r="J14" s="8"/>
      <c r="K14" s="8"/>
      <c r="L14" s="9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4"/>
  <sheetViews>
    <sheetView workbookViewId="0">
      <selection activeCell="G8" sqref="G8"/>
    </sheetView>
  </sheetViews>
  <sheetFormatPr defaultRowHeight="12.75" x14ac:dyDescent="0.2"/>
  <cols>
    <col min="1" max="1" width="4.28515625" style="10" customWidth="1"/>
    <col min="2" max="3" width="17.42578125" style="10" bestFit="1" customWidth="1"/>
    <col min="4" max="4" width="7.42578125" style="10" bestFit="1" customWidth="1"/>
    <col min="5" max="5" width="8" style="10" bestFit="1" customWidth="1"/>
    <col min="6" max="7" width="14.28515625" style="10" bestFit="1" customWidth="1"/>
    <col min="8" max="8" width="16.7109375" style="10" bestFit="1" customWidth="1"/>
    <col min="9" max="9" width="14" style="10" bestFit="1" customWidth="1"/>
    <col min="10" max="16384" width="9.140625" style="10"/>
  </cols>
  <sheetData>
    <row r="2" spans="2:9" ht="13.5" thickBot="1" x14ac:dyDescent="0.25">
      <c r="B2" s="21" t="s">
        <v>40</v>
      </c>
      <c r="C2" s="21" t="s">
        <v>39</v>
      </c>
      <c r="D2" s="21" t="s">
        <v>42</v>
      </c>
      <c r="E2" s="22" t="s">
        <v>30</v>
      </c>
      <c r="F2" s="23" t="s">
        <v>33</v>
      </c>
      <c r="G2" s="24" t="s">
        <v>34</v>
      </c>
      <c r="H2" s="25" t="s">
        <v>0</v>
      </c>
      <c r="I2" s="24" t="s">
        <v>35</v>
      </c>
    </row>
    <row r="3" spans="2:9" ht="15" x14ac:dyDescent="0.2">
      <c r="B3" s="46" t="s">
        <v>52</v>
      </c>
      <c r="C3" s="2" t="s">
        <v>56</v>
      </c>
      <c r="D3" s="26">
        <v>1</v>
      </c>
      <c r="E3" s="27" t="str">
        <f t="shared" ref="E3:E14" si="0">"slide-"&amp;D3</f>
        <v>slide-1</v>
      </c>
      <c r="F3" s="27"/>
      <c r="G3" s="27"/>
      <c r="H3" s="27"/>
      <c r="I3" s="37"/>
    </row>
    <row r="4" spans="2:9" ht="15" x14ac:dyDescent="0.2">
      <c r="B4" s="47" t="s">
        <v>53</v>
      </c>
      <c r="C4" s="4" t="s">
        <v>57</v>
      </c>
      <c r="D4" s="28">
        <v>2</v>
      </c>
      <c r="E4" s="30" t="str">
        <f t="shared" si="0"/>
        <v>slide-2</v>
      </c>
      <c r="F4" s="30"/>
      <c r="G4" s="30"/>
      <c r="H4" s="30"/>
      <c r="I4" s="31"/>
    </row>
    <row r="5" spans="2:9" ht="15" x14ac:dyDescent="0.2">
      <c r="B5" s="47" t="s">
        <v>54</v>
      </c>
      <c r="C5" s="4" t="s">
        <v>58</v>
      </c>
      <c r="D5" s="28">
        <v>3</v>
      </c>
      <c r="E5" s="30" t="str">
        <f t="shared" si="0"/>
        <v>slide-3</v>
      </c>
      <c r="F5" s="30" t="str">
        <f>E12</f>
        <v>slide-10</v>
      </c>
      <c r="G5" s="30"/>
      <c r="H5" s="30"/>
      <c r="I5" s="31"/>
    </row>
    <row r="6" spans="2:9" ht="15" x14ac:dyDescent="0.2">
      <c r="B6" s="47" t="s">
        <v>55</v>
      </c>
      <c r="C6" s="4" t="s">
        <v>59</v>
      </c>
      <c r="D6" s="28">
        <v>4</v>
      </c>
      <c r="E6" s="30" t="str">
        <f t="shared" si="0"/>
        <v>slide-4</v>
      </c>
      <c r="F6" s="30"/>
      <c r="G6" s="30"/>
      <c r="H6" s="30"/>
      <c r="I6" s="31"/>
    </row>
    <row r="7" spans="2:9" ht="15" x14ac:dyDescent="0.2">
      <c r="B7" s="47" t="s">
        <v>60</v>
      </c>
      <c r="C7" s="4" t="s">
        <v>68</v>
      </c>
      <c r="D7" s="28">
        <v>5</v>
      </c>
      <c r="E7" s="30" t="str">
        <f t="shared" si="0"/>
        <v>slide-5</v>
      </c>
      <c r="F7" s="30"/>
      <c r="G7" s="30"/>
      <c r="H7" s="30"/>
      <c r="I7" s="31"/>
    </row>
    <row r="8" spans="2:9" ht="15" x14ac:dyDescent="0.2">
      <c r="B8" s="47" t="s">
        <v>61</v>
      </c>
      <c r="C8" s="4" t="s">
        <v>69</v>
      </c>
      <c r="D8" s="28">
        <v>6</v>
      </c>
      <c r="E8" s="30" t="str">
        <f t="shared" si="0"/>
        <v>slide-6</v>
      </c>
      <c r="F8" s="30"/>
      <c r="G8" s="30" t="str">
        <f>E13</f>
        <v>slide-11</v>
      </c>
      <c r="H8" s="30"/>
      <c r="I8" s="31"/>
    </row>
    <row r="9" spans="2:9" ht="15" x14ac:dyDescent="0.2">
      <c r="B9" s="47" t="s">
        <v>62</v>
      </c>
      <c r="C9" s="4" t="s">
        <v>70</v>
      </c>
      <c r="D9" s="28">
        <v>7</v>
      </c>
      <c r="E9" s="30" t="str">
        <f t="shared" si="0"/>
        <v>slide-7</v>
      </c>
      <c r="F9" s="30"/>
      <c r="G9" s="30"/>
      <c r="H9" s="30"/>
      <c r="I9" s="31"/>
    </row>
    <row r="10" spans="2:9" ht="15" x14ac:dyDescent="0.2">
      <c r="B10" s="47" t="s">
        <v>63</v>
      </c>
      <c r="C10" s="4" t="s">
        <v>71</v>
      </c>
      <c r="D10" s="28">
        <v>8</v>
      </c>
      <c r="E10" s="30" t="str">
        <f t="shared" si="0"/>
        <v>slide-8</v>
      </c>
      <c r="F10" s="30"/>
      <c r="G10" s="30"/>
      <c r="H10" s="30"/>
      <c r="I10" s="31"/>
    </row>
    <row r="11" spans="2:9" ht="15" x14ac:dyDescent="0.2">
      <c r="B11" s="47" t="s">
        <v>64</v>
      </c>
      <c r="C11" s="4" t="s">
        <v>72</v>
      </c>
      <c r="D11" s="28">
        <v>9</v>
      </c>
      <c r="E11" s="30" t="str">
        <f t="shared" si="0"/>
        <v>slide-9</v>
      </c>
      <c r="F11" s="29"/>
      <c r="G11" s="29"/>
      <c r="H11" s="30"/>
      <c r="I11" s="35"/>
    </row>
    <row r="12" spans="2:9" ht="15" x14ac:dyDescent="0.2">
      <c r="B12" s="47" t="s">
        <v>65</v>
      </c>
      <c r="C12" s="4" t="s">
        <v>73</v>
      </c>
      <c r="D12" s="28">
        <v>10</v>
      </c>
      <c r="E12" s="30" t="str">
        <f t="shared" si="0"/>
        <v>slide-10</v>
      </c>
      <c r="F12" s="29"/>
      <c r="G12" s="29"/>
      <c r="H12" s="30"/>
      <c r="I12" s="35"/>
    </row>
    <row r="13" spans="2:9" ht="15" x14ac:dyDescent="0.2">
      <c r="B13" s="47" t="s">
        <v>66</v>
      </c>
      <c r="C13" s="4" t="s">
        <v>74</v>
      </c>
      <c r="D13" s="28">
        <v>11</v>
      </c>
      <c r="E13" s="30" t="str">
        <f t="shared" si="0"/>
        <v>slide-11</v>
      </c>
      <c r="F13" s="29"/>
      <c r="G13" s="29"/>
      <c r="H13" s="29"/>
      <c r="I13" s="35"/>
    </row>
    <row r="14" spans="2:9" ht="15.75" thickBot="1" x14ac:dyDescent="0.25">
      <c r="B14" s="47" t="s">
        <v>67</v>
      </c>
      <c r="C14" s="4" t="s">
        <v>75</v>
      </c>
      <c r="D14" s="32">
        <v>12</v>
      </c>
      <c r="E14" s="34" t="str">
        <f t="shared" si="0"/>
        <v>slide-12</v>
      </c>
      <c r="F14" s="33"/>
      <c r="G14" s="33"/>
      <c r="H14" s="33"/>
      <c r="I14" s="36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51"/>
  <sheetViews>
    <sheetView tabSelected="1" zoomScale="85" zoomScaleNormal="85" workbookViewId="0">
      <selection activeCell="F23" sqref="F23"/>
    </sheetView>
  </sheetViews>
  <sheetFormatPr defaultRowHeight="15" x14ac:dyDescent="0.25"/>
  <cols>
    <col min="1" max="1" width="5.28515625" customWidth="1"/>
    <col min="2" max="2" width="15.7109375" customWidth="1"/>
    <col min="3" max="3" width="15.42578125" customWidth="1"/>
    <col min="4" max="4" width="6.5703125" customWidth="1"/>
    <col min="5" max="5" width="37" customWidth="1"/>
    <col min="6" max="6" width="36.7109375" customWidth="1"/>
    <col min="7" max="7" width="5.85546875" customWidth="1"/>
    <col min="8" max="8" width="17.85546875" bestFit="1" customWidth="1"/>
    <col min="9" max="9" width="18.140625" bestFit="1" customWidth="1"/>
    <col min="10" max="10" width="6.28515625" customWidth="1"/>
    <col min="11" max="11" width="14" bestFit="1" customWidth="1"/>
    <col min="12" max="13" width="15.5703125" bestFit="1" customWidth="1"/>
    <col min="14" max="14" width="54.28515625" customWidth="1"/>
    <col min="15" max="15" width="85" customWidth="1"/>
  </cols>
  <sheetData>
    <row r="2" spans="2:15" ht="15.75" thickBot="1" x14ac:dyDescent="0.3">
      <c r="B2" s="24" t="s">
        <v>46</v>
      </c>
      <c r="C2" s="24" t="s">
        <v>47</v>
      </c>
      <c r="D2" s="24" t="s">
        <v>42</v>
      </c>
      <c r="E2" s="24" t="s">
        <v>38</v>
      </c>
      <c r="F2" s="24" t="s">
        <v>37</v>
      </c>
      <c r="G2" s="24" t="s">
        <v>41</v>
      </c>
      <c r="H2" s="24" t="s">
        <v>39</v>
      </c>
      <c r="I2" s="24" t="s">
        <v>40</v>
      </c>
      <c r="J2" s="24" t="s">
        <v>48</v>
      </c>
      <c r="K2" s="23" t="s">
        <v>30</v>
      </c>
      <c r="L2" s="23" t="s">
        <v>33</v>
      </c>
      <c r="M2" s="24" t="s">
        <v>34</v>
      </c>
      <c r="N2" s="24" t="s">
        <v>0</v>
      </c>
      <c r="O2" s="24" t="s">
        <v>35</v>
      </c>
    </row>
    <row r="3" spans="2:15" ht="15.75" thickBot="1" x14ac:dyDescent="0.3">
      <c r="B3" s="65" t="s">
        <v>1</v>
      </c>
      <c r="C3" s="65" t="s">
        <v>1</v>
      </c>
      <c r="D3" s="71"/>
      <c r="E3" s="59"/>
      <c r="F3" s="85"/>
      <c r="G3" s="86" t="s">
        <v>36</v>
      </c>
      <c r="H3" s="99"/>
      <c r="I3" s="91"/>
      <c r="J3" s="86"/>
      <c r="K3" s="65" t="str">
        <f>"slide-"&amp;G3</f>
        <v>slide-main</v>
      </c>
      <c r="L3" s="65"/>
      <c r="M3" s="65"/>
      <c r="N3" s="65"/>
      <c r="O3" s="65"/>
    </row>
    <row r="4" spans="2:15" ht="15.75" thickBot="1" x14ac:dyDescent="0.3">
      <c r="B4" s="93" t="s">
        <v>43</v>
      </c>
      <c r="C4" s="93" t="s">
        <v>43</v>
      </c>
      <c r="D4" s="94">
        <v>1</v>
      </c>
      <c r="E4" s="55" t="s">
        <v>2</v>
      </c>
      <c r="F4" s="95" t="s">
        <v>2</v>
      </c>
      <c r="G4" s="96">
        <v>1</v>
      </c>
      <c r="H4" s="100"/>
      <c r="I4" s="95"/>
      <c r="J4" s="96">
        <v>1</v>
      </c>
      <c r="K4" s="95" t="str">
        <f>"slide-"&amp;D4&amp;"_"&amp;G4&amp;"_"&amp;J4</f>
        <v>slide-1_1_1</v>
      </c>
      <c r="L4" s="95"/>
      <c r="M4" s="95"/>
      <c r="N4" s="95"/>
      <c r="O4" s="95" t="s">
        <v>31</v>
      </c>
    </row>
    <row r="5" spans="2:15" ht="15.75" thickBot="1" x14ac:dyDescent="0.3">
      <c r="B5" s="93"/>
      <c r="C5" s="93"/>
      <c r="D5" s="94">
        <v>1</v>
      </c>
      <c r="E5" s="55" t="s">
        <v>3</v>
      </c>
      <c r="F5" s="95" t="s">
        <v>3</v>
      </c>
      <c r="G5" s="96">
        <v>2</v>
      </c>
      <c r="H5" s="100"/>
      <c r="I5" s="95"/>
      <c r="J5" s="96">
        <v>2</v>
      </c>
      <c r="K5" s="95" t="str">
        <f>"slide-"&amp;D5&amp;"_"&amp;G5&amp;"_"&amp;Таблица12[[#This Row],['#3]]</f>
        <v>slide-1_2_2</v>
      </c>
      <c r="L5" s="95"/>
      <c r="M5" s="95" t="str">
        <f>K11</f>
        <v>slide-1_4_8</v>
      </c>
      <c r="N5" s="95"/>
      <c r="O5" s="95"/>
    </row>
    <row r="6" spans="2:15" x14ac:dyDescent="0.25">
      <c r="B6" s="66"/>
      <c r="C6" s="66"/>
      <c r="D6" s="72">
        <v>1</v>
      </c>
      <c r="E6" s="56" t="s">
        <v>4</v>
      </c>
      <c r="F6" s="77" t="s">
        <v>4</v>
      </c>
      <c r="G6" s="87">
        <v>3</v>
      </c>
      <c r="H6" s="57" t="s">
        <v>2</v>
      </c>
      <c r="I6" s="77" t="s">
        <v>2</v>
      </c>
      <c r="J6" s="87">
        <v>3</v>
      </c>
      <c r="K6" s="77" t="str">
        <f>"slide-"&amp;D6&amp;"_"&amp;G6&amp;"_"&amp;Таблица12[[#This Row],['#3]]</f>
        <v>slide-1_3_3</v>
      </c>
      <c r="L6" s="77"/>
      <c r="M6" s="77" t="str">
        <f>K21</f>
        <v>slide-2_3_4</v>
      </c>
      <c r="N6" s="77"/>
      <c r="O6" s="77"/>
    </row>
    <row r="7" spans="2:15" x14ac:dyDescent="0.25">
      <c r="B7" s="67"/>
      <c r="C7" s="67"/>
      <c r="D7" s="73">
        <v>1</v>
      </c>
      <c r="E7" s="58"/>
      <c r="F7" s="78"/>
      <c r="G7" s="88">
        <v>3</v>
      </c>
      <c r="H7" s="60" t="s">
        <v>5</v>
      </c>
      <c r="I7" s="78" t="s">
        <v>5</v>
      </c>
      <c r="J7" s="88">
        <v>4</v>
      </c>
      <c r="K7" s="78" t="str">
        <f>"slide-"&amp;D7&amp;"_"&amp;G7&amp;"_"&amp;Таблица12[[#This Row],['#3]]</f>
        <v>slide-1_3_4</v>
      </c>
      <c r="L7" s="78"/>
      <c r="M7" s="78"/>
      <c r="N7" s="78"/>
      <c r="O7" s="78"/>
    </row>
    <row r="8" spans="2:15" x14ac:dyDescent="0.25">
      <c r="B8" s="67"/>
      <c r="C8" s="67"/>
      <c r="D8" s="73">
        <v>1</v>
      </c>
      <c r="E8" s="58"/>
      <c r="F8" s="78"/>
      <c r="G8" s="88">
        <v>3</v>
      </c>
      <c r="H8" s="60" t="s">
        <v>6</v>
      </c>
      <c r="I8" s="78" t="s">
        <v>6</v>
      </c>
      <c r="J8" s="88">
        <v>5</v>
      </c>
      <c r="K8" s="78" t="str">
        <f>"slide-"&amp;D8&amp;"_"&amp;G8&amp;"_"&amp;Таблица12[[#This Row],['#3]]</f>
        <v>slide-1_3_5</v>
      </c>
      <c r="L8" s="78"/>
      <c r="M8" s="78"/>
      <c r="N8" s="78"/>
      <c r="O8" s="78"/>
    </row>
    <row r="9" spans="2:15" ht="15.75" thickBot="1" x14ac:dyDescent="0.3">
      <c r="B9" s="68"/>
      <c r="C9" s="68"/>
      <c r="D9" s="74">
        <v>1</v>
      </c>
      <c r="E9" s="61"/>
      <c r="F9" s="79"/>
      <c r="G9" s="89">
        <v>3</v>
      </c>
      <c r="H9" s="62" t="s">
        <v>7</v>
      </c>
      <c r="I9" s="79" t="s">
        <v>7</v>
      </c>
      <c r="J9" s="89">
        <v>6</v>
      </c>
      <c r="K9" s="79" t="str">
        <f>"slide-"&amp;D9&amp;"_"&amp;G9&amp;"_"&amp;Таблица12[[#This Row],['#3]]</f>
        <v>slide-1_3_6</v>
      </c>
      <c r="L9" s="79"/>
      <c r="M9" s="79"/>
      <c r="N9" s="79"/>
      <c r="O9" s="79"/>
    </row>
    <row r="10" spans="2:15" x14ac:dyDescent="0.25">
      <c r="B10" s="66"/>
      <c r="C10" s="66"/>
      <c r="D10" s="72">
        <v>1</v>
      </c>
      <c r="E10" s="56" t="s">
        <v>8</v>
      </c>
      <c r="F10" s="77" t="s">
        <v>8</v>
      </c>
      <c r="G10" s="87">
        <v>4</v>
      </c>
      <c r="H10" s="57" t="s">
        <v>2</v>
      </c>
      <c r="I10" s="77" t="s">
        <v>2</v>
      </c>
      <c r="J10" s="87">
        <v>7</v>
      </c>
      <c r="K10" s="77" t="str">
        <f>"slide-"&amp;D10&amp;"_"&amp;G10&amp;"_"&amp;Таблица12[[#This Row],['#3]]</f>
        <v>slide-1_4_7</v>
      </c>
      <c r="L10" s="77"/>
      <c r="M10" s="77"/>
      <c r="N10" s="77"/>
      <c r="O10" s="77"/>
    </row>
    <row r="11" spans="2:15" x14ac:dyDescent="0.25">
      <c r="B11" s="67"/>
      <c r="C11" s="67"/>
      <c r="D11" s="73">
        <v>1</v>
      </c>
      <c r="E11" s="58"/>
      <c r="F11" s="78"/>
      <c r="G11" s="88">
        <v>4</v>
      </c>
      <c r="H11" s="60" t="s">
        <v>5</v>
      </c>
      <c r="I11" s="78" t="s">
        <v>5</v>
      </c>
      <c r="J11" s="88">
        <v>8</v>
      </c>
      <c r="K11" s="78" t="str">
        <f>"slide-"&amp;D11&amp;"_"&amp;G11&amp;"_"&amp;Таблица12[[#This Row],['#3]]</f>
        <v>slide-1_4_8</v>
      </c>
      <c r="L11" s="78"/>
      <c r="M11" s="78"/>
      <c r="N11" s="78"/>
      <c r="O11" s="78"/>
    </row>
    <row r="12" spans="2:15" x14ac:dyDescent="0.25">
      <c r="B12" s="67"/>
      <c r="C12" s="67"/>
      <c r="D12" s="73">
        <v>1</v>
      </c>
      <c r="E12" s="58"/>
      <c r="F12" s="78"/>
      <c r="G12" s="88">
        <v>4</v>
      </c>
      <c r="H12" s="60" t="s">
        <v>6</v>
      </c>
      <c r="I12" s="78" t="s">
        <v>6</v>
      </c>
      <c r="J12" s="88">
        <v>9</v>
      </c>
      <c r="K12" s="78" t="str">
        <f>"slide-"&amp;D12&amp;"_"&amp;G12&amp;"_"&amp;Таблица12[[#This Row],['#3]]</f>
        <v>slide-1_4_9</v>
      </c>
      <c r="L12" s="78"/>
      <c r="M12" s="78"/>
      <c r="N12" s="78"/>
      <c r="O12" s="78"/>
    </row>
    <row r="13" spans="2:15" ht="15.75" thickBot="1" x14ac:dyDescent="0.3">
      <c r="B13" s="68"/>
      <c r="C13" s="68"/>
      <c r="D13" s="74">
        <v>1</v>
      </c>
      <c r="E13" s="61"/>
      <c r="F13" s="79"/>
      <c r="G13" s="89">
        <v>4</v>
      </c>
      <c r="H13" s="62" t="s">
        <v>7</v>
      </c>
      <c r="I13" s="79" t="s">
        <v>7</v>
      </c>
      <c r="J13" s="89">
        <v>10</v>
      </c>
      <c r="K13" s="79" t="str">
        <f>"slide-"&amp;D13&amp;"_"&amp;G13&amp;"_"&amp;Таблица12[[#This Row],['#3]]</f>
        <v>slide-1_4_10</v>
      </c>
      <c r="L13" s="79"/>
      <c r="M13" s="79"/>
      <c r="N13" s="79"/>
      <c r="O13" s="79"/>
    </row>
    <row r="14" spans="2:15" x14ac:dyDescent="0.25">
      <c r="B14" s="67"/>
      <c r="C14" s="67"/>
      <c r="D14" s="73">
        <v>1</v>
      </c>
      <c r="E14" s="58" t="s">
        <v>9</v>
      </c>
      <c r="F14" s="78" t="s">
        <v>9</v>
      </c>
      <c r="G14" s="88">
        <v>5</v>
      </c>
      <c r="H14" s="60" t="s">
        <v>2</v>
      </c>
      <c r="I14" s="78" t="s">
        <v>2</v>
      </c>
      <c r="J14" s="88">
        <v>11</v>
      </c>
      <c r="K14" s="78" t="str">
        <f>"slide-"&amp;D14&amp;"_"&amp;G14&amp;"_"&amp;Таблица12[[#This Row],['#3]]</f>
        <v>slide-1_5_11</v>
      </c>
      <c r="L14" s="78"/>
      <c r="M14" s="78"/>
      <c r="N14" s="78"/>
      <c r="O14" s="78"/>
    </row>
    <row r="15" spans="2:15" x14ac:dyDescent="0.25">
      <c r="B15" s="67"/>
      <c r="C15" s="67"/>
      <c r="D15" s="73">
        <v>1</v>
      </c>
      <c r="E15" s="58"/>
      <c r="F15" s="78"/>
      <c r="G15" s="88">
        <v>5</v>
      </c>
      <c r="H15" s="60" t="s">
        <v>5</v>
      </c>
      <c r="I15" s="78" t="s">
        <v>5</v>
      </c>
      <c r="J15" s="88">
        <v>12</v>
      </c>
      <c r="K15" s="78" t="str">
        <f>"slide-"&amp;D15&amp;"_"&amp;G15&amp;"_"&amp;Таблица12[[#This Row],['#3]]</f>
        <v>slide-1_5_12</v>
      </c>
      <c r="L15" s="78"/>
      <c r="M15" s="78"/>
      <c r="N15" s="78"/>
      <c r="O15" s="78"/>
    </row>
    <row r="16" spans="2:15" x14ac:dyDescent="0.25">
      <c r="B16" s="67"/>
      <c r="C16" s="67"/>
      <c r="D16" s="73">
        <v>1</v>
      </c>
      <c r="E16" s="58"/>
      <c r="F16" s="78"/>
      <c r="G16" s="88">
        <v>5</v>
      </c>
      <c r="H16" s="60" t="s">
        <v>6</v>
      </c>
      <c r="I16" s="78" t="s">
        <v>6</v>
      </c>
      <c r="J16" s="88">
        <v>13</v>
      </c>
      <c r="K16" s="78" t="str">
        <f>"slide-"&amp;D16&amp;"_"&amp;G16&amp;"_"&amp;Таблица12[[#This Row],['#3]]</f>
        <v>slide-1_5_13</v>
      </c>
      <c r="L16" s="78"/>
      <c r="M16" s="78"/>
      <c r="N16" s="78"/>
      <c r="O16" s="78"/>
    </row>
    <row r="17" spans="2:15" ht="15.75" thickBot="1" x14ac:dyDescent="0.3">
      <c r="B17" s="68"/>
      <c r="C17" s="68"/>
      <c r="D17" s="74">
        <v>1</v>
      </c>
      <c r="E17" s="61"/>
      <c r="F17" s="79"/>
      <c r="G17" s="89">
        <v>5</v>
      </c>
      <c r="H17" s="62" t="s">
        <v>7</v>
      </c>
      <c r="I17" s="79" t="s">
        <v>7</v>
      </c>
      <c r="J17" s="89">
        <v>14</v>
      </c>
      <c r="K17" s="79" t="str">
        <f>"slide-"&amp;D17&amp;"_"&amp;G17&amp;"_"&amp;Таблица12[[#This Row],['#3]]</f>
        <v>slide-1_5_14</v>
      </c>
      <c r="L17" s="79"/>
      <c r="M17" s="79"/>
      <c r="N17" s="79"/>
      <c r="O17" s="79"/>
    </row>
    <row r="18" spans="2:15" ht="15.75" thickBot="1" x14ac:dyDescent="0.3">
      <c r="B18" s="104" t="s">
        <v>44</v>
      </c>
      <c r="C18" s="104" t="s">
        <v>44</v>
      </c>
      <c r="D18" s="105">
        <v>2</v>
      </c>
      <c r="E18" s="106" t="s">
        <v>2</v>
      </c>
      <c r="F18" s="107" t="s">
        <v>2</v>
      </c>
      <c r="G18" s="108">
        <v>1</v>
      </c>
      <c r="H18" s="109"/>
      <c r="I18" s="107"/>
      <c r="J18" s="108">
        <v>1</v>
      </c>
      <c r="K18" s="107" t="str">
        <f>"slide-"&amp;D18&amp;"_"&amp;G18&amp;"_"&amp;Таблица12[[#This Row],['#3]]</f>
        <v>slide-2_1_1</v>
      </c>
      <c r="L18" s="107"/>
      <c r="M18" s="107"/>
      <c r="N18" s="107"/>
      <c r="O18" s="107"/>
    </row>
    <row r="19" spans="2:15" ht="15.75" thickBot="1" x14ac:dyDescent="0.3">
      <c r="B19" s="110"/>
      <c r="C19" s="110"/>
      <c r="D19" s="111">
        <v>2</v>
      </c>
      <c r="E19" s="112" t="s">
        <v>45</v>
      </c>
      <c r="F19" s="113" t="s">
        <v>45</v>
      </c>
      <c r="G19" s="114">
        <v>2</v>
      </c>
      <c r="H19" s="115"/>
      <c r="I19" s="113"/>
      <c r="J19" s="114">
        <v>2</v>
      </c>
      <c r="K19" s="113" t="str">
        <f>"slide-"&amp;D19&amp;"_"&amp;G19&amp;"_"&amp;Таблица12[[#This Row],['#3]]</f>
        <v>slide-2_2_2</v>
      </c>
      <c r="L19" s="113"/>
      <c r="M19" s="113"/>
      <c r="N19" s="113"/>
      <c r="O19" s="113"/>
    </row>
    <row r="20" spans="2:15" x14ac:dyDescent="0.25">
      <c r="B20" s="116"/>
      <c r="C20" s="116"/>
      <c r="D20" s="117">
        <v>2</v>
      </c>
      <c r="E20" s="118" t="s">
        <v>4</v>
      </c>
      <c r="F20" s="119" t="s">
        <v>4</v>
      </c>
      <c r="G20" s="120">
        <v>3</v>
      </c>
      <c r="H20" s="121" t="s">
        <v>2</v>
      </c>
      <c r="I20" s="119" t="s">
        <v>2</v>
      </c>
      <c r="J20" s="120">
        <v>3</v>
      </c>
      <c r="K20" s="119" t="str">
        <f>"slide-"&amp;D20&amp;"_"&amp;G20&amp;"_"&amp;Таблица12[[#This Row],['#3]]</f>
        <v>slide-2_3_3</v>
      </c>
      <c r="L20" s="119"/>
      <c r="M20" s="119"/>
      <c r="N20" s="119"/>
      <c r="O20" s="119"/>
    </row>
    <row r="21" spans="2:15" x14ac:dyDescent="0.25">
      <c r="B21" s="110"/>
      <c r="C21" s="110"/>
      <c r="D21" s="111">
        <v>2</v>
      </c>
      <c r="E21" s="112"/>
      <c r="F21" s="113"/>
      <c r="G21" s="114">
        <v>3</v>
      </c>
      <c r="H21" s="115" t="s">
        <v>5</v>
      </c>
      <c r="I21" s="113" t="s">
        <v>5</v>
      </c>
      <c r="J21" s="114">
        <v>4</v>
      </c>
      <c r="K21" s="113" t="str">
        <f>"slide-"&amp;D21&amp;"_"&amp;G21&amp;"_"&amp;Таблица12[[#This Row],['#3]]</f>
        <v>slide-2_3_4</v>
      </c>
      <c r="L21" s="113"/>
      <c r="M21" s="113"/>
      <c r="N21" s="113"/>
      <c r="O21" s="113"/>
    </row>
    <row r="22" spans="2:15" x14ac:dyDescent="0.25">
      <c r="B22" s="110"/>
      <c r="C22" s="110"/>
      <c r="D22" s="111">
        <v>2</v>
      </c>
      <c r="E22" s="112"/>
      <c r="F22" s="113"/>
      <c r="G22" s="114">
        <v>3</v>
      </c>
      <c r="H22" s="115" t="s">
        <v>6</v>
      </c>
      <c r="I22" s="113" t="s">
        <v>6</v>
      </c>
      <c r="J22" s="114">
        <v>5</v>
      </c>
      <c r="K22" s="113" t="str">
        <f>"slide-"&amp;D22&amp;"_"&amp;G22&amp;"_"&amp;Таблица12[[#This Row],['#3]]</f>
        <v>slide-2_3_5</v>
      </c>
      <c r="L22" s="113"/>
      <c r="M22" s="113"/>
      <c r="N22" s="113"/>
      <c r="O22" s="113"/>
    </row>
    <row r="23" spans="2:15" ht="15.75" thickBot="1" x14ac:dyDescent="0.3">
      <c r="B23" s="122"/>
      <c r="C23" s="122"/>
      <c r="D23" s="123">
        <v>2</v>
      </c>
      <c r="E23" s="124"/>
      <c r="F23" s="125"/>
      <c r="G23" s="126">
        <v>3</v>
      </c>
      <c r="H23" s="127" t="s">
        <v>7</v>
      </c>
      <c r="I23" s="125" t="s">
        <v>7</v>
      </c>
      <c r="J23" s="126">
        <v>6</v>
      </c>
      <c r="K23" s="125" t="str">
        <f>"slide-"&amp;D23&amp;"_"&amp;G23&amp;"_"&amp;Таблица12[[#This Row],['#3]]</f>
        <v>slide-2_3_6</v>
      </c>
      <c r="L23" s="125"/>
      <c r="M23" s="125"/>
      <c r="N23" s="125"/>
      <c r="O23" s="125"/>
    </row>
    <row r="24" spans="2:15" x14ac:dyDescent="0.25">
      <c r="B24" s="116"/>
      <c r="C24" s="116"/>
      <c r="D24" s="117">
        <v>2</v>
      </c>
      <c r="E24" s="118" t="s">
        <v>10</v>
      </c>
      <c r="F24" s="119" t="s">
        <v>10</v>
      </c>
      <c r="G24" s="120">
        <v>4</v>
      </c>
      <c r="H24" s="121" t="s">
        <v>2</v>
      </c>
      <c r="I24" s="119" t="s">
        <v>2</v>
      </c>
      <c r="J24" s="120">
        <v>7</v>
      </c>
      <c r="K24" s="119" t="str">
        <f>"slide-"&amp;D24&amp;"_"&amp;G24&amp;"_"&amp;Таблица12[[#This Row],['#3]]</f>
        <v>slide-2_4_7</v>
      </c>
      <c r="L24" s="119"/>
      <c r="M24" s="119"/>
      <c r="N24" s="119"/>
      <c r="O24" s="119"/>
    </row>
    <row r="25" spans="2:15" x14ac:dyDescent="0.25">
      <c r="B25" s="110"/>
      <c r="C25" s="110"/>
      <c r="D25" s="111">
        <v>2</v>
      </c>
      <c r="E25" s="112"/>
      <c r="F25" s="113"/>
      <c r="G25" s="114">
        <v>4</v>
      </c>
      <c r="H25" s="115" t="s">
        <v>5</v>
      </c>
      <c r="I25" s="113" t="s">
        <v>5</v>
      </c>
      <c r="J25" s="114">
        <v>8</v>
      </c>
      <c r="K25" s="113" t="str">
        <f>"slide-"&amp;D25&amp;"_"&amp;G25&amp;"_"&amp;Таблица12[[#This Row],['#3]]</f>
        <v>slide-2_4_8</v>
      </c>
      <c r="L25" s="113"/>
      <c r="M25" s="113"/>
      <c r="N25" s="113"/>
      <c r="O25" s="113"/>
    </row>
    <row r="26" spans="2:15" x14ac:dyDescent="0.25">
      <c r="B26" s="110"/>
      <c r="C26" s="110"/>
      <c r="D26" s="111">
        <v>2</v>
      </c>
      <c r="E26" s="112"/>
      <c r="F26" s="113"/>
      <c r="G26" s="114">
        <v>4</v>
      </c>
      <c r="H26" s="115" t="s">
        <v>6</v>
      </c>
      <c r="I26" s="113" t="s">
        <v>6</v>
      </c>
      <c r="J26" s="114">
        <v>9</v>
      </c>
      <c r="K26" s="113" t="str">
        <f>"slide-"&amp;D26&amp;"_"&amp;G26&amp;"_"&amp;Таблица12[[#This Row],['#3]]</f>
        <v>slide-2_4_9</v>
      </c>
      <c r="L26" s="113"/>
      <c r="M26" s="113"/>
      <c r="N26" s="113"/>
      <c r="O26" s="113"/>
    </row>
    <row r="27" spans="2:15" ht="15.75" thickBot="1" x14ac:dyDescent="0.3">
      <c r="B27" s="122"/>
      <c r="C27" s="122"/>
      <c r="D27" s="123">
        <v>2</v>
      </c>
      <c r="E27" s="124"/>
      <c r="F27" s="125"/>
      <c r="G27" s="126">
        <v>4</v>
      </c>
      <c r="H27" s="127" t="s">
        <v>7</v>
      </c>
      <c r="I27" s="125" t="s">
        <v>7</v>
      </c>
      <c r="J27" s="126">
        <v>10</v>
      </c>
      <c r="K27" s="125" t="str">
        <f>"slide-"&amp;D27&amp;"_"&amp;G27&amp;"_"&amp;Таблица12[[#This Row],['#3]]</f>
        <v>slide-2_4_10</v>
      </c>
      <c r="L27" s="125"/>
      <c r="M27" s="125"/>
      <c r="N27" s="125"/>
      <c r="O27" s="125"/>
    </row>
    <row r="28" spans="2:15" x14ac:dyDescent="0.25">
      <c r="B28" s="110"/>
      <c r="C28" s="110"/>
      <c r="D28" s="111">
        <v>2</v>
      </c>
      <c r="E28" s="112" t="s">
        <v>11</v>
      </c>
      <c r="F28" s="113" t="s">
        <v>11</v>
      </c>
      <c r="G28" s="114">
        <v>5</v>
      </c>
      <c r="H28" s="115" t="s">
        <v>2</v>
      </c>
      <c r="I28" s="113" t="s">
        <v>2</v>
      </c>
      <c r="J28" s="114">
        <v>11</v>
      </c>
      <c r="K28" s="113" t="str">
        <f>"slide-"&amp;D28&amp;"_"&amp;G28&amp;"_"&amp;Таблица12[[#This Row],['#3]]</f>
        <v>slide-2_5_11</v>
      </c>
      <c r="L28" s="113"/>
      <c r="M28" s="113"/>
      <c r="N28" s="113"/>
      <c r="O28" s="113"/>
    </row>
    <row r="29" spans="2:15" x14ac:dyDescent="0.25">
      <c r="B29" s="110"/>
      <c r="C29" s="110"/>
      <c r="D29" s="111">
        <v>2</v>
      </c>
      <c r="E29" s="112"/>
      <c r="F29" s="113"/>
      <c r="G29" s="114">
        <v>5</v>
      </c>
      <c r="H29" s="115" t="s">
        <v>5</v>
      </c>
      <c r="I29" s="113" t="s">
        <v>5</v>
      </c>
      <c r="J29" s="114">
        <v>12</v>
      </c>
      <c r="K29" s="113" t="str">
        <f>"slide-"&amp;D29&amp;"_"&amp;G29&amp;"_"&amp;Таблица12[[#This Row],['#3]]</f>
        <v>slide-2_5_12</v>
      </c>
      <c r="L29" s="113"/>
      <c r="M29" s="113"/>
      <c r="N29" s="113"/>
      <c r="O29" s="113"/>
    </row>
    <row r="30" spans="2:15" x14ac:dyDescent="0.25">
      <c r="B30" s="110"/>
      <c r="C30" s="110"/>
      <c r="D30" s="111">
        <v>2</v>
      </c>
      <c r="E30" s="112"/>
      <c r="F30" s="113"/>
      <c r="G30" s="114">
        <v>5</v>
      </c>
      <c r="H30" s="115" t="s">
        <v>6</v>
      </c>
      <c r="I30" s="113" t="s">
        <v>6</v>
      </c>
      <c r="J30" s="114">
        <v>13</v>
      </c>
      <c r="K30" s="113" t="str">
        <f>"slide-"&amp;D30&amp;"_"&amp;G30&amp;"_"&amp;Таблица12[[#This Row],['#3]]</f>
        <v>slide-2_5_13</v>
      </c>
      <c r="L30" s="113"/>
      <c r="M30" s="113"/>
      <c r="N30" s="113"/>
      <c r="O30" s="113"/>
    </row>
    <row r="31" spans="2:15" ht="15.75" thickBot="1" x14ac:dyDescent="0.3">
      <c r="B31" s="110"/>
      <c r="C31" s="110"/>
      <c r="D31" s="111">
        <v>2</v>
      </c>
      <c r="E31" s="112"/>
      <c r="F31" s="113"/>
      <c r="G31" s="114">
        <v>5</v>
      </c>
      <c r="H31" s="115" t="s">
        <v>7</v>
      </c>
      <c r="I31" s="113" t="s">
        <v>7</v>
      </c>
      <c r="J31" s="114">
        <v>14</v>
      </c>
      <c r="K31" s="113" t="str">
        <f>"slide-"&amp;D31&amp;"_"&amp;G31&amp;"_"&amp;Таблица12[[#This Row],['#3]]</f>
        <v>slide-2_5_14</v>
      </c>
      <c r="L31" s="113"/>
      <c r="M31" s="113"/>
      <c r="N31" s="113"/>
      <c r="O31" s="113"/>
    </row>
    <row r="32" spans="2:15" x14ac:dyDescent="0.25">
      <c r="B32" s="116"/>
      <c r="C32" s="116"/>
      <c r="D32" s="117">
        <v>2</v>
      </c>
      <c r="E32" s="118" t="s">
        <v>12</v>
      </c>
      <c r="F32" s="119" t="s">
        <v>12</v>
      </c>
      <c r="G32" s="120">
        <v>6</v>
      </c>
      <c r="H32" s="121" t="s">
        <v>2</v>
      </c>
      <c r="I32" s="119" t="s">
        <v>2</v>
      </c>
      <c r="J32" s="120">
        <v>15</v>
      </c>
      <c r="K32" s="119" t="str">
        <f>"slide-"&amp;D32&amp;"_"&amp;G32&amp;"_"&amp;Таблица12[[#This Row],['#3]]</f>
        <v>slide-2_6_15</v>
      </c>
      <c r="L32" s="119"/>
      <c r="M32" s="119"/>
      <c r="N32" s="119"/>
      <c r="O32" s="119"/>
    </row>
    <row r="33" spans="2:15" x14ac:dyDescent="0.25">
      <c r="B33" s="110"/>
      <c r="C33" s="110"/>
      <c r="D33" s="111">
        <v>2</v>
      </c>
      <c r="E33" s="112"/>
      <c r="F33" s="113"/>
      <c r="G33" s="114">
        <v>6</v>
      </c>
      <c r="H33" s="115" t="s">
        <v>5</v>
      </c>
      <c r="I33" s="113" t="s">
        <v>5</v>
      </c>
      <c r="J33" s="114">
        <v>16</v>
      </c>
      <c r="K33" s="113" t="str">
        <f>"slide-"&amp;D33&amp;"_"&amp;G33&amp;"_"&amp;Таблица12[[#This Row],['#3]]</f>
        <v>slide-2_6_16</v>
      </c>
      <c r="L33" s="113"/>
      <c r="M33" s="113"/>
      <c r="N33" s="113"/>
      <c r="O33" s="113"/>
    </row>
    <row r="34" spans="2:15" x14ac:dyDescent="0.25">
      <c r="B34" s="110"/>
      <c r="C34" s="110"/>
      <c r="D34" s="111">
        <v>2</v>
      </c>
      <c r="E34" s="112"/>
      <c r="F34" s="113"/>
      <c r="G34" s="114">
        <v>6</v>
      </c>
      <c r="H34" s="115" t="s">
        <v>6</v>
      </c>
      <c r="I34" s="113" t="s">
        <v>6</v>
      </c>
      <c r="J34" s="114">
        <v>17</v>
      </c>
      <c r="K34" s="113" t="str">
        <f>"slide-"&amp;D34&amp;"_"&amp;G34&amp;"_"&amp;Таблица12[[#This Row],['#3]]</f>
        <v>slide-2_6_17</v>
      </c>
      <c r="L34" s="113"/>
      <c r="M34" s="113"/>
      <c r="N34" s="113"/>
      <c r="O34" s="113"/>
    </row>
    <row r="35" spans="2:15" ht="15.75" thickBot="1" x14ac:dyDescent="0.3">
      <c r="B35" s="122"/>
      <c r="C35" s="122"/>
      <c r="D35" s="123">
        <v>2</v>
      </c>
      <c r="E35" s="124"/>
      <c r="F35" s="125"/>
      <c r="G35" s="126">
        <v>6</v>
      </c>
      <c r="H35" s="127" t="s">
        <v>7</v>
      </c>
      <c r="I35" s="125" t="s">
        <v>7</v>
      </c>
      <c r="J35" s="126">
        <v>18</v>
      </c>
      <c r="K35" s="125" t="str">
        <f>"slide-"&amp;D35&amp;"_"&amp;G35&amp;"_"&amp;Таблица12[[#This Row],['#3]]</f>
        <v>slide-2_6_18</v>
      </c>
      <c r="L35" s="125"/>
      <c r="M35" s="125"/>
      <c r="N35" s="125"/>
      <c r="O35" s="125"/>
    </row>
    <row r="36" spans="2:15" ht="15.75" thickBot="1" x14ac:dyDescent="0.3">
      <c r="B36" s="69"/>
      <c r="C36" s="69"/>
      <c r="D36" s="75"/>
      <c r="E36" s="63"/>
      <c r="F36" s="84"/>
      <c r="G36" s="90" t="s">
        <v>32</v>
      </c>
      <c r="H36" s="101" t="s">
        <v>14</v>
      </c>
      <c r="I36" s="80" t="s">
        <v>14</v>
      </c>
      <c r="J36" s="90">
        <v>1</v>
      </c>
      <c r="K36" s="84" t="str">
        <f>"slide-"&amp;G36&amp;"_"&amp;Таблица12[[#This Row],['#3]]</f>
        <v>slide-faq_1</v>
      </c>
      <c r="L36" s="84"/>
      <c r="M36" s="84"/>
      <c r="N36" s="84"/>
      <c r="O36" s="84"/>
    </row>
    <row r="37" spans="2:15" ht="15.75" thickBot="1" x14ac:dyDescent="0.3">
      <c r="B37" s="70"/>
      <c r="C37" s="70"/>
      <c r="D37" s="76"/>
      <c r="E37" s="103"/>
      <c r="F37" s="102"/>
      <c r="G37" s="90" t="s">
        <v>32</v>
      </c>
      <c r="H37" s="97" t="s">
        <v>15</v>
      </c>
      <c r="I37" s="81" t="s">
        <v>15</v>
      </c>
      <c r="J37" s="92">
        <v>2</v>
      </c>
      <c r="K37" s="84" t="str">
        <f>"slide-"&amp;G37&amp;"_"&amp;Таблица12[[#This Row],['#3]]</f>
        <v>slide-faq_2</v>
      </c>
      <c r="L37" s="83"/>
      <c r="M37" s="83"/>
      <c r="N37" s="83"/>
      <c r="O37" s="83"/>
    </row>
    <row r="38" spans="2:15" ht="15.75" thickBot="1" x14ac:dyDescent="0.3">
      <c r="B38" s="70"/>
      <c r="C38" s="70"/>
      <c r="D38" s="76"/>
      <c r="E38" s="103"/>
      <c r="F38" s="102"/>
      <c r="G38" s="90" t="s">
        <v>32</v>
      </c>
      <c r="H38" s="98" t="s">
        <v>16</v>
      </c>
      <c r="I38" s="82" t="s">
        <v>16</v>
      </c>
      <c r="J38" s="92">
        <v>3</v>
      </c>
      <c r="K38" s="84" t="str">
        <f>"slide-"&amp;G38&amp;"_"&amp;Таблица12[[#This Row],['#3]]</f>
        <v>slide-faq_3</v>
      </c>
      <c r="L38" s="83"/>
      <c r="M38" s="83"/>
      <c r="N38" s="83"/>
      <c r="O38" s="83"/>
    </row>
    <row r="39" spans="2:15" ht="15.75" thickBot="1" x14ac:dyDescent="0.3">
      <c r="B39" s="70"/>
      <c r="C39" s="70"/>
      <c r="D39" s="76"/>
      <c r="E39" s="103"/>
      <c r="F39" s="102"/>
      <c r="G39" s="90" t="s">
        <v>32</v>
      </c>
      <c r="H39" s="97" t="s">
        <v>17</v>
      </c>
      <c r="I39" s="81" t="s">
        <v>17</v>
      </c>
      <c r="J39" s="92">
        <v>4</v>
      </c>
      <c r="K39" s="84" t="str">
        <f>"slide-"&amp;G39&amp;"_"&amp;Таблица12[[#This Row],['#3]]</f>
        <v>slide-faq_4</v>
      </c>
      <c r="L39" s="83"/>
      <c r="M39" s="83"/>
      <c r="N39" s="83"/>
      <c r="O39" s="83"/>
    </row>
    <row r="40" spans="2:15" ht="15.75" thickBot="1" x14ac:dyDescent="0.3">
      <c r="B40" s="70"/>
      <c r="C40" s="70"/>
      <c r="D40" s="76"/>
      <c r="E40" s="103"/>
      <c r="F40" s="102"/>
      <c r="G40" s="90" t="s">
        <v>32</v>
      </c>
      <c r="H40" s="97" t="s">
        <v>18</v>
      </c>
      <c r="I40" s="81" t="s">
        <v>18</v>
      </c>
      <c r="J40" s="92">
        <v>5</v>
      </c>
      <c r="K40" s="84" t="str">
        <f>"slide-"&amp;G40&amp;"_"&amp;Таблица12[[#This Row],['#3]]</f>
        <v>slide-faq_5</v>
      </c>
      <c r="L40" s="83"/>
      <c r="M40" s="83"/>
      <c r="N40" s="83"/>
      <c r="O40" s="83"/>
    </row>
    <row r="41" spans="2:15" ht="15.75" thickBot="1" x14ac:dyDescent="0.3">
      <c r="B41" s="70"/>
      <c r="C41" s="70"/>
      <c r="D41" s="76"/>
      <c r="E41" s="103"/>
      <c r="F41" s="102"/>
      <c r="G41" s="90" t="s">
        <v>32</v>
      </c>
      <c r="H41" s="97" t="s">
        <v>19</v>
      </c>
      <c r="I41" s="81" t="s">
        <v>19</v>
      </c>
      <c r="J41" s="92">
        <v>6</v>
      </c>
      <c r="K41" s="84" t="str">
        <f>"slide-"&amp;G41&amp;"_"&amp;Таблица12[[#This Row],['#3]]</f>
        <v>slide-faq_6</v>
      </c>
      <c r="L41" s="83"/>
      <c r="M41" s="83"/>
      <c r="N41" s="83"/>
      <c r="O41" s="83"/>
    </row>
    <row r="42" spans="2:15" ht="15.75" thickBot="1" x14ac:dyDescent="0.3">
      <c r="B42" s="70"/>
      <c r="C42" s="70"/>
      <c r="D42" s="76"/>
      <c r="E42" s="103"/>
      <c r="F42" s="102"/>
      <c r="G42" s="90" t="s">
        <v>32</v>
      </c>
      <c r="H42" s="97" t="s">
        <v>20</v>
      </c>
      <c r="I42" s="81" t="s">
        <v>20</v>
      </c>
      <c r="J42" s="92">
        <v>7</v>
      </c>
      <c r="K42" s="84" t="str">
        <f>"slide-"&amp;G42&amp;"_"&amp;Таблица12[[#This Row],['#3]]</f>
        <v>slide-faq_7</v>
      </c>
      <c r="L42" s="83"/>
      <c r="M42" s="83"/>
      <c r="N42" s="83"/>
      <c r="O42" s="83"/>
    </row>
    <row r="43" spans="2:15" ht="15.75" thickBot="1" x14ac:dyDescent="0.3">
      <c r="B43" s="70"/>
      <c r="C43" s="70"/>
      <c r="D43" s="76"/>
      <c r="E43" s="103"/>
      <c r="F43" s="102"/>
      <c r="G43" s="90" t="s">
        <v>32</v>
      </c>
      <c r="H43" s="97" t="s">
        <v>21</v>
      </c>
      <c r="I43" s="81" t="s">
        <v>21</v>
      </c>
      <c r="J43" s="92">
        <v>8</v>
      </c>
      <c r="K43" s="84" t="str">
        <f>"slide-"&amp;G43&amp;"_"&amp;Таблица12[[#This Row],['#3]]</f>
        <v>slide-faq_8</v>
      </c>
      <c r="L43" s="83"/>
      <c r="M43" s="83"/>
      <c r="N43" s="83"/>
      <c r="O43" s="83"/>
    </row>
    <row r="44" spans="2:15" ht="15.75" thickBot="1" x14ac:dyDescent="0.3">
      <c r="B44" s="70"/>
      <c r="C44" s="70"/>
      <c r="D44" s="76"/>
      <c r="E44" s="103"/>
      <c r="F44" s="102"/>
      <c r="G44" s="90" t="s">
        <v>32</v>
      </c>
      <c r="H44" s="97" t="s">
        <v>22</v>
      </c>
      <c r="I44" s="81" t="s">
        <v>22</v>
      </c>
      <c r="J44" s="92">
        <v>9</v>
      </c>
      <c r="K44" s="84" t="str">
        <f>"slide-"&amp;G44&amp;"_"&amp;Таблица12[[#This Row],['#3]]</f>
        <v>slide-faq_9</v>
      </c>
      <c r="L44" s="83"/>
      <c r="M44" s="83"/>
      <c r="N44" s="83"/>
      <c r="O44" s="83"/>
    </row>
    <row r="45" spans="2:15" ht="15.75" thickBot="1" x14ac:dyDescent="0.3">
      <c r="B45" s="70"/>
      <c r="C45" s="70"/>
      <c r="D45" s="76"/>
      <c r="E45" s="103"/>
      <c r="F45" s="102"/>
      <c r="G45" s="90" t="s">
        <v>32</v>
      </c>
      <c r="H45" s="97" t="s">
        <v>23</v>
      </c>
      <c r="I45" s="81" t="s">
        <v>23</v>
      </c>
      <c r="J45" s="92">
        <v>10</v>
      </c>
      <c r="K45" s="84" t="str">
        <f>"slide-"&amp;G45&amp;"_"&amp;Таблица12[[#This Row],['#3]]</f>
        <v>slide-faq_10</v>
      </c>
      <c r="L45" s="83"/>
      <c r="M45" s="83"/>
      <c r="N45" s="83"/>
      <c r="O45" s="83"/>
    </row>
    <row r="46" spans="2:15" ht="15.75" thickBot="1" x14ac:dyDescent="0.3">
      <c r="B46" s="70"/>
      <c r="C46" s="70"/>
      <c r="D46" s="76"/>
      <c r="E46" s="103"/>
      <c r="F46" s="102"/>
      <c r="G46" s="90" t="s">
        <v>32</v>
      </c>
      <c r="H46" s="97" t="s">
        <v>24</v>
      </c>
      <c r="I46" s="81" t="s">
        <v>24</v>
      </c>
      <c r="J46" s="92">
        <v>11</v>
      </c>
      <c r="K46" s="84" t="str">
        <f>"slide-"&amp;G46&amp;"_"&amp;Таблица12[[#This Row],['#3]]</f>
        <v>slide-faq_11</v>
      </c>
      <c r="L46" s="83"/>
      <c r="M46" s="83"/>
      <c r="N46" s="83"/>
      <c r="O46" s="83"/>
    </row>
    <row r="47" spans="2:15" ht="15.75" thickBot="1" x14ac:dyDescent="0.3">
      <c r="B47" s="70"/>
      <c r="C47" s="70"/>
      <c r="D47" s="76"/>
      <c r="E47" s="103"/>
      <c r="F47" s="102"/>
      <c r="G47" s="90" t="s">
        <v>32</v>
      </c>
      <c r="H47" s="97" t="s">
        <v>25</v>
      </c>
      <c r="I47" s="81" t="s">
        <v>25</v>
      </c>
      <c r="J47" s="92">
        <v>12</v>
      </c>
      <c r="K47" s="84" t="str">
        <f>"slide-"&amp;G47&amp;"_"&amp;Таблица12[[#This Row],['#3]]</f>
        <v>slide-faq_12</v>
      </c>
      <c r="L47" s="83"/>
      <c r="M47" s="83"/>
      <c r="N47" s="83"/>
      <c r="O47" s="83"/>
    </row>
    <row r="48" spans="2:15" ht="15.75" thickBot="1" x14ac:dyDescent="0.3">
      <c r="B48" s="70"/>
      <c r="C48" s="70"/>
      <c r="D48" s="76"/>
      <c r="E48" s="103"/>
      <c r="F48" s="102"/>
      <c r="G48" s="90" t="s">
        <v>32</v>
      </c>
      <c r="H48" s="98" t="s">
        <v>26</v>
      </c>
      <c r="I48" s="82" t="s">
        <v>26</v>
      </c>
      <c r="J48" s="92">
        <v>13</v>
      </c>
      <c r="K48" s="84" t="str">
        <f>"slide-"&amp;G48&amp;"_"&amp;Таблица12[[#This Row],['#3]]</f>
        <v>slide-faq_13</v>
      </c>
      <c r="L48" s="83"/>
      <c r="M48" s="83"/>
      <c r="N48" s="83"/>
      <c r="O48" s="83"/>
    </row>
    <row r="49" spans="2:15" ht="15.75" thickBot="1" x14ac:dyDescent="0.3">
      <c r="B49" s="70"/>
      <c r="C49" s="70"/>
      <c r="D49" s="76"/>
      <c r="E49" s="103"/>
      <c r="F49" s="102"/>
      <c r="G49" s="90" t="s">
        <v>32</v>
      </c>
      <c r="H49" s="98" t="s">
        <v>27</v>
      </c>
      <c r="I49" s="82" t="s">
        <v>27</v>
      </c>
      <c r="J49" s="92">
        <v>14</v>
      </c>
      <c r="K49" s="84" t="str">
        <f>"slide-"&amp;G49&amp;"_"&amp;Таблица12[[#This Row],['#3]]</f>
        <v>slide-faq_14</v>
      </c>
      <c r="L49" s="83"/>
      <c r="M49" s="83"/>
      <c r="N49" s="83"/>
      <c r="O49" s="83"/>
    </row>
    <row r="50" spans="2:15" ht="15.75" thickBot="1" x14ac:dyDescent="0.3">
      <c r="B50" s="70"/>
      <c r="C50" s="70"/>
      <c r="D50" s="76"/>
      <c r="E50" s="103"/>
      <c r="F50" s="102"/>
      <c r="G50" s="90" t="s">
        <v>32</v>
      </c>
      <c r="H50" s="97" t="s">
        <v>28</v>
      </c>
      <c r="I50" s="81" t="s">
        <v>28</v>
      </c>
      <c r="J50" s="92">
        <v>15</v>
      </c>
      <c r="K50" s="84" t="str">
        <f>"slide-"&amp;G50&amp;"_"&amp;Таблица12[[#This Row],['#3]]</f>
        <v>slide-faq_15</v>
      </c>
      <c r="L50" s="83"/>
      <c r="M50" s="83"/>
      <c r="N50" s="83"/>
      <c r="O50" s="83"/>
    </row>
    <row r="51" spans="2:15" x14ac:dyDescent="0.25">
      <c r="B51" s="70"/>
      <c r="C51" s="70"/>
      <c r="D51" s="76"/>
      <c r="E51" s="103"/>
      <c r="F51" s="102"/>
      <c r="G51" s="90" t="s">
        <v>32</v>
      </c>
      <c r="H51" s="64" t="s">
        <v>29</v>
      </c>
      <c r="I51" s="83" t="s">
        <v>29</v>
      </c>
      <c r="J51" s="92">
        <v>16</v>
      </c>
      <c r="K51" s="84" t="str">
        <f>"slide-"&amp;G51&amp;"_"&amp;Таблица12[[#This Row],['#3]]</f>
        <v>slide-faq_16</v>
      </c>
      <c r="L51" s="83"/>
      <c r="M51" s="83"/>
      <c r="N51" s="83"/>
      <c r="O51" s="83"/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Default</vt:lpstr>
      <vt:lpstr>Single Flow</vt:lpstr>
      <vt:lpstr>Super Flow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Lera</dc:creator>
  <cp:lastModifiedBy>t.serhiytschuk</cp:lastModifiedBy>
  <cp:lastPrinted>2016-12-05T10:41:03Z</cp:lastPrinted>
  <dcterms:created xsi:type="dcterms:W3CDTF">2015-02-23T14:00:42Z</dcterms:created>
  <dcterms:modified xsi:type="dcterms:W3CDTF">2018-07-09T10:11:04Z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712254727</vt:i4>
  </property>
  <property fmtid="{D5CDD505-2E9C-101B-9397-08002B2CF9AE}" pid="3" name="_NewReviewCycle">
    <vt:lpwstr/>
  </property>
  <property fmtid="{D5CDD505-2E9C-101B-9397-08002B2CF9AE}" pid="4" name="_EmailSubject">
    <vt:lpwstr>комментарии к презентации Депакин</vt:lpwstr>
  </property>
  <property fmtid="{D5CDD505-2E9C-101B-9397-08002B2CF9AE}" pid="5" name="_AuthorEmail">
    <vt:lpwstr>Zoriana.Varchuk@sanofi.com</vt:lpwstr>
  </property>
  <property fmtid="{D5CDD505-2E9C-101B-9397-08002B2CF9AE}" pid="6" name="_AuthorEmailDisplayName">
    <vt:lpwstr>Varchuk, Zoriana PH/UA</vt:lpwstr>
  </property>
  <property fmtid="{D5CDD505-2E9C-101B-9397-08002B2CF9AE}" pid="7" name="_PreviousAdHocReviewCycleID">
    <vt:i4>170647458</vt:i4>
  </property>
  <property fmtid="{D5CDD505-2E9C-101B-9397-08002B2CF9AE}" pid="8" name="_ReviewingToolsShownOnce">
    <vt:lpwstr/>
  </property>
</Properties>
</file>