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 activeTab="5"/>
  </bookViews>
  <sheets>
    <sheet name="Basquet Fem" sheetId="6" r:id="rId1"/>
    <sheet name="Basquet Masc" sheetId="5" r:id="rId2"/>
    <sheet name="Fulbito Fem" sheetId="4" r:id="rId3"/>
    <sheet name="Fulbito Masc" sheetId="1" r:id="rId4"/>
    <sheet name="Voley Fem" sheetId="10" r:id="rId5"/>
    <sheet name="Voley Masc" sheetId="9" r:id="rId6"/>
  </sheets>
  <calcPr calcId="144525"/>
</workbook>
</file>

<file path=xl/calcChain.xml><?xml version="1.0" encoding="utf-8"?>
<calcChain xmlns="http://schemas.openxmlformats.org/spreadsheetml/2006/main">
  <c r="J9" i="6" l="1"/>
  <c r="K9" i="6"/>
  <c r="J8" i="6"/>
  <c r="K8" i="6"/>
  <c r="J10" i="6"/>
  <c r="K10" i="6"/>
  <c r="J11" i="6"/>
  <c r="K11" i="6"/>
  <c r="J12" i="6"/>
  <c r="K12" i="6"/>
  <c r="J13" i="6"/>
  <c r="K13" i="6"/>
  <c r="K7" i="6"/>
  <c r="J7" i="6"/>
  <c r="J52" i="5"/>
  <c r="J48" i="5"/>
  <c r="K48" i="5"/>
  <c r="J51" i="5"/>
  <c r="K51" i="5"/>
  <c r="J49" i="5"/>
  <c r="K49" i="5"/>
  <c r="J50" i="5"/>
  <c r="K50" i="5"/>
  <c r="K52" i="5"/>
  <c r="J47" i="5"/>
  <c r="K47" i="5"/>
  <c r="J47" i="6"/>
  <c r="J48" i="6"/>
  <c r="J49" i="6"/>
  <c r="J50" i="6"/>
  <c r="J51" i="6"/>
  <c r="J46" i="6"/>
  <c r="K47" i="6"/>
  <c r="K48" i="6"/>
  <c r="K49" i="6"/>
  <c r="K50" i="6"/>
  <c r="K51" i="6"/>
  <c r="K46" i="6"/>
  <c r="L48" i="4"/>
  <c r="L49" i="4"/>
  <c r="L50" i="4"/>
  <c r="L52" i="4"/>
  <c r="L51" i="4"/>
  <c r="K47" i="4"/>
  <c r="K49" i="4"/>
  <c r="K50" i="4"/>
  <c r="K52" i="4"/>
  <c r="K51" i="4"/>
  <c r="K48" i="4"/>
  <c r="L47" i="4"/>
  <c r="L48" i="1"/>
  <c r="L49" i="1"/>
  <c r="L50" i="1"/>
  <c r="L51" i="1"/>
  <c r="L52" i="1"/>
  <c r="L47" i="1"/>
  <c r="K48" i="1"/>
  <c r="K49" i="1"/>
  <c r="K50" i="1"/>
  <c r="K51" i="1"/>
  <c r="K52" i="1"/>
  <c r="K47" i="1"/>
  <c r="L8" i="4"/>
  <c r="L9" i="4"/>
  <c r="L10" i="4"/>
  <c r="L11" i="4"/>
  <c r="L12" i="4"/>
  <c r="L13" i="4"/>
  <c r="L7" i="4"/>
  <c r="K8" i="4"/>
  <c r="K9" i="4"/>
  <c r="K10" i="4"/>
  <c r="K11" i="4"/>
  <c r="K12" i="4"/>
  <c r="K13" i="4"/>
  <c r="K7" i="4"/>
  <c r="L9" i="1"/>
  <c r="L8" i="1"/>
  <c r="L11" i="1"/>
  <c r="L10" i="1"/>
  <c r="L12" i="1"/>
  <c r="L13" i="1"/>
  <c r="L7" i="1"/>
  <c r="K9" i="1"/>
  <c r="K8" i="1"/>
  <c r="K11" i="1"/>
  <c r="K10" i="1"/>
  <c r="K12" i="1"/>
  <c r="K13" i="1"/>
  <c r="K7" i="1"/>
  <c r="J49" i="9" l="1"/>
  <c r="K49" i="9"/>
  <c r="J51" i="9"/>
  <c r="K51" i="9"/>
  <c r="J52" i="9"/>
  <c r="K52" i="9"/>
  <c r="J48" i="9"/>
  <c r="K48" i="9"/>
  <c r="J50" i="9"/>
  <c r="K50" i="9"/>
  <c r="K47" i="9"/>
  <c r="J47" i="9"/>
  <c r="J10" i="9"/>
  <c r="K10" i="9"/>
  <c r="J8" i="9"/>
  <c r="K8" i="9"/>
  <c r="J11" i="9"/>
  <c r="K11" i="9"/>
  <c r="J12" i="9"/>
  <c r="K12" i="9"/>
  <c r="J9" i="9"/>
  <c r="K9" i="9"/>
  <c r="J13" i="9"/>
  <c r="K13" i="9"/>
  <c r="K7" i="9"/>
  <c r="J7" i="9"/>
  <c r="J52" i="10"/>
  <c r="K52" i="10"/>
  <c r="J51" i="10"/>
  <c r="K51" i="10"/>
  <c r="J50" i="10"/>
  <c r="K50" i="10"/>
  <c r="J47" i="10"/>
  <c r="K47" i="10"/>
  <c r="J48" i="10"/>
  <c r="K48" i="10"/>
  <c r="K49" i="10"/>
  <c r="J49" i="10"/>
  <c r="K9" i="10"/>
  <c r="L9" i="10"/>
  <c r="K10" i="10"/>
  <c r="L10" i="10"/>
  <c r="K11" i="10"/>
  <c r="L11" i="10"/>
  <c r="K13" i="10"/>
  <c r="L13" i="10"/>
  <c r="K8" i="10"/>
  <c r="L8" i="10"/>
  <c r="K12" i="10"/>
  <c r="L12" i="10"/>
  <c r="K7" i="10"/>
  <c r="L7" i="10"/>
  <c r="J10" i="5"/>
  <c r="J9" i="5"/>
  <c r="J7" i="5"/>
  <c r="J11" i="5"/>
  <c r="J13" i="5"/>
  <c r="K12" i="5"/>
  <c r="K9" i="5"/>
  <c r="K7" i="5"/>
  <c r="K11" i="5"/>
  <c r="K10" i="5"/>
  <c r="K13" i="5"/>
  <c r="K8" i="5"/>
  <c r="J8" i="5"/>
  <c r="J12" i="5" l="1"/>
</calcChain>
</file>

<file path=xl/sharedStrings.xml><?xml version="1.0" encoding="utf-8"?>
<sst xmlns="http://schemas.openxmlformats.org/spreadsheetml/2006/main" count="1123" uniqueCount="89">
  <si>
    <t>Fulbito Femenino</t>
  </si>
  <si>
    <t>1 "B"</t>
  </si>
  <si>
    <t>2 "B"</t>
  </si>
  <si>
    <t>3 "B"</t>
  </si>
  <si>
    <t>6 "B"</t>
  </si>
  <si>
    <t>4 "B"</t>
  </si>
  <si>
    <t>5 "B"</t>
  </si>
  <si>
    <t>1 "A"</t>
  </si>
  <si>
    <t>4 "A"</t>
  </si>
  <si>
    <t>3 "A"</t>
  </si>
  <si>
    <t>5 "A"</t>
  </si>
  <si>
    <t>4 "C"</t>
  </si>
  <si>
    <t>6 "A"</t>
  </si>
  <si>
    <t>Descansa: 2 "A"</t>
  </si>
  <si>
    <t>2 "A"</t>
  </si>
  <si>
    <t>WO</t>
  </si>
  <si>
    <t>Descansa: 1 "A"</t>
  </si>
  <si>
    <t>Descansa: 4 "A"</t>
  </si>
  <si>
    <t>Descansa: 4 "C"</t>
  </si>
  <si>
    <t>Descansa: 3 "A"</t>
  </si>
  <si>
    <t>Tabla de Posiciones</t>
  </si>
  <si>
    <t>Equipo</t>
  </si>
  <si>
    <t>PJ</t>
  </si>
  <si>
    <t>PG</t>
  </si>
  <si>
    <t>PE</t>
  </si>
  <si>
    <t>PP</t>
  </si>
  <si>
    <t>GF</t>
  </si>
  <si>
    <t>GC</t>
  </si>
  <si>
    <t>DG</t>
  </si>
  <si>
    <t>Ptos</t>
  </si>
  <si>
    <t>Pos</t>
  </si>
  <si>
    <t>1º</t>
  </si>
  <si>
    <t>2º</t>
  </si>
  <si>
    <t>3º</t>
  </si>
  <si>
    <t>4º</t>
  </si>
  <si>
    <t>5º</t>
  </si>
  <si>
    <t>6º</t>
  </si>
  <si>
    <t>7º</t>
  </si>
  <si>
    <t>Fulbito Masculino</t>
  </si>
  <si>
    <t>Basquet Femenino</t>
  </si>
  <si>
    <t>Basquet Masculino</t>
  </si>
  <si>
    <t>PF</t>
  </si>
  <si>
    <t>PC</t>
  </si>
  <si>
    <t>DP</t>
  </si>
  <si>
    <t>SERIE "B"</t>
  </si>
  <si>
    <t>SERIE "A"</t>
  </si>
  <si>
    <t>1º Fecha: Mar 1 julio</t>
  </si>
  <si>
    <t>2º Fecha: Jue 3 julio</t>
  </si>
  <si>
    <t>3º Fecha: Mar 8 julio</t>
  </si>
  <si>
    <t>4º Fecha: Jue 10 julio</t>
  </si>
  <si>
    <t>1º Fecha: Mie 2 julio</t>
  </si>
  <si>
    <t>2º Fecha: Mie 9 julio</t>
  </si>
  <si>
    <t>3º Fecha: Mie 9 julio</t>
  </si>
  <si>
    <t>2º Fecha: Mie 2 julio</t>
  </si>
  <si>
    <t>1º Fecha: Dom 29 junio</t>
  </si>
  <si>
    <t>2º Fecha: Mar 1 julio</t>
  </si>
  <si>
    <t>3º Fecha: Jue 3 julio</t>
  </si>
  <si>
    <t>4º Fecha: Mar 8 julio</t>
  </si>
  <si>
    <t>5º Fecha: Jue 10 julio</t>
  </si>
  <si>
    <t>XXI Campeonato Deportivo de Confraternidad de Padres de Familia</t>
  </si>
  <si>
    <t>CEP "Cristina García Blanco" - 2014</t>
  </si>
  <si>
    <t>4º Fecha: Mar 15 julio</t>
  </si>
  <si>
    <t>3º Fecha: Mar 15 julio</t>
  </si>
  <si>
    <t>5º Fecha</t>
  </si>
  <si>
    <t>Mie 16 julio</t>
  </si>
  <si>
    <t>Mar 22 julio</t>
  </si>
  <si>
    <t>Jue 17 julio</t>
  </si>
  <si>
    <t>5º Fecha: Mie 23 julio</t>
  </si>
  <si>
    <t>4º Fecha:</t>
  </si>
  <si>
    <t xml:space="preserve"> - Mie 16 julio</t>
  </si>
  <si>
    <t xml:space="preserve"> - Jue 17 julio</t>
  </si>
  <si>
    <t xml:space="preserve"> - Mar 22 julio</t>
  </si>
  <si>
    <t>6º Fecha:</t>
  </si>
  <si>
    <t xml:space="preserve"> - Mie 16 Jul</t>
  </si>
  <si>
    <t xml:space="preserve"> - Jue 17 Jul</t>
  </si>
  <si>
    <t>7º Fecha:</t>
  </si>
  <si>
    <t>Descansa: 5 "A"</t>
  </si>
  <si>
    <t>Descansa: 6 "A"</t>
  </si>
  <si>
    <t xml:space="preserve"> - Mar 22 Jul</t>
  </si>
  <si>
    <t>5º Fecha:</t>
  </si>
  <si>
    <t>7º Fecha: Mie 23 julio</t>
  </si>
  <si>
    <t>Comité de Deporte</t>
  </si>
  <si>
    <t>Voley Masculino</t>
  </si>
  <si>
    <t>Voley Femenino</t>
  </si>
  <si>
    <t>SG</t>
  </si>
  <si>
    <t>SP</t>
  </si>
  <si>
    <t>DS</t>
  </si>
  <si>
    <t xml:space="preserve"> - (Reclamo fundado)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</si>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</sst>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" fontId="1" fillId="0" borderId="0" xfId="0" applyNumberFormat="1" applyFont="1" applyAlignment="1">
      <alignment horizontal="right"/>
    </xf>
    <xf numFmtId="16" fontId="1" fillId="0" borderId="0" xfId="0" applyNumberFormat="1" applyFont="1" applyAlignment="1"/>
    <xf numFmtId="16" fontId="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0" borderId="0" xfId="0" applyFont="1" applyAlignment="1"/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6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8"/>
  <sheetViews>
    <sheetView workbookViewId="0">
      <selection activeCell="N8" sqref="N8"/>
    </sheetView>
  </sheetViews>
  <sheetFormatPr baseColWidth="10" defaultRowHeight="15" x14ac:dyDescent="0.25"/>
  <cols>
    <col min="1" max="2" width="6.28515625" customWidth="1"/>
    <col min="3" max="3" width="7.28515625" customWidth="1"/>
    <col min="4" max="24" width="6.28515625" customWidth="1"/>
  </cols>
  <sheetData>
    <row r="1" spans="2:24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</row>
    <row r="2" spans="2:24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</row>
    <row r="3" spans="2:24" x14ac:dyDescent="0.25">
      <c r="B3" s="4" t="s">
        <v>20</v>
      </c>
    </row>
    <row r="4" spans="2:24" ht="18.75" x14ac:dyDescent="0.3">
      <c r="B4" s="70" t="s">
        <v>39</v>
      </c>
      <c r="C4" s="70"/>
      <c r="D4" s="70"/>
      <c r="E4" s="70"/>
      <c r="F4" s="70"/>
      <c r="G4" s="70"/>
      <c r="H4" s="70"/>
      <c r="I4" s="70"/>
      <c r="J4" s="70"/>
      <c r="K4" s="70"/>
    </row>
    <row r="5" spans="2:24" ht="19.5" customHeight="1" x14ac:dyDescent="0.25">
      <c r="B5" s="71" t="s">
        <v>45</v>
      </c>
      <c r="C5" s="71"/>
      <c r="D5" s="71"/>
      <c r="E5" s="71"/>
      <c r="F5" s="71"/>
      <c r="G5" s="71"/>
      <c r="H5" s="71"/>
      <c r="I5" s="71"/>
      <c r="J5" s="71"/>
      <c r="K5" s="71"/>
    </row>
    <row r="6" spans="2:24" ht="20.25" customHeight="1" x14ac:dyDescent="0.25">
      <c r="B6" s="23" t="s">
        <v>30</v>
      </c>
      <c r="C6" s="23" t="s">
        <v>21</v>
      </c>
      <c r="D6" s="23" t="s">
        <v>22</v>
      </c>
      <c r="E6" s="23" t="s">
        <v>23</v>
      </c>
      <c r="F6" s="23" t="s">
        <v>25</v>
      </c>
      <c r="G6" s="23" t="s">
        <v>15</v>
      </c>
      <c r="H6" s="23" t="s">
        <v>41</v>
      </c>
      <c r="I6" s="23" t="s">
        <v>42</v>
      </c>
      <c r="J6" s="23" t="s">
        <v>43</v>
      </c>
      <c r="K6" s="23" t="s">
        <v>29</v>
      </c>
    </row>
    <row r="7" spans="2:24" ht="20.25" customHeight="1" x14ac:dyDescent="0.25">
      <c r="B7" s="9" t="s">
        <v>31</v>
      </c>
      <c r="C7" s="39" t="s">
        <v>12</v>
      </c>
      <c r="D7" s="9">
        <v>6</v>
      </c>
      <c r="E7" s="9">
        <v>5</v>
      </c>
      <c r="F7" s="9">
        <v>0</v>
      </c>
      <c r="G7" s="9">
        <v>1</v>
      </c>
      <c r="H7" s="9">
        <v>75</v>
      </c>
      <c r="I7" s="9">
        <v>15</v>
      </c>
      <c r="J7" s="9">
        <f>+H7-I7</f>
        <v>60</v>
      </c>
      <c r="K7" s="44">
        <f>+E7*3</f>
        <v>15</v>
      </c>
    </row>
    <row r="8" spans="2:24" ht="20.25" customHeight="1" x14ac:dyDescent="0.25">
      <c r="B8" s="24" t="s">
        <v>32</v>
      </c>
      <c r="C8" s="25" t="s">
        <v>9</v>
      </c>
      <c r="D8" s="24">
        <v>6</v>
      </c>
      <c r="E8" s="24">
        <v>5</v>
      </c>
      <c r="F8" s="24">
        <v>1</v>
      </c>
      <c r="G8" s="24">
        <v>0</v>
      </c>
      <c r="H8" s="24">
        <v>41</v>
      </c>
      <c r="I8" s="24">
        <v>20</v>
      </c>
      <c r="J8" s="24">
        <f>+H8-I8</f>
        <v>21</v>
      </c>
      <c r="K8" s="25">
        <f>+E8*3</f>
        <v>15</v>
      </c>
    </row>
    <row r="9" spans="2:24" ht="20.25" customHeight="1" x14ac:dyDescent="0.25">
      <c r="B9" s="9" t="s">
        <v>33</v>
      </c>
      <c r="C9" s="43" t="s">
        <v>10</v>
      </c>
      <c r="D9" s="27">
        <v>6</v>
      </c>
      <c r="E9" s="27">
        <v>4</v>
      </c>
      <c r="F9" s="27">
        <v>2</v>
      </c>
      <c r="G9" s="27">
        <v>0</v>
      </c>
      <c r="H9" s="27">
        <v>56</v>
      </c>
      <c r="I9" s="27">
        <v>37</v>
      </c>
      <c r="J9" s="27">
        <f>+H9-I9</f>
        <v>19</v>
      </c>
      <c r="K9" s="43">
        <f>+E9*3</f>
        <v>12</v>
      </c>
    </row>
    <row r="10" spans="2:24" ht="20.25" customHeight="1" x14ac:dyDescent="0.25">
      <c r="B10" s="24" t="s">
        <v>34</v>
      </c>
      <c r="C10" s="25" t="s">
        <v>8</v>
      </c>
      <c r="D10" s="24">
        <v>6</v>
      </c>
      <c r="E10" s="24">
        <v>3</v>
      </c>
      <c r="F10" s="24">
        <v>3</v>
      </c>
      <c r="G10" s="24">
        <v>0</v>
      </c>
      <c r="H10" s="24">
        <v>34</v>
      </c>
      <c r="I10" s="24">
        <v>49</v>
      </c>
      <c r="J10" s="24">
        <f t="shared" ref="J10:J13" si="0">+H10-I10</f>
        <v>-15</v>
      </c>
      <c r="K10" s="25">
        <f t="shared" ref="K10:K13" si="1">+E10*3</f>
        <v>9</v>
      </c>
    </row>
    <row r="11" spans="2:24" ht="20.25" customHeight="1" x14ac:dyDescent="0.25">
      <c r="B11" s="9" t="s">
        <v>35</v>
      </c>
      <c r="C11" s="43" t="s">
        <v>14</v>
      </c>
      <c r="D11" s="27">
        <v>6</v>
      </c>
      <c r="E11" s="27">
        <v>2</v>
      </c>
      <c r="F11" s="27">
        <v>4</v>
      </c>
      <c r="G11" s="27">
        <v>0</v>
      </c>
      <c r="H11" s="27">
        <v>40</v>
      </c>
      <c r="I11" s="27">
        <v>52</v>
      </c>
      <c r="J11" s="27">
        <f t="shared" si="0"/>
        <v>-12</v>
      </c>
      <c r="K11" s="43">
        <f t="shared" si="1"/>
        <v>6</v>
      </c>
    </row>
    <row r="12" spans="2:24" ht="20.25" customHeight="1" x14ac:dyDescent="0.25">
      <c r="B12" s="24" t="s">
        <v>36</v>
      </c>
      <c r="C12" s="25" t="s">
        <v>7</v>
      </c>
      <c r="D12" s="24">
        <v>6</v>
      </c>
      <c r="E12" s="24">
        <v>2</v>
      </c>
      <c r="F12" s="24">
        <v>4</v>
      </c>
      <c r="G12" s="24">
        <v>0</v>
      </c>
      <c r="H12" s="24">
        <v>45</v>
      </c>
      <c r="I12" s="24">
        <v>57</v>
      </c>
      <c r="J12" s="24">
        <f t="shared" si="0"/>
        <v>-12</v>
      </c>
      <c r="K12" s="25">
        <f t="shared" si="1"/>
        <v>6</v>
      </c>
    </row>
    <row r="13" spans="2:24" ht="20.25" customHeight="1" x14ac:dyDescent="0.25">
      <c r="B13" s="9" t="s">
        <v>37</v>
      </c>
      <c r="C13" s="43" t="s">
        <v>11</v>
      </c>
      <c r="D13" s="27">
        <v>6</v>
      </c>
      <c r="E13" s="27">
        <v>0</v>
      </c>
      <c r="F13" s="27">
        <v>5</v>
      </c>
      <c r="G13" s="27">
        <v>1</v>
      </c>
      <c r="H13" s="27">
        <v>4</v>
      </c>
      <c r="I13" s="27">
        <v>65</v>
      </c>
      <c r="J13" s="27">
        <f t="shared" si="0"/>
        <v>-61</v>
      </c>
      <c r="K13" s="43">
        <f t="shared" si="1"/>
        <v>0</v>
      </c>
    </row>
    <row r="14" spans="2:24" x14ac:dyDescent="0.25">
      <c r="N14" t="s">
        <v>7</v>
      </c>
      <c r="Q14" t="s">
        <v>14</v>
      </c>
      <c r="S14" s="9"/>
      <c r="T14" s="9" t="s">
        <v>9</v>
      </c>
      <c r="W14" t="s">
        <v>8</v>
      </c>
    </row>
    <row r="15" spans="2:24" x14ac:dyDescent="0.25">
      <c r="B15" s="67" t="s">
        <v>54</v>
      </c>
      <c r="C15" s="67"/>
      <c r="D15" s="67"/>
      <c r="E15" s="67"/>
      <c r="H15" s="67" t="s">
        <v>55</v>
      </c>
      <c r="I15" s="67"/>
      <c r="J15" s="67"/>
      <c r="K15" s="67"/>
      <c r="N15">
        <v>16</v>
      </c>
      <c r="O15">
        <v>11</v>
      </c>
      <c r="Q15">
        <v>4</v>
      </c>
      <c r="R15">
        <v>6</v>
      </c>
      <c r="T15">
        <v>4</v>
      </c>
      <c r="U15">
        <v>10</v>
      </c>
      <c r="W15">
        <v>11</v>
      </c>
      <c r="X15">
        <v>16</v>
      </c>
    </row>
    <row r="16" spans="2:24" x14ac:dyDescent="0.25">
      <c r="B16" s="48" t="s">
        <v>7</v>
      </c>
      <c r="C16" s="48">
        <v>16</v>
      </c>
      <c r="D16" s="49">
        <v>11</v>
      </c>
      <c r="E16" s="51" t="s">
        <v>8</v>
      </c>
      <c r="H16" s="51" t="s">
        <v>14</v>
      </c>
      <c r="I16" s="51">
        <v>4</v>
      </c>
      <c r="J16" s="47">
        <v>6</v>
      </c>
      <c r="K16" s="48" t="s">
        <v>8</v>
      </c>
      <c r="N16">
        <v>7</v>
      </c>
      <c r="O16">
        <v>8</v>
      </c>
      <c r="Q16">
        <v>2</v>
      </c>
      <c r="R16">
        <v>15</v>
      </c>
      <c r="T16">
        <v>0</v>
      </c>
      <c r="U16" t="s">
        <v>88</v>
      </c>
      <c r="W16">
        <v>6</v>
      </c>
      <c r="X16">
        <v>4</v>
      </c>
    </row>
    <row r="17" spans="2:24" x14ac:dyDescent="0.25">
      <c r="B17" s="5" t="s">
        <v>9</v>
      </c>
      <c r="C17" s="5">
        <v>4</v>
      </c>
      <c r="D17" s="16">
        <v>10</v>
      </c>
      <c r="E17" s="6" t="s">
        <v>10</v>
      </c>
      <c r="H17" s="6" t="s">
        <v>9</v>
      </c>
      <c r="I17" s="6">
        <v>0</v>
      </c>
      <c r="J17" s="14" t="s">
        <v>15</v>
      </c>
      <c r="K17" s="5" t="s">
        <v>12</v>
      </c>
      <c r="N17">
        <v>6</v>
      </c>
      <c r="O17">
        <v>12</v>
      </c>
      <c r="Q17">
        <v>6</v>
      </c>
      <c r="R17">
        <v>16</v>
      </c>
      <c r="T17">
        <v>9</v>
      </c>
      <c r="U17">
        <v>0</v>
      </c>
      <c r="W17">
        <v>4</v>
      </c>
      <c r="X17">
        <v>11</v>
      </c>
    </row>
    <row r="18" spans="2:24" x14ac:dyDescent="0.25">
      <c r="B18" s="51" t="s">
        <v>11</v>
      </c>
      <c r="C18" s="51">
        <v>0</v>
      </c>
      <c r="D18" s="47">
        <v>19</v>
      </c>
      <c r="E18" s="48" t="s">
        <v>12</v>
      </c>
      <c r="H18" s="51" t="s">
        <v>11</v>
      </c>
      <c r="I18" s="51">
        <v>0</v>
      </c>
      <c r="J18" s="47">
        <v>16</v>
      </c>
      <c r="K18" s="48" t="s">
        <v>10</v>
      </c>
      <c r="N18">
        <v>11</v>
      </c>
      <c r="O18">
        <v>12</v>
      </c>
      <c r="Q18">
        <v>12</v>
      </c>
      <c r="R18">
        <v>11</v>
      </c>
      <c r="T18">
        <v>12</v>
      </c>
      <c r="U18">
        <v>6</v>
      </c>
      <c r="W18">
        <v>7</v>
      </c>
      <c r="X18">
        <v>4</v>
      </c>
    </row>
    <row r="19" spans="2:24" x14ac:dyDescent="0.25">
      <c r="B19" s="2" t="s">
        <v>13</v>
      </c>
      <c r="H19" s="2" t="s">
        <v>16</v>
      </c>
      <c r="N19">
        <v>0</v>
      </c>
      <c r="O19" t="s">
        <v>88</v>
      </c>
      <c r="Q19">
        <v>2</v>
      </c>
      <c r="R19">
        <v>4</v>
      </c>
      <c r="T19">
        <v>4</v>
      </c>
      <c r="U19">
        <v>2</v>
      </c>
      <c r="W19">
        <v>4</v>
      </c>
      <c r="X19">
        <v>2</v>
      </c>
    </row>
    <row r="20" spans="2:24" x14ac:dyDescent="0.25">
      <c r="N20">
        <v>5</v>
      </c>
      <c r="O20">
        <v>14</v>
      </c>
      <c r="Q20">
        <v>14</v>
      </c>
      <c r="R20">
        <v>0</v>
      </c>
      <c r="T20">
        <v>12</v>
      </c>
      <c r="U20">
        <v>2</v>
      </c>
      <c r="W20">
        <v>2</v>
      </c>
      <c r="X20">
        <v>12</v>
      </c>
    </row>
    <row r="21" spans="2:24" x14ac:dyDescent="0.25">
      <c r="B21" s="67" t="s">
        <v>56</v>
      </c>
      <c r="C21" s="67"/>
      <c r="D21" s="67"/>
      <c r="E21" s="67"/>
      <c r="H21" s="67" t="s">
        <v>57</v>
      </c>
      <c r="I21" s="67"/>
      <c r="J21" s="67"/>
      <c r="K21" s="67"/>
    </row>
    <row r="22" spans="2:24" x14ac:dyDescent="0.25">
      <c r="B22" s="51" t="s">
        <v>14</v>
      </c>
      <c r="C22" s="51">
        <v>2</v>
      </c>
      <c r="D22" s="47">
        <v>15</v>
      </c>
      <c r="E22" s="48" t="s">
        <v>12</v>
      </c>
      <c r="H22" s="51" t="s">
        <v>14</v>
      </c>
      <c r="I22" s="51">
        <v>6</v>
      </c>
      <c r="J22" s="47">
        <v>16</v>
      </c>
      <c r="K22" s="48" t="s">
        <v>10</v>
      </c>
      <c r="O22" t="s">
        <v>11</v>
      </c>
      <c r="R22" t="s">
        <v>10</v>
      </c>
      <c r="U22" t="s">
        <v>12</v>
      </c>
    </row>
    <row r="23" spans="2:24" x14ac:dyDescent="0.25">
      <c r="B23" s="6" t="s">
        <v>9</v>
      </c>
      <c r="C23" s="6">
        <v>9</v>
      </c>
      <c r="D23" s="14">
        <v>0</v>
      </c>
      <c r="E23" s="5" t="s">
        <v>11</v>
      </c>
      <c r="H23" s="5" t="s">
        <v>8</v>
      </c>
      <c r="I23" s="5">
        <v>4</v>
      </c>
      <c r="J23" s="16">
        <v>11</v>
      </c>
      <c r="K23" s="6" t="s">
        <v>12</v>
      </c>
      <c r="O23">
        <v>0</v>
      </c>
      <c r="P23">
        <v>19</v>
      </c>
      <c r="R23">
        <v>10</v>
      </c>
      <c r="S23">
        <v>4</v>
      </c>
      <c r="U23">
        <v>19</v>
      </c>
      <c r="V23">
        <v>0</v>
      </c>
    </row>
    <row r="24" spans="2:24" x14ac:dyDescent="0.25">
      <c r="B24" s="51" t="s">
        <v>7</v>
      </c>
      <c r="C24" s="51">
        <v>7</v>
      </c>
      <c r="D24" s="47">
        <v>8</v>
      </c>
      <c r="E24" s="48" t="s">
        <v>10</v>
      </c>
      <c r="H24" s="51" t="s">
        <v>7</v>
      </c>
      <c r="I24" s="51">
        <v>6</v>
      </c>
      <c r="J24" s="47">
        <v>12</v>
      </c>
      <c r="K24" s="48" t="s">
        <v>9</v>
      </c>
      <c r="O24">
        <v>0</v>
      </c>
      <c r="P24">
        <v>16</v>
      </c>
      <c r="R24">
        <v>16</v>
      </c>
      <c r="S24">
        <v>0</v>
      </c>
      <c r="U24" t="s">
        <v>88</v>
      </c>
      <c r="V24">
        <v>0</v>
      </c>
    </row>
    <row r="25" spans="2:24" x14ac:dyDescent="0.25">
      <c r="B25" s="2" t="s">
        <v>17</v>
      </c>
      <c r="D25" s="21"/>
      <c r="H25" s="2" t="s">
        <v>18</v>
      </c>
      <c r="O25">
        <v>0</v>
      </c>
      <c r="P25">
        <v>9</v>
      </c>
      <c r="R25">
        <v>8</v>
      </c>
      <c r="S25">
        <v>7</v>
      </c>
      <c r="U25">
        <v>15</v>
      </c>
      <c r="V25">
        <v>2</v>
      </c>
    </row>
    <row r="26" spans="2:24" x14ac:dyDescent="0.25">
      <c r="B26" s="2"/>
      <c r="D26" s="22"/>
      <c r="G26" s="2"/>
      <c r="L26" s="2"/>
      <c r="O26">
        <v>4</v>
      </c>
      <c r="P26">
        <v>7</v>
      </c>
      <c r="R26">
        <v>16</v>
      </c>
      <c r="S26">
        <v>6</v>
      </c>
      <c r="U26">
        <v>11</v>
      </c>
      <c r="V26">
        <v>4</v>
      </c>
    </row>
    <row r="27" spans="2:24" x14ac:dyDescent="0.25">
      <c r="B27" s="68" t="s">
        <v>58</v>
      </c>
      <c r="C27" s="68"/>
      <c r="D27" s="68"/>
      <c r="E27" s="68"/>
      <c r="H27" s="68" t="s">
        <v>72</v>
      </c>
      <c r="I27" s="68"/>
      <c r="J27" s="68"/>
      <c r="K27" s="68"/>
      <c r="O27" t="s">
        <v>88</v>
      </c>
      <c r="P27">
        <v>0</v>
      </c>
      <c r="R27">
        <v>4</v>
      </c>
      <c r="S27">
        <v>16</v>
      </c>
      <c r="U27">
        <v>16</v>
      </c>
      <c r="V27">
        <v>4</v>
      </c>
    </row>
    <row r="28" spans="2:24" x14ac:dyDescent="0.25">
      <c r="B28" s="48" t="s">
        <v>8</v>
      </c>
      <c r="C28" s="48">
        <v>7</v>
      </c>
      <c r="D28" s="49">
        <v>4</v>
      </c>
      <c r="E28" s="51" t="s">
        <v>11</v>
      </c>
      <c r="H28" s="60" t="s">
        <v>14</v>
      </c>
      <c r="I28" s="60">
        <v>2</v>
      </c>
      <c r="J28" s="61">
        <v>4</v>
      </c>
      <c r="K28" s="62" t="s">
        <v>9</v>
      </c>
      <c r="L28" t="s">
        <v>73</v>
      </c>
      <c r="O28">
        <v>0</v>
      </c>
      <c r="P28">
        <v>14</v>
      </c>
      <c r="R28">
        <v>2</v>
      </c>
      <c r="S28">
        <v>4</v>
      </c>
      <c r="U28">
        <v>14</v>
      </c>
      <c r="V28">
        <v>5</v>
      </c>
    </row>
    <row r="29" spans="2:24" x14ac:dyDescent="0.25">
      <c r="B29" s="5" t="s">
        <v>10</v>
      </c>
      <c r="C29" s="5">
        <v>4</v>
      </c>
      <c r="D29" s="16">
        <v>16</v>
      </c>
      <c r="E29" s="6" t="s">
        <v>12</v>
      </c>
      <c r="H29" s="6" t="s">
        <v>8</v>
      </c>
      <c r="I29" s="6">
        <v>4</v>
      </c>
      <c r="J29" s="16">
        <v>2</v>
      </c>
      <c r="K29" s="30" t="s">
        <v>10</v>
      </c>
      <c r="L29" t="s">
        <v>74</v>
      </c>
    </row>
    <row r="30" spans="2:24" x14ac:dyDescent="0.25">
      <c r="B30" s="51" t="s">
        <v>7</v>
      </c>
      <c r="C30" s="51">
        <v>11</v>
      </c>
      <c r="D30" s="47">
        <v>12</v>
      </c>
      <c r="E30" s="48" t="s">
        <v>14</v>
      </c>
      <c r="H30" s="48" t="s">
        <v>7</v>
      </c>
      <c r="I30" s="48">
        <v>0</v>
      </c>
      <c r="J30" s="58" t="s">
        <v>15</v>
      </c>
      <c r="K30" s="59" t="s">
        <v>11</v>
      </c>
      <c r="L30" s="4" t="s">
        <v>78</v>
      </c>
    </row>
    <row r="31" spans="2:24" x14ac:dyDescent="0.25">
      <c r="B31" s="2" t="s">
        <v>19</v>
      </c>
      <c r="H31" s="2" t="s">
        <v>77</v>
      </c>
    </row>
    <row r="32" spans="2:24" ht="20.25" customHeight="1" x14ac:dyDescent="0.25">
      <c r="B32" s="2"/>
      <c r="E32" s="68" t="s">
        <v>75</v>
      </c>
      <c r="F32" s="68"/>
      <c r="G32" s="68"/>
      <c r="H32" s="68"/>
    </row>
    <row r="33" spans="2:11" x14ac:dyDescent="0.25">
      <c r="B33" s="2"/>
      <c r="E33" s="59" t="s">
        <v>7</v>
      </c>
      <c r="F33" s="59">
        <v>5</v>
      </c>
      <c r="G33" s="47">
        <v>14</v>
      </c>
      <c r="H33" s="48" t="s">
        <v>12</v>
      </c>
      <c r="I33" t="s">
        <v>73</v>
      </c>
    </row>
    <row r="34" spans="2:11" x14ac:dyDescent="0.25">
      <c r="B34" s="2"/>
      <c r="E34" s="38" t="s">
        <v>14</v>
      </c>
      <c r="F34" s="38">
        <v>14</v>
      </c>
      <c r="G34" s="36">
        <v>0</v>
      </c>
      <c r="H34" s="35" t="s">
        <v>11</v>
      </c>
      <c r="I34" t="s">
        <v>74</v>
      </c>
    </row>
    <row r="35" spans="2:11" x14ac:dyDescent="0.25">
      <c r="B35" s="2"/>
      <c r="E35" s="48" t="s">
        <v>9</v>
      </c>
      <c r="F35" s="48">
        <v>12</v>
      </c>
      <c r="G35" s="58">
        <v>2</v>
      </c>
      <c r="H35" s="59" t="s">
        <v>8</v>
      </c>
      <c r="I35" s="4" t="s">
        <v>78</v>
      </c>
    </row>
    <row r="36" spans="2:11" x14ac:dyDescent="0.25">
      <c r="B36" s="2"/>
      <c r="E36" s="2" t="s">
        <v>76</v>
      </c>
    </row>
    <row r="37" spans="2:11" x14ac:dyDescent="0.25">
      <c r="E37" s="2"/>
      <c r="K37" s="4" t="s">
        <v>81</v>
      </c>
    </row>
    <row r="38" spans="2:11" x14ac:dyDescent="0.25">
      <c r="E38" s="2"/>
      <c r="K38" s="4"/>
    </row>
    <row r="39" spans="2:11" x14ac:dyDescent="0.25">
      <c r="B39" s="68" t="s">
        <v>59</v>
      </c>
      <c r="C39" s="68"/>
      <c r="D39" s="68"/>
      <c r="E39" s="68"/>
      <c r="F39" s="68"/>
      <c r="G39" s="68"/>
      <c r="H39" s="68"/>
      <c r="I39" s="68"/>
      <c r="J39" s="68"/>
      <c r="K39" s="68"/>
    </row>
    <row r="40" spans="2:11" x14ac:dyDescent="0.25">
      <c r="B40" s="68" t="s">
        <v>60</v>
      </c>
      <c r="C40" s="68"/>
      <c r="D40" s="68"/>
      <c r="E40" s="68"/>
      <c r="F40" s="68"/>
      <c r="G40" s="68"/>
      <c r="H40" s="68"/>
      <c r="I40" s="68"/>
      <c r="J40" s="68"/>
      <c r="K40" s="68"/>
    </row>
    <row r="41" spans="2:11" x14ac:dyDescent="0.25">
      <c r="B41" s="4" t="s">
        <v>20</v>
      </c>
    </row>
    <row r="42" spans="2:11" ht="18.75" x14ac:dyDescent="0.3">
      <c r="B42" s="70" t="s">
        <v>39</v>
      </c>
      <c r="C42" s="70"/>
      <c r="D42" s="70"/>
      <c r="E42" s="70"/>
      <c r="F42" s="70"/>
      <c r="G42" s="70"/>
      <c r="H42" s="70"/>
      <c r="I42" s="70"/>
      <c r="J42" s="70"/>
      <c r="K42" s="70"/>
    </row>
    <row r="43" spans="2:11" ht="15.75" x14ac:dyDescent="0.25">
      <c r="B43" s="69" t="s">
        <v>44</v>
      </c>
      <c r="C43" s="69"/>
      <c r="D43" s="69"/>
      <c r="E43" s="69"/>
      <c r="F43" s="69"/>
      <c r="G43" s="69"/>
      <c r="H43" s="69"/>
      <c r="I43" s="69"/>
      <c r="J43" s="69"/>
      <c r="K43" s="69"/>
    </row>
    <row r="45" spans="2:11" ht="20.25" customHeight="1" x14ac:dyDescent="0.25">
      <c r="B45" s="23" t="s">
        <v>30</v>
      </c>
      <c r="C45" s="23" t="s">
        <v>21</v>
      </c>
      <c r="D45" s="23" t="s">
        <v>22</v>
      </c>
      <c r="E45" s="23" t="s">
        <v>23</v>
      </c>
      <c r="F45" s="23" t="s">
        <v>25</v>
      </c>
      <c r="G45" s="23" t="s">
        <v>15</v>
      </c>
      <c r="H45" s="23" t="s">
        <v>41</v>
      </c>
      <c r="I45" s="23" t="s">
        <v>42</v>
      </c>
      <c r="J45" s="23" t="s">
        <v>43</v>
      </c>
      <c r="K45" s="23" t="s">
        <v>29</v>
      </c>
    </row>
    <row r="46" spans="2:11" ht="20.25" customHeight="1" x14ac:dyDescent="0.25">
      <c r="B46" s="9" t="s">
        <v>31</v>
      </c>
      <c r="C46" s="39" t="s">
        <v>4</v>
      </c>
      <c r="D46" s="9">
        <v>5</v>
      </c>
      <c r="E46" s="9">
        <v>5</v>
      </c>
      <c r="F46" s="9">
        <v>0</v>
      </c>
      <c r="G46" s="9">
        <v>0</v>
      </c>
      <c r="H46" s="9">
        <v>38</v>
      </c>
      <c r="I46" s="9">
        <v>12</v>
      </c>
      <c r="J46" s="9">
        <f>+H46-I46</f>
        <v>26</v>
      </c>
      <c r="K46" s="39">
        <f>+E46*3</f>
        <v>15</v>
      </c>
    </row>
    <row r="47" spans="2:11" ht="20.25" customHeight="1" x14ac:dyDescent="0.25">
      <c r="B47" s="24" t="s">
        <v>32</v>
      </c>
      <c r="C47" s="25" t="s">
        <v>6</v>
      </c>
      <c r="D47" s="24">
        <v>5</v>
      </c>
      <c r="E47" s="24">
        <v>3</v>
      </c>
      <c r="F47" s="24">
        <v>2</v>
      </c>
      <c r="G47" s="24">
        <v>0</v>
      </c>
      <c r="H47" s="24">
        <v>45</v>
      </c>
      <c r="I47" s="24">
        <v>26</v>
      </c>
      <c r="J47" s="24">
        <f t="shared" ref="J47:J51" si="2">+H47-I47</f>
        <v>19</v>
      </c>
      <c r="K47" s="25">
        <f t="shared" ref="K47:K51" si="3">+E47*3</f>
        <v>9</v>
      </c>
    </row>
    <row r="48" spans="2:11" ht="20.25" customHeight="1" x14ac:dyDescent="0.25">
      <c r="B48" s="9" t="s">
        <v>33</v>
      </c>
      <c r="C48" s="39" t="s">
        <v>3</v>
      </c>
      <c r="D48" s="9">
        <v>5</v>
      </c>
      <c r="E48" s="9">
        <v>2</v>
      </c>
      <c r="F48" s="9">
        <v>2</v>
      </c>
      <c r="G48" s="9">
        <v>1</v>
      </c>
      <c r="H48" s="9">
        <v>29</v>
      </c>
      <c r="I48" s="9">
        <v>28</v>
      </c>
      <c r="J48" s="9">
        <f t="shared" si="2"/>
        <v>1</v>
      </c>
      <c r="K48" s="44">
        <f t="shared" si="3"/>
        <v>6</v>
      </c>
    </row>
    <row r="49" spans="2:20" ht="20.25" customHeight="1" x14ac:dyDescent="0.25">
      <c r="B49" s="24" t="s">
        <v>34</v>
      </c>
      <c r="C49" s="25" t="s">
        <v>5</v>
      </c>
      <c r="D49" s="24">
        <v>5</v>
      </c>
      <c r="E49" s="24">
        <v>2</v>
      </c>
      <c r="F49" s="24">
        <v>3</v>
      </c>
      <c r="G49" s="24">
        <v>0</v>
      </c>
      <c r="H49" s="24">
        <v>32</v>
      </c>
      <c r="I49" s="24">
        <v>35</v>
      </c>
      <c r="J49" s="24">
        <f t="shared" si="2"/>
        <v>-3</v>
      </c>
      <c r="K49" s="25">
        <f t="shared" si="3"/>
        <v>6</v>
      </c>
    </row>
    <row r="50" spans="2:20" ht="20.25" customHeight="1" x14ac:dyDescent="0.25">
      <c r="B50" s="9" t="s">
        <v>35</v>
      </c>
      <c r="C50" s="43" t="s">
        <v>1</v>
      </c>
      <c r="D50" s="27">
        <v>5</v>
      </c>
      <c r="E50" s="27">
        <v>2</v>
      </c>
      <c r="F50" s="27">
        <v>3</v>
      </c>
      <c r="G50" s="27">
        <v>0</v>
      </c>
      <c r="H50" s="27">
        <v>15</v>
      </c>
      <c r="I50" s="27">
        <v>22</v>
      </c>
      <c r="J50" s="9">
        <f t="shared" si="2"/>
        <v>-7</v>
      </c>
      <c r="K50" s="44">
        <f t="shared" si="3"/>
        <v>6</v>
      </c>
    </row>
    <row r="51" spans="2:20" ht="20.25" customHeight="1" x14ac:dyDescent="0.25">
      <c r="B51" s="24" t="s">
        <v>36</v>
      </c>
      <c r="C51" s="25" t="s">
        <v>2</v>
      </c>
      <c r="D51" s="24">
        <v>5</v>
      </c>
      <c r="E51" s="24">
        <v>1</v>
      </c>
      <c r="F51" s="24">
        <v>3</v>
      </c>
      <c r="G51" s="24">
        <v>1</v>
      </c>
      <c r="H51" s="24">
        <v>0</v>
      </c>
      <c r="I51" s="24">
        <v>36</v>
      </c>
      <c r="J51" s="24">
        <f t="shared" si="2"/>
        <v>-36</v>
      </c>
      <c r="K51" s="25">
        <f t="shared" si="3"/>
        <v>3</v>
      </c>
    </row>
    <row r="52" spans="2:20" x14ac:dyDescent="0.25">
      <c r="M52" t="s">
        <v>1</v>
      </c>
      <c r="P52" t="s">
        <v>2</v>
      </c>
      <c r="R52" s="9"/>
      <c r="S52" s="9" t="s">
        <v>3</v>
      </c>
    </row>
    <row r="53" spans="2:20" x14ac:dyDescent="0.25">
      <c r="B53" s="67" t="s">
        <v>54</v>
      </c>
      <c r="C53" s="67"/>
      <c r="D53" s="67"/>
      <c r="E53" s="67"/>
      <c r="H53" s="67" t="s">
        <v>53</v>
      </c>
      <c r="I53" s="67"/>
      <c r="J53" s="67"/>
      <c r="K53" s="67"/>
      <c r="M53">
        <v>3</v>
      </c>
      <c r="N53">
        <v>0</v>
      </c>
      <c r="P53">
        <v>0</v>
      </c>
      <c r="Q53">
        <v>3</v>
      </c>
      <c r="R53" s="9"/>
      <c r="S53" s="9">
        <v>4</v>
      </c>
      <c r="T53">
        <v>12</v>
      </c>
    </row>
    <row r="54" spans="2:20" x14ac:dyDescent="0.25">
      <c r="B54" s="48" t="s">
        <v>1</v>
      </c>
      <c r="C54" s="48">
        <v>3</v>
      </c>
      <c r="D54" s="49">
        <v>0</v>
      </c>
      <c r="E54" s="51" t="s">
        <v>2</v>
      </c>
      <c r="H54" s="51" t="s">
        <v>1</v>
      </c>
      <c r="I54" s="51">
        <v>2</v>
      </c>
      <c r="J54" s="47">
        <v>6</v>
      </c>
      <c r="K54" s="48" t="s">
        <v>3</v>
      </c>
      <c r="M54">
        <v>2</v>
      </c>
      <c r="N54">
        <v>6</v>
      </c>
      <c r="P54">
        <v>0</v>
      </c>
      <c r="Q54">
        <v>14</v>
      </c>
      <c r="S54">
        <v>6</v>
      </c>
      <c r="T54">
        <v>2</v>
      </c>
    </row>
    <row r="55" spans="2:20" x14ac:dyDescent="0.25">
      <c r="B55" s="5" t="s">
        <v>3</v>
      </c>
      <c r="C55" s="5">
        <v>4</v>
      </c>
      <c r="D55" s="16">
        <v>12</v>
      </c>
      <c r="E55" s="6" t="s">
        <v>4</v>
      </c>
      <c r="H55" s="5" t="s">
        <v>2</v>
      </c>
      <c r="I55" s="5">
        <v>0</v>
      </c>
      <c r="J55" s="16">
        <v>14</v>
      </c>
      <c r="K55" s="6" t="s">
        <v>5</v>
      </c>
      <c r="M55">
        <v>0</v>
      </c>
      <c r="N55">
        <v>2</v>
      </c>
      <c r="P55" t="s">
        <v>15</v>
      </c>
      <c r="Q55">
        <v>0</v>
      </c>
      <c r="S55">
        <v>4</v>
      </c>
      <c r="T55">
        <v>8</v>
      </c>
    </row>
    <row r="56" spans="2:20" x14ac:dyDescent="0.25">
      <c r="B56" s="51" t="s">
        <v>5</v>
      </c>
      <c r="C56" s="51">
        <v>6</v>
      </c>
      <c r="D56" s="47">
        <v>14</v>
      </c>
      <c r="E56" s="48" t="s">
        <v>6</v>
      </c>
      <c r="H56" s="51" t="s">
        <v>6</v>
      </c>
      <c r="I56" s="51">
        <v>2</v>
      </c>
      <c r="J56" s="47">
        <v>8</v>
      </c>
      <c r="K56" s="48" t="s">
        <v>4</v>
      </c>
      <c r="M56">
        <v>2</v>
      </c>
      <c r="N56">
        <v>12</v>
      </c>
      <c r="P56">
        <v>0</v>
      </c>
      <c r="Q56">
        <v>19</v>
      </c>
      <c r="S56">
        <v>15</v>
      </c>
      <c r="T56">
        <v>6</v>
      </c>
    </row>
    <row r="57" spans="2:20" x14ac:dyDescent="0.25">
      <c r="M57">
        <v>8</v>
      </c>
      <c r="N57">
        <v>2</v>
      </c>
      <c r="P57">
        <v>0</v>
      </c>
      <c r="Q57" t="s">
        <v>15</v>
      </c>
      <c r="S57" t="s">
        <v>88</v>
      </c>
      <c r="T57">
        <v>0</v>
      </c>
    </row>
    <row r="58" spans="2:20" x14ac:dyDescent="0.25">
      <c r="B58" s="67" t="s">
        <v>52</v>
      </c>
      <c r="C58" s="67"/>
      <c r="D58" s="67"/>
      <c r="E58" s="67"/>
      <c r="H58" s="67" t="s">
        <v>61</v>
      </c>
      <c r="I58" s="67"/>
      <c r="J58" s="67"/>
      <c r="K58" s="67"/>
    </row>
    <row r="59" spans="2:20" x14ac:dyDescent="0.25">
      <c r="B59" s="51" t="s">
        <v>3</v>
      </c>
      <c r="C59" s="51">
        <v>4</v>
      </c>
      <c r="D59" s="47">
        <v>8</v>
      </c>
      <c r="E59" s="48" t="s">
        <v>6</v>
      </c>
      <c r="H59" s="48" t="s">
        <v>3</v>
      </c>
      <c r="I59" s="48">
        <v>15</v>
      </c>
      <c r="J59" s="58">
        <v>6</v>
      </c>
      <c r="K59" s="59" t="s">
        <v>5</v>
      </c>
      <c r="M59" t="s">
        <v>5</v>
      </c>
      <c r="P59" t="s">
        <v>6</v>
      </c>
      <c r="S59" t="s">
        <v>4</v>
      </c>
    </row>
    <row r="60" spans="2:20" x14ac:dyDescent="0.25">
      <c r="B60" s="5" t="s">
        <v>2</v>
      </c>
      <c r="C60" s="5" t="s">
        <v>15</v>
      </c>
      <c r="D60" s="16">
        <v>0</v>
      </c>
      <c r="E60" s="6" t="s">
        <v>4</v>
      </c>
      <c r="H60" s="30" t="s">
        <v>2</v>
      </c>
      <c r="I60" s="30">
        <v>0</v>
      </c>
      <c r="J60" s="16">
        <v>19</v>
      </c>
      <c r="K60" s="6" t="s">
        <v>6</v>
      </c>
      <c r="M60">
        <v>6</v>
      </c>
      <c r="N60">
        <v>14</v>
      </c>
      <c r="P60">
        <v>14</v>
      </c>
      <c r="Q60">
        <v>6</v>
      </c>
      <c r="S60">
        <v>12</v>
      </c>
      <c r="T60">
        <v>4</v>
      </c>
    </row>
    <row r="61" spans="2:20" x14ac:dyDescent="0.25">
      <c r="B61" s="51" t="s">
        <v>1</v>
      </c>
      <c r="C61" s="51">
        <v>0</v>
      </c>
      <c r="D61" s="47">
        <v>2</v>
      </c>
      <c r="E61" s="48" t="s">
        <v>5</v>
      </c>
      <c r="H61" s="59" t="s">
        <v>1</v>
      </c>
      <c r="I61" s="59">
        <v>2</v>
      </c>
      <c r="J61" s="47">
        <v>12</v>
      </c>
      <c r="K61" s="48" t="s">
        <v>4</v>
      </c>
      <c r="M61">
        <v>14</v>
      </c>
      <c r="N61">
        <v>0</v>
      </c>
      <c r="P61">
        <v>2</v>
      </c>
      <c r="Q61">
        <v>8</v>
      </c>
      <c r="S61">
        <v>8</v>
      </c>
      <c r="T61">
        <v>2</v>
      </c>
    </row>
    <row r="62" spans="2:20" x14ac:dyDescent="0.25">
      <c r="H62" s="42"/>
      <c r="I62" s="42"/>
      <c r="J62" s="42"/>
      <c r="K62" s="42"/>
      <c r="M62">
        <v>2</v>
      </c>
      <c r="N62">
        <v>0</v>
      </c>
      <c r="P62">
        <v>8</v>
      </c>
      <c r="Q62">
        <v>4</v>
      </c>
      <c r="S62">
        <v>0</v>
      </c>
      <c r="T62" t="s">
        <v>88</v>
      </c>
    </row>
    <row r="63" spans="2:20" x14ac:dyDescent="0.25">
      <c r="F63" s="67" t="s">
        <v>63</v>
      </c>
      <c r="G63" s="67"/>
      <c r="H63" s="67"/>
      <c r="I63" s="67"/>
      <c r="M63">
        <v>6</v>
      </c>
      <c r="N63">
        <v>15</v>
      </c>
      <c r="P63">
        <v>19</v>
      </c>
      <c r="Q63">
        <v>0</v>
      </c>
      <c r="S63">
        <v>12</v>
      </c>
      <c r="T63">
        <v>2</v>
      </c>
    </row>
    <row r="64" spans="2:20" x14ac:dyDescent="0.25">
      <c r="E64" s="40" t="s">
        <v>64</v>
      </c>
      <c r="F64" s="48" t="s">
        <v>1</v>
      </c>
      <c r="G64" s="48">
        <v>8</v>
      </c>
      <c r="H64" s="58">
        <v>2</v>
      </c>
      <c r="I64" s="59" t="s">
        <v>6</v>
      </c>
      <c r="M64">
        <v>4</v>
      </c>
      <c r="N64">
        <v>6</v>
      </c>
      <c r="P64">
        <v>2</v>
      </c>
      <c r="Q64">
        <v>8</v>
      </c>
      <c r="S64">
        <v>6</v>
      </c>
      <c r="T64">
        <v>4</v>
      </c>
    </row>
    <row r="65" spans="5:9" x14ac:dyDescent="0.25">
      <c r="E65" s="40" t="s">
        <v>66</v>
      </c>
      <c r="F65" s="30" t="s">
        <v>5</v>
      </c>
      <c r="G65" s="30">
        <v>4</v>
      </c>
      <c r="H65" s="16">
        <v>6</v>
      </c>
      <c r="I65" s="6" t="s">
        <v>4</v>
      </c>
    </row>
    <row r="66" spans="5:9" x14ac:dyDescent="0.25">
      <c r="E66" s="32" t="s">
        <v>65</v>
      </c>
      <c r="F66" s="48" t="s">
        <v>2</v>
      </c>
      <c r="G66" s="48">
        <v>0</v>
      </c>
      <c r="H66" s="58" t="s">
        <v>15</v>
      </c>
      <c r="I66" s="59" t="s">
        <v>3</v>
      </c>
    </row>
    <row r="68" spans="5:9" x14ac:dyDescent="0.25">
      <c r="I68" s="4" t="s">
        <v>81</v>
      </c>
    </row>
  </sheetData>
  <mergeCells count="20">
    <mergeCell ref="B1:K1"/>
    <mergeCell ref="B2:K2"/>
    <mergeCell ref="B4:K4"/>
    <mergeCell ref="B5:K5"/>
    <mergeCell ref="B42:K42"/>
    <mergeCell ref="H15:K15"/>
    <mergeCell ref="B15:E15"/>
    <mergeCell ref="F63:I63"/>
    <mergeCell ref="H27:K27"/>
    <mergeCell ref="E32:H32"/>
    <mergeCell ref="B58:E58"/>
    <mergeCell ref="H21:K21"/>
    <mergeCell ref="B27:E27"/>
    <mergeCell ref="B21:E21"/>
    <mergeCell ref="H58:K58"/>
    <mergeCell ref="B43:K43"/>
    <mergeCell ref="H53:K53"/>
    <mergeCell ref="B53:E53"/>
    <mergeCell ref="B39:K39"/>
    <mergeCell ref="B40:K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A6" workbookViewId="0">
      <selection activeCell="O10" sqref="O10"/>
    </sheetView>
  </sheetViews>
  <sheetFormatPr baseColWidth="10" defaultRowHeight="15" x14ac:dyDescent="0.25"/>
  <cols>
    <col min="1" max="2" width="6.28515625" customWidth="1"/>
    <col min="3" max="3" width="7.28515625" customWidth="1"/>
    <col min="4" max="22" width="6.28515625" customWidth="1"/>
    <col min="23" max="26" width="7" customWidth="1"/>
  </cols>
  <sheetData>
    <row r="1" spans="2:24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</row>
    <row r="2" spans="2:24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</row>
    <row r="3" spans="2:24" x14ac:dyDescent="0.25">
      <c r="B3" s="8" t="s">
        <v>20</v>
      </c>
      <c r="D3" s="7"/>
      <c r="E3" s="7"/>
      <c r="F3" s="7"/>
      <c r="G3" s="7"/>
      <c r="H3" s="7"/>
      <c r="I3" s="7"/>
      <c r="J3" s="7"/>
      <c r="K3" s="7"/>
    </row>
    <row r="4" spans="2:24" ht="18.75" x14ac:dyDescent="0.25">
      <c r="B4" s="74" t="s">
        <v>40</v>
      </c>
      <c r="C4" s="74"/>
      <c r="D4" s="74"/>
      <c r="E4" s="74"/>
      <c r="F4" s="74"/>
      <c r="G4" s="74"/>
      <c r="H4" s="74"/>
      <c r="I4" s="74"/>
      <c r="J4" s="74"/>
      <c r="K4" s="74"/>
    </row>
    <row r="5" spans="2:24" ht="20.25" customHeight="1" x14ac:dyDescent="0.25">
      <c r="B5" s="71" t="s">
        <v>45</v>
      </c>
      <c r="C5" s="71"/>
      <c r="D5" s="71"/>
      <c r="E5" s="71"/>
      <c r="F5" s="71"/>
      <c r="G5" s="71"/>
      <c r="H5" s="71"/>
      <c r="I5" s="71"/>
      <c r="J5" s="71"/>
      <c r="K5" s="71"/>
    </row>
    <row r="6" spans="2:24" ht="20.25" customHeight="1" x14ac:dyDescent="0.25">
      <c r="B6" s="20" t="s">
        <v>30</v>
      </c>
      <c r="C6" s="20" t="s">
        <v>21</v>
      </c>
      <c r="D6" s="20" t="s">
        <v>22</v>
      </c>
      <c r="E6" s="20" t="s">
        <v>23</v>
      </c>
      <c r="F6" s="20" t="s">
        <v>25</v>
      </c>
      <c r="G6" s="20" t="s">
        <v>15</v>
      </c>
      <c r="H6" s="20" t="s">
        <v>41</v>
      </c>
      <c r="I6" s="20" t="s">
        <v>42</v>
      </c>
      <c r="J6" s="20" t="s">
        <v>43</v>
      </c>
      <c r="K6" s="20" t="s">
        <v>29</v>
      </c>
    </row>
    <row r="7" spans="2:24" ht="20.25" customHeight="1" x14ac:dyDescent="0.25">
      <c r="B7" s="11" t="s">
        <v>31</v>
      </c>
      <c r="C7" s="46" t="s">
        <v>8</v>
      </c>
      <c r="D7" s="45">
        <v>6</v>
      </c>
      <c r="E7" s="45">
        <v>6</v>
      </c>
      <c r="F7" s="45">
        <v>0</v>
      </c>
      <c r="G7" s="45">
        <v>0</v>
      </c>
      <c r="H7" s="45">
        <v>59</v>
      </c>
      <c r="I7" s="45">
        <v>29</v>
      </c>
      <c r="J7" s="45">
        <f>+H7-I7</f>
        <v>30</v>
      </c>
      <c r="K7" s="46">
        <f>+E7*3</f>
        <v>18</v>
      </c>
    </row>
    <row r="8" spans="2:24" ht="20.25" customHeight="1" x14ac:dyDescent="0.25">
      <c r="B8" s="18" t="s">
        <v>32</v>
      </c>
      <c r="C8" s="19" t="s">
        <v>7</v>
      </c>
      <c r="D8" s="18">
        <v>6</v>
      </c>
      <c r="E8" s="18">
        <v>5</v>
      </c>
      <c r="F8" s="18">
        <v>1</v>
      </c>
      <c r="G8" s="18">
        <v>0</v>
      </c>
      <c r="H8" s="18">
        <v>41</v>
      </c>
      <c r="I8" s="18">
        <v>16</v>
      </c>
      <c r="J8" s="18">
        <f>+H8-I8</f>
        <v>25</v>
      </c>
      <c r="K8" s="19">
        <f>+E8*3</f>
        <v>15</v>
      </c>
    </row>
    <row r="9" spans="2:24" ht="20.25" customHeight="1" x14ac:dyDescent="0.25">
      <c r="B9" s="11" t="s">
        <v>33</v>
      </c>
      <c r="C9" s="46" t="s">
        <v>9</v>
      </c>
      <c r="D9" s="45">
        <v>6</v>
      </c>
      <c r="E9" s="45">
        <v>4</v>
      </c>
      <c r="F9" s="45">
        <v>2</v>
      </c>
      <c r="G9" s="45">
        <v>0</v>
      </c>
      <c r="H9" s="45">
        <v>35</v>
      </c>
      <c r="I9" s="45">
        <v>33</v>
      </c>
      <c r="J9" s="45">
        <f>+H9-I9</f>
        <v>2</v>
      </c>
      <c r="K9" s="46">
        <f>+E9*3</f>
        <v>12</v>
      </c>
    </row>
    <row r="10" spans="2:24" ht="20.25" customHeight="1" x14ac:dyDescent="0.25">
      <c r="B10" s="18" t="s">
        <v>34</v>
      </c>
      <c r="C10" s="19" t="s">
        <v>10</v>
      </c>
      <c r="D10" s="18">
        <v>6</v>
      </c>
      <c r="E10" s="18">
        <v>3</v>
      </c>
      <c r="F10" s="18">
        <v>3</v>
      </c>
      <c r="G10" s="18">
        <v>0</v>
      </c>
      <c r="H10" s="18">
        <v>33</v>
      </c>
      <c r="I10" s="18">
        <v>25</v>
      </c>
      <c r="J10" s="18">
        <f>+H10-I10</f>
        <v>8</v>
      </c>
      <c r="K10" s="19">
        <f>+E10*3</f>
        <v>9</v>
      </c>
    </row>
    <row r="11" spans="2:24" ht="20.25" customHeight="1" x14ac:dyDescent="0.25">
      <c r="B11" s="11" t="s">
        <v>35</v>
      </c>
      <c r="C11" s="46" t="s">
        <v>11</v>
      </c>
      <c r="D11" s="45">
        <v>6</v>
      </c>
      <c r="E11" s="45">
        <v>1</v>
      </c>
      <c r="F11" s="45">
        <v>2</v>
      </c>
      <c r="G11" s="45">
        <v>3</v>
      </c>
      <c r="H11" s="45">
        <v>28</v>
      </c>
      <c r="I11" s="45">
        <v>26</v>
      </c>
      <c r="J11" s="45">
        <f t="shared" ref="J11:J13" si="0">+H11-I11</f>
        <v>2</v>
      </c>
      <c r="K11" s="46">
        <f t="shared" ref="K11:K13" si="1">+E11*3</f>
        <v>3</v>
      </c>
    </row>
    <row r="12" spans="2:24" ht="20.25" customHeight="1" x14ac:dyDescent="0.25">
      <c r="B12" s="18" t="s">
        <v>36</v>
      </c>
      <c r="C12" s="19" t="s">
        <v>14</v>
      </c>
      <c r="D12" s="18">
        <v>6</v>
      </c>
      <c r="E12" s="18">
        <v>1</v>
      </c>
      <c r="F12" s="18">
        <v>5</v>
      </c>
      <c r="G12" s="18">
        <v>0</v>
      </c>
      <c r="H12" s="18">
        <v>37</v>
      </c>
      <c r="I12" s="18">
        <v>61</v>
      </c>
      <c r="J12" s="18">
        <f t="shared" si="0"/>
        <v>-24</v>
      </c>
      <c r="K12" s="19">
        <f t="shared" si="1"/>
        <v>3</v>
      </c>
    </row>
    <row r="13" spans="2:24" ht="20.25" customHeight="1" x14ac:dyDescent="0.25">
      <c r="B13" s="11" t="s">
        <v>37</v>
      </c>
      <c r="C13" s="46" t="s">
        <v>12</v>
      </c>
      <c r="D13" s="11">
        <v>6</v>
      </c>
      <c r="E13" s="45">
        <v>0</v>
      </c>
      <c r="F13" s="45">
        <v>4</v>
      </c>
      <c r="G13" s="45">
        <v>2</v>
      </c>
      <c r="H13" s="45">
        <v>12</v>
      </c>
      <c r="I13" s="45">
        <v>55</v>
      </c>
      <c r="J13" s="45">
        <f t="shared" si="0"/>
        <v>-43</v>
      </c>
      <c r="K13" s="12">
        <f t="shared" si="1"/>
        <v>0</v>
      </c>
      <c r="N13" t="s">
        <v>7</v>
      </c>
      <c r="Q13" t="s">
        <v>14</v>
      </c>
      <c r="T13" t="s">
        <v>9</v>
      </c>
      <c r="W13" t="s">
        <v>8</v>
      </c>
    </row>
    <row r="14" spans="2:24" x14ac:dyDescent="0.25">
      <c r="B14" s="7"/>
      <c r="C14" s="7"/>
      <c r="D14" s="7"/>
      <c r="E14" s="7"/>
      <c r="F14" s="9"/>
      <c r="G14" s="7"/>
      <c r="H14" s="9"/>
      <c r="I14" s="9"/>
      <c r="J14" s="9"/>
      <c r="K14" s="7"/>
      <c r="N14">
        <v>8</v>
      </c>
      <c r="O14">
        <v>4</v>
      </c>
      <c r="Q14">
        <v>4</v>
      </c>
      <c r="R14">
        <v>7</v>
      </c>
      <c r="T14">
        <v>10</v>
      </c>
      <c r="U14">
        <v>5</v>
      </c>
      <c r="W14">
        <v>7</v>
      </c>
      <c r="X14">
        <v>4</v>
      </c>
    </row>
    <row r="15" spans="2:24" x14ac:dyDescent="0.25">
      <c r="B15" s="72" t="s">
        <v>46</v>
      </c>
      <c r="C15" s="72"/>
      <c r="D15" s="72"/>
      <c r="E15" s="72"/>
      <c r="H15" s="75" t="s">
        <v>47</v>
      </c>
      <c r="I15" s="75"/>
      <c r="J15" s="75"/>
      <c r="K15" s="75"/>
      <c r="N15">
        <v>10</v>
      </c>
      <c r="O15">
        <v>4</v>
      </c>
      <c r="Q15">
        <v>15</v>
      </c>
      <c r="R15">
        <v>3</v>
      </c>
      <c r="T15">
        <v>5</v>
      </c>
      <c r="U15">
        <v>4</v>
      </c>
      <c r="W15">
        <v>16</v>
      </c>
      <c r="X15">
        <v>4</v>
      </c>
    </row>
    <row r="16" spans="2:24" x14ac:dyDescent="0.25">
      <c r="B16" s="51" t="s">
        <v>14</v>
      </c>
      <c r="C16" s="50">
        <v>4</v>
      </c>
      <c r="D16" s="47">
        <v>7</v>
      </c>
      <c r="E16" s="48" t="s">
        <v>8</v>
      </c>
      <c r="H16" s="48" t="s">
        <v>14</v>
      </c>
      <c r="I16" s="48">
        <v>15</v>
      </c>
      <c r="J16" s="58">
        <v>3</v>
      </c>
      <c r="K16" s="59" t="s">
        <v>12</v>
      </c>
      <c r="N16">
        <v>19</v>
      </c>
      <c r="O16">
        <v>3</v>
      </c>
      <c r="Q16">
        <v>0</v>
      </c>
      <c r="R16">
        <v>7</v>
      </c>
      <c r="T16">
        <v>4</v>
      </c>
      <c r="U16">
        <v>10</v>
      </c>
      <c r="W16">
        <v>10</v>
      </c>
      <c r="X16">
        <v>7</v>
      </c>
    </row>
    <row r="17" spans="1:24" x14ac:dyDescent="0.25">
      <c r="B17" s="3" t="s">
        <v>9</v>
      </c>
      <c r="C17" s="17">
        <v>10</v>
      </c>
      <c r="D17" s="15">
        <v>5</v>
      </c>
      <c r="E17" s="1" t="s">
        <v>12</v>
      </c>
      <c r="H17" s="6" t="s">
        <v>9</v>
      </c>
      <c r="I17" s="6">
        <v>5</v>
      </c>
      <c r="J17" s="14">
        <v>4</v>
      </c>
      <c r="K17" s="5" t="s">
        <v>11</v>
      </c>
      <c r="N17">
        <v>0</v>
      </c>
      <c r="O17" t="s">
        <v>88</v>
      </c>
      <c r="Q17">
        <v>3</v>
      </c>
      <c r="R17">
        <v>19</v>
      </c>
      <c r="T17">
        <v>8</v>
      </c>
      <c r="U17">
        <v>4</v>
      </c>
      <c r="W17">
        <v>13</v>
      </c>
      <c r="X17">
        <v>6</v>
      </c>
    </row>
    <row r="18" spans="1:24" x14ac:dyDescent="0.25">
      <c r="B18" s="51" t="s">
        <v>11</v>
      </c>
      <c r="C18" s="50" t="s">
        <v>15</v>
      </c>
      <c r="D18" s="47">
        <v>0</v>
      </c>
      <c r="E18" s="48" t="s">
        <v>10</v>
      </c>
      <c r="H18" s="48" t="s">
        <v>7</v>
      </c>
      <c r="I18" s="48">
        <v>8</v>
      </c>
      <c r="J18" s="49">
        <v>4</v>
      </c>
      <c r="K18" s="51" t="s">
        <v>10</v>
      </c>
      <c r="N18">
        <v>0</v>
      </c>
      <c r="O18" t="s">
        <v>88</v>
      </c>
      <c r="Q18">
        <v>4</v>
      </c>
      <c r="R18">
        <v>8</v>
      </c>
      <c r="T18">
        <v>4</v>
      </c>
      <c r="U18">
        <v>8</v>
      </c>
      <c r="W18">
        <v>8</v>
      </c>
      <c r="X18">
        <v>4</v>
      </c>
    </row>
    <row r="19" spans="1:24" x14ac:dyDescent="0.25">
      <c r="B19" s="2" t="s">
        <v>16</v>
      </c>
      <c r="H19" s="2" t="s">
        <v>17</v>
      </c>
      <c r="N19">
        <v>4</v>
      </c>
      <c r="O19">
        <v>5</v>
      </c>
      <c r="Q19">
        <v>11</v>
      </c>
      <c r="R19">
        <v>17</v>
      </c>
      <c r="T19">
        <v>4</v>
      </c>
      <c r="U19">
        <v>2</v>
      </c>
      <c r="W19">
        <v>5</v>
      </c>
      <c r="X19">
        <v>4</v>
      </c>
    </row>
    <row r="21" spans="1:24" x14ac:dyDescent="0.25">
      <c r="B21" s="72" t="s">
        <v>48</v>
      </c>
      <c r="C21" s="72"/>
      <c r="D21" s="72"/>
      <c r="E21" s="72"/>
      <c r="H21" s="76" t="s">
        <v>49</v>
      </c>
      <c r="I21" s="76"/>
      <c r="J21" s="76"/>
      <c r="K21" s="76"/>
      <c r="O21" t="s">
        <v>11</v>
      </c>
      <c r="R21" t="s">
        <v>10</v>
      </c>
      <c r="U21" t="s">
        <v>12</v>
      </c>
    </row>
    <row r="22" spans="1:24" x14ac:dyDescent="0.25">
      <c r="B22" s="51" t="s">
        <v>14</v>
      </c>
      <c r="C22" s="51">
        <v>0</v>
      </c>
      <c r="D22" s="47">
        <v>7</v>
      </c>
      <c r="E22" s="48" t="s">
        <v>10</v>
      </c>
      <c r="H22" s="48" t="s">
        <v>8</v>
      </c>
      <c r="I22" s="48">
        <v>10</v>
      </c>
      <c r="J22" s="58">
        <v>7</v>
      </c>
      <c r="K22" s="59" t="s">
        <v>11</v>
      </c>
      <c r="O22" t="s">
        <v>88</v>
      </c>
      <c r="P22">
        <v>0</v>
      </c>
      <c r="R22">
        <v>0</v>
      </c>
      <c r="S22" t="s">
        <v>88</v>
      </c>
      <c r="U22">
        <v>5</v>
      </c>
      <c r="V22">
        <v>10</v>
      </c>
    </row>
    <row r="23" spans="1:24" x14ac:dyDescent="0.25">
      <c r="B23" s="6" t="s">
        <v>8</v>
      </c>
      <c r="C23" s="6">
        <v>16</v>
      </c>
      <c r="D23" s="14">
        <v>4</v>
      </c>
      <c r="E23" s="5" t="s">
        <v>12</v>
      </c>
      <c r="H23" s="6" t="s">
        <v>10</v>
      </c>
      <c r="I23" s="6">
        <v>14</v>
      </c>
      <c r="J23" s="14">
        <v>0</v>
      </c>
      <c r="K23" s="5" t="s">
        <v>12</v>
      </c>
      <c r="O23">
        <v>4</v>
      </c>
      <c r="P23">
        <v>5</v>
      </c>
      <c r="R23">
        <v>4</v>
      </c>
      <c r="S23">
        <v>8</v>
      </c>
      <c r="U23">
        <v>3</v>
      </c>
      <c r="V23">
        <v>15</v>
      </c>
    </row>
    <row r="24" spans="1:24" x14ac:dyDescent="0.25">
      <c r="B24" s="48" t="s">
        <v>7</v>
      </c>
      <c r="C24" s="48">
        <v>10</v>
      </c>
      <c r="D24" s="49">
        <v>4</v>
      </c>
      <c r="E24" s="51" t="s">
        <v>9</v>
      </c>
      <c r="H24" s="48" t="s">
        <v>7</v>
      </c>
      <c r="I24" s="48">
        <v>19</v>
      </c>
      <c r="J24" s="49">
        <v>3</v>
      </c>
      <c r="K24" s="51" t="s">
        <v>14</v>
      </c>
      <c r="O24">
        <v>7</v>
      </c>
      <c r="P24">
        <v>10</v>
      </c>
      <c r="R24">
        <v>7</v>
      </c>
      <c r="S24">
        <v>0</v>
      </c>
      <c r="U24">
        <v>4</v>
      </c>
      <c r="V24">
        <v>16</v>
      </c>
    </row>
    <row r="25" spans="1:24" x14ac:dyDescent="0.25">
      <c r="B25" s="2" t="s">
        <v>18</v>
      </c>
      <c r="H25" s="2" t="s">
        <v>19</v>
      </c>
      <c r="O25" t="s">
        <v>88</v>
      </c>
      <c r="P25">
        <v>0</v>
      </c>
      <c r="R25">
        <v>14</v>
      </c>
      <c r="S25">
        <v>0</v>
      </c>
      <c r="U25">
        <v>0</v>
      </c>
      <c r="V25">
        <v>14</v>
      </c>
    </row>
    <row r="26" spans="1:24" x14ac:dyDescent="0.25">
      <c r="B26" s="2"/>
      <c r="G26" s="2"/>
      <c r="O26">
        <v>17</v>
      </c>
      <c r="P26">
        <v>11</v>
      </c>
      <c r="R26">
        <v>6</v>
      </c>
      <c r="S26">
        <v>13</v>
      </c>
      <c r="U26" t="s">
        <v>88</v>
      </c>
      <c r="V26">
        <v>0</v>
      </c>
    </row>
    <row r="27" spans="1:24" x14ac:dyDescent="0.25">
      <c r="A27" s="68" t="s">
        <v>79</v>
      </c>
      <c r="B27" s="68"/>
      <c r="C27" s="68"/>
      <c r="D27" s="68"/>
      <c r="G27" s="68" t="s">
        <v>72</v>
      </c>
      <c r="H27" s="68"/>
      <c r="I27" s="68"/>
      <c r="J27" s="68"/>
      <c r="O27" t="s">
        <v>88</v>
      </c>
      <c r="R27">
        <v>2</v>
      </c>
      <c r="S27">
        <v>4</v>
      </c>
      <c r="U27" t="s">
        <v>88</v>
      </c>
    </row>
    <row r="28" spans="1:24" x14ac:dyDescent="0.25">
      <c r="A28" s="60" t="s">
        <v>14</v>
      </c>
      <c r="B28" s="60">
        <v>4</v>
      </c>
      <c r="C28" s="61">
        <v>8</v>
      </c>
      <c r="D28" s="62" t="s">
        <v>9</v>
      </c>
      <c r="E28" t="s">
        <v>73</v>
      </c>
      <c r="G28" s="48" t="s">
        <v>7</v>
      </c>
      <c r="H28" s="48">
        <v>0</v>
      </c>
      <c r="I28" s="58" t="s">
        <v>15</v>
      </c>
      <c r="J28" s="59" t="s">
        <v>12</v>
      </c>
      <c r="K28" t="s">
        <v>73</v>
      </c>
    </row>
    <row r="29" spans="1:24" x14ac:dyDescent="0.25">
      <c r="A29" s="6" t="s">
        <v>8</v>
      </c>
      <c r="B29" s="6">
        <v>13</v>
      </c>
      <c r="C29" s="31">
        <v>6</v>
      </c>
      <c r="D29" s="30" t="s">
        <v>10</v>
      </c>
      <c r="E29" t="s">
        <v>74</v>
      </c>
      <c r="G29" s="35" t="s">
        <v>14</v>
      </c>
      <c r="H29" s="35">
        <v>11</v>
      </c>
      <c r="I29" s="37">
        <v>17</v>
      </c>
      <c r="J29" s="38" t="s">
        <v>11</v>
      </c>
      <c r="K29" t="s">
        <v>74</v>
      </c>
    </row>
    <row r="30" spans="1:24" x14ac:dyDescent="0.25">
      <c r="A30" s="48" t="s">
        <v>7</v>
      </c>
      <c r="B30" s="48">
        <v>0</v>
      </c>
      <c r="C30" s="58" t="s">
        <v>15</v>
      </c>
      <c r="D30" s="59" t="s">
        <v>11</v>
      </c>
      <c r="E30" s="4" t="s">
        <v>78</v>
      </c>
      <c r="G30" s="59" t="s">
        <v>9</v>
      </c>
      <c r="H30" s="51">
        <v>4</v>
      </c>
      <c r="I30" s="47">
        <v>8</v>
      </c>
      <c r="J30" s="48" t="s">
        <v>8</v>
      </c>
      <c r="K30" s="4" t="s">
        <v>78</v>
      </c>
    </row>
    <row r="31" spans="1:24" x14ac:dyDescent="0.25">
      <c r="A31" s="2" t="s">
        <v>77</v>
      </c>
      <c r="G31" s="2" t="s">
        <v>76</v>
      </c>
    </row>
    <row r="32" spans="1:24" x14ac:dyDescent="0.25">
      <c r="B32" s="2"/>
      <c r="G32" s="2"/>
    </row>
    <row r="33" spans="2:12" x14ac:dyDescent="0.25">
      <c r="B33" s="2"/>
      <c r="D33" s="67" t="s">
        <v>80</v>
      </c>
      <c r="E33" s="67"/>
      <c r="F33" s="67"/>
      <c r="G33" s="67"/>
    </row>
    <row r="34" spans="2:12" x14ac:dyDescent="0.25">
      <c r="B34" s="2"/>
      <c r="D34" s="48" t="s">
        <v>9</v>
      </c>
      <c r="E34" s="48">
        <v>4</v>
      </c>
      <c r="F34" s="58">
        <v>2</v>
      </c>
      <c r="G34" s="59" t="s">
        <v>10</v>
      </c>
    </row>
    <row r="35" spans="2:12" x14ac:dyDescent="0.25">
      <c r="B35" s="2"/>
      <c r="D35" s="30" t="s">
        <v>7</v>
      </c>
      <c r="E35" s="30">
        <v>4</v>
      </c>
      <c r="F35" s="16">
        <v>5</v>
      </c>
      <c r="G35" s="6" t="s">
        <v>8</v>
      </c>
    </row>
    <row r="36" spans="2:12" x14ac:dyDescent="0.25">
      <c r="B36" s="2"/>
      <c r="D36" s="59" t="s">
        <v>11</v>
      </c>
      <c r="E36" s="59" t="s">
        <v>15</v>
      </c>
      <c r="F36" s="58" t="s">
        <v>15</v>
      </c>
      <c r="G36" s="59" t="s">
        <v>12</v>
      </c>
    </row>
    <row r="37" spans="2:12" x14ac:dyDescent="0.25">
      <c r="B37" s="2"/>
      <c r="D37" s="2" t="s">
        <v>13</v>
      </c>
    </row>
    <row r="38" spans="2:12" x14ac:dyDescent="0.25">
      <c r="B38" s="2"/>
      <c r="G38" s="2"/>
      <c r="J38" s="4" t="s">
        <v>81</v>
      </c>
    </row>
    <row r="39" spans="2:12" x14ac:dyDescent="0.25">
      <c r="B39" s="2"/>
      <c r="G39" s="2"/>
      <c r="J39" s="4"/>
    </row>
    <row r="40" spans="2:12" x14ac:dyDescent="0.25">
      <c r="B40" s="68" t="s">
        <v>59</v>
      </c>
      <c r="C40" s="68"/>
      <c r="D40" s="68"/>
      <c r="E40" s="68"/>
      <c r="F40" s="68"/>
      <c r="G40" s="68"/>
      <c r="H40" s="68"/>
      <c r="I40" s="68"/>
      <c r="J40" s="68"/>
      <c r="K40" s="68"/>
      <c r="L40" s="29"/>
    </row>
    <row r="41" spans="2:12" x14ac:dyDescent="0.25">
      <c r="B41" s="68" t="s">
        <v>60</v>
      </c>
      <c r="C41" s="68"/>
      <c r="D41" s="68"/>
      <c r="E41" s="68"/>
      <c r="F41" s="68"/>
      <c r="G41" s="68"/>
      <c r="H41" s="68"/>
      <c r="I41" s="68"/>
      <c r="J41" s="68"/>
      <c r="K41" s="68"/>
      <c r="L41" s="29"/>
    </row>
    <row r="42" spans="2:12" x14ac:dyDescent="0.25">
      <c r="B42" s="8" t="s">
        <v>20</v>
      </c>
      <c r="D42" s="7"/>
      <c r="E42" s="7"/>
      <c r="F42" s="7"/>
      <c r="G42" s="7"/>
      <c r="H42" s="7"/>
      <c r="I42" s="7"/>
      <c r="J42" s="7"/>
      <c r="K42" s="7"/>
    </row>
    <row r="43" spans="2:12" ht="18.75" x14ac:dyDescent="0.25">
      <c r="B43" s="74" t="s">
        <v>40</v>
      </c>
      <c r="C43" s="74"/>
      <c r="D43" s="74"/>
      <c r="E43" s="74"/>
      <c r="F43" s="74"/>
      <c r="G43" s="74"/>
      <c r="H43" s="74"/>
      <c r="I43" s="74"/>
      <c r="J43" s="74"/>
      <c r="K43" s="74"/>
    </row>
    <row r="44" spans="2:12" ht="15.75" x14ac:dyDescent="0.25">
      <c r="B44" s="71" t="s">
        <v>44</v>
      </c>
      <c r="C44" s="71"/>
      <c r="D44" s="71"/>
      <c r="E44" s="71"/>
      <c r="F44" s="71"/>
      <c r="G44" s="71"/>
      <c r="H44" s="71"/>
      <c r="I44" s="71"/>
      <c r="J44" s="71"/>
      <c r="K44" s="71"/>
    </row>
    <row r="45" spans="2:12" x14ac:dyDescent="0.25">
      <c r="B45" s="13"/>
      <c r="C45" s="13"/>
      <c r="D45" s="13"/>
      <c r="E45" s="13"/>
      <c r="F45" s="11"/>
      <c r="G45" s="13"/>
      <c r="H45" s="11"/>
      <c r="I45" s="11"/>
      <c r="J45" s="11"/>
      <c r="K45" s="13"/>
    </row>
    <row r="46" spans="2:12" ht="20.25" customHeight="1" x14ac:dyDescent="0.25">
      <c r="B46" s="20" t="s">
        <v>30</v>
      </c>
      <c r="C46" s="20" t="s">
        <v>21</v>
      </c>
      <c r="D46" s="20" t="s">
        <v>22</v>
      </c>
      <c r="E46" s="20" t="s">
        <v>23</v>
      </c>
      <c r="F46" s="20" t="s">
        <v>25</v>
      </c>
      <c r="G46" s="20" t="s">
        <v>15</v>
      </c>
      <c r="H46" s="20" t="s">
        <v>41</v>
      </c>
      <c r="I46" s="20" t="s">
        <v>42</v>
      </c>
      <c r="J46" s="20" t="s">
        <v>43</v>
      </c>
      <c r="K46" s="20" t="s">
        <v>29</v>
      </c>
    </row>
    <row r="47" spans="2:12" ht="20.25" customHeight="1" x14ac:dyDescent="0.25">
      <c r="B47" s="11" t="s">
        <v>31</v>
      </c>
      <c r="C47" s="12" t="s">
        <v>1</v>
      </c>
      <c r="D47" s="11">
        <v>5</v>
      </c>
      <c r="E47" s="11">
        <v>4</v>
      </c>
      <c r="F47" s="11">
        <v>1</v>
      </c>
      <c r="G47" s="11">
        <v>0</v>
      </c>
      <c r="H47" s="11">
        <v>55</v>
      </c>
      <c r="I47" s="11">
        <v>25</v>
      </c>
      <c r="J47" s="11">
        <f>+H47-I47</f>
        <v>30</v>
      </c>
      <c r="K47" s="12">
        <f>+E47*3</f>
        <v>12</v>
      </c>
    </row>
    <row r="48" spans="2:12" ht="20.25" customHeight="1" x14ac:dyDescent="0.25">
      <c r="B48" s="18" t="s">
        <v>32</v>
      </c>
      <c r="C48" s="19" t="s">
        <v>4</v>
      </c>
      <c r="D48" s="18">
        <v>5</v>
      </c>
      <c r="E48" s="18">
        <v>4</v>
      </c>
      <c r="F48" s="18">
        <v>1</v>
      </c>
      <c r="G48" s="18">
        <v>0</v>
      </c>
      <c r="H48" s="18">
        <v>36</v>
      </c>
      <c r="I48" s="18">
        <v>29</v>
      </c>
      <c r="J48" s="18">
        <f t="shared" ref="J48" si="2">+H48-I48</f>
        <v>7</v>
      </c>
      <c r="K48" s="19">
        <f t="shared" ref="K48:K52" si="3">+E48*3</f>
        <v>12</v>
      </c>
    </row>
    <row r="49" spans="2:21" ht="20.25" customHeight="1" x14ac:dyDescent="0.25">
      <c r="B49" s="11" t="s">
        <v>33</v>
      </c>
      <c r="C49" s="12" t="s">
        <v>5</v>
      </c>
      <c r="D49" s="45">
        <v>5</v>
      </c>
      <c r="E49" s="45">
        <v>3</v>
      </c>
      <c r="F49" s="45">
        <v>2</v>
      </c>
      <c r="G49" s="45">
        <v>0</v>
      </c>
      <c r="H49" s="45">
        <v>29</v>
      </c>
      <c r="I49" s="45">
        <v>38</v>
      </c>
      <c r="J49" s="45">
        <f>+H49-I49</f>
        <v>-9</v>
      </c>
      <c r="K49" s="46">
        <f>+E49*3</f>
        <v>9</v>
      </c>
    </row>
    <row r="50" spans="2:21" ht="20.25" customHeight="1" x14ac:dyDescent="0.25">
      <c r="B50" s="18" t="s">
        <v>34</v>
      </c>
      <c r="C50" s="19" t="s">
        <v>6</v>
      </c>
      <c r="D50" s="18">
        <v>5</v>
      </c>
      <c r="E50" s="18">
        <v>2</v>
      </c>
      <c r="F50" s="18">
        <v>3</v>
      </c>
      <c r="G50" s="18">
        <v>0</v>
      </c>
      <c r="H50" s="18">
        <v>23</v>
      </c>
      <c r="I50" s="18">
        <v>29</v>
      </c>
      <c r="J50" s="18">
        <f>+H50-I50</f>
        <v>-6</v>
      </c>
      <c r="K50" s="19">
        <f>+E50*3</f>
        <v>6</v>
      </c>
    </row>
    <row r="51" spans="2:21" ht="20.25" customHeight="1" x14ac:dyDescent="0.25">
      <c r="B51" s="11" t="s">
        <v>35</v>
      </c>
      <c r="C51" s="12" t="s">
        <v>2</v>
      </c>
      <c r="D51" s="45">
        <v>5</v>
      </c>
      <c r="E51" s="45">
        <v>1</v>
      </c>
      <c r="F51" s="45">
        <v>4</v>
      </c>
      <c r="G51" s="45">
        <v>0</v>
      </c>
      <c r="H51" s="45">
        <v>49</v>
      </c>
      <c r="I51" s="45">
        <v>46</v>
      </c>
      <c r="J51" s="45">
        <f>+H51-I51</f>
        <v>3</v>
      </c>
      <c r="K51" s="46">
        <f>+E51*3</f>
        <v>3</v>
      </c>
    </row>
    <row r="52" spans="2:21" ht="20.25" customHeight="1" x14ac:dyDescent="0.25">
      <c r="B52" s="18" t="s">
        <v>36</v>
      </c>
      <c r="C52" s="19" t="s">
        <v>3</v>
      </c>
      <c r="D52" s="18">
        <v>5</v>
      </c>
      <c r="E52" s="18">
        <v>0</v>
      </c>
      <c r="F52" s="18">
        <v>3</v>
      </c>
      <c r="G52" s="18">
        <v>2</v>
      </c>
      <c r="H52" s="18">
        <v>8</v>
      </c>
      <c r="I52" s="18">
        <v>31</v>
      </c>
      <c r="J52" s="18">
        <f t="shared" ref="J52" si="4">+H52-I52</f>
        <v>-23</v>
      </c>
      <c r="K52" s="19">
        <f t="shared" si="3"/>
        <v>0</v>
      </c>
    </row>
    <row r="53" spans="2:21" x14ac:dyDescent="0.25">
      <c r="B53" s="22"/>
      <c r="C53" s="22"/>
      <c r="D53" s="22"/>
      <c r="E53" s="22"/>
      <c r="N53" t="s">
        <v>1</v>
      </c>
      <c r="Q53" t="s">
        <v>2</v>
      </c>
      <c r="T53" t="s">
        <v>3</v>
      </c>
    </row>
    <row r="54" spans="2:21" x14ac:dyDescent="0.25">
      <c r="B54" s="73" t="s">
        <v>50</v>
      </c>
      <c r="C54" s="73"/>
      <c r="D54" s="73"/>
      <c r="E54" s="73"/>
      <c r="H54" s="72" t="s">
        <v>51</v>
      </c>
      <c r="I54" s="72"/>
      <c r="J54" s="72"/>
      <c r="K54" s="72"/>
      <c r="N54">
        <v>11</v>
      </c>
      <c r="O54">
        <v>0</v>
      </c>
      <c r="Q54">
        <v>6</v>
      </c>
      <c r="R54">
        <v>8</v>
      </c>
      <c r="T54">
        <v>0</v>
      </c>
      <c r="U54">
        <v>11</v>
      </c>
    </row>
    <row r="55" spans="2:21" x14ac:dyDescent="0.25">
      <c r="B55" s="48" t="s">
        <v>1</v>
      </c>
      <c r="C55" s="48">
        <v>11</v>
      </c>
      <c r="D55" s="49">
        <v>0</v>
      </c>
      <c r="E55" s="51" t="s">
        <v>3</v>
      </c>
      <c r="H55" s="55" t="s">
        <v>3</v>
      </c>
      <c r="I55" s="55" t="s">
        <v>15</v>
      </c>
      <c r="J55" s="56">
        <v>0</v>
      </c>
      <c r="K55" s="57" t="s">
        <v>6</v>
      </c>
      <c r="N55">
        <v>13</v>
      </c>
      <c r="O55">
        <v>8</v>
      </c>
      <c r="Q55">
        <v>8</v>
      </c>
      <c r="R55">
        <v>9</v>
      </c>
      <c r="T55" t="s">
        <v>88</v>
      </c>
      <c r="U55">
        <v>0</v>
      </c>
    </row>
    <row r="56" spans="2:21" x14ac:dyDescent="0.25">
      <c r="B56" s="54" t="s">
        <v>2</v>
      </c>
      <c r="C56" s="54">
        <v>6</v>
      </c>
      <c r="D56" s="52">
        <v>8</v>
      </c>
      <c r="E56" s="53" t="s">
        <v>5</v>
      </c>
      <c r="H56" s="5" t="s">
        <v>2</v>
      </c>
      <c r="I56" s="5">
        <v>8</v>
      </c>
      <c r="J56" s="16">
        <v>9</v>
      </c>
      <c r="K56" s="6" t="s">
        <v>4</v>
      </c>
      <c r="N56">
        <v>6</v>
      </c>
      <c r="O56">
        <v>5</v>
      </c>
      <c r="Q56">
        <v>2</v>
      </c>
      <c r="R56">
        <v>6</v>
      </c>
      <c r="T56">
        <v>4</v>
      </c>
      <c r="U56">
        <v>15</v>
      </c>
    </row>
    <row r="57" spans="2:21" x14ac:dyDescent="0.25">
      <c r="B57" s="51" t="s">
        <v>6</v>
      </c>
      <c r="C57" s="51">
        <v>3</v>
      </c>
      <c r="D57" s="47">
        <v>8</v>
      </c>
      <c r="E57" s="48" t="s">
        <v>4</v>
      </c>
      <c r="H57" s="48" t="s">
        <v>1</v>
      </c>
      <c r="I57" s="48">
        <v>13</v>
      </c>
      <c r="J57" s="49">
        <v>8</v>
      </c>
      <c r="K57" s="51" t="s">
        <v>5</v>
      </c>
      <c r="N57">
        <v>18</v>
      </c>
      <c r="O57">
        <v>6</v>
      </c>
      <c r="Q57">
        <v>0</v>
      </c>
      <c r="R57" t="s">
        <v>88</v>
      </c>
      <c r="T57" t="s">
        <v>88</v>
      </c>
      <c r="U57">
        <v>0</v>
      </c>
    </row>
    <row r="58" spans="2:21" x14ac:dyDescent="0.25">
      <c r="N58">
        <v>7</v>
      </c>
      <c r="O58">
        <v>6</v>
      </c>
      <c r="Q58">
        <v>7</v>
      </c>
      <c r="R58">
        <v>6</v>
      </c>
      <c r="T58">
        <v>4</v>
      </c>
      <c r="U58">
        <v>5</v>
      </c>
    </row>
    <row r="59" spans="2:21" x14ac:dyDescent="0.25">
      <c r="B59" s="67" t="s">
        <v>62</v>
      </c>
      <c r="C59" s="67"/>
      <c r="D59" s="67"/>
      <c r="E59" s="67"/>
      <c r="G59" s="67" t="s">
        <v>68</v>
      </c>
      <c r="H59" s="67"/>
      <c r="I59" s="67"/>
      <c r="J59" s="67"/>
    </row>
    <row r="60" spans="2:21" x14ac:dyDescent="0.25">
      <c r="B60" s="48" t="s">
        <v>1</v>
      </c>
      <c r="C60" s="48">
        <v>6</v>
      </c>
      <c r="D60" s="58">
        <v>5</v>
      </c>
      <c r="E60" s="59" t="s">
        <v>4</v>
      </c>
      <c r="F60" s="42"/>
      <c r="G60" s="48" t="s">
        <v>1</v>
      </c>
      <c r="H60" s="48">
        <v>18</v>
      </c>
      <c r="I60" s="58">
        <v>6</v>
      </c>
      <c r="J60" s="59" t="s">
        <v>6</v>
      </c>
      <c r="K60" s="34" t="s">
        <v>69</v>
      </c>
      <c r="N60" t="s">
        <v>5</v>
      </c>
      <c r="Q60" t="s">
        <v>6</v>
      </c>
      <c r="T60" t="s">
        <v>4</v>
      </c>
    </row>
    <row r="61" spans="2:21" x14ac:dyDescent="0.25">
      <c r="B61" s="30" t="s">
        <v>3</v>
      </c>
      <c r="C61" s="30">
        <v>4</v>
      </c>
      <c r="D61" s="16">
        <v>15</v>
      </c>
      <c r="E61" s="6" t="s">
        <v>5</v>
      </c>
      <c r="F61" s="42"/>
      <c r="G61" s="30" t="s">
        <v>5</v>
      </c>
      <c r="H61" s="30">
        <v>8</v>
      </c>
      <c r="I61" s="16">
        <v>9</v>
      </c>
      <c r="J61" s="6" t="s">
        <v>4</v>
      </c>
      <c r="K61" s="34" t="s">
        <v>70</v>
      </c>
      <c r="N61">
        <v>8</v>
      </c>
      <c r="O61">
        <v>6</v>
      </c>
      <c r="Q61">
        <v>3</v>
      </c>
      <c r="R61">
        <v>8</v>
      </c>
      <c r="T61">
        <v>8</v>
      </c>
      <c r="U61">
        <v>3</v>
      </c>
    </row>
    <row r="62" spans="2:21" x14ac:dyDescent="0.25">
      <c r="B62" s="59" t="s">
        <v>2</v>
      </c>
      <c r="C62" s="59">
        <v>2</v>
      </c>
      <c r="D62" s="47">
        <v>6</v>
      </c>
      <c r="E62" s="48" t="s">
        <v>6</v>
      </c>
      <c r="F62" s="42"/>
      <c r="G62" s="48" t="s">
        <v>2</v>
      </c>
      <c r="H62" s="48">
        <v>0</v>
      </c>
      <c r="I62" s="58" t="s">
        <v>15</v>
      </c>
      <c r="J62" s="59" t="s">
        <v>3</v>
      </c>
      <c r="K62" s="34" t="s">
        <v>71</v>
      </c>
      <c r="N62">
        <v>8</v>
      </c>
      <c r="O62">
        <v>13</v>
      </c>
      <c r="Q62">
        <v>0</v>
      </c>
      <c r="R62" t="s">
        <v>88</v>
      </c>
      <c r="T62">
        <v>9</v>
      </c>
      <c r="U62">
        <v>8</v>
      </c>
    </row>
    <row r="63" spans="2:21" x14ac:dyDescent="0.25">
      <c r="N63">
        <v>15</v>
      </c>
      <c r="O63">
        <v>4</v>
      </c>
      <c r="Q63">
        <v>6</v>
      </c>
      <c r="R63">
        <v>2</v>
      </c>
      <c r="T63">
        <v>5</v>
      </c>
      <c r="U63">
        <v>6</v>
      </c>
    </row>
    <row r="64" spans="2:21" x14ac:dyDescent="0.25">
      <c r="E64" s="67" t="s">
        <v>67</v>
      </c>
      <c r="F64" s="67"/>
      <c r="G64" s="67"/>
      <c r="H64" s="67"/>
      <c r="N64">
        <v>8</v>
      </c>
      <c r="O64">
        <v>9</v>
      </c>
      <c r="Q64">
        <v>6</v>
      </c>
      <c r="R64">
        <v>18</v>
      </c>
      <c r="T64">
        <v>9</v>
      </c>
      <c r="U64">
        <v>8</v>
      </c>
    </row>
    <row r="65" spans="5:21" x14ac:dyDescent="0.25">
      <c r="E65" s="59" t="s">
        <v>1</v>
      </c>
      <c r="F65" s="59">
        <v>6</v>
      </c>
      <c r="G65" s="47">
        <v>7</v>
      </c>
      <c r="H65" s="48" t="s">
        <v>2</v>
      </c>
      <c r="N65">
        <v>10</v>
      </c>
      <c r="O65">
        <v>14</v>
      </c>
      <c r="Q65">
        <v>14</v>
      </c>
      <c r="R65">
        <v>10</v>
      </c>
      <c r="T65">
        <v>5</v>
      </c>
      <c r="U65">
        <v>4</v>
      </c>
    </row>
    <row r="66" spans="5:21" x14ac:dyDescent="0.25">
      <c r="E66" s="30" t="s">
        <v>3</v>
      </c>
      <c r="F66" s="30">
        <v>4</v>
      </c>
      <c r="G66" s="16">
        <v>5</v>
      </c>
      <c r="H66" s="6" t="s">
        <v>4</v>
      </c>
    </row>
    <row r="67" spans="5:21" x14ac:dyDescent="0.25">
      <c r="E67" s="51" t="s">
        <v>5</v>
      </c>
      <c r="F67" s="51">
        <v>10</v>
      </c>
      <c r="G67" s="47">
        <v>14</v>
      </c>
      <c r="H67" s="48" t="s">
        <v>6</v>
      </c>
    </row>
    <row r="69" spans="5:21" x14ac:dyDescent="0.25">
      <c r="J69" s="4" t="s">
        <v>81</v>
      </c>
    </row>
  </sheetData>
  <mergeCells count="20">
    <mergeCell ref="B1:K1"/>
    <mergeCell ref="B2:K2"/>
    <mergeCell ref="H54:K54"/>
    <mergeCell ref="B54:E54"/>
    <mergeCell ref="B4:K4"/>
    <mergeCell ref="B5:K5"/>
    <mergeCell ref="B43:K43"/>
    <mergeCell ref="B44:K44"/>
    <mergeCell ref="B15:E15"/>
    <mergeCell ref="H15:K15"/>
    <mergeCell ref="B21:E21"/>
    <mergeCell ref="H21:K21"/>
    <mergeCell ref="B40:K40"/>
    <mergeCell ref="B41:K41"/>
    <mergeCell ref="B59:E59"/>
    <mergeCell ref="G59:J59"/>
    <mergeCell ref="E64:H64"/>
    <mergeCell ref="A27:D27"/>
    <mergeCell ref="G27:J27"/>
    <mergeCell ref="D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9"/>
  <sheetViews>
    <sheetView topLeftCell="A43" workbookViewId="0">
      <selection activeCell="N48" sqref="N48"/>
    </sheetView>
  </sheetViews>
  <sheetFormatPr baseColWidth="10" defaultRowHeight="15" x14ac:dyDescent="0.25"/>
  <cols>
    <col min="1" max="2" width="6.28515625" customWidth="1"/>
    <col min="3" max="3" width="7.28515625" customWidth="1"/>
    <col min="4" max="25" width="6.28515625" customWidth="1"/>
  </cols>
  <sheetData>
    <row r="1" spans="2:24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2:24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24" x14ac:dyDescent="0.25">
      <c r="B3" s="4" t="s">
        <v>20</v>
      </c>
    </row>
    <row r="4" spans="2:24" ht="18.75" x14ac:dyDescent="0.3">
      <c r="B4" s="70" t="s">
        <v>0</v>
      </c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2:24" ht="21.75" customHeight="1" x14ac:dyDescent="0.25">
      <c r="B5" s="71" t="s">
        <v>45</v>
      </c>
      <c r="C5" s="71"/>
      <c r="D5" s="71"/>
      <c r="E5" s="71"/>
      <c r="F5" s="71"/>
      <c r="G5" s="71"/>
      <c r="H5" s="71"/>
      <c r="I5" s="71"/>
      <c r="J5" s="71"/>
      <c r="K5" s="71"/>
      <c r="L5" s="71"/>
    </row>
    <row r="6" spans="2:24" ht="20.25" customHeight="1" x14ac:dyDescent="0.25">
      <c r="B6" s="23" t="s">
        <v>30</v>
      </c>
      <c r="C6" s="23" t="s">
        <v>21</v>
      </c>
      <c r="D6" s="23" t="s">
        <v>22</v>
      </c>
      <c r="E6" s="23" t="s">
        <v>23</v>
      </c>
      <c r="F6" s="23" t="s">
        <v>24</v>
      </c>
      <c r="G6" s="23" t="s">
        <v>25</v>
      </c>
      <c r="H6" s="23" t="s">
        <v>15</v>
      </c>
      <c r="I6" s="23" t="s">
        <v>26</v>
      </c>
      <c r="J6" s="23" t="s">
        <v>27</v>
      </c>
      <c r="K6" s="23" t="s">
        <v>28</v>
      </c>
      <c r="L6" s="23" t="s">
        <v>29</v>
      </c>
    </row>
    <row r="7" spans="2:24" ht="20.25" customHeight="1" x14ac:dyDescent="0.25">
      <c r="B7" s="9" t="s">
        <v>31</v>
      </c>
      <c r="C7" s="10" t="s">
        <v>9</v>
      </c>
      <c r="D7" s="9">
        <v>6</v>
      </c>
      <c r="E7" s="9">
        <v>5</v>
      </c>
      <c r="F7" s="9">
        <v>1</v>
      </c>
      <c r="G7" s="9">
        <v>0</v>
      </c>
      <c r="H7" s="9">
        <v>0</v>
      </c>
      <c r="I7" s="9">
        <v>7</v>
      </c>
      <c r="J7" s="9">
        <v>2</v>
      </c>
      <c r="K7" s="9">
        <f>+I7-J7</f>
        <v>5</v>
      </c>
      <c r="L7" s="41">
        <f>+E7*3+F7</f>
        <v>16</v>
      </c>
    </row>
    <row r="8" spans="2:24" ht="20.25" customHeight="1" x14ac:dyDescent="0.25">
      <c r="B8" s="24" t="s">
        <v>32</v>
      </c>
      <c r="C8" s="26" t="s">
        <v>10</v>
      </c>
      <c r="D8" s="24">
        <v>6</v>
      </c>
      <c r="E8" s="24">
        <v>4</v>
      </c>
      <c r="F8" s="24">
        <v>0</v>
      </c>
      <c r="G8" s="24">
        <v>2</v>
      </c>
      <c r="H8" s="24">
        <v>0</v>
      </c>
      <c r="I8" s="24">
        <v>11</v>
      </c>
      <c r="J8" s="24">
        <v>3</v>
      </c>
      <c r="K8" s="24">
        <f t="shared" ref="K8:K13" si="0">+I8-J8</f>
        <v>8</v>
      </c>
      <c r="L8" s="25">
        <f t="shared" ref="L8:L13" si="1">+E8*3+F8</f>
        <v>12</v>
      </c>
    </row>
    <row r="9" spans="2:24" ht="20.25" customHeight="1" x14ac:dyDescent="0.25">
      <c r="B9" s="9" t="s">
        <v>33</v>
      </c>
      <c r="C9" s="10" t="s">
        <v>14</v>
      </c>
      <c r="D9" s="9">
        <v>6</v>
      </c>
      <c r="E9" s="9">
        <v>3</v>
      </c>
      <c r="F9" s="9">
        <v>2</v>
      </c>
      <c r="G9" s="9">
        <v>1</v>
      </c>
      <c r="H9" s="9">
        <v>0</v>
      </c>
      <c r="I9" s="9">
        <v>3</v>
      </c>
      <c r="J9" s="9">
        <v>3</v>
      </c>
      <c r="K9" s="9">
        <f t="shared" si="0"/>
        <v>0</v>
      </c>
      <c r="L9" s="44">
        <f t="shared" si="1"/>
        <v>11</v>
      </c>
    </row>
    <row r="10" spans="2:24" ht="20.25" customHeight="1" x14ac:dyDescent="0.25">
      <c r="B10" s="24" t="s">
        <v>34</v>
      </c>
      <c r="C10" s="26" t="s">
        <v>7</v>
      </c>
      <c r="D10" s="24">
        <v>6</v>
      </c>
      <c r="E10" s="24">
        <v>3</v>
      </c>
      <c r="F10" s="24">
        <v>1</v>
      </c>
      <c r="G10" s="24">
        <v>2</v>
      </c>
      <c r="H10" s="24">
        <v>0</v>
      </c>
      <c r="I10" s="24">
        <v>4</v>
      </c>
      <c r="J10" s="24">
        <v>4</v>
      </c>
      <c r="K10" s="24">
        <f t="shared" si="0"/>
        <v>0</v>
      </c>
      <c r="L10" s="25">
        <f t="shared" si="1"/>
        <v>10</v>
      </c>
    </row>
    <row r="11" spans="2:24" ht="20.25" customHeight="1" x14ac:dyDescent="0.25">
      <c r="B11" s="9" t="s">
        <v>35</v>
      </c>
      <c r="C11" s="10" t="s">
        <v>8</v>
      </c>
      <c r="D11" s="9">
        <v>6</v>
      </c>
      <c r="E11" s="9">
        <v>1</v>
      </c>
      <c r="F11" s="9">
        <v>1</v>
      </c>
      <c r="G11" s="9">
        <v>3</v>
      </c>
      <c r="H11" s="9">
        <v>1</v>
      </c>
      <c r="I11" s="9">
        <v>5</v>
      </c>
      <c r="J11" s="9">
        <v>7</v>
      </c>
      <c r="K11" s="9">
        <f t="shared" si="0"/>
        <v>-2</v>
      </c>
      <c r="L11" s="44">
        <f t="shared" si="1"/>
        <v>4</v>
      </c>
    </row>
    <row r="12" spans="2:24" ht="20.25" customHeight="1" x14ac:dyDescent="0.25">
      <c r="B12" s="24" t="s">
        <v>36</v>
      </c>
      <c r="C12" s="26" t="s">
        <v>12</v>
      </c>
      <c r="D12" s="24">
        <v>6</v>
      </c>
      <c r="E12" s="24">
        <v>1</v>
      </c>
      <c r="F12" s="24">
        <v>1</v>
      </c>
      <c r="G12" s="24">
        <v>4</v>
      </c>
      <c r="H12" s="24">
        <v>0</v>
      </c>
      <c r="I12" s="24">
        <v>3</v>
      </c>
      <c r="J12" s="24">
        <v>8</v>
      </c>
      <c r="K12" s="24">
        <f t="shared" si="0"/>
        <v>-5</v>
      </c>
      <c r="L12" s="25">
        <f t="shared" si="1"/>
        <v>4</v>
      </c>
    </row>
    <row r="13" spans="2:24" ht="20.25" customHeight="1" x14ac:dyDescent="0.25">
      <c r="B13" s="9" t="s">
        <v>37</v>
      </c>
      <c r="C13" s="10" t="s">
        <v>11</v>
      </c>
      <c r="D13" s="9">
        <v>6</v>
      </c>
      <c r="E13" s="9">
        <v>0</v>
      </c>
      <c r="F13" s="9">
        <v>2</v>
      </c>
      <c r="G13" s="9">
        <v>1</v>
      </c>
      <c r="H13" s="9">
        <v>3</v>
      </c>
      <c r="I13" s="9">
        <v>3</v>
      </c>
      <c r="J13" s="9">
        <v>9</v>
      </c>
      <c r="K13" s="9">
        <f t="shared" si="0"/>
        <v>-6</v>
      </c>
      <c r="L13" s="44">
        <f t="shared" si="1"/>
        <v>2</v>
      </c>
    </row>
    <row r="14" spans="2:24" x14ac:dyDescent="0.25">
      <c r="I14" s="1"/>
      <c r="J14" s="1"/>
      <c r="L14" s="4"/>
      <c r="N14" t="s">
        <v>7</v>
      </c>
      <c r="Q14" t="s">
        <v>14</v>
      </c>
      <c r="T14" t="s">
        <v>9</v>
      </c>
      <c r="U14" s="9"/>
      <c r="V14" s="9"/>
      <c r="W14" t="s">
        <v>8</v>
      </c>
    </row>
    <row r="15" spans="2:24" x14ac:dyDescent="0.25">
      <c r="C15" s="67" t="s">
        <v>54</v>
      </c>
      <c r="D15" s="67"/>
      <c r="E15" s="67"/>
      <c r="F15" s="67"/>
      <c r="H15" s="67" t="s">
        <v>55</v>
      </c>
      <c r="I15" s="67"/>
      <c r="J15" s="67"/>
      <c r="K15" s="67"/>
      <c r="L15" s="4"/>
      <c r="N15">
        <v>1</v>
      </c>
      <c r="O15">
        <v>0</v>
      </c>
      <c r="Q15">
        <v>0</v>
      </c>
      <c r="R15" t="s">
        <v>88</v>
      </c>
      <c r="T15">
        <v>1</v>
      </c>
      <c r="U15">
        <v>0</v>
      </c>
      <c r="W15">
        <v>0</v>
      </c>
      <c r="X15">
        <v>1</v>
      </c>
    </row>
    <row r="16" spans="2:24" x14ac:dyDescent="0.25">
      <c r="C16" s="48" t="s">
        <v>7</v>
      </c>
      <c r="D16" s="48">
        <v>1</v>
      </c>
      <c r="E16" s="49">
        <v>0</v>
      </c>
      <c r="F16" s="51" t="s">
        <v>8</v>
      </c>
      <c r="H16" s="48" t="s">
        <v>14</v>
      </c>
      <c r="I16" s="48">
        <v>0</v>
      </c>
      <c r="J16" s="49" t="s">
        <v>15</v>
      </c>
      <c r="K16" s="51" t="s">
        <v>8</v>
      </c>
      <c r="N16">
        <v>1</v>
      </c>
      <c r="O16">
        <v>0</v>
      </c>
      <c r="Q16">
        <v>1</v>
      </c>
      <c r="R16">
        <v>0</v>
      </c>
      <c r="T16">
        <v>1</v>
      </c>
      <c r="U16">
        <v>0</v>
      </c>
      <c r="W16" t="s">
        <v>88</v>
      </c>
      <c r="X16">
        <v>0</v>
      </c>
    </row>
    <row r="17" spans="2:24" x14ac:dyDescent="0.25">
      <c r="C17" s="6" t="s">
        <v>9</v>
      </c>
      <c r="D17" s="6">
        <v>1</v>
      </c>
      <c r="E17" s="14">
        <v>0</v>
      </c>
      <c r="F17" s="5" t="s">
        <v>10</v>
      </c>
      <c r="H17" s="6" t="s">
        <v>9</v>
      </c>
      <c r="I17" s="6">
        <v>1</v>
      </c>
      <c r="J17" s="14">
        <v>0</v>
      </c>
      <c r="K17" s="5" t="s">
        <v>12</v>
      </c>
      <c r="N17">
        <v>1</v>
      </c>
      <c r="O17">
        <v>2</v>
      </c>
      <c r="Q17">
        <v>0</v>
      </c>
      <c r="R17">
        <v>2</v>
      </c>
      <c r="T17">
        <v>1</v>
      </c>
      <c r="U17">
        <v>0</v>
      </c>
      <c r="W17">
        <v>3</v>
      </c>
      <c r="X17">
        <v>0</v>
      </c>
    </row>
    <row r="18" spans="2:24" x14ac:dyDescent="0.25">
      <c r="C18" s="51" t="s">
        <v>11</v>
      </c>
      <c r="D18" s="51">
        <v>0</v>
      </c>
      <c r="E18" s="47">
        <v>2</v>
      </c>
      <c r="F18" s="48" t="s">
        <v>12</v>
      </c>
      <c r="H18" s="51" t="s">
        <v>11</v>
      </c>
      <c r="I18" s="51">
        <v>1</v>
      </c>
      <c r="J18" s="47">
        <v>4</v>
      </c>
      <c r="K18" s="48" t="s">
        <v>10</v>
      </c>
      <c r="N18">
        <v>0</v>
      </c>
      <c r="O18">
        <v>1</v>
      </c>
      <c r="Q18">
        <v>1</v>
      </c>
      <c r="R18">
        <v>0</v>
      </c>
      <c r="T18">
        <v>2</v>
      </c>
      <c r="U18">
        <v>1</v>
      </c>
      <c r="W18">
        <v>1</v>
      </c>
      <c r="X18">
        <v>1</v>
      </c>
    </row>
    <row r="19" spans="2:24" x14ac:dyDescent="0.25">
      <c r="C19" s="2" t="s">
        <v>13</v>
      </c>
      <c r="H19" s="2" t="s">
        <v>16</v>
      </c>
      <c r="N19">
        <v>0</v>
      </c>
      <c r="O19" t="s">
        <v>88</v>
      </c>
      <c r="Q19">
        <v>0</v>
      </c>
      <c r="R19">
        <v>0</v>
      </c>
      <c r="T19">
        <v>0</v>
      </c>
      <c r="U19">
        <v>0</v>
      </c>
      <c r="W19">
        <v>0</v>
      </c>
      <c r="X19">
        <v>3</v>
      </c>
    </row>
    <row r="20" spans="2:24" x14ac:dyDescent="0.25">
      <c r="N20">
        <v>1</v>
      </c>
      <c r="O20">
        <v>1</v>
      </c>
      <c r="Q20">
        <v>1</v>
      </c>
      <c r="R20">
        <v>1</v>
      </c>
      <c r="T20">
        <v>2</v>
      </c>
      <c r="U20">
        <v>1</v>
      </c>
      <c r="W20">
        <v>1</v>
      </c>
      <c r="X20">
        <v>2</v>
      </c>
    </row>
    <row r="21" spans="2:24" x14ac:dyDescent="0.25">
      <c r="C21" s="67" t="s">
        <v>56</v>
      </c>
      <c r="D21" s="67"/>
      <c r="E21" s="67"/>
      <c r="F21" s="67"/>
      <c r="H21" s="67" t="s">
        <v>57</v>
      </c>
      <c r="I21" s="67"/>
      <c r="J21" s="67"/>
      <c r="K21" s="67"/>
    </row>
    <row r="22" spans="2:24" x14ac:dyDescent="0.25">
      <c r="C22" s="48" t="s">
        <v>14</v>
      </c>
      <c r="D22" s="48">
        <v>1</v>
      </c>
      <c r="E22" s="49">
        <v>0</v>
      </c>
      <c r="F22" s="51" t="s">
        <v>12</v>
      </c>
      <c r="H22" s="51" t="s">
        <v>14</v>
      </c>
      <c r="I22" s="51">
        <v>0</v>
      </c>
      <c r="J22" s="47">
        <v>2</v>
      </c>
      <c r="K22" s="48" t="s">
        <v>10</v>
      </c>
      <c r="N22" t="s">
        <v>11</v>
      </c>
      <c r="Q22" t="s">
        <v>10</v>
      </c>
      <c r="T22" t="s">
        <v>12</v>
      </c>
    </row>
    <row r="23" spans="2:24" x14ac:dyDescent="0.25">
      <c r="C23" s="6" t="s">
        <v>9</v>
      </c>
      <c r="D23" s="6">
        <v>1</v>
      </c>
      <c r="E23" s="14">
        <v>0</v>
      </c>
      <c r="F23" s="5" t="s">
        <v>11</v>
      </c>
      <c r="H23" s="6" t="s">
        <v>8</v>
      </c>
      <c r="I23" s="6">
        <v>3</v>
      </c>
      <c r="J23" s="14">
        <v>0</v>
      </c>
      <c r="K23" s="5" t="s">
        <v>12</v>
      </c>
      <c r="N23">
        <v>0</v>
      </c>
      <c r="O23">
        <v>2</v>
      </c>
      <c r="Q23">
        <v>0</v>
      </c>
      <c r="R23">
        <v>1</v>
      </c>
      <c r="T23">
        <v>2</v>
      </c>
      <c r="U23">
        <v>0</v>
      </c>
    </row>
    <row r="24" spans="2:24" x14ac:dyDescent="0.25">
      <c r="B24" s="1"/>
      <c r="C24" s="48" t="s">
        <v>7</v>
      </c>
      <c r="D24" s="48">
        <v>1</v>
      </c>
      <c r="E24" s="49">
        <v>0</v>
      </c>
      <c r="F24" s="51" t="s">
        <v>10</v>
      </c>
      <c r="H24" s="51" t="s">
        <v>7</v>
      </c>
      <c r="I24" s="51">
        <v>1</v>
      </c>
      <c r="J24" s="47">
        <v>2</v>
      </c>
      <c r="K24" s="48" t="s">
        <v>9</v>
      </c>
      <c r="N24">
        <v>1</v>
      </c>
      <c r="O24">
        <v>4</v>
      </c>
      <c r="Q24">
        <v>4</v>
      </c>
      <c r="R24">
        <v>1</v>
      </c>
      <c r="T24">
        <v>0</v>
      </c>
      <c r="U24">
        <v>1</v>
      </c>
    </row>
    <row r="25" spans="2:24" x14ac:dyDescent="0.25">
      <c r="C25" s="2" t="s">
        <v>17</v>
      </c>
      <c r="H25" s="2" t="s">
        <v>18</v>
      </c>
      <c r="N25">
        <v>0</v>
      </c>
      <c r="O25">
        <v>1</v>
      </c>
      <c r="Q25">
        <v>0</v>
      </c>
      <c r="R25">
        <v>1</v>
      </c>
      <c r="T25">
        <v>0</v>
      </c>
      <c r="U25">
        <v>1</v>
      </c>
    </row>
    <row r="26" spans="2:24" x14ac:dyDescent="0.25">
      <c r="N26">
        <v>1</v>
      </c>
      <c r="O26">
        <v>1</v>
      </c>
      <c r="Q26">
        <v>2</v>
      </c>
      <c r="R26">
        <v>0</v>
      </c>
      <c r="T26">
        <v>0</v>
      </c>
      <c r="U26">
        <v>3</v>
      </c>
    </row>
    <row r="27" spans="2:24" x14ac:dyDescent="0.25">
      <c r="B27" s="68" t="s">
        <v>58</v>
      </c>
      <c r="C27" s="68"/>
      <c r="D27" s="68"/>
      <c r="E27" s="68"/>
      <c r="G27" s="68" t="s">
        <v>72</v>
      </c>
      <c r="H27" s="68"/>
      <c r="I27" s="68"/>
      <c r="J27" s="68"/>
      <c r="N27" t="s">
        <v>88</v>
      </c>
      <c r="O27">
        <v>0</v>
      </c>
      <c r="Q27">
        <v>2</v>
      </c>
      <c r="R27">
        <v>0</v>
      </c>
      <c r="T27">
        <v>0</v>
      </c>
      <c r="U27">
        <v>2</v>
      </c>
    </row>
    <row r="28" spans="2:24" x14ac:dyDescent="0.25">
      <c r="B28" s="51" t="s">
        <v>8</v>
      </c>
      <c r="C28" s="51">
        <v>1</v>
      </c>
      <c r="D28" s="49">
        <v>1</v>
      </c>
      <c r="E28" s="51" t="s">
        <v>11</v>
      </c>
      <c r="G28" s="60" t="s">
        <v>14</v>
      </c>
      <c r="H28" s="60">
        <v>0</v>
      </c>
      <c r="I28" s="63">
        <v>0</v>
      </c>
      <c r="J28" s="60" t="s">
        <v>9</v>
      </c>
      <c r="K28" t="s">
        <v>73</v>
      </c>
      <c r="N28">
        <v>1</v>
      </c>
      <c r="O28">
        <v>1</v>
      </c>
      <c r="Q28">
        <v>3</v>
      </c>
      <c r="R28">
        <v>0</v>
      </c>
      <c r="T28">
        <v>1</v>
      </c>
      <c r="U28">
        <v>1</v>
      </c>
    </row>
    <row r="29" spans="2:24" x14ac:dyDescent="0.25">
      <c r="B29" s="6" t="s">
        <v>10</v>
      </c>
      <c r="C29" s="6">
        <v>2</v>
      </c>
      <c r="D29" s="14">
        <v>0</v>
      </c>
      <c r="E29" s="5" t="s">
        <v>12</v>
      </c>
      <c r="G29" s="30" t="s">
        <v>8</v>
      </c>
      <c r="H29" s="30">
        <v>0</v>
      </c>
      <c r="I29" s="16">
        <v>3</v>
      </c>
      <c r="J29" s="6" t="s">
        <v>10</v>
      </c>
      <c r="K29" t="s">
        <v>74</v>
      </c>
    </row>
    <row r="30" spans="2:24" x14ac:dyDescent="0.25">
      <c r="B30" s="51" t="s">
        <v>7</v>
      </c>
      <c r="C30" s="51">
        <v>0</v>
      </c>
      <c r="D30" s="47">
        <v>1</v>
      </c>
      <c r="E30" s="48" t="s">
        <v>14</v>
      </c>
      <c r="G30" s="59" t="s">
        <v>7</v>
      </c>
      <c r="H30" s="59">
        <v>0</v>
      </c>
      <c r="I30" s="58" t="s">
        <v>88</v>
      </c>
      <c r="J30" s="59" t="s">
        <v>11</v>
      </c>
      <c r="K30" s="4" t="s">
        <v>78</v>
      </c>
    </row>
    <row r="31" spans="2:24" x14ac:dyDescent="0.25">
      <c r="B31" s="2" t="s">
        <v>19</v>
      </c>
      <c r="G31" s="2" t="s">
        <v>77</v>
      </c>
    </row>
    <row r="32" spans="2:24" x14ac:dyDescent="0.25">
      <c r="C32" s="2"/>
      <c r="H32" s="2"/>
      <c r="O32" s="2"/>
    </row>
    <row r="33" spans="2:12" x14ac:dyDescent="0.25">
      <c r="C33" s="2"/>
      <c r="E33" s="68" t="s">
        <v>75</v>
      </c>
      <c r="F33" s="68"/>
      <c r="G33" s="68"/>
      <c r="H33" s="68"/>
    </row>
    <row r="34" spans="2:12" x14ac:dyDescent="0.25">
      <c r="C34" s="2"/>
      <c r="E34" s="59" t="s">
        <v>7</v>
      </c>
      <c r="F34" s="59">
        <v>1</v>
      </c>
      <c r="G34" s="58">
        <v>1</v>
      </c>
      <c r="H34" s="59" t="s">
        <v>12</v>
      </c>
      <c r="I34" t="s">
        <v>73</v>
      </c>
    </row>
    <row r="35" spans="2:12" x14ac:dyDescent="0.25">
      <c r="C35" s="2"/>
      <c r="E35" s="35" t="s">
        <v>14</v>
      </c>
      <c r="F35" s="35">
        <v>1</v>
      </c>
      <c r="G35" s="36">
        <v>1</v>
      </c>
      <c r="H35" s="35" t="s">
        <v>11</v>
      </c>
      <c r="I35" t="s">
        <v>74</v>
      </c>
    </row>
    <row r="36" spans="2:12" x14ac:dyDescent="0.25">
      <c r="C36" s="2"/>
      <c r="E36" s="48" t="s">
        <v>9</v>
      </c>
      <c r="F36" s="48">
        <v>2</v>
      </c>
      <c r="G36" s="58">
        <v>1</v>
      </c>
      <c r="H36" s="59" t="s">
        <v>8</v>
      </c>
      <c r="I36" s="4" t="s">
        <v>78</v>
      </c>
    </row>
    <row r="37" spans="2:12" x14ac:dyDescent="0.25">
      <c r="C37" s="2"/>
      <c r="E37" s="2" t="s">
        <v>76</v>
      </c>
    </row>
    <row r="38" spans="2:12" x14ac:dyDescent="0.25">
      <c r="E38" s="2"/>
      <c r="J38" s="4" t="s">
        <v>81</v>
      </c>
    </row>
    <row r="39" spans="2:12" x14ac:dyDescent="0.25">
      <c r="E39" s="2"/>
    </row>
    <row r="40" spans="2:12" x14ac:dyDescent="0.25">
      <c r="B40" s="68" t="s">
        <v>59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2:12" x14ac:dyDescent="0.25">
      <c r="B41" s="68" t="s">
        <v>60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2:12" x14ac:dyDescent="0.25">
      <c r="B42" s="4" t="s">
        <v>20</v>
      </c>
    </row>
    <row r="43" spans="2:12" ht="18.75" x14ac:dyDescent="0.3">
      <c r="B43" s="70" t="s">
        <v>0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2:12" ht="15.75" x14ac:dyDescent="0.25">
      <c r="B44" s="69" t="s">
        <v>44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</row>
    <row r="46" spans="2:12" ht="20.25" customHeight="1" x14ac:dyDescent="0.25">
      <c r="B46" s="23" t="s">
        <v>30</v>
      </c>
      <c r="C46" s="23" t="s">
        <v>21</v>
      </c>
      <c r="D46" s="23" t="s">
        <v>22</v>
      </c>
      <c r="E46" s="23" t="s">
        <v>23</v>
      </c>
      <c r="F46" s="23" t="s">
        <v>24</v>
      </c>
      <c r="G46" s="23" t="s">
        <v>25</v>
      </c>
      <c r="H46" s="23" t="s">
        <v>15</v>
      </c>
      <c r="I46" s="23" t="s">
        <v>26</v>
      </c>
      <c r="J46" s="23" t="s">
        <v>27</v>
      </c>
      <c r="K46" s="23" t="s">
        <v>28</v>
      </c>
      <c r="L46" s="23" t="s">
        <v>29</v>
      </c>
    </row>
    <row r="47" spans="2:12" ht="20.25" customHeight="1" x14ac:dyDescent="0.25">
      <c r="B47" s="9" t="s">
        <v>31</v>
      </c>
      <c r="C47" s="10" t="s">
        <v>6</v>
      </c>
      <c r="D47" s="9">
        <v>5</v>
      </c>
      <c r="E47" s="9">
        <v>4</v>
      </c>
      <c r="F47" s="9">
        <v>1</v>
      </c>
      <c r="G47" s="9">
        <v>0</v>
      </c>
      <c r="H47" s="9">
        <v>0</v>
      </c>
      <c r="I47" s="9">
        <v>7</v>
      </c>
      <c r="J47" s="9">
        <v>1</v>
      </c>
      <c r="K47" s="9">
        <f>+I47-J47</f>
        <v>6</v>
      </c>
      <c r="L47" s="44">
        <f>+E47*3+F47</f>
        <v>13</v>
      </c>
    </row>
    <row r="48" spans="2:12" ht="20.25" customHeight="1" x14ac:dyDescent="0.25">
      <c r="B48" s="24" t="s">
        <v>32</v>
      </c>
      <c r="C48" s="26" t="s">
        <v>1</v>
      </c>
      <c r="D48" s="24">
        <v>5</v>
      </c>
      <c r="E48" s="24">
        <v>3</v>
      </c>
      <c r="F48" s="24">
        <v>2</v>
      </c>
      <c r="G48" s="24">
        <v>0</v>
      </c>
      <c r="H48" s="24">
        <v>0</v>
      </c>
      <c r="I48" s="24">
        <v>4</v>
      </c>
      <c r="J48" s="24">
        <v>1</v>
      </c>
      <c r="K48" s="24">
        <f>+I48-J48</f>
        <v>3</v>
      </c>
      <c r="L48" s="25">
        <f t="shared" ref="L48:L50" si="2">+E48*3+F48</f>
        <v>11</v>
      </c>
    </row>
    <row r="49" spans="2:21" ht="20.25" customHeight="1" x14ac:dyDescent="0.25">
      <c r="B49" s="9" t="s">
        <v>33</v>
      </c>
      <c r="C49" s="28" t="s">
        <v>5</v>
      </c>
      <c r="D49" s="27">
        <v>5</v>
      </c>
      <c r="E49" s="27">
        <v>2</v>
      </c>
      <c r="F49" s="27">
        <v>2</v>
      </c>
      <c r="G49" s="27">
        <v>1</v>
      </c>
      <c r="H49" s="27">
        <v>0</v>
      </c>
      <c r="I49" s="27">
        <v>4</v>
      </c>
      <c r="J49" s="27">
        <v>1</v>
      </c>
      <c r="K49" s="27">
        <f t="shared" ref="K49:K50" si="3">+I49-J49</f>
        <v>3</v>
      </c>
      <c r="L49" s="43">
        <f t="shared" si="2"/>
        <v>8</v>
      </c>
    </row>
    <row r="50" spans="2:21" ht="20.25" customHeight="1" x14ac:dyDescent="0.25">
      <c r="B50" s="24" t="s">
        <v>34</v>
      </c>
      <c r="C50" s="26" t="s">
        <v>4</v>
      </c>
      <c r="D50" s="24">
        <v>5</v>
      </c>
      <c r="E50" s="24">
        <v>2</v>
      </c>
      <c r="F50" s="24">
        <v>1</v>
      </c>
      <c r="G50" s="24">
        <v>2</v>
      </c>
      <c r="H50" s="24">
        <v>0</v>
      </c>
      <c r="I50" s="24">
        <v>4</v>
      </c>
      <c r="J50" s="24">
        <v>4</v>
      </c>
      <c r="K50" s="24">
        <f t="shared" si="3"/>
        <v>0</v>
      </c>
      <c r="L50" s="25">
        <f t="shared" si="2"/>
        <v>7</v>
      </c>
    </row>
    <row r="51" spans="2:21" ht="20.25" customHeight="1" x14ac:dyDescent="0.25">
      <c r="B51" s="27" t="s">
        <v>35</v>
      </c>
      <c r="C51" s="28" t="s">
        <v>3</v>
      </c>
      <c r="D51" s="27">
        <v>5</v>
      </c>
      <c r="E51" s="27">
        <v>0</v>
      </c>
      <c r="F51" s="27">
        <v>1</v>
      </c>
      <c r="G51" s="27">
        <v>1</v>
      </c>
      <c r="H51" s="28">
        <v>3</v>
      </c>
      <c r="I51" s="27">
        <v>0</v>
      </c>
      <c r="J51" s="27">
        <v>2</v>
      </c>
      <c r="K51" s="27">
        <f>+I51-J51</f>
        <v>-2</v>
      </c>
      <c r="L51" s="43">
        <f>+E51*3+F51</f>
        <v>1</v>
      </c>
    </row>
    <row r="52" spans="2:21" ht="20.25" customHeight="1" x14ac:dyDescent="0.25">
      <c r="B52" s="24" t="s">
        <v>36</v>
      </c>
      <c r="C52" s="26" t="s">
        <v>2</v>
      </c>
      <c r="D52" s="24">
        <v>5</v>
      </c>
      <c r="E52" s="24">
        <v>0</v>
      </c>
      <c r="F52" s="24">
        <v>1</v>
      </c>
      <c r="G52" s="24">
        <v>4</v>
      </c>
      <c r="H52" s="24">
        <v>0</v>
      </c>
      <c r="I52" s="24">
        <v>0</v>
      </c>
      <c r="J52" s="24">
        <v>10</v>
      </c>
      <c r="K52" s="24">
        <f>+I52-J52</f>
        <v>-10</v>
      </c>
      <c r="L52" s="25">
        <f>+E52*3+F52</f>
        <v>1</v>
      </c>
    </row>
    <row r="53" spans="2:21" x14ac:dyDescent="0.25">
      <c r="N53" t="s">
        <v>1</v>
      </c>
      <c r="Q53" t="s">
        <v>2</v>
      </c>
      <c r="T53" s="9" t="s">
        <v>3</v>
      </c>
      <c r="U53" s="9"/>
    </row>
    <row r="54" spans="2:21" x14ac:dyDescent="0.25">
      <c r="C54" s="67" t="s">
        <v>54</v>
      </c>
      <c r="D54" s="67"/>
      <c r="E54" s="67"/>
      <c r="F54" s="67"/>
      <c r="H54" s="67" t="s">
        <v>53</v>
      </c>
      <c r="I54" s="67"/>
      <c r="J54" s="67"/>
      <c r="K54" s="67"/>
      <c r="N54">
        <v>1</v>
      </c>
      <c r="O54">
        <v>0</v>
      </c>
      <c r="Q54">
        <v>0</v>
      </c>
      <c r="R54">
        <v>1</v>
      </c>
      <c r="T54" s="9">
        <v>0</v>
      </c>
      <c r="U54" s="9">
        <v>2</v>
      </c>
    </row>
    <row r="55" spans="2:21" x14ac:dyDescent="0.25">
      <c r="C55" s="48" t="s">
        <v>1</v>
      </c>
      <c r="D55" s="48">
        <v>1</v>
      </c>
      <c r="E55" s="49">
        <v>0</v>
      </c>
      <c r="F55" s="51" t="s">
        <v>2</v>
      </c>
      <c r="H55" s="48" t="s">
        <v>1</v>
      </c>
      <c r="I55" s="48">
        <v>0</v>
      </c>
      <c r="J55" s="49" t="s">
        <v>15</v>
      </c>
      <c r="K55" s="51" t="s">
        <v>3</v>
      </c>
      <c r="N55">
        <v>0</v>
      </c>
      <c r="O55" t="s">
        <v>88</v>
      </c>
      <c r="Q55">
        <v>0</v>
      </c>
      <c r="R55">
        <v>4</v>
      </c>
      <c r="T55" t="s">
        <v>88</v>
      </c>
      <c r="U55">
        <v>0</v>
      </c>
    </row>
    <row r="56" spans="2:21" x14ac:dyDescent="0.25">
      <c r="C56" s="5" t="s">
        <v>3</v>
      </c>
      <c r="D56" s="5">
        <v>0</v>
      </c>
      <c r="E56" s="16">
        <v>2</v>
      </c>
      <c r="F56" s="6" t="s">
        <v>4</v>
      </c>
      <c r="H56" s="5" t="s">
        <v>2</v>
      </c>
      <c r="I56" s="5">
        <v>0</v>
      </c>
      <c r="J56" s="16">
        <v>4</v>
      </c>
      <c r="K56" s="6" t="s">
        <v>5</v>
      </c>
      <c r="N56">
        <v>0</v>
      </c>
      <c r="O56">
        <v>0</v>
      </c>
      <c r="Q56">
        <v>0</v>
      </c>
      <c r="R56">
        <v>2</v>
      </c>
      <c r="T56" t="s">
        <v>88</v>
      </c>
      <c r="U56">
        <v>0</v>
      </c>
    </row>
    <row r="57" spans="2:21" x14ac:dyDescent="0.25">
      <c r="C57" s="51" t="s">
        <v>5</v>
      </c>
      <c r="D57" s="51">
        <v>0</v>
      </c>
      <c r="E57" s="47">
        <v>1</v>
      </c>
      <c r="F57" s="48" t="s">
        <v>6</v>
      </c>
      <c r="H57" s="48" t="s">
        <v>6</v>
      </c>
      <c r="I57" s="48">
        <v>2</v>
      </c>
      <c r="J57" s="49">
        <v>0</v>
      </c>
      <c r="K57" s="51" t="s">
        <v>4</v>
      </c>
      <c r="N57">
        <v>2</v>
      </c>
      <c r="O57">
        <v>0</v>
      </c>
      <c r="Q57">
        <v>0</v>
      </c>
      <c r="R57">
        <v>3</v>
      </c>
      <c r="T57" t="s">
        <v>88</v>
      </c>
      <c r="U57">
        <v>0</v>
      </c>
    </row>
    <row r="58" spans="2:21" x14ac:dyDescent="0.25">
      <c r="N58">
        <v>1</v>
      </c>
      <c r="O58">
        <v>1</v>
      </c>
      <c r="Q58">
        <v>0</v>
      </c>
      <c r="R58">
        <v>0</v>
      </c>
      <c r="T58">
        <v>0</v>
      </c>
      <c r="U58">
        <v>0</v>
      </c>
    </row>
    <row r="59" spans="2:21" x14ac:dyDescent="0.25">
      <c r="C59" s="67" t="s">
        <v>52</v>
      </c>
      <c r="D59" s="67"/>
      <c r="E59" s="67"/>
      <c r="F59" s="67"/>
      <c r="H59" s="67" t="s">
        <v>61</v>
      </c>
      <c r="I59" s="67"/>
      <c r="J59" s="67"/>
      <c r="K59" s="67"/>
    </row>
    <row r="60" spans="2:21" x14ac:dyDescent="0.25">
      <c r="C60" s="51" t="s">
        <v>3</v>
      </c>
      <c r="D60" s="51" t="s">
        <v>15</v>
      </c>
      <c r="E60" s="47">
        <v>0</v>
      </c>
      <c r="F60" s="48" t="s">
        <v>6</v>
      </c>
      <c r="H60" s="59" t="s">
        <v>3</v>
      </c>
      <c r="I60" s="59" t="s">
        <v>15</v>
      </c>
      <c r="J60" s="47">
        <v>0</v>
      </c>
      <c r="K60" s="48" t="s">
        <v>5</v>
      </c>
      <c r="N60" t="s">
        <v>5</v>
      </c>
      <c r="Q60" t="s">
        <v>6</v>
      </c>
      <c r="T60" t="s">
        <v>4</v>
      </c>
    </row>
    <row r="61" spans="2:21" x14ac:dyDescent="0.25">
      <c r="C61" s="5" t="s">
        <v>2</v>
      </c>
      <c r="D61" s="5">
        <v>0</v>
      </c>
      <c r="E61" s="16">
        <v>2</v>
      </c>
      <c r="F61" s="6" t="s">
        <v>4</v>
      </c>
      <c r="H61" s="30" t="s">
        <v>2</v>
      </c>
      <c r="I61" s="30">
        <v>0</v>
      </c>
      <c r="J61" s="16">
        <v>3</v>
      </c>
      <c r="K61" s="6" t="s">
        <v>6</v>
      </c>
      <c r="N61">
        <v>0</v>
      </c>
      <c r="O61">
        <v>1</v>
      </c>
      <c r="Q61">
        <v>1</v>
      </c>
      <c r="R61">
        <v>0</v>
      </c>
      <c r="T61">
        <v>2</v>
      </c>
      <c r="U61">
        <v>0</v>
      </c>
    </row>
    <row r="62" spans="2:21" x14ac:dyDescent="0.25">
      <c r="C62" s="51" t="s">
        <v>1</v>
      </c>
      <c r="D62" s="51">
        <v>0</v>
      </c>
      <c r="E62" s="49">
        <v>0</v>
      </c>
      <c r="F62" s="51" t="s">
        <v>5</v>
      </c>
      <c r="H62" s="48" t="s">
        <v>1</v>
      </c>
      <c r="I62" s="48">
        <v>2</v>
      </c>
      <c r="J62" s="49">
        <v>0</v>
      </c>
      <c r="K62" s="51" t="s">
        <v>4</v>
      </c>
      <c r="N62">
        <v>4</v>
      </c>
      <c r="O62">
        <v>0</v>
      </c>
      <c r="Q62">
        <v>2</v>
      </c>
      <c r="R62">
        <v>0</v>
      </c>
      <c r="T62">
        <v>0</v>
      </c>
      <c r="U62">
        <v>2</v>
      </c>
    </row>
    <row r="63" spans="2:21" x14ac:dyDescent="0.25">
      <c r="N63">
        <v>0</v>
      </c>
      <c r="O63">
        <v>0</v>
      </c>
      <c r="Q63">
        <v>0</v>
      </c>
      <c r="R63" t="s">
        <v>88</v>
      </c>
      <c r="T63">
        <v>2</v>
      </c>
      <c r="U63">
        <v>0</v>
      </c>
    </row>
    <row r="64" spans="2:21" x14ac:dyDescent="0.25">
      <c r="F64" s="67" t="s">
        <v>63</v>
      </c>
      <c r="G64" s="67"/>
      <c r="H64" s="67"/>
      <c r="I64" s="67"/>
      <c r="N64">
        <v>0</v>
      </c>
      <c r="O64" t="s">
        <v>88</v>
      </c>
      <c r="Q64">
        <v>3</v>
      </c>
      <c r="R64">
        <v>0</v>
      </c>
      <c r="T64">
        <v>0</v>
      </c>
      <c r="U64">
        <v>2</v>
      </c>
    </row>
    <row r="65" spans="5:21" x14ac:dyDescent="0.25">
      <c r="E65" s="40" t="s">
        <v>64</v>
      </c>
      <c r="F65" s="59" t="s">
        <v>1</v>
      </c>
      <c r="G65" s="59">
        <v>1</v>
      </c>
      <c r="H65" s="58">
        <v>1</v>
      </c>
      <c r="I65" s="59" t="s">
        <v>6</v>
      </c>
      <c r="N65">
        <v>0</v>
      </c>
      <c r="O65">
        <v>0</v>
      </c>
      <c r="Q65">
        <v>1</v>
      </c>
      <c r="R65">
        <v>1</v>
      </c>
      <c r="T65">
        <v>0</v>
      </c>
      <c r="U65">
        <v>0</v>
      </c>
    </row>
    <row r="66" spans="5:21" x14ac:dyDescent="0.25">
      <c r="E66" s="40" t="s">
        <v>66</v>
      </c>
      <c r="F66" s="30" t="s">
        <v>5</v>
      </c>
      <c r="G66" s="30">
        <v>0</v>
      </c>
      <c r="H66" s="31">
        <v>0</v>
      </c>
      <c r="I66" s="30" t="s">
        <v>4</v>
      </c>
    </row>
    <row r="67" spans="5:21" x14ac:dyDescent="0.25">
      <c r="E67" s="32" t="s">
        <v>65</v>
      </c>
      <c r="F67" s="59" t="s">
        <v>2</v>
      </c>
      <c r="G67" s="59">
        <v>0</v>
      </c>
      <c r="H67" s="58">
        <v>0</v>
      </c>
      <c r="I67" s="59" t="s">
        <v>3</v>
      </c>
    </row>
    <row r="69" spans="5:21" x14ac:dyDescent="0.25">
      <c r="J69" s="4" t="s">
        <v>81</v>
      </c>
    </row>
  </sheetData>
  <mergeCells count="20">
    <mergeCell ref="H59:K59"/>
    <mergeCell ref="F64:I64"/>
    <mergeCell ref="G27:J27"/>
    <mergeCell ref="E33:H33"/>
    <mergeCell ref="B2:L2"/>
    <mergeCell ref="B1:L1"/>
    <mergeCell ref="B40:L40"/>
    <mergeCell ref="B41:L41"/>
    <mergeCell ref="C59:F59"/>
    <mergeCell ref="H54:K54"/>
    <mergeCell ref="C54:F54"/>
    <mergeCell ref="B4:L4"/>
    <mergeCell ref="B5:L5"/>
    <mergeCell ref="B43:L43"/>
    <mergeCell ref="B44:L44"/>
    <mergeCell ref="B27:E27"/>
    <mergeCell ref="H21:K21"/>
    <mergeCell ref="C21:F21"/>
    <mergeCell ref="H15:K15"/>
    <mergeCell ref="C15:F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"/>
  <sheetViews>
    <sheetView topLeftCell="A31" zoomScaleNormal="100" workbookViewId="0">
      <selection activeCell="O50" sqref="O50"/>
    </sheetView>
  </sheetViews>
  <sheetFormatPr baseColWidth="10" defaultRowHeight="15" x14ac:dyDescent="0.25"/>
  <cols>
    <col min="1" max="2" width="6.28515625" customWidth="1"/>
    <col min="3" max="3" width="7.28515625" customWidth="1"/>
    <col min="4" max="24" width="6.28515625" customWidth="1"/>
    <col min="25" max="25" width="7" customWidth="1"/>
  </cols>
  <sheetData>
    <row r="1" spans="2:25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2:25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25" x14ac:dyDescent="0.25">
      <c r="B3" s="4" t="s">
        <v>20</v>
      </c>
    </row>
    <row r="4" spans="2:25" ht="18.75" x14ac:dyDescent="0.3">
      <c r="B4" s="70" t="s">
        <v>38</v>
      </c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2:25" ht="19.5" customHeight="1" x14ac:dyDescent="0.25">
      <c r="B5" s="71" t="s">
        <v>45</v>
      </c>
      <c r="C5" s="71"/>
      <c r="D5" s="71"/>
      <c r="E5" s="71"/>
      <c r="F5" s="71"/>
      <c r="G5" s="71"/>
      <c r="H5" s="71"/>
      <c r="I5" s="71"/>
      <c r="J5" s="71"/>
      <c r="K5" s="71"/>
      <c r="L5" s="71"/>
      <c r="O5" t="s">
        <v>7</v>
      </c>
      <c r="R5" t="s">
        <v>14</v>
      </c>
      <c r="U5" t="s">
        <v>9</v>
      </c>
      <c r="X5" t="s">
        <v>8</v>
      </c>
    </row>
    <row r="6" spans="2:25" ht="20.25" customHeight="1" x14ac:dyDescent="0.25">
      <c r="B6" s="23" t="s">
        <v>30</v>
      </c>
      <c r="C6" s="23" t="s">
        <v>21</v>
      </c>
      <c r="D6" s="23" t="s">
        <v>22</v>
      </c>
      <c r="E6" s="23" t="s">
        <v>23</v>
      </c>
      <c r="F6" s="23" t="s">
        <v>24</v>
      </c>
      <c r="G6" s="23" t="s">
        <v>25</v>
      </c>
      <c r="H6" s="23" t="s">
        <v>15</v>
      </c>
      <c r="I6" s="23" t="s">
        <v>26</v>
      </c>
      <c r="J6" s="23" t="s">
        <v>27</v>
      </c>
      <c r="K6" s="23" t="s">
        <v>28</v>
      </c>
      <c r="L6" s="23" t="s">
        <v>29</v>
      </c>
      <c r="O6">
        <v>2</v>
      </c>
      <c r="P6">
        <v>3</v>
      </c>
      <c r="R6">
        <v>1</v>
      </c>
      <c r="S6">
        <v>1</v>
      </c>
      <c r="U6">
        <v>5</v>
      </c>
      <c r="V6">
        <v>2</v>
      </c>
      <c r="X6">
        <v>1</v>
      </c>
      <c r="Y6">
        <v>1</v>
      </c>
    </row>
    <row r="7" spans="2:25" ht="20.25" customHeight="1" x14ac:dyDescent="0.25">
      <c r="B7" s="24" t="s">
        <v>31</v>
      </c>
      <c r="C7" s="26" t="s">
        <v>10</v>
      </c>
      <c r="D7" s="24">
        <v>6</v>
      </c>
      <c r="E7" s="24">
        <v>5</v>
      </c>
      <c r="F7" s="24">
        <v>0</v>
      </c>
      <c r="G7" s="24">
        <v>1</v>
      </c>
      <c r="H7" s="24">
        <v>0</v>
      </c>
      <c r="I7" s="24">
        <v>15</v>
      </c>
      <c r="J7" s="24">
        <v>5</v>
      </c>
      <c r="K7" s="24">
        <f>+I7-J7</f>
        <v>10</v>
      </c>
      <c r="L7" s="25">
        <f>+E7*3+F7</f>
        <v>15</v>
      </c>
      <c r="O7">
        <v>2</v>
      </c>
      <c r="P7">
        <v>0</v>
      </c>
      <c r="R7">
        <v>1</v>
      </c>
      <c r="S7">
        <v>1</v>
      </c>
      <c r="U7">
        <v>1</v>
      </c>
      <c r="V7">
        <v>0</v>
      </c>
      <c r="X7">
        <v>2</v>
      </c>
      <c r="Y7">
        <v>0</v>
      </c>
    </row>
    <row r="8" spans="2:25" ht="20.25" customHeight="1" x14ac:dyDescent="0.25">
      <c r="B8" s="27" t="s">
        <v>32</v>
      </c>
      <c r="C8" s="10" t="s">
        <v>7</v>
      </c>
      <c r="D8" s="9">
        <v>6</v>
      </c>
      <c r="E8" s="9">
        <v>5</v>
      </c>
      <c r="F8" s="9">
        <v>0</v>
      </c>
      <c r="G8" s="9">
        <v>1</v>
      </c>
      <c r="H8" s="9">
        <v>0</v>
      </c>
      <c r="I8" s="9">
        <v>7</v>
      </c>
      <c r="J8" s="9">
        <v>4</v>
      </c>
      <c r="K8" s="9">
        <f>+I8-J8</f>
        <v>3</v>
      </c>
      <c r="L8" s="44">
        <f>+E8*3+F8</f>
        <v>15</v>
      </c>
      <c r="O8">
        <v>0</v>
      </c>
      <c r="P8" t="s">
        <v>88</v>
      </c>
      <c r="R8">
        <v>1</v>
      </c>
      <c r="S8">
        <v>4</v>
      </c>
      <c r="U8">
        <v>0</v>
      </c>
      <c r="V8">
        <v>2</v>
      </c>
      <c r="X8">
        <v>2</v>
      </c>
      <c r="Y8">
        <v>3</v>
      </c>
    </row>
    <row r="9" spans="2:25" ht="20.25" customHeight="1" x14ac:dyDescent="0.25">
      <c r="B9" s="24" t="s">
        <v>33</v>
      </c>
      <c r="C9" s="26" t="s">
        <v>9</v>
      </c>
      <c r="D9" s="24">
        <v>6</v>
      </c>
      <c r="E9" s="24">
        <v>4</v>
      </c>
      <c r="F9" s="24">
        <v>1</v>
      </c>
      <c r="G9" s="24">
        <v>1</v>
      </c>
      <c r="H9" s="24">
        <v>0</v>
      </c>
      <c r="I9" s="24">
        <v>16</v>
      </c>
      <c r="J9" s="24">
        <v>7</v>
      </c>
      <c r="K9" s="24">
        <f>+I9-J9</f>
        <v>9</v>
      </c>
      <c r="L9" s="25">
        <f>+E9*3+F9</f>
        <v>13</v>
      </c>
      <c r="O9">
        <v>0</v>
      </c>
      <c r="P9" t="s">
        <v>88</v>
      </c>
      <c r="R9" t="s">
        <v>88</v>
      </c>
      <c r="S9">
        <v>0</v>
      </c>
      <c r="U9">
        <v>7</v>
      </c>
      <c r="V9">
        <v>1</v>
      </c>
      <c r="X9">
        <v>0</v>
      </c>
      <c r="Y9">
        <v>4</v>
      </c>
    </row>
    <row r="10" spans="2:25" ht="20.25" customHeight="1" x14ac:dyDescent="0.25">
      <c r="B10" s="27" t="s">
        <v>34</v>
      </c>
      <c r="C10" s="28" t="s">
        <v>8</v>
      </c>
      <c r="D10" s="27">
        <v>6</v>
      </c>
      <c r="E10" s="27">
        <v>1</v>
      </c>
      <c r="F10" s="27">
        <v>2</v>
      </c>
      <c r="G10" s="27">
        <v>3</v>
      </c>
      <c r="H10" s="27">
        <v>0</v>
      </c>
      <c r="I10" s="27">
        <v>8</v>
      </c>
      <c r="J10" s="27">
        <v>13</v>
      </c>
      <c r="K10" s="27">
        <f>+I10-J10</f>
        <v>-5</v>
      </c>
      <c r="L10" s="43">
        <f>+E10*3+F10</f>
        <v>5</v>
      </c>
      <c r="O10">
        <v>0</v>
      </c>
      <c r="P10" t="s">
        <v>88</v>
      </c>
      <c r="R10">
        <v>1</v>
      </c>
      <c r="S10">
        <v>7</v>
      </c>
      <c r="U10">
        <v>2</v>
      </c>
      <c r="V10">
        <v>2</v>
      </c>
      <c r="X10">
        <v>2</v>
      </c>
      <c r="Y10">
        <v>2</v>
      </c>
    </row>
    <row r="11" spans="2:25" ht="20.25" customHeight="1" x14ac:dyDescent="0.25">
      <c r="B11" s="24" t="s">
        <v>35</v>
      </c>
      <c r="C11" s="26" t="s">
        <v>14</v>
      </c>
      <c r="D11" s="24">
        <v>6</v>
      </c>
      <c r="E11" s="24">
        <v>1</v>
      </c>
      <c r="F11" s="24">
        <v>2</v>
      </c>
      <c r="G11" s="24">
        <v>2</v>
      </c>
      <c r="H11" s="24">
        <v>1</v>
      </c>
      <c r="I11" s="24">
        <v>4</v>
      </c>
      <c r="J11" s="24">
        <v>13</v>
      </c>
      <c r="K11" s="24">
        <f>+I11-J11</f>
        <v>-9</v>
      </c>
      <c r="L11" s="25">
        <f>+E11*3+F11</f>
        <v>5</v>
      </c>
      <c r="O11">
        <v>3</v>
      </c>
      <c r="P11">
        <v>1</v>
      </c>
      <c r="R11">
        <v>0</v>
      </c>
      <c r="S11" t="s">
        <v>88</v>
      </c>
      <c r="U11">
        <v>1</v>
      </c>
      <c r="V11">
        <v>0</v>
      </c>
      <c r="X11">
        <v>1</v>
      </c>
      <c r="Y11">
        <v>3</v>
      </c>
    </row>
    <row r="12" spans="2:25" ht="20.25" customHeight="1" x14ac:dyDescent="0.25">
      <c r="B12" s="27" t="s">
        <v>36</v>
      </c>
      <c r="C12" s="28" t="s">
        <v>11</v>
      </c>
      <c r="D12" s="27">
        <v>6</v>
      </c>
      <c r="E12" s="27">
        <v>1</v>
      </c>
      <c r="F12" s="27">
        <v>0</v>
      </c>
      <c r="G12" s="27">
        <v>1</v>
      </c>
      <c r="H12" s="27">
        <v>4</v>
      </c>
      <c r="I12" s="27">
        <v>3</v>
      </c>
      <c r="J12" s="27">
        <v>3</v>
      </c>
      <c r="K12" s="27">
        <f t="shared" ref="K12:K13" si="0">+I12-J12</f>
        <v>0</v>
      </c>
      <c r="L12" s="43">
        <f t="shared" ref="L12:L13" si="1">+E12*3+F12</f>
        <v>3</v>
      </c>
    </row>
    <row r="13" spans="2:25" ht="20.25" customHeight="1" x14ac:dyDescent="0.25">
      <c r="B13" s="24" t="s">
        <v>37</v>
      </c>
      <c r="C13" s="26" t="s">
        <v>12</v>
      </c>
      <c r="D13" s="24">
        <v>6</v>
      </c>
      <c r="E13" s="24">
        <v>0</v>
      </c>
      <c r="F13" s="24">
        <v>1</v>
      </c>
      <c r="G13" s="24">
        <v>3</v>
      </c>
      <c r="H13" s="24">
        <v>2</v>
      </c>
      <c r="I13" s="24">
        <v>4</v>
      </c>
      <c r="J13" s="24">
        <v>12</v>
      </c>
      <c r="K13" s="24">
        <f t="shared" si="0"/>
        <v>-8</v>
      </c>
      <c r="L13" s="25">
        <f t="shared" si="1"/>
        <v>1</v>
      </c>
      <c r="O13" t="s">
        <v>11</v>
      </c>
      <c r="R13" t="s">
        <v>10</v>
      </c>
      <c r="U13" t="s">
        <v>12</v>
      </c>
    </row>
    <row r="14" spans="2:25" x14ac:dyDescent="0.25">
      <c r="O14" t="s">
        <v>88</v>
      </c>
      <c r="P14">
        <v>0</v>
      </c>
      <c r="R14">
        <v>0</v>
      </c>
      <c r="S14" t="s">
        <v>88</v>
      </c>
      <c r="U14">
        <v>2</v>
      </c>
      <c r="V14">
        <v>5</v>
      </c>
    </row>
    <row r="15" spans="2:25" x14ac:dyDescent="0.25">
      <c r="C15" s="67" t="s">
        <v>46</v>
      </c>
      <c r="D15" s="67"/>
      <c r="E15" s="67"/>
      <c r="F15" s="67"/>
      <c r="H15" s="67" t="s">
        <v>47</v>
      </c>
      <c r="I15" s="67"/>
      <c r="J15" s="67"/>
      <c r="K15" s="67"/>
      <c r="L15" s="4"/>
      <c r="O15">
        <v>0</v>
      </c>
      <c r="P15">
        <v>1</v>
      </c>
      <c r="R15">
        <v>3</v>
      </c>
      <c r="S15">
        <v>2</v>
      </c>
      <c r="U15">
        <v>1</v>
      </c>
      <c r="V15">
        <v>1</v>
      </c>
    </row>
    <row r="16" spans="2:25" x14ac:dyDescent="0.25">
      <c r="C16" s="51" t="s">
        <v>11</v>
      </c>
      <c r="D16" s="51" t="s">
        <v>15</v>
      </c>
      <c r="E16" s="47">
        <v>0</v>
      </c>
      <c r="F16" s="48" t="s">
        <v>10</v>
      </c>
      <c r="H16" s="51" t="s">
        <v>7</v>
      </c>
      <c r="I16" s="51">
        <v>2</v>
      </c>
      <c r="J16" s="47">
        <v>3</v>
      </c>
      <c r="K16" s="48" t="s">
        <v>10</v>
      </c>
      <c r="O16">
        <v>3</v>
      </c>
      <c r="P16">
        <v>2</v>
      </c>
      <c r="R16">
        <v>4</v>
      </c>
      <c r="S16">
        <v>1</v>
      </c>
      <c r="U16">
        <v>0</v>
      </c>
      <c r="V16">
        <v>2</v>
      </c>
    </row>
    <row r="17" spans="2:22" x14ac:dyDescent="0.25">
      <c r="C17" s="5" t="s">
        <v>14</v>
      </c>
      <c r="D17" s="5">
        <v>1</v>
      </c>
      <c r="E17" s="14">
        <v>1</v>
      </c>
      <c r="F17" s="5" t="s">
        <v>8</v>
      </c>
      <c r="H17" s="5" t="s">
        <v>14</v>
      </c>
      <c r="I17" s="5">
        <v>1</v>
      </c>
      <c r="J17" s="14">
        <v>1</v>
      </c>
      <c r="K17" s="5" t="s">
        <v>12</v>
      </c>
      <c r="O17" t="s">
        <v>88</v>
      </c>
      <c r="P17">
        <v>0</v>
      </c>
      <c r="R17">
        <v>4</v>
      </c>
      <c r="S17">
        <v>1</v>
      </c>
      <c r="U17">
        <v>1</v>
      </c>
      <c r="V17">
        <v>4</v>
      </c>
    </row>
    <row r="18" spans="2:22" x14ac:dyDescent="0.25">
      <c r="C18" s="48" t="s">
        <v>9</v>
      </c>
      <c r="D18" s="48">
        <v>5</v>
      </c>
      <c r="E18" s="49">
        <v>2</v>
      </c>
      <c r="F18" s="51" t="s">
        <v>12</v>
      </c>
      <c r="H18" s="48" t="s">
        <v>9</v>
      </c>
      <c r="I18" s="48">
        <v>1</v>
      </c>
      <c r="J18" s="49">
        <v>0</v>
      </c>
      <c r="K18" s="51" t="s">
        <v>11</v>
      </c>
      <c r="O18" t="s">
        <v>88</v>
      </c>
      <c r="P18">
        <v>0</v>
      </c>
      <c r="R18">
        <v>4</v>
      </c>
      <c r="S18">
        <v>0</v>
      </c>
      <c r="U18" t="s">
        <v>88</v>
      </c>
      <c r="V18">
        <v>0</v>
      </c>
    </row>
    <row r="19" spans="2:22" x14ac:dyDescent="0.25">
      <c r="C19" s="2" t="s">
        <v>16</v>
      </c>
      <c r="H19" s="2" t="s">
        <v>17</v>
      </c>
      <c r="O19" t="s">
        <v>88</v>
      </c>
      <c r="P19">
        <v>0</v>
      </c>
      <c r="R19">
        <v>0</v>
      </c>
      <c r="S19">
        <v>1</v>
      </c>
      <c r="U19" t="s">
        <v>88</v>
      </c>
      <c r="V19">
        <v>0</v>
      </c>
    </row>
    <row r="21" spans="2:22" x14ac:dyDescent="0.25">
      <c r="C21" s="67" t="s">
        <v>48</v>
      </c>
      <c r="D21" s="67"/>
      <c r="E21" s="67"/>
      <c r="F21" s="67"/>
      <c r="H21" s="68" t="s">
        <v>49</v>
      </c>
      <c r="I21" s="68"/>
      <c r="J21" s="68"/>
      <c r="K21" s="68"/>
    </row>
    <row r="22" spans="2:22" x14ac:dyDescent="0.25">
      <c r="C22" s="48" t="s">
        <v>7</v>
      </c>
      <c r="D22" s="48">
        <v>2</v>
      </c>
      <c r="E22" s="49">
        <v>0</v>
      </c>
      <c r="F22" s="51" t="s">
        <v>9</v>
      </c>
      <c r="H22" s="48" t="s">
        <v>7</v>
      </c>
      <c r="I22" s="48">
        <v>0</v>
      </c>
      <c r="J22" s="49" t="s">
        <v>15</v>
      </c>
      <c r="K22" s="51" t="s">
        <v>14</v>
      </c>
    </row>
    <row r="23" spans="2:22" x14ac:dyDescent="0.25">
      <c r="C23" s="5" t="s">
        <v>14</v>
      </c>
      <c r="D23" s="5">
        <v>1</v>
      </c>
      <c r="E23" s="16">
        <v>4</v>
      </c>
      <c r="F23" s="6" t="s">
        <v>10</v>
      </c>
      <c r="H23" s="5" t="s">
        <v>8</v>
      </c>
      <c r="I23" s="5">
        <v>2</v>
      </c>
      <c r="J23" s="16">
        <v>3</v>
      </c>
      <c r="K23" s="6" t="s">
        <v>11</v>
      </c>
    </row>
    <row r="24" spans="2:22" x14ac:dyDescent="0.25">
      <c r="B24" s="1"/>
      <c r="C24" s="48" t="s">
        <v>8</v>
      </c>
      <c r="D24" s="48">
        <v>2</v>
      </c>
      <c r="E24" s="49">
        <v>0</v>
      </c>
      <c r="F24" s="51" t="s">
        <v>12</v>
      </c>
      <c r="H24" s="48" t="s">
        <v>10</v>
      </c>
      <c r="I24" s="48">
        <v>4</v>
      </c>
      <c r="J24" s="49">
        <v>1</v>
      </c>
      <c r="K24" s="51" t="s">
        <v>12</v>
      </c>
    </row>
    <row r="25" spans="2:22" x14ac:dyDescent="0.25">
      <c r="C25" s="2" t="s">
        <v>18</v>
      </c>
      <c r="H25" s="2" t="s">
        <v>19</v>
      </c>
    </row>
    <row r="26" spans="2:22" x14ac:dyDescent="0.25">
      <c r="C26" s="2"/>
      <c r="H26" s="2"/>
    </row>
    <row r="27" spans="2:22" x14ac:dyDescent="0.25">
      <c r="B27" s="68" t="s">
        <v>79</v>
      </c>
      <c r="C27" s="68"/>
      <c r="D27" s="68"/>
      <c r="E27" s="68"/>
      <c r="H27" s="68" t="s">
        <v>72</v>
      </c>
      <c r="I27" s="68"/>
      <c r="J27" s="68"/>
      <c r="K27" s="68"/>
    </row>
    <row r="28" spans="2:22" x14ac:dyDescent="0.25">
      <c r="B28" s="60" t="s">
        <v>14</v>
      </c>
      <c r="C28" s="60">
        <v>1</v>
      </c>
      <c r="D28" s="61">
        <v>7</v>
      </c>
      <c r="E28" s="62" t="s">
        <v>9</v>
      </c>
      <c r="F28" t="s">
        <v>73</v>
      </c>
      <c r="H28" s="48" t="s">
        <v>7</v>
      </c>
      <c r="I28" s="48">
        <v>0</v>
      </c>
      <c r="J28" s="58" t="s">
        <v>15</v>
      </c>
      <c r="K28" s="59" t="s">
        <v>12</v>
      </c>
      <c r="L28" t="s">
        <v>73</v>
      </c>
    </row>
    <row r="29" spans="2:22" x14ac:dyDescent="0.25">
      <c r="B29" s="30" t="s">
        <v>8</v>
      </c>
      <c r="C29" s="30">
        <v>0</v>
      </c>
      <c r="D29" s="16">
        <v>4</v>
      </c>
      <c r="E29" s="6" t="s">
        <v>10</v>
      </c>
      <c r="F29" t="s">
        <v>74</v>
      </c>
      <c r="H29" s="38" t="s">
        <v>14</v>
      </c>
      <c r="I29" s="38">
        <v>0</v>
      </c>
      <c r="J29" s="36" t="s">
        <v>15</v>
      </c>
      <c r="K29" s="35" t="s">
        <v>11</v>
      </c>
      <c r="L29" t="s">
        <v>74</v>
      </c>
    </row>
    <row r="30" spans="2:22" x14ac:dyDescent="0.25">
      <c r="B30" s="48" t="s">
        <v>7</v>
      </c>
      <c r="C30" s="48">
        <v>0</v>
      </c>
      <c r="D30" s="58" t="s">
        <v>15</v>
      </c>
      <c r="E30" s="59" t="s">
        <v>11</v>
      </c>
      <c r="F30" s="4" t="s">
        <v>78</v>
      </c>
      <c r="H30" s="59" t="s">
        <v>9</v>
      </c>
      <c r="I30" s="51">
        <v>2</v>
      </c>
      <c r="J30" s="58">
        <v>2</v>
      </c>
      <c r="K30" s="59" t="s">
        <v>8</v>
      </c>
      <c r="L30" s="4" t="s">
        <v>78</v>
      </c>
    </row>
    <row r="31" spans="2:22" x14ac:dyDescent="0.25">
      <c r="B31" s="2" t="s">
        <v>77</v>
      </c>
      <c r="H31" s="2" t="s">
        <v>76</v>
      </c>
    </row>
    <row r="32" spans="2:22" x14ac:dyDescent="0.25">
      <c r="C32" s="2"/>
      <c r="H32" s="2"/>
    </row>
    <row r="33" spans="2:12" x14ac:dyDescent="0.25">
      <c r="C33" s="2"/>
      <c r="E33" s="67" t="s">
        <v>80</v>
      </c>
      <c r="F33" s="67"/>
      <c r="G33" s="67"/>
      <c r="H33" s="67"/>
    </row>
    <row r="34" spans="2:12" x14ac:dyDescent="0.25">
      <c r="C34" s="2"/>
      <c r="E34" s="48" t="s">
        <v>9</v>
      </c>
      <c r="F34" s="48">
        <v>1</v>
      </c>
      <c r="G34" s="58">
        <v>0</v>
      </c>
      <c r="H34" s="59" t="s">
        <v>10</v>
      </c>
    </row>
    <row r="35" spans="2:12" x14ac:dyDescent="0.25">
      <c r="C35" s="2"/>
      <c r="E35" s="6" t="s">
        <v>7</v>
      </c>
      <c r="F35" s="6">
        <v>3</v>
      </c>
      <c r="G35" s="31">
        <v>1</v>
      </c>
      <c r="H35" s="30" t="s">
        <v>8</v>
      </c>
    </row>
    <row r="36" spans="2:12" x14ac:dyDescent="0.25">
      <c r="C36" s="2"/>
      <c r="E36" s="59" t="s">
        <v>11</v>
      </c>
      <c r="F36" s="59" t="s">
        <v>88</v>
      </c>
      <c r="G36" s="58" t="s">
        <v>88</v>
      </c>
      <c r="H36" s="59" t="s">
        <v>12</v>
      </c>
    </row>
    <row r="37" spans="2:12" x14ac:dyDescent="0.25">
      <c r="C37" s="2"/>
      <c r="E37" s="2" t="s">
        <v>13</v>
      </c>
    </row>
    <row r="38" spans="2:12" x14ac:dyDescent="0.25">
      <c r="C38" s="2"/>
      <c r="H38" s="2"/>
      <c r="K38" s="4" t="s">
        <v>81</v>
      </c>
    </row>
    <row r="40" spans="2:12" x14ac:dyDescent="0.25">
      <c r="B40" s="68" t="s">
        <v>59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2:12" x14ac:dyDescent="0.25">
      <c r="B41" s="68" t="s">
        <v>60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2:12" x14ac:dyDescent="0.25">
      <c r="B42" s="4" t="s">
        <v>20</v>
      </c>
    </row>
    <row r="43" spans="2:12" ht="18.75" x14ac:dyDescent="0.3">
      <c r="B43" s="70" t="s">
        <v>38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</row>
    <row r="44" spans="2:12" ht="15.75" x14ac:dyDescent="0.25">
      <c r="B44" s="69" t="s">
        <v>44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</row>
    <row r="46" spans="2:12" ht="20.25" customHeight="1" x14ac:dyDescent="0.25">
      <c r="B46" s="23" t="s">
        <v>30</v>
      </c>
      <c r="C46" s="23" t="s">
        <v>21</v>
      </c>
      <c r="D46" s="23" t="s">
        <v>22</v>
      </c>
      <c r="E46" s="23" t="s">
        <v>23</v>
      </c>
      <c r="F46" s="23" t="s">
        <v>24</v>
      </c>
      <c r="G46" s="23" t="s">
        <v>25</v>
      </c>
      <c r="H46" s="23" t="s">
        <v>15</v>
      </c>
      <c r="I46" s="23" t="s">
        <v>26</v>
      </c>
      <c r="J46" s="23" t="s">
        <v>27</v>
      </c>
      <c r="K46" s="23" t="s">
        <v>28</v>
      </c>
      <c r="L46" s="23" t="s">
        <v>29</v>
      </c>
    </row>
    <row r="47" spans="2:12" ht="20.25" customHeight="1" x14ac:dyDescent="0.25">
      <c r="B47" s="9" t="s">
        <v>31</v>
      </c>
      <c r="C47" s="10" t="s">
        <v>6</v>
      </c>
      <c r="D47" s="9">
        <v>5</v>
      </c>
      <c r="E47" s="9">
        <v>4</v>
      </c>
      <c r="F47" s="9">
        <v>0</v>
      </c>
      <c r="G47" s="9">
        <v>1</v>
      </c>
      <c r="H47" s="9">
        <v>0</v>
      </c>
      <c r="I47" s="9">
        <v>24</v>
      </c>
      <c r="J47" s="9">
        <v>9</v>
      </c>
      <c r="K47" s="9">
        <f>+I47-J47</f>
        <v>15</v>
      </c>
      <c r="L47" s="41">
        <f>+E47*3+F47</f>
        <v>12</v>
      </c>
    </row>
    <row r="48" spans="2:12" ht="20.25" customHeight="1" x14ac:dyDescent="0.25">
      <c r="B48" s="24" t="s">
        <v>32</v>
      </c>
      <c r="C48" s="26" t="s">
        <v>4</v>
      </c>
      <c r="D48" s="24">
        <v>5</v>
      </c>
      <c r="E48" s="24">
        <v>4</v>
      </c>
      <c r="F48" s="24">
        <v>0</v>
      </c>
      <c r="G48" s="24">
        <v>1</v>
      </c>
      <c r="H48" s="24">
        <v>0</v>
      </c>
      <c r="I48" s="24">
        <v>11</v>
      </c>
      <c r="J48" s="24">
        <v>6</v>
      </c>
      <c r="K48" s="24">
        <f t="shared" ref="K48:K52" si="2">+I48-J48</f>
        <v>5</v>
      </c>
      <c r="L48" s="25">
        <f t="shared" ref="L48:L52" si="3">+E48*3+F48</f>
        <v>12</v>
      </c>
    </row>
    <row r="49" spans="2:22" ht="20.25" customHeight="1" x14ac:dyDescent="0.25">
      <c r="B49" s="9" t="s">
        <v>33</v>
      </c>
      <c r="C49" s="28" t="s">
        <v>1</v>
      </c>
      <c r="D49" s="9">
        <v>5</v>
      </c>
      <c r="E49" s="27">
        <v>3</v>
      </c>
      <c r="F49" s="27">
        <v>0</v>
      </c>
      <c r="G49" s="27">
        <v>2</v>
      </c>
      <c r="H49" s="27">
        <v>0</v>
      </c>
      <c r="I49" s="27">
        <v>18</v>
      </c>
      <c r="J49" s="27">
        <v>9</v>
      </c>
      <c r="K49" s="9">
        <f t="shared" si="2"/>
        <v>9</v>
      </c>
      <c r="L49" s="44">
        <f t="shared" si="3"/>
        <v>9</v>
      </c>
    </row>
    <row r="50" spans="2:22" ht="20.25" customHeight="1" x14ac:dyDescent="0.25">
      <c r="B50" s="24" t="s">
        <v>34</v>
      </c>
      <c r="C50" s="26" t="s">
        <v>2</v>
      </c>
      <c r="D50" s="24">
        <v>5</v>
      </c>
      <c r="E50" s="24">
        <v>3</v>
      </c>
      <c r="F50" s="24">
        <v>0</v>
      </c>
      <c r="G50" s="24">
        <v>2</v>
      </c>
      <c r="H50" s="24">
        <v>0</v>
      </c>
      <c r="I50" s="24">
        <v>15</v>
      </c>
      <c r="J50" s="24">
        <v>9</v>
      </c>
      <c r="K50" s="24">
        <f t="shared" si="2"/>
        <v>6</v>
      </c>
      <c r="L50" s="25">
        <f t="shared" si="3"/>
        <v>9</v>
      </c>
    </row>
    <row r="51" spans="2:22" ht="20.25" customHeight="1" x14ac:dyDescent="0.25">
      <c r="B51" s="9" t="s">
        <v>35</v>
      </c>
      <c r="C51" s="10" t="s">
        <v>5</v>
      </c>
      <c r="D51" s="9">
        <v>5</v>
      </c>
      <c r="E51" s="9">
        <v>0</v>
      </c>
      <c r="F51" s="9">
        <v>1</v>
      </c>
      <c r="G51" s="9">
        <v>4</v>
      </c>
      <c r="H51" s="9">
        <v>0</v>
      </c>
      <c r="I51" s="9">
        <v>4</v>
      </c>
      <c r="J51" s="9">
        <v>19</v>
      </c>
      <c r="K51" s="9">
        <f t="shared" si="2"/>
        <v>-15</v>
      </c>
      <c r="L51" s="44">
        <f t="shared" si="3"/>
        <v>1</v>
      </c>
    </row>
    <row r="52" spans="2:22" ht="20.25" customHeight="1" x14ac:dyDescent="0.25">
      <c r="B52" s="24" t="s">
        <v>36</v>
      </c>
      <c r="C52" s="26" t="s">
        <v>3</v>
      </c>
      <c r="D52" s="24">
        <v>5</v>
      </c>
      <c r="E52" s="24">
        <v>0</v>
      </c>
      <c r="F52" s="24">
        <v>1</v>
      </c>
      <c r="G52" s="24">
        <v>3</v>
      </c>
      <c r="H52" s="24">
        <v>1</v>
      </c>
      <c r="I52" s="24">
        <v>3</v>
      </c>
      <c r="J52" s="24">
        <v>23</v>
      </c>
      <c r="K52" s="24">
        <f t="shared" si="2"/>
        <v>-20</v>
      </c>
      <c r="L52" s="25">
        <f t="shared" si="3"/>
        <v>1</v>
      </c>
    </row>
    <row r="53" spans="2:22" x14ac:dyDescent="0.25">
      <c r="O53" t="s">
        <v>1</v>
      </c>
      <c r="R53" t="s">
        <v>2</v>
      </c>
      <c r="U53" s="9" t="s">
        <v>3</v>
      </c>
      <c r="V53" s="9"/>
    </row>
    <row r="54" spans="2:22" x14ac:dyDescent="0.25">
      <c r="C54" s="67" t="s">
        <v>50</v>
      </c>
      <c r="D54" s="67"/>
      <c r="E54" s="67"/>
      <c r="F54" s="67"/>
      <c r="H54" s="67" t="s">
        <v>51</v>
      </c>
      <c r="I54" s="67"/>
      <c r="J54" s="67"/>
      <c r="K54" s="67"/>
      <c r="O54">
        <v>7</v>
      </c>
      <c r="P54">
        <v>1</v>
      </c>
      <c r="R54">
        <v>2</v>
      </c>
      <c r="S54">
        <v>1</v>
      </c>
      <c r="U54" s="9">
        <v>1</v>
      </c>
      <c r="V54" s="9">
        <v>7</v>
      </c>
    </row>
    <row r="55" spans="2:22" x14ac:dyDescent="0.25">
      <c r="C55" s="48" t="s">
        <v>6</v>
      </c>
      <c r="D55" s="48">
        <v>6</v>
      </c>
      <c r="E55" s="49">
        <v>2</v>
      </c>
      <c r="F55" s="51" t="s">
        <v>4</v>
      </c>
      <c r="H55" s="48" t="s">
        <v>1</v>
      </c>
      <c r="I55" s="48">
        <v>5</v>
      </c>
      <c r="J55" s="49">
        <v>1</v>
      </c>
      <c r="K55" s="51" t="s">
        <v>5</v>
      </c>
      <c r="O55">
        <v>5</v>
      </c>
      <c r="P55">
        <v>1</v>
      </c>
      <c r="R55">
        <v>0</v>
      </c>
      <c r="S55">
        <v>1</v>
      </c>
      <c r="U55">
        <v>0</v>
      </c>
      <c r="V55">
        <v>7</v>
      </c>
    </row>
    <row r="56" spans="2:22" x14ac:dyDescent="0.25">
      <c r="C56" s="6" t="s">
        <v>1</v>
      </c>
      <c r="D56" s="6">
        <v>7</v>
      </c>
      <c r="E56" s="14">
        <v>1</v>
      </c>
      <c r="F56" s="5" t="s">
        <v>3</v>
      </c>
      <c r="H56" s="5" t="s">
        <v>3</v>
      </c>
      <c r="I56" s="5">
        <v>0</v>
      </c>
      <c r="J56" s="16">
        <v>7</v>
      </c>
      <c r="K56" s="6" t="s">
        <v>6</v>
      </c>
      <c r="O56">
        <v>0</v>
      </c>
      <c r="P56">
        <v>2</v>
      </c>
      <c r="R56">
        <v>5</v>
      </c>
      <c r="S56">
        <v>3</v>
      </c>
      <c r="U56">
        <v>2</v>
      </c>
      <c r="V56">
        <v>2</v>
      </c>
    </row>
    <row r="57" spans="2:22" x14ac:dyDescent="0.25">
      <c r="C57" s="48" t="s">
        <v>2</v>
      </c>
      <c r="D57" s="48">
        <v>2</v>
      </c>
      <c r="E57" s="49">
        <v>1</v>
      </c>
      <c r="F57" s="51" t="s">
        <v>5</v>
      </c>
      <c r="H57" s="51" t="s">
        <v>2</v>
      </c>
      <c r="I57" s="51">
        <v>0</v>
      </c>
      <c r="J57" s="47">
        <v>1</v>
      </c>
      <c r="K57" s="48" t="s">
        <v>4</v>
      </c>
      <c r="O57">
        <v>2</v>
      </c>
      <c r="P57">
        <v>4</v>
      </c>
      <c r="R57">
        <v>7</v>
      </c>
      <c r="S57">
        <v>0</v>
      </c>
      <c r="U57">
        <v>0</v>
      </c>
      <c r="V57">
        <v>7</v>
      </c>
    </row>
    <row r="58" spans="2:22" x14ac:dyDescent="0.25">
      <c r="O58">
        <v>4</v>
      </c>
      <c r="P58">
        <v>1</v>
      </c>
      <c r="R58">
        <v>1</v>
      </c>
      <c r="S58">
        <v>4</v>
      </c>
      <c r="U58" t="s">
        <v>88</v>
      </c>
      <c r="V58">
        <v>0</v>
      </c>
    </row>
    <row r="59" spans="2:22" x14ac:dyDescent="0.25">
      <c r="C59" s="67" t="s">
        <v>62</v>
      </c>
      <c r="D59" s="67"/>
      <c r="E59" s="67"/>
      <c r="F59" s="67"/>
      <c r="H59" s="67" t="s">
        <v>68</v>
      </c>
      <c r="I59" s="67"/>
      <c r="J59" s="67"/>
      <c r="K59" s="67"/>
    </row>
    <row r="60" spans="2:22" x14ac:dyDescent="0.25">
      <c r="C60" s="59" t="s">
        <v>1</v>
      </c>
      <c r="D60" s="59">
        <v>0</v>
      </c>
      <c r="E60" s="47">
        <v>2</v>
      </c>
      <c r="F60" s="48" t="s">
        <v>4</v>
      </c>
      <c r="H60" s="59" t="s">
        <v>1</v>
      </c>
      <c r="I60" s="59">
        <v>2</v>
      </c>
      <c r="J60" s="47">
        <v>4</v>
      </c>
      <c r="K60" s="48" t="s">
        <v>6</v>
      </c>
      <c r="L60" s="34" t="s">
        <v>69</v>
      </c>
      <c r="O60" t="s">
        <v>5</v>
      </c>
      <c r="R60" t="s">
        <v>6</v>
      </c>
      <c r="U60" t="s">
        <v>4</v>
      </c>
    </row>
    <row r="61" spans="2:22" x14ac:dyDescent="0.25">
      <c r="C61" s="30" t="s">
        <v>3</v>
      </c>
      <c r="D61" s="30">
        <v>2</v>
      </c>
      <c r="E61" s="14">
        <v>2</v>
      </c>
      <c r="F61" s="5" t="s">
        <v>5</v>
      </c>
      <c r="H61" s="30" t="s">
        <v>5</v>
      </c>
      <c r="I61" s="30">
        <v>0</v>
      </c>
      <c r="J61" s="16">
        <v>6</v>
      </c>
      <c r="K61" s="6" t="s">
        <v>4</v>
      </c>
      <c r="L61" s="34" t="s">
        <v>70</v>
      </c>
      <c r="O61">
        <v>1</v>
      </c>
      <c r="P61">
        <v>2</v>
      </c>
      <c r="R61">
        <v>6</v>
      </c>
      <c r="S61">
        <v>2</v>
      </c>
      <c r="U61">
        <v>2</v>
      </c>
      <c r="V61">
        <v>6</v>
      </c>
    </row>
    <row r="62" spans="2:22" x14ac:dyDescent="0.25">
      <c r="C62" s="48" t="s">
        <v>2</v>
      </c>
      <c r="D62" s="48">
        <v>5</v>
      </c>
      <c r="E62" s="49">
        <v>3</v>
      </c>
      <c r="F62" s="51" t="s">
        <v>6</v>
      </c>
      <c r="H62" s="48" t="s">
        <v>2</v>
      </c>
      <c r="I62" s="48">
        <v>7</v>
      </c>
      <c r="J62" s="58">
        <v>0</v>
      </c>
      <c r="K62" s="59" t="s">
        <v>3</v>
      </c>
      <c r="L62" s="34" t="s">
        <v>71</v>
      </c>
      <c r="O62">
        <v>1</v>
      </c>
      <c r="P62">
        <v>5</v>
      </c>
      <c r="R62">
        <v>7</v>
      </c>
      <c r="S62">
        <v>0</v>
      </c>
      <c r="U62">
        <v>1</v>
      </c>
      <c r="V62">
        <v>0</v>
      </c>
    </row>
    <row r="63" spans="2:22" x14ac:dyDescent="0.25">
      <c r="O63">
        <v>2</v>
      </c>
      <c r="P63">
        <v>2</v>
      </c>
      <c r="R63">
        <v>3</v>
      </c>
      <c r="S63">
        <v>5</v>
      </c>
      <c r="U63">
        <v>2</v>
      </c>
      <c r="V63">
        <v>0</v>
      </c>
    </row>
    <row r="64" spans="2:22" x14ac:dyDescent="0.25">
      <c r="F64" s="67" t="s">
        <v>67</v>
      </c>
      <c r="G64" s="67"/>
      <c r="H64" s="67"/>
      <c r="I64" s="67"/>
      <c r="M64" s="33"/>
      <c r="N64" s="33"/>
      <c r="O64">
        <v>0</v>
      </c>
      <c r="P64">
        <v>6</v>
      </c>
      <c r="R64">
        <v>4</v>
      </c>
      <c r="S64">
        <v>2</v>
      </c>
      <c r="U64">
        <v>6</v>
      </c>
      <c r="V64">
        <v>0</v>
      </c>
    </row>
    <row r="65" spans="6:22" x14ac:dyDescent="0.25">
      <c r="F65" s="48" t="s">
        <v>1</v>
      </c>
      <c r="G65" s="48">
        <v>4</v>
      </c>
      <c r="H65" s="58">
        <v>1</v>
      </c>
      <c r="I65" s="59" t="s">
        <v>2</v>
      </c>
      <c r="O65">
        <v>0</v>
      </c>
      <c r="P65">
        <v>4</v>
      </c>
      <c r="R65">
        <v>4</v>
      </c>
      <c r="S65">
        <v>0</v>
      </c>
      <c r="U65">
        <v>0</v>
      </c>
      <c r="V65" t="s">
        <v>88</v>
      </c>
    </row>
    <row r="66" spans="6:22" x14ac:dyDescent="0.25">
      <c r="F66" s="30" t="s">
        <v>3</v>
      </c>
      <c r="G66" s="30" t="s">
        <v>88</v>
      </c>
      <c r="H66" s="16">
        <v>0</v>
      </c>
      <c r="I66" s="6" t="s">
        <v>4</v>
      </c>
    </row>
    <row r="67" spans="6:22" x14ac:dyDescent="0.25">
      <c r="F67" s="51" t="s">
        <v>5</v>
      </c>
      <c r="G67" s="51">
        <v>0</v>
      </c>
      <c r="H67" s="47">
        <v>4</v>
      </c>
      <c r="I67" s="48" t="s">
        <v>6</v>
      </c>
    </row>
    <row r="69" spans="6:22" x14ac:dyDescent="0.25">
      <c r="K69" s="4" t="s">
        <v>81</v>
      </c>
    </row>
  </sheetData>
  <mergeCells count="20">
    <mergeCell ref="C21:F21"/>
    <mergeCell ref="H21:K21"/>
    <mergeCell ref="B40:L40"/>
    <mergeCell ref="B41:L41"/>
    <mergeCell ref="B1:L1"/>
    <mergeCell ref="B2:L2"/>
    <mergeCell ref="B4:L4"/>
    <mergeCell ref="B5:L5"/>
    <mergeCell ref="H15:K15"/>
    <mergeCell ref="C15:F15"/>
    <mergeCell ref="C59:F59"/>
    <mergeCell ref="H59:K59"/>
    <mergeCell ref="F64:I64"/>
    <mergeCell ref="B27:E27"/>
    <mergeCell ref="H27:K27"/>
    <mergeCell ref="E33:H33"/>
    <mergeCell ref="B44:L44"/>
    <mergeCell ref="H54:K54"/>
    <mergeCell ref="C54:F54"/>
    <mergeCell ref="B43:L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9"/>
  <sheetViews>
    <sheetView topLeftCell="A43" zoomScaleNormal="100" workbookViewId="0">
      <selection activeCell="M47" sqref="M47"/>
    </sheetView>
  </sheetViews>
  <sheetFormatPr baseColWidth="10" defaultRowHeight="15" x14ac:dyDescent="0.25"/>
  <cols>
    <col min="1" max="2" width="6.28515625" customWidth="1"/>
    <col min="3" max="3" width="7.28515625" customWidth="1"/>
    <col min="4" max="24" width="6.28515625" customWidth="1"/>
  </cols>
  <sheetData>
    <row r="1" spans="2:24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2:24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24" x14ac:dyDescent="0.25">
      <c r="B3" s="4" t="s">
        <v>20</v>
      </c>
    </row>
    <row r="4" spans="2:24" ht="18.75" x14ac:dyDescent="0.3">
      <c r="C4" s="70" t="s">
        <v>83</v>
      </c>
      <c r="D4" s="70"/>
      <c r="E4" s="70"/>
      <c r="F4" s="70"/>
      <c r="G4" s="70"/>
      <c r="H4" s="70"/>
      <c r="I4" s="70"/>
      <c r="J4" s="70"/>
      <c r="K4" s="70"/>
      <c r="L4" s="70"/>
    </row>
    <row r="5" spans="2:24" ht="19.5" customHeight="1" x14ac:dyDescent="0.25">
      <c r="C5" s="71" t="s">
        <v>45</v>
      </c>
      <c r="D5" s="71"/>
      <c r="E5" s="71"/>
      <c r="F5" s="71"/>
      <c r="G5" s="71"/>
      <c r="H5" s="71"/>
      <c r="I5" s="71"/>
      <c r="J5" s="71"/>
      <c r="K5" s="71"/>
      <c r="L5" s="71"/>
    </row>
    <row r="6" spans="2:24" ht="20.25" customHeight="1" x14ac:dyDescent="0.25">
      <c r="C6" s="23" t="s">
        <v>30</v>
      </c>
      <c r="D6" s="23" t="s">
        <v>21</v>
      </c>
      <c r="E6" s="23" t="s">
        <v>22</v>
      </c>
      <c r="F6" s="23" t="s">
        <v>23</v>
      </c>
      <c r="G6" s="23" t="s">
        <v>25</v>
      </c>
      <c r="H6" s="23" t="s">
        <v>15</v>
      </c>
      <c r="I6" s="23" t="s">
        <v>84</v>
      </c>
      <c r="J6" s="23" t="s">
        <v>85</v>
      </c>
      <c r="K6" s="23" t="s">
        <v>86</v>
      </c>
      <c r="L6" s="23" t="s">
        <v>29</v>
      </c>
    </row>
    <row r="7" spans="2:24" ht="20.25" customHeight="1" x14ac:dyDescent="0.25">
      <c r="C7" s="9" t="s">
        <v>31</v>
      </c>
      <c r="D7" s="10" t="s">
        <v>7</v>
      </c>
      <c r="E7" s="9">
        <v>6</v>
      </c>
      <c r="F7" s="9">
        <v>6</v>
      </c>
      <c r="G7" s="9">
        <v>0</v>
      </c>
      <c r="H7" s="9">
        <v>0</v>
      </c>
      <c r="I7" s="9">
        <v>12</v>
      </c>
      <c r="J7" s="9">
        <v>0</v>
      </c>
      <c r="K7" s="9">
        <f>I7-J7</f>
        <v>12</v>
      </c>
      <c r="L7" s="41">
        <f>F7*3+G7*1</f>
        <v>18</v>
      </c>
    </row>
    <row r="8" spans="2:24" ht="20.25" customHeight="1" x14ac:dyDescent="0.25">
      <c r="C8" s="24" t="s">
        <v>32</v>
      </c>
      <c r="D8" s="26" t="s">
        <v>10</v>
      </c>
      <c r="E8" s="24">
        <v>6</v>
      </c>
      <c r="F8" s="24">
        <v>4</v>
      </c>
      <c r="G8" s="24">
        <v>2</v>
      </c>
      <c r="H8" s="24">
        <v>0</v>
      </c>
      <c r="I8" s="24">
        <v>8</v>
      </c>
      <c r="J8" s="24">
        <v>5</v>
      </c>
      <c r="K8" s="24">
        <f t="shared" ref="K7:K13" si="0">I8-J8</f>
        <v>3</v>
      </c>
      <c r="L8" s="25">
        <f t="shared" ref="L7:L13" si="1">F8*3+G8*1</f>
        <v>14</v>
      </c>
    </row>
    <row r="9" spans="2:24" ht="20.25" customHeight="1" x14ac:dyDescent="0.25">
      <c r="C9" s="9" t="s">
        <v>33</v>
      </c>
      <c r="D9" s="28" t="s">
        <v>14</v>
      </c>
      <c r="E9" s="9">
        <v>6</v>
      </c>
      <c r="F9" s="9">
        <v>4</v>
      </c>
      <c r="G9" s="9">
        <v>2</v>
      </c>
      <c r="H9" s="9">
        <v>0</v>
      </c>
      <c r="I9" s="9">
        <v>8</v>
      </c>
      <c r="J9" s="9">
        <v>5</v>
      </c>
      <c r="K9" s="9">
        <f>I9-J9</f>
        <v>3</v>
      </c>
      <c r="L9" s="41">
        <f>F9*3+G9*1</f>
        <v>14</v>
      </c>
    </row>
    <row r="10" spans="2:24" ht="20.25" customHeight="1" x14ac:dyDescent="0.25">
      <c r="C10" s="24" t="s">
        <v>34</v>
      </c>
      <c r="D10" s="26" t="s">
        <v>9</v>
      </c>
      <c r="E10" s="24">
        <v>6</v>
      </c>
      <c r="F10" s="24">
        <v>3</v>
      </c>
      <c r="G10" s="24">
        <v>3</v>
      </c>
      <c r="H10" s="24">
        <v>0</v>
      </c>
      <c r="I10" s="24">
        <v>7</v>
      </c>
      <c r="J10" s="24">
        <v>7</v>
      </c>
      <c r="K10" s="24">
        <f t="shared" si="0"/>
        <v>0</v>
      </c>
      <c r="L10" s="25">
        <f t="shared" si="1"/>
        <v>12</v>
      </c>
    </row>
    <row r="11" spans="2:24" ht="20.25" customHeight="1" x14ac:dyDescent="0.25">
      <c r="C11" s="9" t="s">
        <v>35</v>
      </c>
      <c r="D11" s="28" t="s">
        <v>8</v>
      </c>
      <c r="E11" s="9">
        <v>6</v>
      </c>
      <c r="F11" s="9">
        <v>3</v>
      </c>
      <c r="G11" s="9">
        <v>3</v>
      </c>
      <c r="H11" s="9">
        <v>0</v>
      </c>
      <c r="I11" s="9">
        <v>6</v>
      </c>
      <c r="J11" s="9">
        <v>6</v>
      </c>
      <c r="K11" s="9">
        <f t="shared" si="0"/>
        <v>0</v>
      </c>
      <c r="L11" s="41">
        <f t="shared" si="1"/>
        <v>12</v>
      </c>
    </row>
    <row r="12" spans="2:24" ht="20.25" customHeight="1" x14ac:dyDescent="0.25">
      <c r="C12" s="24" t="s">
        <v>36</v>
      </c>
      <c r="D12" s="26" t="s">
        <v>12</v>
      </c>
      <c r="E12" s="24">
        <v>6</v>
      </c>
      <c r="F12" s="24">
        <v>1</v>
      </c>
      <c r="G12" s="24">
        <v>5</v>
      </c>
      <c r="H12" s="24">
        <v>0</v>
      </c>
      <c r="I12" s="24">
        <v>2</v>
      </c>
      <c r="J12" s="24">
        <v>10</v>
      </c>
      <c r="K12" s="24">
        <f t="shared" si="0"/>
        <v>-8</v>
      </c>
      <c r="L12" s="25">
        <f t="shared" si="1"/>
        <v>8</v>
      </c>
    </row>
    <row r="13" spans="2:24" ht="20.25" customHeight="1" x14ac:dyDescent="0.25">
      <c r="C13" s="9" t="s">
        <v>37</v>
      </c>
      <c r="D13" s="28" t="s">
        <v>11</v>
      </c>
      <c r="E13" s="9">
        <v>6</v>
      </c>
      <c r="F13" s="9">
        <v>0</v>
      </c>
      <c r="G13" s="9">
        <v>5</v>
      </c>
      <c r="H13" s="9">
        <v>1</v>
      </c>
      <c r="I13" s="9">
        <v>2</v>
      </c>
      <c r="J13" s="9">
        <v>12</v>
      </c>
      <c r="K13" s="9">
        <f t="shared" si="0"/>
        <v>-10</v>
      </c>
      <c r="L13" s="41">
        <f t="shared" si="1"/>
        <v>5</v>
      </c>
    </row>
    <row r="14" spans="2:24" x14ac:dyDescent="0.25">
      <c r="I14" s="1"/>
      <c r="J14" s="1"/>
      <c r="K14" s="1"/>
      <c r="L14" s="4"/>
      <c r="N14" t="s">
        <v>7</v>
      </c>
      <c r="Q14" t="s">
        <v>14</v>
      </c>
      <c r="S14" s="9"/>
      <c r="T14" s="9" t="s">
        <v>9</v>
      </c>
      <c r="W14" t="s">
        <v>8</v>
      </c>
    </row>
    <row r="15" spans="2:24" x14ac:dyDescent="0.25">
      <c r="C15" s="67" t="s">
        <v>46</v>
      </c>
      <c r="D15" s="67"/>
      <c r="E15" s="67"/>
      <c r="F15" s="67"/>
      <c r="H15" s="67" t="s">
        <v>47</v>
      </c>
      <c r="I15" s="67"/>
      <c r="J15" s="67"/>
      <c r="K15" s="67"/>
      <c r="L15" s="4"/>
      <c r="N15">
        <v>2</v>
      </c>
      <c r="O15">
        <v>0</v>
      </c>
      <c r="Q15">
        <v>2</v>
      </c>
      <c r="R15">
        <v>0</v>
      </c>
      <c r="S15" s="9"/>
      <c r="T15" s="9">
        <v>2</v>
      </c>
      <c r="U15">
        <v>0</v>
      </c>
      <c r="W15">
        <v>0</v>
      </c>
      <c r="X15">
        <v>2</v>
      </c>
    </row>
    <row r="16" spans="2:24" x14ac:dyDescent="0.25">
      <c r="C16" s="59" t="s">
        <v>11</v>
      </c>
      <c r="D16" s="59">
        <v>1</v>
      </c>
      <c r="E16" s="47">
        <v>2</v>
      </c>
      <c r="F16" s="48" t="s">
        <v>10</v>
      </c>
      <c r="G16" s="42"/>
      <c r="H16" s="48" t="s">
        <v>7</v>
      </c>
      <c r="I16" s="48">
        <v>2</v>
      </c>
      <c r="J16" s="58">
        <v>0</v>
      </c>
      <c r="K16" s="59" t="s">
        <v>10</v>
      </c>
      <c r="N16">
        <v>2</v>
      </c>
      <c r="O16">
        <v>0</v>
      </c>
      <c r="Q16">
        <v>2</v>
      </c>
      <c r="R16">
        <v>0</v>
      </c>
      <c r="S16" s="9"/>
      <c r="T16" s="9">
        <v>2</v>
      </c>
      <c r="U16">
        <v>1</v>
      </c>
      <c r="W16">
        <v>2</v>
      </c>
      <c r="X16">
        <v>0</v>
      </c>
    </row>
    <row r="17" spans="2:24" x14ac:dyDescent="0.25">
      <c r="C17" s="6" t="s">
        <v>14</v>
      </c>
      <c r="D17" s="6">
        <v>2</v>
      </c>
      <c r="E17" s="31">
        <v>0</v>
      </c>
      <c r="F17" s="30" t="s">
        <v>8</v>
      </c>
      <c r="G17" s="42"/>
      <c r="H17" s="6" t="s">
        <v>14</v>
      </c>
      <c r="I17" s="6">
        <v>2</v>
      </c>
      <c r="J17" s="31">
        <v>0</v>
      </c>
      <c r="K17" s="30" t="s">
        <v>12</v>
      </c>
      <c r="N17">
        <v>2</v>
      </c>
      <c r="O17">
        <v>0</v>
      </c>
      <c r="Q17">
        <v>0</v>
      </c>
      <c r="R17">
        <v>2</v>
      </c>
      <c r="S17" s="9"/>
      <c r="T17" s="9">
        <v>0</v>
      </c>
      <c r="U17">
        <v>2</v>
      </c>
      <c r="W17">
        <v>2</v>
      </c>
      <c r="X17">
        <v>0</v>
      </c>
    </row>
    <row r="18" spans="2:24" x14ac:dyDescent="0.25">
      <c r="C18" s="48" t="s">
        <v>9</v>
      </c>
      <c r="D18" s="48">
        <v>2</v>
      </c>
      <c r="E18" s="58">
        <v>0</v>
      </c>
      <c r="F18" s="59" t="s">
        <v>12</v>
      </c>
      <c r="G18" s="42"/>
      <c r="H18" s="48" t="s">
        <v>9</v>
      </c>
      <c r="I18" s="48">
        <v>2</v>
      </c>
      <c r="J18" s="58">
        <v>1</v>
      </c>
      <c r="K18" s="59" t="s">
        <v>11</v>
      </c>
      <c r="N18">
        <v>2</v>
      </c>
      <c r="O18">
        <v>0</v>
      </c>
      <c r="Q18">
        <v>0</v>
      </c>
      <c r="R18">
        <v>2</v>
      </c>
      <c r="S18" s="9"/>
      <c r="T18" s="9">
        <v>1</v>
      </c>
      <c r="U18">
        <v>2</v>
      </c>
      <c r="W18">
        <v>0</v>
      </c>
      <c r="X18">
        <v>2</v>
      </c>
    </row>
    <row r="19" spans="2:24" x14ac:dyDescent="0.25">
      <c r="C19" s="2" t="s">
        <v>16</v>
      </c>
      <c r="H19" s="2" t="s">
        <v>17</v>
      </c>
      <c r="N19">
        <v>2</v>
      </c>
      <c r="O19">
        <v>0</v>
      </c>
      <c r="Q19">
        <v>2</v>
      </c>
      <c r="R19">
        <v>1</v>
      </c>
      <c r="T19" s="9">
        <v>0</v>
      </c>
      <c r="U19">
        <v>2</v>
      </c>
      <c r="W19">
        <v>2</v>
      </c>
      <c r="X19">
        <v>0</v>
      </c>
    </row>
    <row r="20" spans="2:24" x14ac:dyDescent="0.25">
      <c r="N20">
        <v>2</v>
      </c>
      <c r="O20">
        <v>0</v>
      </c>
      <c r="Q20">
        <v>2</v>
      </c>
      <c r="R20">
        <v>0</v>
      </c>
      <c r="T20" s="9">
        <v>2</v>
      </c>
      <c r="U20">
        <v>0</v>
      </c>
      <c r="W20">
        <v>0</v>
      </c>
      <c r="X20">
        <v>2</v>
      </c>
    </row>
    <row r="21" spans="2:24" x14ac:dyDescent="0.25">
      <c r="C21" s="67" t="s">
        <v>48</v>
      </c>
      <c r="D21" s="67"/>
      <c r="E21" s="67"/>
      <c r="F21" s="67"/>
      <c r="H21" s="68" t="s">
        <v>49</v>
      </c>
      <c r="I21" s="68"/>
      <c r="J21" s="68"/>
      <c r="K21" s="68"/>
    </row>
    <row r="22" spans="2:24" x14ac:dyDescent="0.25">
      <c r="C22" s="48" t="s">
        <v>7</v>
      </c>
      <c r="D22" s="48">
        <v>2</v>
      </c>
      <c r="E22" s="58">
        <v>0</v>
      </c>
      <c r="F22" s="59" t="s">
        <v>9</v>
      </c>
      <c r="G22" s="42"/>
      <c r="H22" s="48" t="s">
        <v>7</v>
      </c>
      <c r="I22" s="48">
        <v>2</v>
      </c>
      <c r="J22" s="58">
        <v>0</v>
      </c>
      <c r="K22" s="59" t="s">
        <v>14</v>
      </c>
      <c r="O22" t="s">
        <v>11</v>
      </c>
      <c r="R22" t="s">
        <v>10</v>
      </c>
      <c r="U22" t="s">
        <v>12</v>
      </c>
    </row>
    <row r="23" spans="2:24" x14ac:dyDescent="0.25">
      <c r="C23" s="30" t="s">
        <v>14</v>
      </c>
      <c r="D23" s="30">
        <v>0</v>
      </c>
      <c r="E23" s="16">
        <v>2</v>
      </c>
      <c r="F23" s="6" t="s">
        <v>10</v>
      </c>
      <c r="G23" s="42"/>
      <c r="H23" s="6" t="s">
        <v>8</v>
      </c>
      <c r="I23" s="6">
        <v>2</v>
      </c>
      <c r="J23" s="31">
        <v>0</v>
      </c>
      <c r="K23" s="30" t="s">
        <v>11</v>
      </c>
      <c r="O23">
        <v>1</v>
      </c>
      <c r="P23">
        <v>2</v>
      </c>
      <c r="R23">
        <v>2</v>
      </c>
      <c r="S23">
        <v>1</v>
      </c>
      <c r="U23">
        <v>0</v>
      </c>
      <c r="V23">
        <v>2</v>
      </c>
    </row>
    <row r="24" spans="2:24" x14ac:dyDescent="0.25">
      <c r="B24" s="1"/>
      <c r="C24" s="48" t="s">
        <v>8</v>
      </c>
      <c r="D24" s="48">
        <v>2</v>
      </c>
      <c r="E24" s="58">
        <v>0</v>
      </c>
      <c r="F24" s="59" t="s">
        <v>12</v>
      </c>
      <c r="G24" s="42"/>
      <c r="H24" s="48" t="s">
        <v>10</v>
      </c>
      <c r="I24" s="48">
        <v>2</v>
      </c>
      <c r="J24" s="58">
        <v>0</v>
      </c>
      <c r="K24" s="59" t="s">
        <v>12</v>
      </c>
      <c r="O24">
        <v>1</v>
      </c>
      <c r="P24">
        <v>2</v>
      </c>
      <c r="R24">
        <v>0</v>
      </c>
      <c r="S24">
        <v>2</v>
      </c>
      <c r="U24">
        <v>0</v>
      </c>
      <c r="V24">
        <v>2</v>
      </c>
    </row>
    <row r="25" spans="2:24" x14ac:dyDescent="0.25">
      <c r="C25" s="2" t="s">
        <v>18</v>
      </c>
      <c r="H25" s="2" t="s">
        <v>19</v>
      </c>
      <c r="O25">
        <v>0</v>
      </c>
      <c r="P25">
        <v>2</v>
      </c>
      <c r="R25">
        <v>2</v>
      </c>
      <c r="S25">
        <v>0</v>
      </c>
      <c r="U25">
        <v>0</v>
      </c>
      <c r="V25">
        <v>2</v>
      </c>
    </row>
    <row r="26" spans="2:24" x14ac:dyDescent="0.25">
      <c r="C26" s="2"/>
      <c r="H26" s="2"/>
      <c r="O26">
        <v>0</v>
      </c>
      <c r="P26">
        <v>2</v>
      </c>
      <c r="R26">
        <v>2</v>
      </c>
      <c r="S26">
        <v>0</v>
      </c>
      <c r="U26">
        <v>0</v>
      </c>
      <c r="V26">
        <v>2</v>
      </c>
    </row>
    <row r="27" spans="2:24" x14ac:dyDescent="0.25">
      <c r="B27" s="68" t="s">
        <v>79</v>
      </c>
      <c r="C27" s="68"/>
      <c r="D27" s="68"/>
      <c r="E27" s="68"/>
      <c r="H27" s="68" t="s">
        <v>72</v>
      </c>
      <c r="I27" s="68"/>
      <c r="J27" s="68"/>
      <c r="K27" s="68"/>
      <c r="O27">
        <v>0</v>
      </c>
      <c r="P27">
        <v>2</v>
      </c>
      <c r="R27">
        <v>2</v>
      </c>
      <c r="S27">
        <v>0</v>
      </c>
      <c r="U27">
        <v>0</v>
      </c>
      <c r="V27">
        <v>2</v>
      </c>
    </row>
    <row r="28" spans="2:24" x14ac:dyDescent="0.25">
      <c r="B28" s="62" t="s">
        <v>14</v>
      </c>
      <c r="C28" s="62">
        <v>2</v>
      </c>
      <c r="D28" s="63">
        <v>1</v>
      </c>
      <c r="E28" s="60" t="s">
        <v>9</v>
      </c>
      <c r="F28" t="s">
        <v>73</v>
      </c>
      <c r="H28" s="48" t="s">
        <v>7</v>
      </c>
      <c r="I28" s="48">
        <v>2</v>
      </c>
      <c r="J28" s="58">
        <v>0</v>
      </c>
      <c r="K28" s="59" t="s">
        <v>12</v>
      </c>
      <c r="L28" t="s">
        <v>73</v>
      </c>
      <c r="O28" t="s">
        <v>88</v>
      </c>
      <c r="P28">
        <v>2</v>
      </c>
      <c r="R28">
        <v>0</v>
      </c>
      <c r="S28">
        <v>2</v>
      </c>
      <c r="U28">
        <v>2</v>
      </c>
      <c r="V28" t="s">
        <v>88</v>
      </c>
    </row>
    <row r="29" spans="2:24" x14ac:dyDescent="0.25">
      <c r="B29" s="30" t="s">
        <v>8</v>
      </c>
      <c r="C29" s="30">
        <v>0</v>
      </c>
      <c r="D29" s="16">
        <v>2</v>
      </c>
      <c r="E29" s="6" t="s">
        <v>10</v>
      </c>
      <c r="F29" t="s">
        <v>74</v>
      </c>
      <c r="H29" s="38" t="s">
        <v>14</v>
      </c>
      <c r="I29" s="38">
        <v>2</v>
      </c>
      <c r="J29" s="36">
        <v>0</v>
      </c>
      <c r="K29" s="35" t="s">
        <v>11</v>
      </c>
      <c r="L29" t="s">
        <v>74</v>
      </c>
    </row>
    <row r="30" spans="2:24" x14ac:dyDescent="0.25">
      <c r="B30" s="48" t="s">
        <v>7</v>
      </c>
      <c r="C30" s="48">
        <v>2</v>
      </c>
      <c r="D30" s="58">
        <v>0</v>
      </c>
      <c r="E30" s="59" t="s">
        <v>11</v>
      </c>
      <c r="F30" s="4" t="s">
        <v>78</v>
      </c>
      <c r="H30" s="59" t="s">
        <v>9</v>
      </c>
      <c r="I30" s="51">
        <v>0</v>
      </c>
      <c r="J30" s="47">
        <v>2</v>
      </c>
      <c r="K30" s="48" t="s">
        <v>8</v>
      </c>
      <c r="L30" s="4" t="s">
        <v>78</v>
      </c>
    </row>
    <row r="31" spans="2:24" x14ac:dyDescent="0.25">
      <c r="B31" s="2" t="s">
        <v>77</v>
      </c>
      <c r="H31" s="2" t="s">
        <v>76</v>
      </c>
    </row>
    <row r="32" spans="2:24" x14ac:dyDescent="0.25">
      <c r="C32" s="2"/>
      <c r="H32" s="2"/>
    </row>
    <row r="33" spans="2:12" x14ac:dyDescent="0.25">
      <c r="C33" s="2"/>
      <c r="E33" s="67" t="s">
        <v>80</v>
      </c>
      <c r="F33" s="67"/>
      <c r="G33" s="67"/>
      <c r="H33" s="67"/>
    </row>
    <row r="34" spans="2:12" x14ac:dyDescent="0.25">
      <c r="C34" s="2"/>
      <c r="E34" s="48" t="s">
        <v>9</v>
      </c>
      <c r="F34" s="48">
        <v>2</v>
      </c>
      <c r="G34" s="58">
        <v>0</v>
      </c>
      <c r="H34" s="59" t="s">
        <v>10</v>
      </c>
    </row>
    <row r="35" spans="2:12" x14ac:dyDescent="0.25">
      <c r="C35" s="2"/>
      <c r="E35" s="6" t="s">
        <v>7</v>
      </c>
      <c r="F35" s="6">
        <v>2</v>
      </c>
      <c r="G35" s="31">
        <v>0</v>
      </c>
      <c r="H35" s="30" t="s">
        <v>8</v>
      </c>
    </row>
    <row r="36" spans="2:12" x14ac:dyDescent="0.25">
      <c r="C36" s="2"/>
      <c r="E36" s="59" t="s">
        <v>11</v>
      </c>
      <c r="F36" s="59" t="s">
        <v>15</v>
      </c>
      <c r="G36" s="47">
        <v>2</v>
      </c>
      <c r="H36" s="48" t="s">
        <v>12</v>
      </c>
    </row>
    <row r="37" spans="2:12" x14ac:dyDescent="0.25">
      <c r="C37" s="2"/>
      <c r="E37" s="2" t="s">
        <v>13</v>
      </c>
    </row>
    <row r="38" spans="2:12" x14ac:dyDescent="0.25">
      <c r="C38" s="2"/>
      <c r="H38" s="2"/>
      <c r="K38" s="4" t="s">
        <v>81</v>
      </c>
    </row>
    <row r="40" spans="2:12" x14ac:dyDescent="0.25">
      <c r="B40" s="68" t="s">
        <v>59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2:12" x14ac:dyDescent="0.25">
      <c r="B41" s="68" t="s">
        <v>60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2:12" x14ac:dyDescent="0.25">
      <c r="B42" s="4" t="s">
        <v>20</v>
      </c>
    </row>
    <row r="43" spans="2:12" ht="18.75" x14ac:dyDescent="0.3">
      <c r="B43" s="70" t="s">
        <v>83</v>
      </c>
      <c r="C43" s="70"/>
      <c r="D43" s="70"/>
      <c r="E43" s="70"/>
      <c r="F43" s="70"/>
      <c r="G43" s="70"/>
      <c r="H43" s="70"/>
      <c r="I43" s="70"/>
      <c r="J43" s="70"/>
      <c r="K43" s="70"/>
    </row>
    <row r="44" spans="2:12" ht="15.75" x14ac:dyDescent="0.25">
      <c r="B44" s="69" t="s">
        <v>44</v>
      </c>
      <c r="C44" s="69"/>
      <c r="D44" s="69"/>
      <c r="E44" s="69"/>
      <c r="F44" s="69"/>
      <c r="G44" s="69"/>
      <c r="H44" s="69"/>
      <c r="I44" s="69"/>
      <c r="J44" s="69"/>
      <c r="K44" s="69"/>
      <c r="L44" s="66"/>
    </row>
    <row r="46" spans="2:12" ht="20.25" customHeight="1" x14ac:dyDescent="0.25">
      <c r="B46" s="23" t="s">
        <v>30</v>
      </c>
      <c r="C46" s="23" t="s">
        <v>21</v>
      </c>
      <c r="D46" s="23" t="s">
        <v>22</v>
      </c>
      <c r="E46" s="23" t="s">
        <v>23</v>
      </c>
      <c r="F46" s="23" t="s">
        <v>25</v>
      </c>
      <c r="G46" s="23" t="s">
        <v>15</v>
      </c>
      <c r="H46" s="23" t="s">
        <v>84</v>
      </c>
      <c r="I46" s="23" t="s">
        <v>85</v>
      </c>
      <c r="J46" s="23" t="s">
        <v>86</v>
      </c>
      <c r="K46" s="23" t="s">
        <v>29</v>
      </c>
    </row>
    <row r="47" spans="2:12" ht="20.25" customHeight="1" x14ac:dyDescent="0.25">
      <c r="B47" s="9" t="s">
        <v>31</v>
      </c>
      <c r="C47" s="10" t="s">
        <v>6</v>
      </c>
      <c r="D47" s="9">
        <v>5</v>
      </c>
      <c r="E47" s="9">
        <v>5</v>
      </c>
      <c r="F47" s="9">
        <v>0</v>
      </c>
      <c r="G47" s="9">
        <v>0</v>
      </c>
      <c r="H47" s="9">
        <v>10</v>
      </c>
      <c r="I47" s="9">
        <v>0</v>
      </c>
      <c r="J47" s="9">
        <f t="shared" ref="J47:J52" si="2">H47-I47</f>
        <v>10</v>
      </c>
      <c r="K47" s="41">
        <f t="shared" ref="K47:K52" si="3">E47*3+F47*1</f>
        <v>15</v>
      </c>
    </row>
    <row r="48" spans="2:12" ht="20.25" customHeight="1" x14ac:dyDescent="0.25">
      <c r="B48" s="24" t="s">
        <v>32</v>
      </c>
      <c r="C48" s="26" t="s">
        <v>4</v>
      </c>
      <c r="D48" s="24">
        <v>5</v>
      </c>
      <c r="E48" s="24">
        <v>4</v>
      </c>
      <c r="F48" s="24">
        <v>1</v>
      </c>
      <c r="G48" s="24">
        <v>0</v>
      </c>
      <c r="H48" s="24">
        <v>8</v>
      </c>
      <c r="I48" s="24">
        <v>4</v>
      </c>
      <c r="J48" s="24">
        <f t="shared" si="2"/>
        <v>4</v>
      </c>
      <c r="K48" s="25">
        <f t="shared" si="3"/>
        <v>13</v>
      </c>
    </row>
    <row r="49" spans="2:22" ht="20.25" customHeight="1" x14ac:dyDescent="0.25">
      <c r="B49" s="9" t="s">
        <v>33</v>
      </c>
      <c r="C49" s="28" t="s">
        <v>1</v>
      </c>
      <c r="D49" s="9">
        <v>5</v>
      </c>
      <c r="E49" s="9">
        <v>3</v>
      </c>
      <c r="F49" s="9">
        <v>2</v>
      </c>
      <c r="G49" s="9">
        <v>0</v>
      </c>
      <c r="H49" s="9">
        <v>7</v>
      </c>
      <c r="I49" s="9">
        <v>4</v>
      </c>
      <c r="J49" s="9">
        <f t="shared" si="2"/>
        <v>3</v>
      </c>
      <c r="K49" s="41">
        <f t="shared" si="3"/>
        <v>11</v>
      </c>
    </row>
    <row r="50" spans="2:22" ht="20.25" customHeight="1" x14ac:dyDescent="0.25">
      <c r="B50" s="24" t="s">
        <v>34</v>
      </c>
      <c r="C50" s="26" t="s">
        <v>5</v>
      </c>
      <c r="D50" s="24">
        <v>5</v>
      </c>
      <c r="E50" s="24">
        <v>2</v>
      </c>
      <c r="F50" s="24">
        <v>3</v>
      </c>
      <c r="G50" s="24">
        <v>0</v>
      </c>
      <c r="H50" s="24">
        <v>4</v>
      </c>
      <c r="I50" s="24">
        <v>6</v>
      </c>
      <c r="J50" s="24">
        <f t="shared" si="2"/>
        <v>-2</v>
      </c>
      <c r="K50" s="25">
        <f t="shared" si="3"/>
        <v>9</v>
      </c>
    </row>
    <row r="51" spans="2:22" ht="20.25" customHeight="1" x14ac:dyDescent="0.25">
      <c r="B51" s="9" t="s">
        <v>35</v>
      </c>
      <c r="C51" s="28" t="s">
        <v>3</v>
      </c>
      <c r="D51" s="27">
        <v>5</v>
      </c>
      <c r="E51" s="27">
        <v>1</v>
      </c>
      <c r="F51" s="27">
        <v>3</v>
      </c>
      <c r="G51" s="27">
        <v>1</v>
      </c>
      <c r="H51" s="27">
        <v>3</v>
      </c>
      <c r="I51" s="27">
        <v>8</v>
      </c>
      <c r="J51" s="27">
        <f>H51-I51</f>
        <v>-5</v>
      </c>
      <c r="K51" s="43">
        <f>E51*3+F51*1</f>
        <v>6</v>
      </c>
    </row>
    <row r="52" spans="2:22" ht="20.25" customHeight="1" x14ac:dyDescent="0.25">
      <c r="B52" s="24" t="s">
        <v>36</v>
      </c>
      <c r="C52" s="26" t="s">
        <v>2</v>
      </c>
      <c r="D52" s="24">
        <v>5</v>
      </c>
      <c r="E52" s="24">
        <v>0</v>
      </c>
      <c r="F52" s="24">
        <v>5</v>
      </c>
      <c r="G52" s="24">
        <v>0</v>
      </c>
      <c r="H52" s="24">
        <v>0</v>
      </c>
      <c r="I52" s="24">
        <v>10</v>
      </c>
      <c r="J52" s="24">
        <f>H52-I52</f>
        <v>-10</v>
      </c>
      <c r="K52" s="25">
        <f>E52*3+F52*1</f>
        <v>5</v>
      </c>
    </row>
    <row r="53" spans="2:22" x14ac:dyDescent="0.25">
      <c r="N53" t="s">
        <v>1</v>
      </c>
      <c r="Q53" t="s">
        <v>2</v>
      </c>
      <c r="R53" s="9"/>
      <c r="S53" s="9"/>
      <c r="T53" t="s">
        <v>3</v>
      </c>
      <c r="U53" s="9"/>
      <c r="V53" s="9"/>
    </row>
    <row r="54" spans="2:22" x14ac:dyDescent="0.25">
      <c r="B54" s="67" t="s">
        <v>50</v>
      </c>
      <c r="C54" s="67"/>
      <c r="D54" s="67"/>
      <c r="E54" s="67"/>
      <c r="G54" s="67" t="s">
        <v>51</v>
      </c>
      <c r="H54" s="67"/>
      <c r="I54" s="67"/>
      <c r="J54" s="67"/>
      <c r="N54">
        <v>2</v>
      </c>
      <c r="O54">
        <v>0</v>
      </c>
      <c r="Q54">
        <v>0</v>
      </c>
      <c r="R54">
        <v>2</v>
      </c>
      <c r="T54">
        <v>0</v>
      </c>
      <c r="U54">
        <v>2</v>
      </c>
    </row>
    <row r="55" spans="2:22" x14ac:dyDescent="0.25">
      <c r="B55" s="48" t="s">
        <v>6</v>
      </c>
      <c r="C55" s="48">
        <v>2</v>
      </c>
      <c r="D55" s="58">
        <v>0</v>
      </c>
      <c r="E55" s="59" t="s">
        <v>4</v>
      </c>
      <c r="F55" s="42"/>
      <c r="G55" s="48" t="s">
        <v>1</v>
      </c>
      <c r="H55" s="48">
        <v>2</v>
      </c>
      <c r="I55" s="58">
        <v>0</v>
      </c>
      <c r="J55" s="59" t="s">
        <v>5</v>
      </c>
      <c r="N55">
        <v>2</v>
      </c>
      <c r="O55">
        <v>0</v>
      </c>
      <c r="Q55">
        <v>0</v>
      </c>
      <c r="R55">
        <v>2</v>
      </c>
      <c r="T55" t="s">
        <v>88</v>
      </c>
      <c r="U55">
        <v>2</v>
      </c>
    </row>
    <row r="56" spans="2:22" x14ac:dyDescent="0.25">
      <c r="B56" s="6" t="s">
        <v>1</v>
      </c>
      <c r="C56" s="6">
        <v>2</v>
      </c>
      <c r="D56" s="31">
        <v>0</v>
      </c>
      <c r="E56" s="30" t="s">
        <v>3</v>
      </c>
      <c r="F56" s="42"/>
      <c r="G56" s="30" t="s">
        <v>3</v>
      </c>
      <c r="H56" s="30" t="s">
        <v>15</v>
      </c>
      <c r="I56" s="16">
        <v>2</v>
      </c>
      <c r="J56" s="6" t="s">
        <v>6</v>
      </c>
      <c r="N56">
        <v>1</v>
      </c>
      <c r="O56">
        <v>2</v>
      </c>
      <c r="Q56">
        <v>0</v>
      </c>
      <c r="R56">
        <v>2</v>
      </c>
      <c r="T56">
        <v>0</v>
      </c>
      <c r="U56">
        <v>2</v>
      </c>
    </row>
    <row r="57" spans="2:22" x14ac:dyDescent="0.25">
      <c r="B57" s="59" t="s">
        <v>2</v>
      </c>
      <c r="C57" s="59">
        <v>0</v>
      </c>
      <c r="D57" s="47">
        <v>2</v>
      </c>
      <c r="E57" s="48" t="s">
        <v>5</v>
      </c>
      <c r="F57" s="42"/>
      <c r="G57" s="59" t="s">
        <v>2</v>
      </c>
      <c r="H57" s="59">
        <v>0</v>
      </c>
      <c r="I57" s="47">
        <v>2</v>
      </c>
      <c r="J57" s="48" t="s">
        <v>4</v>
      </c>
      <c r="N57">
        <v>0</v>
      </c>
      <c r="O57">
        <v>2</v>
      </c>
      <c r="Q57">
        <v>0</v>
      </c>
      <c r="R57">
        <v>2</v>
      </c>
      <c r="T57">
        <v>2</v>
      </c>
      <c r="U57">
        <v>0</v>
      </c>
    </row>
    <row r="58" spans="2:22" x14ac:dyDescent="0.25">
      <c r="N58">
        <v>2</v>
      </c>
      <c r="O58">
        <v>0</v>
      </c>
      <c r="Q58">
        <v>0</v>
      </c>
      <c r="R58">
        <v>2</v>
      </c>
      <c r="T58">
        <v>1</v>
      </c>
      <c r="U58">
        <v>2</v>
      </c>
    </row>
    <row r="59" spans="2:22" x14ac:dyDescent="0.25">
      <c r="B59" s="67" t="s">
        <v>62</v>
      </c>
      <c r="C59" s="67"/>
      <c r="D59" s="67"/>
      <c r="E59" s="67"/>
      <c r="G59" s="67" t="s">
        <v>68</v>
      </c>
      <c r="H59" s="67"/>
      <c r="I59" s="67"/>
      <c r="J59" s="67"/>
    </row>
    <row r="60" spans="2:22" x14ac:dyDescent="0.25">
      <c r="B60" s="59" t="s">
        <v>1</v>
      </c>
      <c r="C60" s="59">
        <v>1</v>
      </c>
      <c r="D60" s="47">
        <v>2</v>
      </c>
      <c r="E60" s="48" t="s">
        <v>4</v>
      </c>
      <c r="F60" s="42"/>
      <c r="G60" s="59" t="s">
        <v>1</v>
      </c>
      <c r="H60" s="59">
        <v>0</v>
      </c>
      <c r="I60" s="47">
        <v>2</v>
      </c>
      <c r="J60" s="48" t="s">
        <v>6</v>
      </c>
      <c r="K60" s="34" t="s">
        <v>69</v>
      </c>
      <c r="N60" t="s">
        <v>5</v>
      </c>
      <c r="Q60" t="s">
        <v>6</v>
      </c>
      <c r="T60" t="s">
        <v>4</v>
      </c>
    </row>
    <row r="61" spans="2:22" x14ac:dyDescent="0.25">
      <c r="B61" s="30" t="s">
        <v>3</v>
      </c>
      <c r="C61" s="30">
        <v>0</v>
      </c>
      <c r="D61" s="16">
        <v>2</v>
      </c>
      <c r="E61" s="6" t="s">
        <v>5</v>
      </c>
      <c r="F61" s="42"/>
      <c r="G61" s="30" t="s">
        <v>5</v>
      </c>
      <c r="H61" s="30">
        <v>0</v>
      </c>
      <c r="I61" s="16">
        <v>2</v>
      </c>
      <c r="J61" s="6" t="s">
        <v>4</v>
      </c>
      <c r="K61" s="34" t="s">
        <v>70</v>
      </c>
      <c r="N61">
        <v>2</v>
      </c>
      <c r="O61">
        <v>0</v>
      </c>
      <c r="Q61">
        <v>2</v>
      </c>
      <c r="R61">
        <v>0</v>
      </c>
      <c r="T61">
        <v>0</v>
      </c>
      <c r="U61">
        <v>2</v>
      </c>
    </row>
    <row r="62" spans="2:22" x14ac:dyDescent="0.25">
      <c r="B62" s="59" t="s">
        <v>2</v>
      </c>
      <c r="C62" s="59">
        <v>0</v>
      </c>
      <c r="D62" s="47">
        <v>2</v>
      </c>
      <c r="E62" s="48" t="s">
        <v>6</v>
      </c>
      <c r="F62" s="42"/>
      <c r="G62" s="59" t="s">
        <v>2</v>
      </c>
      <c r="H62" s="59">
        <v>0</v>
      </c>
      <c r="I62" s="47">
        <v>2</v>
      </c>
      <c r="J62" s="48" t="s">
        <v>3</v>
      </c>
      <c r="K62" s="65" t="s">
        <v>71</v>
      </c>
      <c r="N62">
        <v>0</v>
      </c>
      <c r="O62">
        <v>2</v>
      </c>
      <c r="Q62">
        <v>2</v>
      </c>
      <c r="R62" t="s">
        <v>88</v>
      </c>
      <c r="T62">
        <v>2</v>
      </c>
      <c r="U62">
        <v>0</v>
      </c>
    </row>
    <row r="63" spans="2:22" x14ac:dyDescent="0.25">
      <c r="N63">
        <v>2</v>
      </c>
      <c r="O63">
        <v>0</v>
      </c>
      <c r="Q63">
        <v>2</v>
      </c>
      <c r="R63">
        <v>0</v>
      </c>
      <c r="T63">
        <v>2</v>
      </c>
      <c r="U63">
        <v>1</v>
      </c>
    </row>
    <row r="64" spans="2:22" x14ac:dyDescent="0.25">
      <c r="E64" s="67" t="s">
        <v>67</v>
      </c>
      <c r="F64" s="67"/>
      <c r="G64" s="67"/>
      <c r="H64" s="67"/>
      <c r="M64" s="33"/>
      <c r="N64">
        <v>0</v>
      </c>
      <c r="O64">
        <v>2</v>
      </c>
      <c r="Q64">
        <v>2</v>
      </c>
      <c r="R64">
        <v>0</v>
      </c>
      <c r="T64">
        <v>2</v>
      </c>
      <c r="U64">
        <v>0</v>
      </c>
    </row>
    <row r="65" spans="5:21" x14ac:dyDescent="0.25">
      <c r="E65" s="48" t="s">
        <v>1</v>
      </c>
      <c r="F65" s="48">
        <v>2</v>
      </c>
      <c r="G65" s="58">
        <v>0</v>
      </c>
      <c r="H65" s="59" t="s">
        <v>2</v>
      </c>
      <c r="N65">
        <v>0</v>
      </c>
      <c r="O65">
        <v>2</v>
      </c>
      <c r="Q65">
        <v>2</v>
      </c>
      <c r="R65">
        <v>0</v>
      </c>
      <c r="T65">
        <v>2</v>
      </c>
      <c r="U65">
        <v>1</v>
      </c>
    </row>
    <row r="66" spans="5:21" x14ac:dyDescent="0.25">
      <c r="E66" s="30" t="s">
        <v>3</v>
      </c>
      <c r="F66" s="30">
        <v>1</v>
      </c>
      <c r="G66" s="16">
        <v>2</v>
      </c>
      <c r="H66" s="6" t="s">
        <v>4</v>
      </c>
    </row>
    <row r="67" spans="5:21" x14ac:dyDescent="0.25">
      <c r="E67" s="51" t="s">
        <v>5</v>
      </c>
      <c r="F67" s="51">
        <v>0</v>
      </c>
      <c r="G67" s="47">
        <v>2</v>
      </c>
      <c r="H67" s="48" t="s">
        <v>6</v>
      </c>
    </row>
    <row r="69" spans="5:21" x14ac:dyDescent="0.25">
      <c r="J69" s="4" t="s">
        <v>81</v>
      </c>
    </row>
  </sheetData>
  <mergeCells count="20">
    <mergeCell ref="B27:E27"/>
    <mergeCell ref="H27:K27"/>
    <mergeCell ref="E33:H33"/>
    <mergeCell ref="B40:L40"/>
    <mergeCell ref="B1:L1"/>
    <mergeCell ref="B2:L2"/>
    <mergeCell ref="C15:F15"/>
    <mergeCell ref="H15:K15"/>
    <mergeCell ref="E64:H64"/>
    <mergeCell ref="C4:L4"/>
    <mergeCell ref="C5:L5"/>
    <mergeCell ref="B43:K43"/>
    <mergeCell ref="B44:K44"/>
    <mergeCell ref="B41:L41"/>
    <mergeCell ref="B54:E54"/>
    <mergeCell ref="G54:J54"/>
    <mergeCell ref="B59:E59"/>
    <mergeCell ref="G59:J59"/>
    <mergeCell ref="C21:F21"/>
    <mergeCell ref="H21:K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9"/>
  <sheetViews>
    <sheetView tabSelected="1" topLeftCell="A43" workbookViewId="0">
      <selection activeCell="L46" sqref="L46"/>
    </sheetView>
  </sheetViews>
  <sheetFormatPr baseColWidth="10" defaultRowHeight="15" x14ac:dyDescent="0.25"/>
  <cols>
    <col min="1" max="2" width="6.28515625" customWidth="1"/>
    <col min="3" max="3" width="7.28515625" customWidth="1"/>
    <col min="4" max="25" width="6.28515625" customWidth="1"/>
  </cols>
  <sheetData>
    <row r="1" spans="2:23" x14ac:dyDescent="0.25">
      <c r="B1" s="68" t="s">
        <v>59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2:23" x14ac:dyDescent="0.25">
      <c r="B2" s="68" t="s">
        <v>60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23" x14ac:dyDescent="0.25">
      <c r="B3" s="4" t="s">
        <v>20</v>
      </c>
    </row>
    <row r="4" spans="2:23" ht="18.75" x14ac:dyDescent="0.3">
      <c r="B4" s="70" t="s">
        <v>82</v>
      </c>
      <c r="C4" s="70"/>
      <c r="D4" s="70"/>
      <c r="E4" s="70"/>
      <c r="F4" s="70"/>
      <c r="G4" s="70"/>
      <c r="H4" s="70"/>
      <c r="I4" s="70"/>
      <c r="J4" s="70"/>
      <c r="K4" s="70"/>
    </row>
    <row r="5" spans="2:23" ht="21.75" customHeight="1" x14ac:dyDescent="0.25">
      <c r="B5" s="71" t="s">
        <v>45</v>
      </c>
      <c r="C5" s="71"/>
      <c r="D5" s="71"/>
      <c r="E5" s="71"/>
      <c r="F5" s="71"/>
      <c r="G5" s="71"/>
      <c r="H5" s="71"/>
      <c r="I5" s="71"/>
      <c r="J5" s="71"/>
      <c r="K5" s="71"/>
    </row>
    <row r="6" spans="2:23" ht="20.25" customHeight="1" x14ac:dyDescent="0.25">
      <c r="B6" s="23" t="s">
        <v>30</v>
      </c>
      <c r="C6" s="23" t="s">
        <v>21</v>
      </c>
      <c r="D6" s="23" t="s">
        <v>22</v>
      </c>
      <c r="E6" s="23" t="s">
        <v>23</v>
      </c>
      <c r="F6" s="23" t="s">
        <v>25</v>
      </c>
      <c r="G6" s="23" t="s">
        <v>15</v>
      </c>
      <c r="H6" s="23" t="s">
        <v>84</v>
      </c>
      <c r="I6" s="23" t="s">
        <v>85</v>
      </c>
      <c r="J6" s="23" t="s">
        <v>86</v>
      </c>
      <c r="K6" s="23" t="s">
        <v>29</v>
      </c>
    </row>
    <row r="7" spans="2:23" ht="20.25" customHeight="1" x14ac:dyDescent="0.25">
      <c r="B7" s="9" t="s">
        <v>31</v>
      </c>
      <c r="C7" s="28" t="s">
        <v>7</v>
      </c>
      <c r="D7" s="9">
        <v>6</v>
      </c>
      <c r="E7" s="9">
        <v>5</v>
      </c>
      <c r="F7" s="9">
        <v>1</v>
      </c>
      <c r="G7" s="9">
        <v>0</v>
      </c>
      <c r="H7" s="9">
        <v>10</v>
      </c>
      <c r="I7" s="9">
        <v>2</v>
      </c>
      <c r="J7" s="9">
        <f>H7-I7</f>
        <v>8</v>
      </c>
      <c r="K7" s="41">
        <f>E7*3+F7</f>
        <v>16</v>
      </c>
    </row>
    <row r="8" spans="2:23" ht="20.25" customHeight="1" x14ac:dyDescent="0.25">
      <c r="B8" s="24" t="s">
        <v>32</v>
      </c>
      <c r="C8" s="26" t="s">
        <v>9</v>
      </c>
      <c r="D8" s="24">
        <v>6</v>
      </c>
      <c r="E8" s="24">
        <v>5</v>
      </c>
      <c r="F8" s="24">
        <v>1</v>
      </c>
      <c r="G8" s="24">
        <v>0</v>
      </c>
      <c r="H8" s="24">
        <v>11</v>
      </c>
      <c r="I8" s="24">
        <v>4</v>
      </c>
      <c r="J8" s="24">
        <f t="shared" ref="J7:J13" si="0">H8-I8</f>
        <v>7</v>
      </c>
      <c r="K8" s="25">
        <f t="shared" ref="K7:K13" si="1">E8*3+F8</f>
        <v>16</v>
      </c>
    </row>
    <row r="9" spans="2:23" ht="20.25" customHeight="1" x14ac:dyDescent="0.25">
      <c r="B9" s="9" t="s">
        <v>33</v>
      </c>
      <c r="C9" s="28" t="s">
        <v>10</v>
      </c>
      <c r="D9" s="9">
        <v>6</v>
      </c>
      <c r="E9" s="9">
        <v>5</v>
      </c>
      <c r="F9" s="9">
        <v>1</v>
      </c>
      <c r="G9" s="9">
        <v>0</v>
      </c>
      <c r="H9" s="9">
        <v>10</v>
      </c>
      <c r="I9" s="9">
        <v>3</v>
      </c>
      <c r="J9" s="9">
        <f>H9-I9</f>
        <v>7</v>
      </c>
      <c r="K9" s="41">
        <f>E9*3+F9</f>
        <v>16</v>
      </c>
    </row>
    <row r="10" spans="2:23" ht="20.25" customHeight="1" x14ac:dyDescent="0.25">
      <c r="B10" s="24" t="s">
        <v>34</v>
      </c>
      <c r="C10" s="26" t="s">
        <v>14</v>
      </c>
      <c r="D10" s="24">
        <v>6</v>
      </c>
      <c r="E10" s="24">
        <v>2</v>
      </c>
      <c r="F10" s="24">
        <v>4</v>
      </c>
      <c r="G10" s="24">
        <v>0</v>
      </c>
      <c r="H10" s="24">
        <v>5</v>
      </c>
      <c r="I10" s="24">
        <v>9</v>
      </c>
      <c r="J10" s="24">
        <f t="shared" si="0"/>
        <v>-4</v>
      </c>
      <c r="K10" s="25">
        <f t="shared" si="1"/>
        <v>10</v>
      </c>
    </row>
    <row r="11" spans="2:23" ht="20.25" customHeight="1" x14ac:dyDescent="0.25">
      <c r="B11" s="9" t="s">
        <v>35</v>
      </c>
      <c r="C11" s="28" t="s">
        <v>8</v>
      </c>
      <c r="D11" s="9">
        <v>6</v>
      </c>
      <c r="E11" s="9">
        <v>1</v>
      </c>
      <c r="F11" s="9">
        <v>5</v>
      </c>
      <c r="G11" s="9">
        <v>0</v>
      </c>
      <c r="H11" s="9">
        <v>3</v>
      </c>
      <c r="I11" s="9">
        <v>10</v>
      </c>
      <c r="J11" s="9">
        <f t="shared" si="0"/>
        <v>-7</v>
      </c>
      <c r="K11" s="41">
        <f t="shared" si="1"/>
        <v>8</v>
      </c>
    </row>
    <row r="12" spans="2:23" ht="20.25" customHeight="1" x14ac:dyDescent="0.25">
      <c r="B12" s="24" t="s">
        <v>36</v>
      </c>
      <c r="C12" s="26" t="s">
        <v>11</v>
      </c>
      <c r="D12" s="24">
        <v>6</v>
      </c>
      <c r="E12" s="24">
        <v>2</v>
      </c>
      <c r="F12" s="24">
        <v>1</v>
      </c>
      <c r="G12" s="24">
        <v>3</v>
      </c>
      <c r="H12" s="24">
        <v>5</v>
      </c>
      <c r="I12" s="24">
        <v>9</v>
      </c>
      <c r="J12" s="24">
        <f t="shared" si="0"/>
        <v>-4</v>
      </c>
      <c r="K12" s="25">
        <f t="shared" si="1"/>
        <v>7</v>
      </c>
    </row>
    <row r="13" spans="2:23" ht="20.25" customHeight="1" x14ac:dyDescent="0.25">
      <c r="B13" s="9" t="s">
        <v>37</v>
      </c>
      <c r="C13" s="28" t="s">
        <v>12</v>
      </c>
      <c r="D13" s="9">
        <v>6</v>
      </c>
      <c r="E13" s="9">
        <v>1</v>
      </c>
      <c r="F13" s="9">
        <v>3</v>
      </c>
      <c r="G13" s="9">
        <v>2</v>
      </c>
      <c r="H13" s="9">
        <v>3</v>
      </c>
      <c r="I13" s="9">
        <v>10</v>
      </c>
      <c r="J13" s="9">
        <f t="shared" si="0"/>
        <v>-7</v>
      </c>
      <c r="K13" s="41">
        <f t="shared" si="1"/>
        <v>6</v>
      </c>
    </row>
    <row r="14" spans="2:23" x14ac:dyDescent="0.25">
      <c r="I14" s="1"/>
      <c r="J14" s="1"/>
      <c r="L14" s="4"/>
      <c r="M14" t="s">
        <v>7</v>
      </c>
      <c r="P14" t="s">
        <v>14</v>
      </c>
      <c r="R14" s="9"/>
      <c r="S14" s="9" t="s">
        <v>9</v>
      </c>
      <c r="T14" s="9"/>
      <c r="U14" s="9"/>
      <c r="V14" s="9" t="s">
        <v>8</v>
      </c>
    </row>
    <row r="15" spans="2:23" x14ac:dyDescent="0.25">
      <c r="C15" s="67" t="s">
        <v>54</v>
      </c>
      <c r="D15" s="67"/>
      <c r="E15" s="67"/>
      <c r="F15" s="67"/>
      <c r="H15" s="67" t="s">
        <v>55</v>
      </c>
      <c r="I15" s="67"/>
      <c r="J15" s="67"/>
      <c r="K15" s="67"/>
      <c r="L15" s="4"/>
      <c r="M15">
        <v>2</v>
      </c>
      <c r="N15">
        <v>0</v>
      </c>
      <c r="P15">
        <v>2</v>
      </c>
      <c r="Q15">
        <v>0</v>
      </c>
      <c r="R15" s="9"/>
      <c r="S15" s="9">
        <v>1</v>
      </c>
      <c r="T15">
        <v>2</v>
      </c>
      <c r="V15">
        <v>0</v>
      </c>
      <c r="W15">
        <v>2</v>
      </c>
    </row>
    <row r="16" spans="2:23" x14ac:dyDescent="0.25">
      <c r="C16" s="48" t="s">
        <v>7</v>
      </c>
      <c r="D16" s="48">
        <v>2</v>
      </c>
      <c r="E16" s="58">
        <v>0</v>
      </c>
      <c r="F16" s="59" t="s">
        <v>8</v>
      </c>
      <c r="G16" s="42"/>
      <c r="H16" s="48" t="s">
        <v>14</v>
      </c>
      <c r="I16" s="48">
        <v>2</v>
      </c>
      <c r="J16" s="58">
        <v>0</v>
      </c>
      <c r="K16" s="59" t="s">
        <v>8</v>
      </c>
      <c r="M16">
        <v>2</v>
      </c>
      <c r="N16">
        <v>0</v>
      </c>
      <c r="P16">
        <v>2</v>
      </c>
      <c r="Q16">
        <v>1</v>
      </c>
      <c r="R16" s="9"/>
      <c r="S16" s="9">
        <v>2</v>
      </c>
      <c r="T16">
        <v>0</v>
      </c>
      <c r="V16">
        <v>0</v>
      </c>
      <c r="W16">
        <v>2</v>
      </c>
    </row>
    <row r="17" spans="2:23" x14ac:dyDescent="0.25">
      <c r="C17" s="30" t="s">
        <v>9</v>
      </c>
      <c r="D17" s="30">
        <v>1</v>
      </c>
      <c r="E17" s="16">
        <v>2</v>
      </c>
      <c r="F17" s="6" t="s">
        <v>10</v>
      </c>
      <c r="G17" s="42"/>
      <c r="H17" s="6" t="s">
        <v>9</v>
      </c>
      <c r="I17" s="6">
        <v>2</v>
      </c>
      <c r="J17" s="31">
        <v>0</v>
      </c>
      <c r="K17" s="30" t="s">
        <v>12</v>
      </c>
      <c r="M17">
        <v>0</v>
      </c>
      <c r="N17">
        <v>2</v>
      </c>
      <c r="P17">
        <v>0</v>
      </c>
      <c r="Q17">
        <v>2</v>
      </c>
      <c r="R17" s="9"/>
      <c r="S17" s="9">
        <v>2</v>
      </c>
      <c r="T17">
        <v>1</v>
      </c>
      <c r="V17">
        <v>2</v>
      </c>
      <c r="W17" t="s">
        <v>88</v>
      </c>
    </row>
    <row r="18" spans="2:23" x14ac:dyDescent="0.25">
      <c r="C18" s="59" t="s">
        <v>11</v>
      </c>
      <c r="D18" s="59" t="s">
        <v>15</v>
      </c>
      <c r="E18" s="47">
        <v>2</v>
      </c>
      <c r="F18" s="48" t="s">
        <v>12</v>
      </c>
      <c r="G18" s="42"/>
      <c r="H18" s="59" t="s">
        <v>11</v>
      </c>
      <c r="I18" s="59" t="s">
        <v>15</v>
      </c>
      <c r="J18" s="47">
        <v>2</v>
      </c>
      <c r="K18" s="48" t="s">
        <v>10</v>
      </c>
      <c r="M18">
        <v>2</v>
      </c>
      <c r="N18">
        <v>0</v>
      </c>
      <c r="P18">
        <v>0</v>
      </c>
      <c r="Q18">
        <v>2</v>
      </c>
      <c r="R18" s="9"/>
      <c r="S18" s="9">
        <v>2</v>
      </c>
      <c r="T18">
        <v>0</v>
      </c>
      <c r="V18">
        <v>1</v>
      </c>
      <c r="W18">
        <v>2</v>
      </c>
    </row>
    <row r="19" spans="2:23" x14ac:dyDescent="0.25">
      <c r="C19" s="2" t="s">
        <v>13</v>
      </c>
      <c r="H19" s="2" t="s">
        <v>16</v>
      </c>
      <c r="M19">
        <v>2</v>
      </c>
      <c r="N19" t="s">
        <v>88</v>
      </c>
      <c r="P19">
        <v>1</v>
      </c>
      <c r="Q19">
        <v>2</v>
      </c>
      <c r="R19" s="9"/>
      <c r="S19" s="9">
        <v>2</v>
      </c>
      <c r="T19">
        <v>1</v>
      </c>
      <c r="V19">
        <v>0</v>
      </c>
      <c r="W19">
        <v>2</v>
      </c>
    </row>
    <row r="20" spans="2:23" x14ac:dyDescent="0.25">
      <c r="M20">
        <v>2</v>
      </c>
      <c r="N20" t="s">
        <v>88</v>
      </c>
      <c r="P20">
        <v>0</v>
      </c>
      <c r="Q20">
        <v>2</v>
      </c>
      <c r="S20" s="9">
        <v>2</v>
      </c>
      <c r="T20">
        <v>0</v>
      </c>
      <c r="V20">
        <v>0</v>
      </c>
      <c r="W20">
        <v>2</v>
      </c>
    </row>
    <row r="21" spans="2:23" x14ac:dyDescent="0.25">
      <c r="C21" s="67" t="s">
        <v>56</v>
      </c>
      <c r="D21" s="67"/>
      <c r="E21" s="67"/>
      <c r="F21" s="67"/>
      <c r="H21" s="67" t="s">
        <v>57</v>
      </c>
      <c r="I21" s="67"/>
      <c r="J21" s="67"/>
      <c r="K21" s="67"/>
      <c r="S21" s="9"/>
    </row>
    <row r="22" spans="2:23" x14ac:dyDescent="0.25">
      <c r="C22" s="48" t="s">
        <v>14</v>
      </c>
      <c r="D22" s="48">
        <v>2</v>
      </c>
      <c r="E22" s="58">
        <v>1</v>
      </c>
      <c r="F22" s="59" t="s">
        <v>12</v>
      </c>
      <c r="G22" s="42"/>
      <c r="H22" s="59" t="s">
        <v>14</v>
      </c>
      <c r="I22" s="59">
        <v>0</v>
      </c>
      <c r="J22" s="47">
        <v>2</v>
      </c>
      <c r="K22" s="48" t="s">
        <v>10</v>
      </c>
      <c r="N22" t="s">
        <v>11</v>
      </c>
      <c r="Q22" t="s">
        <v>10</v>
      </c>
      <c r="T22" t="s">
        <v>12</v>
      </c>
    </row>
    <row r="23" spans="2:23" x14ac:dyDescent="0.25">
      <c r="C23" s="6" t="s">
        <v>9</v>
      </c>
      <c r="D23" s="6">
        <v>2</v>
      </c>
      <c r="E23" s="31">
        <v>1</v>
      </c>
      <c r="F23" s="30" t="s">
        <v>11</v>
      </c>
      <c r="G23" s="42"/>
      <c r="H23" s="6" t="s">
        <v>8</v>
      </c>
      <c r="I23" s="6">
        <v>2</v>
      </c>
      <c r="J23" s="31" t="s">
        <v>15</v>
      </c>
      <c r="K23" s="30" t="s">
        <v>12</v>
      </c>
      <c r="N23" t="s">
        <v>88</v>
      </c>
      <c r="O23">
        <v>2</v>
      </c>
      <c r="Q23">
        <v>2</v>
      </c>
      <c r="R23">
        <v>1</v>
      </c>
      <c r="T23">
        <v>2</v>
      </c>
      <c r="U23" t="s">
        <v>88</v>
      </c>
    </row>
    <row r="24" spans="2:23" x14ac:dyDescent="0.25">
      <c r="B24" s="1"/>
      <c r="C24" s="48" t="s">
        <v>7</v>
      </c>
      <c r="D24" s="48">
        <v>2</v>
      </c>
      <c r="E24" s="58">
        <v>0</v>
      </c>
      <c r="F24" s="59" t="s">
        <v>10</v>
      </c>
      <c r="G24" s="42"/>
      <c r="H24" s="59" t="s">
        <v>7</v>
      </c>
      <c r="I24" s="59">
        <v>0</v>
      </c>
      <c r="J24" s="47">
        <v>2</v>
      </c>
      <c r="K24" s="48" t="s">
        <v>9</v>
      </c>
      <c r="N24" t="s">
        <v>88</v>
      </c>
      <c r="O24">
        <v>2</v>
      </c>
      <c r="Q24">
        <v>2</v>
      </c>
      <c r="R24" t="s">
        <v>88</v>
      </c>
      <c r="T24">
        <v>0</v>
      </c>
      <c r="U24">
        <v>2</v>
      </c>
    </row>
    <row r="25" spans="2:23" x14ac:dyDescent="0.25">
      <c r="C25" s="2" t="s">
        <v>17</v>
      </c>
      <c r="H25" s="2" t="s">
        <v>18</v>
      </c>
      <c r="N25">
        <v>1</v>
      </c>
      <c r="O25">
        <v>2</v>
      </c>
      <c r="Q25">
        <v>0</v>
      </c>
      <c r="R25">
        <v>2</v>
      </c>
      <c r="T25">
        <v>1</v>
      </c>
      <c r="U25">
        <v>2</v>
      </c>
    </row>
    <row r="26" spans="2:23" x14ac:dyDescent="0.25">
      <c r="N26">
        <v>2</v>
      </c>
      <c r="O26">
        <v>1</v>
      </c>
      <c r="Q26">
        <v>2</v>
      </c>
      <c r="R26">
        <v>0</v>
      </c>
      <c r="T26" t="s">
        <v>88</v>
      </c>
      <c r="U26">
        <v>2</v>
      </c>
    </row>
    <row r="27" spans="2:23" x14ac:dyDescent="0.25">
      <c r="B27" s="68" t="s">
        <v>58</v>
      </c>
      <c r="C27" s="68"/>
      <c r="D27" s="68"/>
      <c r="E27" s="68"/>
      <c r="G27" s="68" t="s">
        <v>72</v>
      </c>
      <c r="H27" s="68"/>
      <c r="I27" s="68"/>
      <c r="J27" s="68"/>
      <c r="N27" t="s">
        <v>88</v>
      </c>
      <c r="O27">
        <v>2</v>
      </c>
      <c r="Q27">
        <v>2</v>
      </c>
      <c r="R27">
        <v>0</v>
      </c>
      <c r="T27">
        <v>0</v>
      </c>
      <c r="U27">
        <v>2</v>
      </c>
    </row>
    <row r="28" spans="2:23" x14ac:dyDescent="0.25">
      <c r="B28" s="59" t="s">
        <v>8</v>
      </c>
      <c r="C28" s="59">
        <v>1</v>
      </c>
      <c r="D28" s="47">
        <v>2</v>
      </c>
      <c r="E28" s="48" t="s">
        <v>11</v>
      </c>
      <c r="F28" s="42"/>
      <c r="G28" s="60" t="s">
        <v>14</v>
      </c>
      <c r="H28" s="60">
        <v>1</v>
      </c>
      <c r="I28" s="61">
        <v>2</v>
      </c>
      <c r="J28" s="62" t="s">
        <v>9</v>
      </c>
      <c r="K28" t="s">
        <v>73</v>
      </c>
      <c r="N28">
        <v>2</v>
      </c>
      <c r="O28">
        <v>0</v>
      </c>
      <c r="Q28">
        <v>2</v>
      </c>
      <c r="R28">
        <v>0</v>
      </c>
      <c r="T28" t="s">
        <v>88</v>
      </c>
      <c r="U28">
        <v>2</v>
      </c>
    </row>
    <row r="29" spans="2:23" x14ac:dyDescent="0.25">
      <c r="B29" s="6" t="s">
        <v>10</v>
      </c>
      <c r="C29" s="6">
        <v>2</v>
      </c>
      <c r="D29" s="31">
        <v>0</v>
      </c>
      <c r="E29" s="30" t="s">
        <v>12</v>
      </c>
      <c r="F29" s="42"/>
      <c r="G29" s="30" t="s">
        <v>8</v>
      </c>
      <c r="H29" s="30">
        <v>0</v>
      </c>
      <c r="I29" s="16">
        <v>2</v>
      </c>
      <c r="J29" s="6" t="s">
        <v>10</v>
      </c>
      <c r="K29" t="s">
        <v>74</v>
      </c>
    </row>
    <row r="30" spans="2:23" x14ac:dyDescent="0.25">
      <c r="B30" s="48" t="s">
        <v>7</v>
      </c>
      <c r="C30" s="48">
        <v>2</v>
      </c>
      <c r="D30" s="58">
        <v>0</v>
      </c>
      <c r="E30" s="59" t="s">
        <v>14</v>
      </c>
      <c r="F30" s="42"/>
      <c r="G30" s="59" t="s">
        <v>7</v>
      </c>
      <c r="H30" s="59">
        <v>2</v>
      </c>
      <c r="I30" s="58" t="s">
        <v>15</v>
      </c>
      <c r="J30" s="59" t="s">
        <v>11</v>
      </c>
      <c r="K30" s="4" t="s">
        <v>78</v>
      </c>
    </row>
    <row r="31" spans="2:23" x14ac:dyDescent="0.25">
      <c r="B31" s="2" t="s">
        <v>19</v>
      </c>
      <c r="G31" s="2" t="s">
        <v>77</v>
      </c>
    </row>
    <row r="32" spans="2:23" x14ac:dyDescent="0.25">
      <c r="C32" s="2"/>
      <c r="H32" s="2"/>
      <c r="O32" s="2"/>
    </row>
    <row r="33" spans="2:12" x14ac:dyDescent="0.25">
      <c r="C33" s="2"/>
      <c r="E33" s="68" t="s">
        <v>75</v>
      </c>
      <c r="F33" s="68"/>
      <c r="G33" s="68"/>
      <c r="H33" s="68"/>
    </row>
    <row r="34" spans="2:12" x14ac:dyDescent="0.25">
      <c r="C34" s="2"/>
      <c r="E34" s="48" t="s">
        <v>7</v>
      </c>
      <c r="F34" s="48">
        <v>2</v>
      </c>
      <c r="G34" s="58" t="s">
        <v>15</v>
      </c>
      <c r="H34" s="59" t="s">
        <v>12</v>
      </c>
      <c r="I34" t="s">
        <v>73</v>
      </c>
    </row>
    <row r="35" spans="2:12" x14ac:dyDescent="0.25">
      <c r="C35" s="2"/>
      <c r="E35" s="35" t="s">
        <v>14</v>
      </c>
      <c r="F35" s="35">
        <v>0</v>
      </c>
      <c r="G35" s="37">
        <v>2</v>
      </c>
      <c r="H35" s="38" t="s">
        <v>11</v>
      </c>
      <c r="I35" t="s">
        <v>74</v>
      </c>
    </row>
    <row r="36" spans="2:12" x14ac:dyDescent="0.25">
      <c r="C36" s="2"/>
      <c r="E36" s="48" t="s">
        <v>9</v>
      </c>
      <c r="F36" s="48">
        <v>2</v>
      </c>
      <c r="G36" s="58">
        <v>0</v>
      </c>
      <c r="H36" s="59" t="s">
        <v>8</v>
      </c>
      <c r="I36" s="4" t="s">
        <v>78</v>
      </c>
    </row>
    <row r="37" spans="2:12" x14ac:dyDescent="0.25">
      <c r="C37" s="2"/>
      <c r="E37" s="2" t="s">
        <v>76</v>
      </c>
    </row>
    <row r="38" spans="2:12" x14ac:dyDescent="0.25">
      <c r="E38" s="2"/>
      <c r="J38" s="4" t="s">
        <v>81</v>
      </c>
    </row>
    <row r="39" spans="2:12" x14ac:dyDescent="0.25">
      <c r="E39" s="2"/>
    </row>
    <row r="40" spans="2:12" x14ac:dyDescent="0.25">
      <c r="B40" s="68" t="s">
        <v>59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2:12" x14ac:dyDescent="0.25">
      <c r="B41" s="68" t="s">
        <v>60</v>
      </c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2:12" x14ac:dyDescent="0.25">
      <c r="B42" s="4" t="s">
        <v>20</v>
      </c>
    </row>
    <row r="43" spans="2:12" ht="18.75" x14ac:dyDescent="0.3">
      <c r="B43" s="70" t="s">
        <v>82</v>
      </c>
      <c r="C43" s="70"/>
      <c r="D43" s="70"/>
      <c r="E43" s="70"/>
      <c r="F43" s="70"/>
      <c r="G43" s="70"/>
      <c r="H43" s="70"/>
      <c r="I43" s="70"/>
      <c r="J43" s="70"/>
      <c r="K43" s="70"/>
    </row>
    <row r="44" spans="2:12" ht="15.75" x14ac:dyDescent="0.25">
      <c r="B44" s="69" t="s">
        <v>44</v>
      </c>
      <c r="C44" s="69"/>
      <c r="D44" s="69"/>
      <c r="E44" s="69"/>
      <c r="F44" s="69"/>
      <c r="G44" s="69"/>
      <c r="H44" s="69"/>
      <c r="I44" s="69"/>
      <c r="J44" s="69"/>
      <c r="K44" s="69"/>
    </row>
    <row r="46" spans="2:12" ht="20.25" customHeight="1" x14ac:dyDescent="0.25">
      <c r="B46" s="23" t="s">
        <v>30</v>
      </c>
      <c r="C46" s="23" t="s">
        <v>21</v>
      </c>
      <c r="D46" s="23" t="s">
        <v>22</v>
      </c>
      <c r="E46" s="23" t="s">
        <v>23</v>
      </c>
      <c r="F46" s="23" t="s">
        <v>25</v>
      </c>
      <c r="G46" s="23" t="s">
        <v>15</v>
      </c>
      <c r="H46" s="23" t="s">
        <v>84</v>
      </c>
      <c r="I46" s="23" t="s">
        <v>85</v>
      </c>
      <c r="J46" s="23" t="s">
        <v>86</v>
      </c>
      <c r="K46" s="23" t="s">
        <v>29</v>
      </c>
    </row>
    <row r="47" spans="2:12" ht="20.25" customHeight="1" x14ac:dyDescent="0.25">
      <c r="B47" s="9" t="s">
        <v>31</v>
      </c>
      <c r="C47" s="28" t="s">
        <v>1</v>
      </c>
      <c r="D47" s="9">
        <v>5</v>
      </c>
      <c r="E47" s="9">
        <v>5</v>
      </c>
      <c r="F47" s="9">
        <v>0</v>
      </c>
      <c r="G47" s="9">
        <v>0</v>
      </c>
      <c r="H47" s="9">
        <v>10</v>
      </c>
      <c r="I47" s="9">
        <v>1</v>
      </c>
      <c r="J47" s="9">
        <f t="shared" ref="J47:J52" si="2">H47-I47</f>
        <v>9</v>
      </c>
      <c r="K47" s="41">
        <f t="shared" ref="K47:K52" si="3">E47*3+F47</f>
        <v>15</v>
      </c>
    </row>
    <row r="48" spans="2:12" ht="20.25" customHeight="1" x14ac:dyDescent="0.25">
      <c r="B48" s="24" t="s">
        <v>32</v>
      </c>
      <c r="C48" s="26" t="s">
        <v>6</v>
      </c>
      <c r="D48" s="24">
        <v>5</v>
      </c>
      <c r="E48" s="24">
        <v>4</v>
      </c>
      <c r="F48" s="24">
        <v>1</v>
      </c>
      <c r="G48" s="24">
        <v>0</v>
      </c>
      <c r="H48" s="24">
        <v>8</v>
      </c>
      <c r="I48" s="24">
        <v>3</v>
      </c>
      <c r="J48" s="24">
        <f t="shared" si="2"/>
        <v>5</v>
      </c>
      <c r="K48" s="25">
        <f t="shared" si="3"/>
        <v>13</v>
      </c>
    </row>
    <row r="49" spans="2:21" ht="20.25" customHeight="1" x14ac:dyDescent="0.25">
      <c r="B49" s="9" t="s">
        <v>33</v>
      </c>
      <c r="C49" s="28" t="s">
        <v>2</v>
      </c>
      <c r="D49" s="27">
        <v>5</v>
      </c>
      <c r="E49" s="27">
        <v>3</v>
      </c>
      <c r="F49" s="27">
        <v>2</v>
      </c>
      <c r="G49" s="27">
        <v>0</v>
      </c>
      <c r="H49" s="27">
        <v>8</v>
      </c>
      <c r="I49" s="27">
        <v>5</v>
      </c>
      <c r="J49" s="27">
        <f>H49-I49</f>
        <v>3</v>
      </c>
      <c r="K49" s="43">
        <f>E49*3+F49</f>
        <v>11</v>
      </c>
    </row>
    <row r="50" spans="2:21" ht="20.25" customHeight="1" x14ac:dyDescent="0.25">
      <c r="B50" s="24" t="s">
        <v>34</v>
      </c>
      <c r="C50" s="26" t="s">
        <v>4</v>
      </c>
      <c r="D50" s="24">
        <v>5</v>
      </c>
      <c r="E50" s="24">
        <v>2</v>
      </c>
      <c r="F50" s="24">
        <v>3</v>
      </c>
      <c r="G50" s="24">
        <v>0</v>
      </c>
      <c r="H50" s="24">
        <v>5</v>
      </c>
      <c r="I50" s="24">
        <v>6</v>
      </c>
      <c r="J50" s="24">
        <f>H50-I50</f>
        <v>-1</v>
      </c>
      <c r="K50" s="25">
        <f>E50*3+F50</f>
        <v>9</v>
      </c>
    </row>
    <row r="51" spans="2:21" ht="20.25" customHeight="1" x14ac:dyDescent="0.25">
      <c r="B51" s="27" t="s">
        <v>35</v>
      </c>
      <c r="C51" s="28" t="s">
        <v>3</v>
      </c>
      <c r="D51" s="9">
        <v>5</v>
      </c>
      <c r="E51" s="9">
        <v>1</v>
      </c>
      <c r="F51" s="9">
        <v>3</v>
      </c>
      <c r="G51" s="9">
        <v>1</v>
      </c>
      <c r="H51" s="9">
        <v>2</v>
      </c>
      <c r="I51" s="9">
        <v>8</v>
      </c>
      <c r="J51" s="9">
        <f t="shared" si="2"/>
        <v>-6</v>
      </c>
      <c r="K51" s="41">
        <f t="shared" si="3"/>
        <v>6</v>
      </c>
    </row>
    <row r="52" spans="2:21" ht="20.25" customHeight="1" x14ac:dyDescent="0.25">
      <c r="B52" s="24" t="s">
        <v>36</v>
      </c>
      <c r="C52" s="26" t="s">
        <v>5</v>
      </c>
      <c r="D52" s="24">
        <v>5</v>
      </c>
      <c r="E52" s="24">
        <v>0</v>
      </c>
      <c r="F52" s="24">
        <v>5</v>
      </c>
      <c r="G52" s="24">
        <v>0</v>
      </c>
      <c r="H52" s="24">
        <v>0</v>
      </c>
      <c r="I52" s="24">
        <v>10</v>
      </c>
      <c r="J52" s="24">
        <f t="shared" si="2"/>
        <v>-10</v>
      </c>
      <c r="K52" s="25">
        <f t="shared" si="3"/>
        <v>5</v>
      </c>
    </row>
    <row r="53" spans="2:21" x14ac:dyDescent="0.25">
      <c r="N53" t="s">
        <v>1</v>
      </c>
      <c r="Q53" t="s">
        <v>2</v>
      </c>
      <c r="T53" t="s">
        <v>3</v>
      </c>
      <c r="U53" s="9"/>
    </row>
    <row r="54" spans="2:21" x14ac:dyDescent="0.25">
      <c r="C54" s="67" t="s">
        <v>54</v>
      </c>
      <c r="D54" s="67"/>
      <c r="E54" s="67"/>
      <c r="F54" s="67"/>
      <c r="H54" s="67" t="s">
        <v>53</v>
      </c>
      <c r="I54" s="67"/>
      <c r="J54" s="67"/>
      <c r="K54" s="67"/>
      <c r="N54">
        <v>2</v>
      </c>
      <c r="O54">
        <v>1</v>
      </c>
      <c r="Q54">
        <v>1</v>
      </c>
      <c r="R54">
        <v>2</v>
      </c>
      <c r="T54" s="9">
        <v>0</v>
      </c>
      <c r="U54" s="9">
        <v>2</v>
      </c>
    </row>
    <row r="55" spans="2:21" x14ac:dyDescent="0.25">
      <c r="C55" s="48" t="s">
        <v>1</v>
      </c>
      <c r="D55" s="48">
        <v>2</v>
      </c>
      <c r="E55" s="58">
        <v>1</v>
      </c>
      <c r="F55" s="59" t="s">
        <v>2</v>
      </c>
      <c r="G55" s="42"/>
      <c r="H55" s="48" t="s">
        <v>1</v>
      </c>
      <c r="I55" s="48">
        <v>2</v>
      </c>
      <c r="J55" s="58">
        <v>0</v>
      </c>
      <c r="K55" s="59" t="s">
        <v>3</v>
      </c>
      <c r="N55">
        <v>2</v>
      </c>
      <c r="O55">
        <v>0</v>
      </c>
      <c r="Q55">
        <v>2</v>
      </c>
      <c r="R55">
        <v>0</v>
      </c>
      <c r="T55">
        <v>0</v>
      </c>
      <c r="U55">
        <v>2</v>
      </c>
    </row>
    <row r="56" spans="2:21" x14ac:dyDescent="0.25">
      <c r="C56" s="30" t="s">
        <v>3</v>
      </c>
      <c r="D56" s="30">
        <v>0</v>
      </c>
      <c r="E56" s="16">
        <v>2</v>
      </c>
      <c r="F56" s="6" t="s">
        <v>4</v>
      </c>
      <c r="G56" s="42"/>
      <c r="H56" s="6" t="s">
        <v>2</v>
      </c>
      <c r="I56" s="6">
        <v>2</v>
      </c>
      <c r="J56" s="31">
        <v>0</v>
      </c>
      <c r="K56" s="30" t="s">
        <v>5</v>
      </c>
      <c r="N56">
        <v>2</v>
      </c>
      <c r="O56">
        <v>0</v>
      </c>
      <c r="Q56">
        <v>2</v>
      </c>
      <c r="R56">
        <v>1</v>
      </c>
      <c r="T56">
        <v>0</v>
      </c>
      <c r="U56">
        <v>2</v>
      </c>
    </row>
    <row r="57" spans="2:21" x14ac:dyDescent="0.25">
      <c r="C57" s="59" t="s">
        <v>5</v>
      </c>
      <c r="D57" s="59">
        <v>0</v>
      </c>
      <c r="E57" s="47">
        <v>2</v>
      </c>
      <c r="F57" s="48" t="s">
        <v>6</v>
      </c>
      <c r="G57" s="42"/>
      <c r="H57" s="48" t="s">
        <v>6</v>
      </c>
      <c r="I57" s="48">
        <v>2</v>
      </c>
      <c r="J57" s="58">
        <v>0</v>
      </c>
      <c r="K57" s="59" t="s">
        <v>4</v>
      </c>
      <c r="N57">
        <v>2</v>
      </c>
      <c r="O57">
        <v>0</v>
      </c>
      <c r="Q57">
        <v>1</v>
      </c>
      <c r="R57">
        <v>2</v>
      </c>
      <c r="T57">
        <v>2</v>
      </c>
      <c r="U57">
        <v>0</v>
      </c>
    </row>
    <row r="58" spans="2:21" x14ac:dyDescent="0.25">
      <c r="N58">
        <v>2</v>
      </c>
      <c r="O58">
        <v>0</v>
      </c>
      <c r="Q58">
        <v>2</v>
      </c>
      <c r="R58" t="s">
        <v>88</v>
      </c>
      <c r="T58" t="s">
        <v>88</v>
      </c>
      <c r="U58">
        <v>2</v>
      </c>
    </row>
    <row r="59" spans="2:21" x14ac:dyDescent="0.25">
      <c r="C59" s="67" t="s">
        <v>52</v>
      </c>
      <c r="D59" s="67"/>
      <c r="E59" s="67"/>
      <c r="F59" s="67"/>
      <c r="H59" s="67" t="s">
        <v>61</v>
      </c>
      <c r="I59" s="67"/>
      <c r="J59" s="67"/>
      <c r="K59" s="67"/>
    </row>
    <row r="60" spans="2:21" x14ac:dyDescent="0.25">
      <c r="C60" s="59" t="s">
        <v>3</v>
      </c>
      <c r="D60" s="59">
        <v>0</v>
      </c>
      <c r="E60" s="47">
        <v>2</v>
      </c>
      <c r="F60" s="48" t="s">
        <v>6</v>
      </c>
      <c r="G60" s="42"/>
      <c r="H60" s="48" t="s">
        <v>3</v>
      </c>
      <c r="I60" s="48">
        <v>2</v>
      </c>
      <c r="J60" s="58">
        <v>0</v>
      </c>
      <c r="K60" s="59" t="s">
        <v>5</v>
      </c>
      <c r="N60" t="s">
        <v>5</v>
      </c>
      <c r="Q60" t="s">
        <v>6</v>
      </c>
      <c r="T60" t="s">
        <v>4</v>
      </c>
    </row>
    <row r="61" spans="2:21" x14ac:dyDescent="0.25">
      <c r="C61" s="6" t="s">
        <v>2</v>
      </c>
      <c r="D61" s="6">
        <v>2</v>
      </c>
      <c r="E61" s="31">
        <v>1</v>
      </c>
      <c r="F61" s="30" t="s">
        <v>4</v>
      </c>
      <c r="G61" s="42"/>
      <c r="H61" s="30" t="s">
        <v>2</v>
      </c>
      <c r="I61" s="30">
        <v>1</v>
      </c>
      <c r="J61" s="16">
        <v>2</v>
      </c>
      <c r="K61" s="6" t="s">
        <v>6</v>
      </c>
      <c r="N61">
        <v>0</v>
      </c>
      <c r="O61">
        <v>2</v>
      </c>
      <c r="Q61">
        <v>2</v>
      </c>
      <c r="R61">
        <v>0</v>
      </c>
      <c r="T61">
        <v>2</v>
      </c>
      <c r="U61">
        <v>0</v>
      </c>
    </row>
    <row r="62" spans="2:21" x14ac:dyDescent="0.25">
      <c r="C62" s="48" t="s">
        <v>1</v>
      </c>
      <c r="D62" s="48">
        <v>2</v>
      </c>
      <c r="E62" s="58">
        <v>0</v>
      </c>
      <c r="F62" s="59" t="s">
        <v>5</v>
      </c>
      <c r="G62" s="42"/>
      <c r="H62" s="48" t="s">
        <v>1</v>
      </c>
      <c r="I62" s="48">
        <v>2</v>
      </c>
      <c r="J62" s="58">
        <v>0</v>
      </c>
      <c r="K62" s="59" t="s">
        <v>4</v>
      </c>
      <c r="N62">
        <v>0</v>
      </c>
      <c r="O62">
        <v>2</v>
      </c>
      <c r="Q62">
        <v>2</v>
      </c>
      <c r="R62">
        <v>0</v>
      </c>
      <c r="T62">
        <v>0</v>
      </c>
      <c r="U62">
        <v>2</v>
      </c>
    </row>
    <row r="63" spans="2:21" x14ac:dyDescent="0.25">
      <c r="N63">
        <v>0</v>
      </c>
      <c r="O63">
        <v>2</v>
      </c>
      <c r="Q63">
        <v>2</v>
      </c>
      <c r="R63">
        <v>0</v>
      </c>
      <c r="T63">
        <v>1</v>
      </c>
      <c r="U63">
        <v>2</v>
      </c>
    </row>
    <row r="64" spans="2:21" x14ac:dyDescent="0.25">
      <c r="F64" s="67" t="s">
        <v>63</v>
      </c>
      <c r="G64" s="67"/>
      <c r="H64" s="67"/>
      <c r="I64" s="67"/>
      <c r="N64">
        <v>0</v>
      </c>
      <c r="O64">
        <v>2</v>
      </c>
      <c r="Q64">
        <v>2</v>
      </c>
      <c r="R64">
        <v>1</v>
      </c>
      <c r="T64">
        <v>0</v>
      </c>
      <c r="U64">
        <v>2</v>
      </c>
    </row>
    <row r="65" spans="5:21" x14ac:dyDescent="0.25">
      <c r="E65" s="40" t="s">
        <v>64</v>
      </c>
      <c r="F65" s="48" t="s">
        <v>1</v>
      </c>
      <c r="G65" s="48">
        <v>2</v>
      </c>
      <c r="H65" s="58">
        <v>0</v>
      </c>
      <c r="I65" s="59" t="s">
        <v>6</v>
      </c>
      <c r="J65" s="64" t="s">
        <v>87</v>
      </c>
      <c r="N65">
        <v>0</v>
      </c>
      <c r="O65" s="9">
        <v>2</v>
      </c>
      <c r="P65" s="9"/>
      <c r="Q65">
        <v>0</v>
      </c>
      <c r="R65" s="9">
        <v>2</v>
      </c>
      <c r="S65" s="9"/>
      <c r="T65" s="9">
        <v>2</v>
      </c>
      <c r="U65" s="9">
        <v>0</v>
      </c>
    </row>
    <row r="66" spans="5:21" x14ac:dyDescent="0.25">
      <c r="E66" s="40" t="s">
        <v>66</v>
      </c>
      <c r="F66" s="30" t="s">
        <v>5</v>
      </c>
      <c r="G66" s="30">
        <v>0</v>
      </c>
      <c r="H66" s="16">
        <v>2</v>
      </c>
      <c r="I66" s="6" t="s">
        <v>4</v>
      </c>
      <c r="O66" s="9"/>
      <c r="P66" s="9"/>
      <c r="R66" s="9"/>
      <c r="S66" s="9"/>
    </row>
    <row r="67" spans="5:21" x14ac:dyDescent="0.25">
      <c r="E67" s="32" t="s">
        <v>65</v>
      </c>
      <c r="F67" s="48" t="s">
        <v>2</v>
      </c>
      <c r="G67" s="48">
        <v>2</v>
      </c>
      <c r="H67" s="58" t="s">
        <v>15</v>
      </c>
      <c r="I67" s="59" t="s">
        <v>3</v>
      </c>
      <c r="O67" s="9"/>
      <c r="P67" s="9"/>
      <c r="R67" s="9"/>
      <c r="S67" s="9"/>
    </row>
    <row r="68" spans="5:21" x14ac:dyDescent="0.25">
      <c r="O68" s="9"/>
      <c r="P68" s="9"/>
      <c r="R68" s="9"/>
      <c r="S68" s="9"/>
    </row>
    <row r="69" spans="5:21" x14ac:dyDescent="0.25">
      <c r="J69" s="4" t="s">
        <v>81</v>
      </c>
      <c r="O69" s="9"/>
      <c r="P69" s="9"/>
      <c r="R69" s="9"/>
      <c r="S69" s="9"/>
    </row>
  </sheetData>
  <mergeCells count="20">
    <mergeCell ref="B27:E27"/>
    <mergeCell ref="G27:J27"/>
    <mergeCell ref="E33:H33"/>
    <mergeCell ref="B40:L40"/>
    <mergeCell ref="B1:L1"/>
    <mergeCell ref="B2:L2"/>
    <mergeCell ref="C15:F15"/>
    <mergeCell ref="H15:K15"/>
    <mergeCell ref="F64:I64"/>
    <mergeCell ref="B4:K4"/>
    <mergeCell ref="B5:K5"/>
    <mergeCell ref="B43:K43"/>
    <mergeCell ref="B44:K44"/>
    <mergeCell ref="B41:L41"/>
    <mergeCell ref="C54:F54"/>
    <mergeCell ref="H54:K54"/>
    <mergeCell ref="C59:F59"/>
    <mergeCell ref="H59:K59"/>
    <mergeCell ref="C21:F21"/>
    <mergeCell ref="H21:K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Basquet Fem</vt:lpstr>
      <vt:lpstr>Basquet Masc</vt:lpstr>
      <vt:lpstr>Fulbito Fem</vt:lpstr>
      <vt:lpstr>Fulbito Masc</vt:lpstr>
      <vt:lpstr>Voley Fem</vt:lpstr>
      <vt:lpstr>Voley Masc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Cuya</dc:creator>
  <cp:lastModifiedBy>Andrezinho</cp:lastModifiedBy>
  <dcterms:created xsi:type="dcterms:W3CDTF">2014-07-12T11:25:45Z</dcterms:created>
  <dcterms:modified xsi:type="dcterms:W3CDTF">2014-08-03T16:39:31Z</dcterms:modified>
</cp:coreProperties>
</file>