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Konsep Penilaian" sheetId="2" r:id="rId1"/>
    <sheet name="Form Penilaian A-1" sheetId="1" r:id="rId2"/>
    <sheet name="Form Penilaian A-2" sheetId="5" r:id="rId3"/>
    <sheet name="Form Penilaian A-3" sheetId="6" r:id="rId4"/>
  </sheets>
  <definedNames>
    <definedName name="_xlnm.Print_Titles" localSheetId="1">'Form Penilaian A-1'!$1:$3</definedName>
  </definedNames>
  <calcPr calcId="145621"/>
</workbook>
</file>

<file path=xl/calcChain.xml><?xml version="1.0" encoding="utf-8"?>
<calcChain xmlns="http://schemas.openxmlformats.org/spreadsheetml/2006/main">
  <c r="C7" i="6" l="1"/>
  <c r="C6" i="6"/>
  <c r="E7" i="2" l="1"/>
  <c r="C7" i="2"/>
  <c r="C11" i="5"/>
  <c r="C10" i="5"/>
  <c r="G5" i="1"/>
  <c r="G6" i="1"/>
  <c r="G7" i="1"/>
  <c r="G8" i="1"/>
  <c r="G9" i="1"/>
  <c r="G4" i="1"/>
  <c r="G10" i="1" l="1"/>
</calcChain>
</file>

<file path=xl/sharedStrings.xml><?xml version="1.0" encoding="utf-8"?>
<sst xmlns="http://schemas.openxmlformats.org/spreadsheetml/2006/main" count="151" uniqueCount="133">
  <si>
    <t>Memahami definisi dari Work Breakdown Structure.</t>
  </si>
  <si>
    <t>Mampu menjelaskan langkah-langkah pembuatan Work Breakdown Structure.</t>
  </si>
  <si>
    <t>Memahami tujuan dari Work Breakdown Structure.</t>
  </si>
  <si>
    <t>Memahami definisi dari Cost Breakdown Structure.</t>
  </si>
  <si>
    <t>Memahami tujuan dari Cost Breakdown Structure.</t>
  </si>
  <si>
    <t>Mampu menyajikan contoh nyata Work Breakdown Structure yang ada di Pertamina.</t>
  </si>
  <si>
    <t>Mampu menyajikan contoh nyata Cost Breakdown Structure yang ada di Pertamina.</t>
  </si>
  <si>
    <t>Memahami definisi dari Concept &amp; Business Case Optimization.</t>
  </si>
  <si>
    <t>Memahami tujuan dari Concept &amp; Business Case Optimization.</t>
  </si>
  <si>
    <t>Mampu menyajikan contoh nyata Concept &amp; Business Case Optimization yang ada di Pertamina.</t>
  </si>
  <si>
    <r>
      <t xml:space="preserve">Mampu menganalisis permasalahan yang terjadi terkait penyusunan CBS, dan atau mampu memetakan </t>
    </r>
    <r>
      <rPr>
        <i/>
        <sz val="11"/>
        <color theme="1"/>
        <rFont val="Calibri"/>
        <family val="2"/>
        <scheme val="minor"/>
      </rPr>
      <t>gap</t>
    </r>
    <r>
      <rPr>
        <sz val="11"/>
        <color theme="1"/>
        <rFont val="Calibri"/>
        <family val="2"/>
        <scheme val="minor"/>
      </rPr>
      <t xml:space="preserve"> antara penyusunan CBS yang dilakukan di Pertamina (realita) dengan yang seharusnya dilakukan (ideal).</t>
    </r>
  </si>
  <si>
    <t>Memahami tujuan dari Cost Estimation &amp; Capital Budgeting.</t>
  </si>
  <si>
    <t>Memahami definisi dari Cost Estimation &amp; Capital Budgeting.</t>
  </si>
  <si>
    <t>Mampu menyajikan contoh nyata Cost Estimation &amp; Capital Budgeting yang ada di Pertamina.</t>
  </si>
  <si>
    <t>Mampu menjelaskan proses pelaksanaan Cost Estimation &amp; Capital Budgeting.</t>
  </si>
  <si>
    <r>
      <t xml:space="preserve">Mampu memberikan solusi dari permasalahan yang terjadi dan atau memberikan ide untuk perbaikan / pengembangan penyusunan atau penerapan WBS secara logis, solutif, dan </t>
    </r>
    <r>
      <rPr>
        <i/>
        <sz val="11"/>
        <color theme="1"/>
        <rFont val="Calibri"/>
        <family val="2"/>
        <scheme val="minor"/>
      </rPr>
      <t>applicable</t>
    </r>
    <r>
      <rPr>
        <sz val="11"/>
        <color theme="1"/>
        <rFont val="Calibri"/>
        <family val="2"/>
        <scheme val="minor"/>
      </rPr>
      <t>.</t>
    </r>
  </si>
  <si>
    <r>
      <t xml:space="preserve">Mampu memberikan solusi dari permasalahan yang terjadi dan atau memberikan ide untuk perbaikan / pengembangan penyusunan atau penerapan CBS secara logis, solutif, dan </t>
    </r>
    <r>
      <rPr>
        <i/>
        <sz val="11"/>
        <color theme="1"/>
        <rFont val="Calibri"/>
        <family val="2"/>
        <scheme val="minor"/>
      </rPr>
      <t>applicable</t>
    </r>
    <r>
      <rPr>
        <sz val="11"/>
        <color theme="1"/>
        <rFont val="Calibri"/>
        <family val="2"/>
        <scheme val="minor"/>
      </rPr>
      <t>.</t>
    </r>
  </si>
  <si>
    <r>
      <t xml:space="preserve">Mampu memberikan solusi dari permasalahan yang terjadi dan atau memberikan ide untuk perbaikan / pengembangan pelaksanaan Concept &amp; Business Case Optimization secara logis, solutif, dan </t>
    </r>
    <r>
      <rPr>
        <i/>
        <sz val="11"/>
        <color theme="1"/>
        <rFont val="Calibri"/>
        <family val="2"/>
        <scheme val="minor"/>
      </rPr>
      <t>applicable</t>
    </r>
    <r>
      <rPr>
        <sz val="11"/>
        <color theme="1"/>
        <rFont val="Calibri"/>
        <family val="2"/>
        <scheme val="minor"/>
      </rPr>
      <t>.</t>
    </r>
  </si>
  <si>
    <r>
      <t xml:space="preserve">Mampu memberikan solusi dari permasalahan yang terjadi dan atau memberikan ide untuk perbaikan / pengembangan pelaksanaan Cost Estimation &amp; Capital Budgeting secara logis, solutif, dan </t>
    </r>
    <r>
      <rPr>
        <i/>
        <sz val="11"/>
        <color theme="1"/>
        <rFont val="Calibri"/>
        <family val="2"/>
        <scheme val="minor"/>
      </rPr>
      <t>applicable</t>
    </r>
    <r>
      <rPr>
        <sz val="11"/>
        <color theme="1"/>
        <rFont val="Calibri"/>
        <family val="2"/>
        <scheme val="minor"/>
      </rPr>
      <t>.</t>
    </r>
  </si>
  <si>
    <t>Memahami definisi dari Project KPI.</t>
  </si>
  <si>
    <t>Memahami tujuan dari Project KPI.</t>
  </si>
  <si>
    <t>Mampu menjelaskan proses penyusunan Project KPI.</t>
  </si>
  <si>
    <t>Mampu menyajikan contoh nyata Project KPI yang ada di Pertamina.</t>
  </si>
  <si>
    <r>
      <t xml:space="preserve">Mampu menganalisis permasalahan yang terjadi terkait penyusunan Project KPI, dan atau mampu memetakan </t>
    </r>
    <r>
      <rPr>
        <i/>
        <sz val="11"/>
        <color theme="1"/>
        <rFont val="Calibri"/>
        <family val="2"/>
        <scheme val="minor"/>
      </rPr>
      <t>gap</t>
    </r>
    <r>
      <rPr>
        <sz val="11"/>
        <color theme="1"/>
        <rFont val="Calibri"/>
        <family val="2"/>
        <scheme val="minor"/>
      </rPr>
      <t xml:space="preserve"> antara penyusunan Project KPI yang dilakukan di Pertamina (realita) dengan yang seharusnya dilakukan (ideal).</t>
    </r>
  </si>
  <si>
    <r>
      <t xml:space="preserve">Mampu memberikan solusi dari permasalahan yang terjadi dan atau memberikan ide untuk perbaikan / pengembangan penyusunan Project KPI secara logis, solutif, dan </t>
    </r>
    <r>
      <rPr>
        <i/>
        <sz val="11"/>
        <color theme="1"/>
        <rFont val="Calibri"/>
        <family val="2"/>
        <scheme val="minor"/>
      </rPr>
      <t>applicable</t>
    </r>
    <r>
      <rPr>
        <sz val="11"/>
        <color theme="1"/>
        <rFont val="Calibri"/>
        <family val="2"/>
        <scheme val="minor"/>
      </rPr>
      <t>.</t>
    </r>
  </si>
  <si>
    <r>
      <t xml:space="preserve">Mampu menganalisis permasalahan yang terjadi terkait pelaksanaan Cost Estimation &amp; Capital Budgeting, dan atau mampu memetakan </t>
    </r>
    <r>
      <rPr>
        <i/>
        <sz val="11"/>
        <color theme="1"/>
        <rFont val="Calibri"/>
        <family val="2"/>
        <scheme val="minor"/>
      </rPr>
      <t>gap</t>
    </r>
    <r>
      <rPr>
        <sz val="11"/>
        <color theme="1"/>
        <rFont val="Calibri"/>
        <family val="2"/>
        <scheme val="minor"/>
      </rPr>
      <t xml:space="preserve"> antara pelaksanaan Cost Estimation &amp; Capital Budgeting yang dilakukan di Pertamina (realita) dengan yang seharusnya dilakukan (ideal).</t>
    </r>
  </si>
  <si>
    <r>
      <t xml:space="preserve">Mampu menganalisis permasalahan yang terjadi terkait pelaksanaan Concept &amp; Business Case Optimization, dan atau mampu memetakan </t>
    </r>
    <r>
      <rPr>
        <i/>
        <sz val="11"/>
        <color theme="1"/>
        <rFont val="Calibri"/>
        <family val="2"/>
        <scheme val="minor"/>
      </rPr>
      <t>gap</t>
    </r>
    <r>
      <rPr>
        <sz val="11"/>
        <color theme="1"/>
        <rFont val="Calibri"/>
        <family val="2"/>
        <scheme val="minor"/>
      </rPr>
      <t xml:space="preserve"> antara pelaksanaan yang dilakukan di Pertamina (realita) dengan yang seharusnya dilakukan (ideal).</t>
    </r>
  </si>
  <si>
    <r>
      <t xml:space="preserve">Mampu menganalisis permasalahan yang terjadi terkait penyusunan WBS, dan atau mampu memetakan </t>
    </r>
    <r>
      <rPr>
        <i/>
        <sz val="11"/>
        <color theme="1"/>
        <rFont val="Calibri"/>
        <family val="2"/>
        <scheme val="minor"/>
      </rPr>
      <t>gap</t>
    </r>
    <r>
      <rPr>
        <sz val="11"/>
        <color theme="1"/>
        <rFont val="Calibri"/>
        <family val="2"/>
        <scheme val="minor"/>
      </rPr>
      <t xml:space="preserve"> antara penyusunan WBS yang dilakukan di Pertamina (realita) dengan yang seharusnya dilakukan (ideal).</t>
    </r>
  </si>
  <si>
    <t>Memahami definisi dari Visual Dashboard.</t>
  </si>
  <si>
    <t>Memahami tujuan dari Visual Dashboard.</t>
  </si>
  <si>
    <t>Mampu menjelaskan proses penyusunan Visual Dashboard.</t>
  </si>
  <si>
    <t>Mampu menyajikan contoh nyata Visual Dashboard yang ada di Pertamina.</t>
  </si>
  <si>
    <r>
      <t xml:space="preserve">Mampu menganalisis permasalahan yang terjadi terkait penyusunan Visual Dashboard, dan atau mampu memetakan </t>
    </r>
    <r>
      <rPr>
        <i/>
        <sz val="11"/>
        <color theme="1"/>
        <rFont val="Calibri"/>
        <family val="2"/>
        <scheme val="minor"/>
      </rPr>
      <t>gap</t>
    </r>
    <r>
      <rPr>
        <sz val="11"/>
        <color theme="1"/>
        <rFont val="Calibri"/>
        <family val="2"/>
        <scheme val="minor"/>
      </rPr>
      <t xml:space="preserve"> antara penyusunan Visual Dashboard yang dilakukan di Pertamina (realita) dengan yang seharusnya dilakukan (ideal).</t>
    </r>
  </si>
  <si>
    <r>
      <t xml:space="preserve">Mampu memberikan solusi dari permasalahan yang terjadi dan atau memberikan ide untuk perbaikan / pengembangan penyusunan Visual Dashboard secara logis, solutif, dan </t>
    </r>
    <r>
      <rPr>
        <i/>
        <sz val="11"/>
        <color theme="1"/>
        <rFont val="Calibri"/>
        <family val="2"/>
        <scheme val="minor"/>
      </rPr>
      <t>applicable</t>
    </r>
    <r>
      <rPr>
        <sz val="11"/>
        <color theme="1"/>
        <rFont val="Calibri"/>
        <family val="2"/>
        <scheme val="minor"/>
      </rPr>
      <t>.</t>
    </r>
  </si>
  <si>
    <t>Memahami definisi dari Risk Management.</t>
  </si>
  <si>
    <t>Memahami tujuan dari Risk Management.</t>
  </si>
  <si>
    <t>Mampu menjelaskan proses pelaksanaan Risk Management.</t>
  </si>
  <si>
    <t>Mampu menyajikan contoh nyata Risk Management yang ada di Pertamina.</t>
  </si>
  <si>
    <r>
      <t xml:space="preserve">Mampu menganalisis permasalahan yang terjadi terkait pelaksanaan Risk Management, dan atau mampu memetakan </t>
    </r>
    <r>
      <rPr>
        <i/>
        <sz val="11"/>
        <color theme="1"/>
        <rFont val="Calibri"/>
        <family val="2"/>
        <scheme val="minor"/>
      </rPr>
      <t>gap</t>
    </r>
    <r>
      <rPr>
        <sz val="11"/>
        <color theme="1"/>
        <rFont val="Calibri"/>
        <family val="2"/>
        <scheme val="minor"/>
      </rPr>
      <t xml:space="preserve"> antara pelaksanaan Risk Management yang dilakukan di Pertamina (realita) dengan yang seharusnya dilakukan (ideal).</t>
    </r>
  </si>
  <si>
    <r>
      <t xml:space="preserve">Mampu memberikan solusi dari permasalahan yang terjadi dan atau memberikan ide untuk perbaikan / pengembangan pelaksanaan Risk Management secara logis, solutif, dan </t>
    </r>
    <r>
      <rPr>
        <i/>
        <sz val="11"/>
        <color theme="1"/>
        <rFont val="Calibri"/>
        <family val="2"/>
        <scheme val="minor"/>
      </rPr>
      <t>applicable</t>
    </r>
    <r>
      <rPr>
        <sz val="11"/>
        <color theme="1"/>
        <rFont val="Calibri"/>
        <family val="2"/>
        <scheme val="minor"/>
      </rPr>
      <t>.</t>
    </r>
  </si>
  <si>
    <t>Memahami dan mampu menjelaskan dasar penentuan High Level Contracting &amp; Procurement Strategy.</t>
  </si>
  <si>
    <t>Memahami tujuan dari High Level Contracting &amp; Procurement Strategy.</t>
  </si>
  <si>
    <t>Mampu menjelaskan proses penentuan High Level Contracting &amp; Procurement Strategy.</t>
  </si>
  <si>
    <t>Mampu menyajikan contoh nyata High Level Contracting &amp; Procurement Strategy yang ada di Pertamina.</t>
  </si>
  <si>
    <r>
      <t xml:space="preserve">Mampu menganalisis permasalahan yang terjadi terkait penentuan High Level Contracting &amp; Procurement Strategy, dan atau mampu memetakan </t>
    </r>
    <r>
      <rPr>
        <i/>
        <sz val="11"/>
        <color theme="1"/>
        <rFont val="Calibri"/>
        <family val="2"/>
        <scheme val="minor"/>
      </rPr>
      <t>gap</t>
    </r>
    <r>
      <rPr>
        <sz val="11"/>
        <color theme="1"/>
        <rFont val="Calibri"/>
        <family val="2"/>
        <scheme val="minor"/>
      </rPr>
      <t xml:space="preserve"> antara penentuan High Level Contracting &amp; Procurement Strategy yang dilakukan di Pertamina (realita) dengan yang seharusnya dilakukan (ideal).</t>
    </r>
  </si>
  <si>
    <r>
      <t xml:space="preserve">Mampu memberikan solusi dari permasalahan yang terjadi dan atau memberikan ide untuk perbaikan / pengembangan penentuan High Level Contracting &amp; Procurement Strategy secara logis, solutif, dan </t>
    </r>
    <r>
      <rPr>
        <i/>
        <sz val="11"/>
        <color theme="1"/>
        <rFont val="Calibri"/>
        <family val="2"/>
        <scheme val="minor"/>
      </rPr>
      <t>applicable</t>
    </r>
    <r>
      <rPr>
        <sz val="11"/>
        <color theme="1"/>
        <rFont val="Calibri"/>
        <family val="2"/>
        <scheme val="minor"/>
      </rPr>
      <t>.</t>
    </r>
  </si>
  <si>
    <t>Memahami dan mampu menjelaskan dasar penentuan Detail Contracting &amp; Procurement Strategy.</t>
  </si>
  <si>
    <t>Memahami tujuan dari Detail Contracting &amp; Procurement Strategy.</t>
  </si>
  <si>
    <t>Mampu menjelaskan proses penentuan Detail Contracting &amp; Procurement Strategy.</t>
  </si>
  <si>
    <t>Mampu menyajikan contoh nyata Detail Contracting &amp; Procurement Strategy yang ada di Pertamina.</t>
  </si>
  <si>
    <r>
      <t xml:space="preserve">Mampu menganalisis permasalahan yang terjadi terkait penentuan Detail Contracting &amp; Procurement Strategy, dan atau mampu memetakan </t>
    </r>
    <r>
      <rPr>
        <i/>
        <sz val="11"/>
        <color theme="1"/>
        <rFont val="Calibri"/>
        <family val="2"/>
        <scheme val="minor"/>
      </rPr>
      <t>gap</t>
    </r>
    <r>
      <rPr>
        <sz val="11"/>
        <color theme="1"/>
        <rFont val="Calibri"/>
        <family val="2"/>
        <scheme val="minor"/>
      </rPr>
      <t xml:space="preserve"> antara penentuan Detail Contracting &amp; Procurement Strategy yang dilakukan di Pertamina (realita) dengan yang seharusnya dilakukan (ideal).</t>
    </r>
  </si>
  <si>
    <r>
      <t xml:space="preserve">Mampu memberikan solusi dari permasalahan yang terjadi dan atau memberikan ide untuk perbaikan / pengembangan penentuan Detail Contracting &amp; Procurement Strategy secara logis, solutif, dan </t>
    </r>
    <r>
      <rPr>
        <i/>
        <sz val="11"/>
        <color theme="1"/>
        <rFont val="Calibri"/>
        <family val="2"/>
        <scheme val="minor"/>
      </rPr>
      <t>applicable</t>
    </r>
    <r>
      <rPr>
        <sz val="11"/>
        <color theme="1"/>
        <rFont val="Calibri"/>
        <family val="2"/>
        <scheme val="minor"/>
      </rPr>
      <t>.</t>
    </r>
  </si>
  <si>
    <t>Memahami dan mampu menjelaskan keterlibatan standar Pertamina dalam setiap proyek.</t>
  </si>
  <si>
    <t>Memahami tujuan dari Owner Integration.</t>
  </si>
  <si>
    <t>Mampu menyajikan contoh nyata Owner Integration yang ada di Pertamina.</t>
  </si>
  <si>
    <r>
      <t xml:space="preserve">Mampu menganalisis permasalahan yang terjadi terkait Owner Integration, dan atau mampu memetakan </t>
    </r>
    <r>
      <rPr>
        <i/>
        <sz val="11"/>
        <color theme="1"/>
        <rFont val="Calibri"/>
        <family val="2"/>
        <scheme val="minor"/>
      </rPr>
      <t>gap</t>
    </r>
    <r>
      <rPr>
        <sz val="11"/>
        <color theme="1"/>
        <rFont val="Calibri"/>
        <family val="2"/>
        <scheme val="minor"/>
      </rPr>
      <t xml:space="preserve"> antara Owner Integration yang dilakukan di Pertamina (realita) dengan yang seharusnya dilakukan (ideal).</t>
    </r>
  </si>
  <si>
    <r>
      <t xml:space="preserve">Mampu memberikan solusi dari permasalahan yang terjadi dan atau memberikan ide untuk perbaikan / pengembangan Owner Integration secara logis, solutif, dan </t>
    </r>
    <r>
      <rPr>
        <i/>
        <sz val="11"/>
        <color theme="1"/>
        <rFont val="Calibri"/>
        <family val="2"/>
        <scheme val="minor"/>
      </rPr>
      <t>applicable</t>
    </r>
    <r>
      <rPr>
        <sz val="11"/>
        <color theme="1"/>
        <rFont val="Calibri"/>
        <family val="2"/>
        <scheme val="minor"/>
      </rPr>
      <t>.</t>
    </r>
  </si>
  <si>
    <t>Memahami dan mampu menjelaskan unsur dari Contract Structure and Terms &amp; Condition.</t>
  </si>
  <si>
    <t>Memahami tujuan dari Contract Structure and Terms &amp; Condition.</t>
  </si>
  <si>
    <t>Mampu menyajikan contoh nyata Contract Structure and Terms &amp; Condition yang ada di Pertamina.</t>
  </si>
  <si>
    <r>
      <t xml:space="preserve">Mampu menganalisis permasalahan yang terjadi terkait penyusunan Contract Structure and Terms &amp; Condition, dan atau mampu memetakan </t>
    </r>
    <r>
      <rPr>
        <i/>
        <sz val="11"/>
        <color theme="1"/>
        <rFont val="Calibri"/>
        <family val="2"/>
        <scheme val="minor"/>
      </rPr>
      <t>gap</t>
    </r>
    <r>
      <rPr>
        <sz val="11"/>
        <color theme="1"/>
        <rFont val="Calibri"/>
        <family val="2"/>
        <scheme val="minor"/>
      </rPr>
      <t xml:space="preserve"> antara penyusunan Contract Structure and Terms &amp; Condition yang dilakukan di Pertamina (realita) dengan yang seharusnya dilakukan (ideal).</t>
    </r>
  </si>
  <si>
    <r>
      <t xml:space="preserve">Mampu memberikan solusi dari permasalahan yang terjadi dan atau memberikan ide untuk perbaikan / pengembangan penyusunan Contract Structure and Terms &amp; Condition secara logis, solutif, dan </t>
    </r>
    <r>
      <rPr>
        <i/>
        <sz val="11"/>
        <color theme="1"/>
        <rFont val="Calibri"/>
        <family val="2"/>
        <scheme val="minor"/>
      </rPr>
      <t>applicable</t>
    </r>
    <r>
      <rPr>
        <sz val="11"/>
        <color theme="1"/>
        <rFont val="Calibri"/>
        <family val="2"/>
        <scheme val="minor"/>
      </rPr>
      <t>.</t>
    </r>
  </si>
  <si>
    <t>Memahami definisi dari Crisis Response System.</t>
  </si>
  <si>
    <t>Memahami tujuan dari Crisis Response System.</t>
  </si>
  <si>
    <t>Mampu menjelaskan komponen dari Crisis Response System.</t>
  </si>
  <si>
    <t>Mampu menyajikan contoh nyata Crisis Response System yang ada di Pertamina.</t>
  </si>
  <si>
    <r>
      <t xml:space="preserve">Mampu menganalisis permasalahan yang terjadi terkait pelaksanaan Crisis Response System, dan atau mampu memetakan </t>
    </r>
    <r>
      <rPr>
        <i/>
        <sz val="11"/>
        <color theme="1"/>
        <rFont val="Calibri"/>
        <family val="2"/>
        <scheme val="minor"/>
      </rPr>
      <t>gap</t>
    </r>
    <r>
      <rPr>
        <sz val="11"/>
        <color theme="1"/>
        <rFont val="Calibri"/>
        <family val="2"/>
        <scheme val="minor"/>
      </rPr>
      <t xml:space="preserve"> antara pelaksanaan Crisis Response System yang dilakukan di Pertamina (realita) dengan yang seharusnya dilakukan (ideal).</t>
    </r>
  </si>
  <si>
    <r>
      <t xml:space="preserve">Mampu memberikan solusi dari permasalahan yang terjadi dan atau memberikan ide untuk perbaikan / pengembangan pelaksanaan Crisis Response System secara logis, solutif, dan </t>
    </r>
    <r>
      <rPr>
        <i/>
        <sz val="11"/>
        <color theme="1"/>
        <rFont val="Calibri"/>
        <family val="2"/>
        <scheme val="minor"/>
      </rPr>
      <t>applicable</t>
    </r>
    <r>
      <rPr>
        <sz val="11"/>
        <color theme="1"/>
        <rFont val="Calibri"/>
        <family val="2"/>
        <scheme val="minor"/>
      </rPr>
      <t>.</t>
    </r>
  </si>
  <si>
    <t>Memahami tujuan dari Cross Functional Commissioning Teams.</t>
  </si>
  <si>
    <t>Memahami definisi dari Cross Functional Commissioning Teams.</t>
  </si>
  <si>
    <t>Mampu menyajikan contoh nyata Cross Functional Commissioning Teams yang ada di Pertamina beserta tugas dan tanggungjawabnya.</t>
  </si>
  <si>
    <r>
      <t xml:space="preserve">Mampu menganalisis permasalahan yang terjadi terkait Cross Functional Commissioning Teams, dan atau mampu memetakan </t>
    </r>
    <r>
      <rPr>
        <i/>
        <sz val="11"/>
        <color theme="1"/>
        <rFont val="Calibri"/>
        <family val="2"/>
        <scheme val="minor"/>
      </rPr>
      <t>gap</t>
    </r>
    <r>
      <rPr>
        <sz val="11"/>
        <color theme="1"/>
        <rFont val="Calibri"/>
        <family val="2"/>
        <scheme val="minor"/>
      </rPr>
      <t xml:space="preserve"> antara Cross Functional Commissioning Teams yang ada di Pertamina (realita) dengan yang seharusnya (ideal).</t>
    </r>
  </si>
  <si>
    <r>
      <t xml:space="preserve">Mampu memberikan solusi dari permasalahan yang terjadi dan atau memberikan ide untuk perbaikan / pengembangan Cross Functional Commissioning Teams secara logis, solutif, dan </t>
    </r>
    <r>
      <rPr>
        <i/>
        <sz val="11"/>
        <color theme="1"/>
        <rFont val="Calibri"/>
        <family val="2"/>
        <scheme val="minor"/>
      </rPr>
      <t>applicable</t>
    </r>
    <r>
      <rPr>
        <sz val="11"/>
        <color theme="1"/>
        <rFont val="Calibri"/>
        <family val="2"/>
        <scheme val="minor"/>
      </rPr>
      <t>.</t>
    </r>
  </si>
  <si>
    <t>Memahami definisi dari Integrated Commissioning Planning.</t>
  </si>
  <si>
    <t>Memahami tujuan dari Integrated Commissioning Planning.</t>
  </si>
  <si>
    <t>Mampu menjelaskan prinsip dari Integrated Commissioning Planning.</t>
  </si>
  <si>
    <t>Mampu menyajikan contoh nyata Integrated Commissioning Planning yang ada di Pertamina.</t>
  </si>
  <si>
    <t>Mampu menjelaskan proses pelaksanaan Integrated Commissioning Planning.</t>
  </si>
  <si>
    <r>
      <t xml:space="preserve">Mampu menganalisis permasalahan yang terjadi terkait pelaksanaan Integrated Commissioning Planning, dan atau mampu memetakan </t>
    </r>
    <r>
      <rPr>
        <i/>
        <sz val="11"/>
        <color theme="1"/>
        <rFont val="Calibri"/>
        <family val="2"/>
        <scheme val="minor"/>
      </rPr>
      <t>gap</t>
    </r>
    <r>
      <rPr>
        <sz val="11"/>
        <color theme="1"/>
        <rFont val="Calibri"/>
        <family val="2"/>
        <scheme val="minor"/>
      </rPr>
      <t xml:space="preserve"> antara pelaksanaan Integrated Commissioning Planning yang dilakukan di Pertamina (realita) dengan yang seharusnya dilakukan (ideal).</t>
    </r>
  </si>
  <si>
    <r>
      <t xml:space="preserve">Mampu memberikan solusi dari permasalahan yang terjadi dan atau memberikan ide untuk perbaikan / pengembangan pelaksanaan Integrated Commissioning Planning secara logis, solutif, dan </t>
    </r>
    <r>
      <rPr>
        <i/>
        <sz val="11"/>
        <color theme="1"/>
        <rFont val="Calibri"/>
        <family val="2"/>
        <scheme val="minor"/>
      </rPr>
      <t>applicable</t>
    </r>
    <r>
      <rPr>
        <sz val="11"/>
        <color theme="1"/>
        <rFont val="Calibri"/>
        <family val="2"/>
        <scheme val="minor"/>
      </rPr>
      <t>.</t>
    </r>
  </si>
  <si>
    <t>Item Penilaian</t>
  </si>
  <si>
    <t>Konsep Penilaian Assessment EPPM Stage 1</t>
  </si>
  <si>
    <t>Teori</t>
  </si>
  <si>
    <t>Praktik</t>
  </si>
  <si>
    <t>Definisi</t>
  </si>
  <si>
    <t>Tujuan</t>
  </si>
  <si>
    <t>Proses Penyusunan / Pelaksanaan</t>
  </si>
  <si>
    <t>TOTAL</t>
  </si>
  <si>
    <t>TOTAL BOBOT</t>
  </si>
  <si>
    <t>Bobot</t>
  </si>
  <si>
    <t>Nilai</t>
  </si>
  <si>
    <t>Modul</t>
  </si>
  <si>
    <t>No.</t>
  </si>
  <si>
    <t>TOTAL NILAI</t>
  </si>
  <si>
    <t>Draft Form Penilaian (A-1) Assessment EPPM Stage 1</t>
  </si>
  <si>
    <t>Draft Form Penilaian (A-2) Assessment EPPM Stage 1</t>
  </si>
  <si>
    <t>Work Breakdown Structure
[Code: 1.1]</t>
  </si>
  <si>
    <t>Cost Breakdown Structure
[Code: 1.2]</t>
  </si>
  <si>
    <t>Concept &amp; Business Case Optimization
[Code: 2.1]</t>
  </si>
  <si>
    <t>Cost Estimation &amp; Capital Budgeting
[Code: 2.2]</t>
  </si>
  <si>
    <t>Project KPI
[Code: 3.1]</t>
  </si>
  <si>
    <t>Visual Dashboard
[Code: 3.2]</t>
  </si>
  <si>
    <t>Risk Management
[Code: 3.3]</t>
  </si>
  <si>
    <t>High Level Contracting &amp; Procurement Strategy
[Code: 4.1]</t>
  </si>
  <si>
    <t>Detail Contracting &amp; Procurement Strategy
[Code: 4.2]</t>
  </si>
  <si>
    <t>Level of Owner Integration
[Code: 4.3]</t>
  </si>
  <si>
    <t>Contract Structure and Terms &amp; Condition
[Code: 5.1]</t>
  </si>
  <si>
    <t>Crisis Response System
[Code: 6.1]</t>
  </si>
  <si>
    <t>Cross Functional Commissioning Teams
[Code: 6.2]</t>
  </si>
  <si>
    <t>Integrated Commissioning Planning
[Code: 6.3]</t>
  </si>
  <si>
    <t>Planning &amp; Schedulling
[Brick 1]</t>
  </si>
  <si>
    <t>Engineering &amp; Design Management
[Brick 2]</t>
  </si>
  <si>
    <t>Project Controls
[Brick 3]</t>
  </si>
  <si>
    <t>Contracting &amp; Procurement
[Brick 4]</t>
  </si>
  <si>
    <t>Contract Administration
[Brick 5]</t>
  </si>
  <si>
    <t>Commissioning &amp; Start Up
[Brick 6]</t>
  </si>
  <si>
    <t>Contoh praktik modul di Pertamina</t>
  </si>
  <si>
    <r>
      <t xml:space="preserve">Solusi / </t>
    </r>
    <r>
      <rPr>
        <i/>
        <sz val="11"/>
        <color theme="1"/>
        <rFont val="Calibri"/>
        <family val="2"/>
        <scheme val="minor"/>
      </rPr>
      <t>Improvement</t>
    </r>
  </si>
  <si>
    <r>
      <t xml:space="preserve">Analisis Masalah / </t>
    </r>
    <r>
      <rPr>
        <i/>
        <sz val="11"/>
        <color theme="1"/>
        <rFont val="Calibri"/>
        <family val="2"/>
        <scheme val="minor"/>
      </rPr>
      <t>Gap</t>
    </r>
  </si>
  <si>
    <r>
      <t xml:space="preserve">Nilai </t>
    </r>
    <r>
      <rPr>
        <sz val="11"/>
        <color theme="1"/>
        <rFont val="Aharoni"/>
        <charset val="177"/>
      </rPr>
      <t>x</t>
    </r>
    <r>
      <rPr>
        <b/>
        <sz val="11"/>
        <color theme="1"/>
        <rFont val="Calibri"/>
        <family val="2"/>
        <scheme val="minor"/>
      </rPr>
      <t xml:space="preserve"> Bobot</t>
    </r>
  </si>
  <si>
    <t>Draft Form Penilaian (A-3) Assessment EPPM Stage 1</t>
  </si>
  <si>
    <t>Penguji</t>
  </si>
  <si>
    <r>
      <t xml:space="preserve">Penguji 2
(Nama: </t>
    </r>
    <r>
      <rPr>
        <sz val="11"/>
        <color rgb="FF00B050"/>
        <rFont val="Calibri"/>
        <family val="2"/>
        <scheme val="minor"/>
      </rPr>
      <t>__________________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</si>
  <si>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Penguji 1
(Nama: </t>
    </r>
    <r>
      <rPr>
        <sz val="11"/>
        <color rgb="FF00B050"/>
        <rFont val="Calibri"/>
        <family val="2"/>
        <scheme val="minor"/>
      </rPr>
      <t>__________________</t>
    </r>
    <r>
      <rPr>
        <sz val="11"/>
        <color theme="1"/>
        <rFont val="Calibri"/>
        <family val="2"/>
        <scheme val="minor"/>
      </rPr>
      <t xml:space="preserve"> )</t>
    </r>
  </si>
  <si>
    <t>NILAI AKHIR</t>
  </si>
  <si>
    <t>NILAI RATA-RATA</t>
  </si>
  <si>
    <r>
      <t xml:space="preserve">Modul 1
[Code:  </t>
    </r>
    <r>
      <rPr>
        <sz val="11"/>
        <color rgb="FF00B050"/>
        <rFont val="Calibri"/>
        <family val="2"/>
        <scheme val="minor"/>
      </rPr>
      <t>1.1</t>
    </r>
    <r>
      <rPr>
        <sz val="11"/>
        <color theme="1"/>
        <rFont val="Calibri"/>
        <family val="2"/>
        <scheme val="minor"/>
      </rPr>
      <t xml:space="preserve"> ]</t>
    </r>
  </si>
  <si>
    <r>
      <t xml:space="preserve">Modul 2
[Code:  </t>
    </r>
    <r>
      <rPr>
        <sz val="11"/>
        <color rgb="FF00B050"/>
        <rFont val="Calibri"/>
        <family val="2"/>
        <scheme val="minor"/>
      </rPr>
      <t>___</t>
    </r>
    <r>
      <rPr>
        <sz val="11"/>
        <color theme="1"/>
        <rFont val="Calibri"/>
        <family val="2"/>
        <scheme val="minor"/>
      </rPr>
      <t xml:space="preserve"> ]</t>
    </r>
  </si>
  <si>
    <r>
      <t xml:space="preserve">Modul 3
[Code:  </t>
    </r>
    <r>
      <rPr>
        <sz val="11"/>
        <color rgb="FF00B050"/>
        <rFont val="Calibri"/>
        <family val="2"/>
        <scheme val="minor"/>
      </rPr>
      <t>___</t>
    </r>
    <r>
      <rPr>
        <sz val="11"/>
        <color theme="1"/>
        <rFont val="Calibri"/>
        <family val="2"/>
        <scheme val="minor"/>
      </rPr>
      <t xml:space="preserve"> ]</t>
    </r>
  </si>
  <si>
    <r>
      <t xml:space="preserve">Modul 4
[Code:  </t>
    </r>
    <r>
      <rPr>
        <sz val="11"/>
        <color rgb="FF00B050"/>
        <rFont val="Calibri"/>
        <family val="2"/>
        <scheme val="minor"/>
      </rPr>
      <t>___</t>
    </r>
    <r>
      <rPr>
        <sz val="11"/>
        <color theme="1"/>
        <rFont val="Calibri"/>
        <family val="2"/>
        <scheme val="minor"/>
      </rPr>
      <t xml:space="preserve"> ]</t>
    </r>
  </si>
  <si>
    <r>
      <t xml:space="preserve">Modul 5
[Code:  </t>
    </r>
    <r>
      <rPr>
        <sz val="11"/>
        <color rgb="FF00B050"/>
        <rFont val="Calibri"/>
        <family val="2"/>
        <scheme val="minor"/>
      </rPr>
      <t>___</t>
    </r>
    <r>
      <rPr>
        <sz val="11"/>
        <color theme="1"/>
        <rFont val="Calibri"/>
        <family val="2"/>
        <scheme val="minor"/>
      </rPr>
      <t xml:space="preserve"> ]</t>
    </r>
  </si>
  <si>
    <r>
      <t xml:space="preserve">Modul 6
[Code:  </t>
    </r>
    <r>
      <rPr>
        <sz val="11"/>
        <color rgb="FF00B050"/>
        <rFont val="Calibri"/>
        <family val="2"/>
        <scheme val="minor"/>
      </rPr>
      <t>___</t>
    </r>
    <r>
      <rPr>
        <sz val="11"/>
        <color theme="1"/>
        <rFont val="Calibri"/>
        <family val="2"/>
        <scheme val="minor"/>
      </rPr>
      <t xml:space="preserve"> ]</t>
    </r>
  </si>
  <si>
    <t>Standar Nilai Kelulusan :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</si>
</sst>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Aharoni"/>
      <charset val="177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quotePrefix="1" applyAlignment="1">
      <alignment vertical="top" wrapText="1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quotePrefix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vertical="center" wrapText="1"/>
    </xf>
    <xf numFmtId="9" fontId="0" fillId="0" borderId="1" xfId="0" applyNumberFormat="1" applyBorder="1" applyAlignment="1">
      <alignment horizontal="right" vertical="center"/>
    </xf>
    <xf numFmtId="9" fontId="0" fillId="0" borderId="1" xfId="0" applyNumberFormat="1" applyBorder="1" applyAlignment="1">
      <alignment vertical="center"/>
    </xf>
    <xf numFmtId="0" fontId="1" fillId="3" borderId="1" xfId="0" applyFont="1" applyFill="1" applyBorder="1" applyAlignment="1">
      <alignment horizontal="right" vertical="center" wrapText="1" indent="1"/>
    </xf>
    <xf numFmtId="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 indent="1"/>
    </xf>
    <xf numFmtId="0" fontId="1" fillId="0" borderId="0" xfId="0" applyFont="1" applyFill="1" applyBorder="1" applyAlignment="1">
      <alignment horizontal="right" vertical="center" wrapText="1" indent="1"/>
    </xf>
    <xf numFmtId="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 inden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quotePrefix="1" applyFont="1" applyBorder="1" applyAlignment="1">
      <alignment horizontal="right" vertical="center" wrapText="1"/>
    </xf>
    <xf numFmtId="0" fontId="1" fillId="0" borderId="10" xfId="0" quotePrefix="1" applyFont="1" applyBorder="1" applyAlignment="1">
      <alignment horizontal="right" vertical="center" wrapText="1"/>
    </xf>
    <xf numFmtId="0" fontId="1" fillId="0" borderId="8" xfId="0" quotePrefix="1" applyFont="1" applyBorder="1" applyAlignment="1">
      <alignment horizontal="right" vertical="center" wrapText="1"/>
    </xf>
    <xf numFmtId="0" fontId="0" fillId="0" borderId="8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Font="1" applyFill="1" applyBorder="1" applyAlignment="1">
      <alignment horizontal="right" vertical="center"/>
    </xf>
    <xf numFmtId="0" fontId="0" fillId="0" borderId="8" xfId="0" applyFont="1" applyFill="1" applyBorder="1" applyAlignment="1">
      <alignment horizontal="right" vertical="center"/>
    </xf>
    <xf numFmtId="0" fontId="1" fillId="0" borderId="9" xfId="0" applyFont="1" applyFill="1" applyBorder="1" applyAlignment="1">
      <alignment horizontal="right" vertical="center" wrapText="1"/>
    </xf>
    <xf numFmtId="0" fontId="1" fillId="0" borderId="8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14" sqref="D14"/>
    </sheetView>
  </sheetViews>
  <sheetFormatPr defaultRowHeight="15" x14ac:dyDescent="0.25"/>
  <cols>
    <col min="1" max="1" width="2" bestFit="1" customWidth="1"/>
    <col min="2" max="2" width="24.7109375" customWidth="1"/>
    <col min="3" max="3" width="5.7109375" customWidth="1"/>
    <col min="4" max="4" width="24.7109375" bestFit="1" customWidth="1"/>
    <col min="5" max="5" width="5.7109375" customWidth="1"/>
  </cols>
  <sheetData>
    <row r="1" spans="1:5" ht="18.75" x14ac:dyDescent="0.3">
      <c r="A1" s="2" t="s">
        <v>81</v>
      </c>
      <c r="C1" s="2"/>
    </row>
    <row r="3" spans="1:5" ht="24.75" customHeight="1" x14ac:dyDescent="0.25">
      <c r="B3" s="29" t="s">
        <v>82</v>
      </c>
      <c r="C3" s="29"/>
      <c r="D3" s="30" t="s">
        <v>83</v>
      </c>
      <c r="E3" s="31"/>
    </row>
    <row r="4" spans="1:5" ht="33.75" customHeight="1" x14ac:dyDescent="0.25">
      <c r="B4" s="9" t="s">
        <v>84</v>
      </c>
      <c r="C4" s="8">
        <v>0.1</v>
      </c>
      <c r="D4" s="10" t="s">
        <v>116</v>
      </c>
      <c r="E4" s="8">
        <v>0.15</v>
      </c>
    </row>
    <row r="5" spans="1:5" ht="33.75" customHeight="1" x14ac:dyDescent="0.25">
      <c r="B5" s="9" t="s">
        <v>85</v>
      </c>
      <c r="C5" s="8">
        <v>0.1</v>
      </c>
      <c r="D5" s="9" t="s">
        <v>118</v>
      </c>
      <c r="E5" s="8">
        <v>0.2</v>
      </c>
    </row>
    <row r="6" spans="1:5" ht="33.75" customHeight="1" x14ac:dyDescent="0.25">
      <c r="B6" s="10" t="s">
        <v>86</v>
      </c>
      <c r="C6" s="8">
        <v>0.2</v>
      </c>
      <c r="D6" s="9" t="s">
        <v>117</v>
      </c>
      <c r="E6" s="8">
        <v>0.25</v>
      </c>
    </row>
    <row r="7" spans="1:5" ht="20.25" customHeight="1" x14ac:dyDescent="0.25">
      <c r="B7" s="15" t="s">
        <v>88</v>
      </c>
      <c r="C7" s="16">
        <f>SUM(C4:C6)</f>
        <v>0.4</v>
      </c>
      <c r="D7" s="17" t="s">
        <v>88</v>
      </c>
      <c r="E7" s="16">
        <f>SUM(E4:E6)</f>
        <v>0.6</v>
      </c>
    </row>
    <row r="8" spans="1:5" x14ac:dyDescent="0.25">
      <c r="B8" s="18"/>
      <c r="C8" s="19"/>
      <c r="D8" s="20"/>
      <c r="E8" s="19"/>
    </row>
    <row r="9" spans="1:5" x14ac:dyDescent="0.25">
      <c r="A9" s="3"/>
      <c r="B9" t="s">
        <v>132</v>
      </c>
    </row>
  </sheetData>
  <mergeCells count="2">
    <mergeCell ref="B3:C3"/>
    <mergeCell ref="D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Normal="100" workbookViewId="0">
      <selection activeCell="F84" sqref="F84:F88"/>
    </sheetView>
  </sheetViews>
  <sheetFormatPr defaultRowHeight="15" x14ac:dyDescent="0.25"/>
  <cols>
    <col min="1" max="1" width="15.85546875" customWidth="1"/>
    <col min="2" max="2" width="20.7109375" customWidth="1"/>
    <col min="3" max="3" width="2.5703125" customWidth="1"/>
    <col min="4" max="4" width="108.5703125" customWidth="1"/>
    <col min="5" max="6" width="7.140625" customWidth="1"/>
    <col min="7" max="7" width="12.42578125" bestFit="1" customWidth="1"/>
  </cols>
  <sheetData>
    <row r="1" spans="1:7" ht="18.75" x14ac:dyDescent="0.3">
      <c r="A1" s="2" t="s">
        <v>94</v>
      </c>
    </row>
    <row r="3" spans="1:7" ht="23.25" customHeight="1" x14ac:dyDescent="0.25">
      <c r="A3" s="30" t="s">
        <v>80</v>
      </c>
      <c r="B3" s="36"/>
      <c r="C3" s="36"/>
      <c r="D3" s="31"/>
      <c r="E3" s="11" t="s">
        <v>90</v>
      </c>
      <c r="F3" s="11" t="s">
        <v>89</v>
      </c>
      <c r="G3" s="11" t="s">
        <v>119</v>
      </c>
    </row>
    <row r="4" spans="1:7" ht="15" customHeight="1" x14ac:dyDescent="0.25">
      <c r="A4" s="37" t="s">
        <v>110</v>
      </c>
      <c r="B4" s="43" t="s">
        <v>96</v>
      </c>
      <c r="C4" s="5">
        <v>1</v>
      </c>
      <c r="D4" s="12" t="s">
        <v>0</v>
      </c>
      <c r="E4" s="21">
        <v>85</v>
      </c>
      <c r="F4" s="13">
        <v>0.1</v>
      </c>
      <c r="G4" s="21">
        <f>E4*F4</f>
        <v>8.5</v>
      </c>
    </row>
    <row r="5" spans="1:7" x14ac:dyDescent="0.25">
      <c r="A5" s="38"/>
      <c r="B5" s="43"/>
      <c r="C5" s="5">
        <v>2</v>
      </c>
      <c r="D5" s="12" t="s">
        <v>2</v>
      </c>
      <c r="E5" s="21">
        <v>80</v>
      </c>
      <c r="F5" s="13">
        <v>0.1</v>
      </c>
      <c r="G5" s="21">
        <f t="shared" ref="G5:G9" si="0">E5*F5</f>
        <v>8</v>
      </c>
    </row>
    <row r="6" spans="1:7" x14ac:dyDescent="0.25">
      <c r="A6" s="38"/>
      <c r="B6" s="43"/>
      <c r="C6" s="5">
        <v>3</v>
      </c>
      <c r="D6" s="12" t="s">
        <v>1</v>
      </c>
      <c r="E6" s="21">
        <v>75</v>
      </c>
      <c r="F6" s="13">
        <v>0.2</v>
      </c>
      <c r="G6" s="21">
        <f t="shared" si="0"/>
        <v>15</v>
      </c>
    </row>
    <row r="7" spans="1:7" x14ac:dyDescent="0.25">
      <c r="A7" s="38"/>
      <c r="B7" s="43"/>
      <c r="C7" s="5">
        <v>4</v>
      </c>
      <c r="D7" s="12" t="s">
        <v>5</v>
      </c>
      <c r="E7" s="21">
        <v>90</v>
      </c>
      <c r="F7" s="13">
        <v>0.15</v>
      </c>
      <c r="G7" s="21">
        <f t="shared" si="0"/>
        <v>13.5</v>
      </c>
    </row>
    <row r="8" spans="1:7" ht="30" x14ac:dyDescent="0.25">
      <c r="A8" s="38"/>
      <c r="B8" s="43"/>
      <c r="C8" s="5">
        <v>5</v>
      </c>
      <c r="D8" s="12" t="s">
        <v>27</v>
      </c>
      <c r="E8" s="21">
        <v>85</v>
      </c>
      <c r="F8" s="13">
        <v>0.2</v>
      </c>
      <c r="G8" s="21">
        <f t="shared" si="0"/>
        <v>17</v>
      </c>
    </row>
    <row r="9" spans="1:7" ht="30" x14ac:dyDescent="0.25">
      <c r="A9" s="38"/>
      <c r="B9" s="43"/>
      <c r="C9" s="5">
        <v>6</v>
      </c>
      <c r="D9" s="12" t="s">
        <v>15</v>
      </c>
      <c r="E9" s="21">
        <v>80</v>
      </c>
      <c r="F9" s="13">
        <v>0.25</v>
      </c>
      <c r="G9" s="21">
        <f t="shared" si="0"/>
        <v>20</v>
      </c>
    </row>
    <row r="10" spans="1:7" ht="22.5" customHeight="1" x14ac:dyDescent="0.25">
      <c r="A10" s="38"/>
      <c r="B10" s="32" t="s">
        <v>93</v>
      </c>
      <c r="C10" s="33"/>
      <c r="D10" s="33"/>
      <c r="E10" s="33"/>
      <c r="F10" s="34"/>
      <c r="G10" s="22">
        <f>SUM(G4:G9)</f>
        <v>82</v>
      </c>
    </row>
    <row r="11" spans="1:7" x14ac:dyDescent="0.25">
      <c r="A11" s="38"/>
      <c r="B11" s="43" t="s">
        <v>97</v>
      </c>
      <c r="C11" s="5">
        <v>1</v>
      </c>
      <c r="D11" s="12" t="s">
        <v>3</v>
      </c>
      <c r="E11" s="6"/>
      <c r="F11" s="14">
        <v>0.2</v>
      </c>
      <c r="G11" s="6"/>
    </row>
    <row r="12" spans="1:7" x14ac:dyDescent="0.25">
      <c r="A12" s="38"/>
      <c r="B12" s="43"/>
      <c r="C12" s="5">
        <v>2</v>
      </c>
      <c r="D12" s="12" t="s">
        <v>4</v>
      </c>
      <c r="E12" s="6"/>
      <c r="F12" s="14">
        <v>0.2</v>
      </c>
      <c r="G12" s="6"/>
    </row>
    <row r="13" spans="1:7" x14ac:dyDescent="0.25">
      <c r="A13" s="38"/>
      <c r="B13" s="43"/>
      <c r="C13" s="5">
        <v>3</v>
      </c>
      <c r="D13" s="12" t="s">
        <v>6</v>
      </c>
      <c r="E13" s="6"/>
      <c r="F13" s="13">
        <v>0.15</v>
      </c>
      <c r="G13" s="6"/>
    </row>
    <row r="14" spans="1:7" ht="30" x14ac:dyDescent="0.25">
      <c r="A14" s="38"/>
      <c r="B14" s="43"/>
      <c r="C14" s="5">
        <v>4</v>
      </c>
      <c r="D14" s="12" t="s">
        <v>10</v>
      </c>
      <c r="E14" s="6"/>
      <c r="F14" s="13">
        <v>0.2</v>
      </c>
      <c r="G14" s="6"/>
    </row>
    <row r="15" spans="1:7" ht="30" x14ac:dyDescent="0.25">
      <c r="A15" s="38"/>
      <c r="B15" s="43"/>
      <c r="C15" s="5">
        <v>5</v>
      </c>
      <c r="D15" s="12" t="s">
        <v>16</v>
      </c>
      <c r="E15" s="6"/>
      <c r="F15" s="13">
        <v>0.25</v>
      </c>
      <c r="G15" s="6"/>
    </row>
    <row r="16" spans="1:7" ht="22.5" customHeight="1" x14ac:dyDescent="0.25">
      <c r="A16" s="39"/>
      <c r="B16" s="32" t="s">
        <v>93</v>
      </c>
      <c r="C16" s="33"/>
      <c r="D16" s="33"/>
      <c r="E16" s="33"/>
      <c r="F16" s="34"/>
      <c r="G16" s="6"/>
    </row>
    <row r="17" spans="1:7" ht="15" customHeight="1" x14ac:dyDescent="0.25">
      <c r="A17" s="40" t="s">
        <v>111</v>
      </c>
      <c r="B17" s="35" t="s">
        <v>98</v>
      </c>
      <c r="C17" s="5">
        <v>1</v>
      </c>
      <c r="D17" s="12" t="s">
        <v>7</v>
      </c>
      <c r="E17" s="6"/>
      <c r="F17" s="14">
        <v>0.2</v>
      </c>
      <c r="G17" s="6"/>
    </row>
    <row r="18" spans="1:7" x14ac:dyDescent="0.25">
      <c r="A18" s="41"/>
      <c r="B18" s="35"/>
      <c r="C18" s="5">
        <v>2</v>
      </c>
      <c r="D18" s="12" t="s">
        <v>8</v>
      </c>
      <c r="E18" s="6"/>
      <c r="F18" s="14">
        <v>0.2</v>
      </c>
      <c r="G18" s="6"/>
    </row>
    <row r="19" spans="1:7" x14ac:dyDescent="0.25">
      <c r="A19" s="41"/>
      <c r="B19" s="35"/>
      <c r="C19" s="5">
        <v>3</v>
      </c>
      <c r="D19" s="12" t="s">
        <v>9</v>
      </c>
      <c r="E19" s="6"/>
      <c r="F19" s="13">
        <v>0.15</v>
      </c>
      <c r="G19" s="6"/>
    </row>
    <row r="20" spans="1:7" ht="45" x14ac:dyDescent="0.25">
      <c r="A20" s="41"/>
      <c r="B20" s="35"/>
      <c r="C20" s="5">
        <v>4</v>
      </c>
      <c r="D20" s="12" t="s">
        <v>26</v>
      </c>
      <c r="E20" s="6"/>
      <c r="F20" s="13">
        <v>0.2</v>
      </c>
      <c r="G20" s="6"/>
    </row>
    <row r="21" spans="1:7" ht="30" x14ac:dyDescent="0.25">
      <c r="A21" s="41"/>
      <c r="B21" s="35"/>
      <c r="C21" s="5">
        <v>5</v>
      </c>
      <c r="D21" s="12" t="s">
        <v>17</v>
      </c>
      <c r="E21" s="6"/>
      <c r="F21" s="13">
        <v>0.25</v>
      </c>
      <c r="G21" s="6"/>
    </row>
    <row r="22" spans="1:7" ht="22.5" customHeight="1" x14ac:dyDescent="0.25">
      <c r="A22" s="41"/>
      <c r="B22" s="32" t="s">
        <v>93</v>
      </c>
      <c r="C22" s="33"/>
      <c r="D22" s="33"/>
      <c r="E22" s="33"/>
      <c r="F22" s="34"/>
      <c r="G22" s="6"/>
    </row>
    <row r="23" spans="1:7" x14ac:dyDescent="0.25">
      <c r="A23" s="41"/>
      <c r="B23" s="35" t="s">
        <v>99</v>
      </c>
      <c r="C23" s="5">
        <v>1</v>
      </c>
      <c r="D23" s="12" t="s">
        <v>12</v>
      </c>
      <c r="E23" s="6"/>
      <c r="F23" s="13">
        <v>0.1</v>
      </c>
      <c r="G23" s="6"/>
    </row>
    <row r="24" spans="1:7" x14ac:dyDescent="0.25">
      <c r="A24" s="41"/>
      <c r="B24" s="35"/>
      <c r="C24" s="5">
        <v>2</v>
      </c>
      <c r="D24" s="12" t="s">
        <v>11</v>
      </c>
      <c r="E24" s="6"/>
      <c r="F24" s="13">
        <v>0.1</v>
      </c>
      <c r="G24" s="6"/>
    </row>
    <row r="25" spans="1:7" x14ac:dyDescent="0.25">
      <c r="A25" s="41"/>
      <c r="B25" s="35"/>
      <c r="C25" s="5">
        <v>3</v>
      </c>
      <c r="D25" s="12" t="s">
        <v>14</v>
      </c>
      <c r="E25" s="6"/>
      <c r="F25" s="13">
        <v>0.2</v>
      </c>
      <c r="G25" s="6"/>
    </row>
    <row r="26" spans="1:7" x14ac:dyDescent="0.25">
      <c r="A26" s="41"/>
      <c r="B26" s="35"/>
      <c r="C26" s="5">
        <v>4</v>
      </c>
      <c r="D26" s="12" t="s">
        <v>13</v>
      </c>
      <c r="E26" s="6"/>
      <c r="F26" s="13">
        <v>0.15</v>
      </c>
      <c r="G26" s="6"/>
    </row>
    <row r="27" spans="1:7" ht="45" x14ac:dyDescent="0.25">
      <c r="A27" s="41"/>
      <c r="B27" s="35"/>
      <c r="C27" s="5">
        <v>5</v>
      </c>
      <c r="D27" s="12" t="s">
        <v>25</v>
      </c>
      <c r="E27" s="6"/>
      <c r="F27" s="13">
        <v>0.2</v>
      </c>
      <c r="G27" s="6"/>
    </row>
    <row r="28" spans="1:7" ht="30" x14ac:dyDescent="0.25">
      <c r="A28" s="41"/>
      <c r="B28" s="35"/>
      <c r="C28" s="5">
        <v>6</v>
      </c>
      <c r="D28" s="12" t="s">
        <v>18</v>
      </c>
      <c r="E28" s="6"/>
      <c r="F28" s="13">
        <v>0.25</v>
      </c>
      <c r="G28" s="6"/>
    </row>
    <row r="29" spans="1:7" ht="22.5" customHeight="1" x14ac:dyDescent="0.25">
      <c r="A29" s="42"/>
      <c r="B29" s="32" t="s">
        <v>93</v>
      </c>
      <c r="C29" s="33"/>
      <c r="D29" s="33"/>
      <c r="E29" s="33"/>
      <c r="F29" s="34"/>
      <c r="G29" s="6"/>
    </row>
    <row r="30" spans="1:7" ht="15" customHeight="1" x14ac:dyDescent="0.25">
      <c r="A30" s="40" t="s">
        <v>112</v>
      </c>
      <c r="B30" s="35" t="s">
        <v>100</v>
      </c>
      <c r="C30" s="5">
        <v>1</v>
      </c>
      <c r="D30" s="12" t="s">
        <v>19</v>
      </c>
      <c r="E30" s="6"/>
      <c r="F30" s="13">
        <v>0.1</v>
      </c>
      <c r="G30" s="6"/>
    </row>
    <row r="31" spans="1:7" x14ac:dyDescent="0.25">
      <c r="A31" s="41"/>
      <c r="B31" s="35"/>
      <c r="C31" s="5">
        <v>2</v>
      </c>
      <c r="D31" s="12" t="s">
        <v>20</v>
      </c>
      <c r="E31" s="6"/>
      <c r="F31" s="13">
        <v>0.1</v>
      </c>
      <c r="G31" s="6"/>
    </row>
    <row r="32" spans="1:7" x14ac:dyDescent="0.25">
      <c r="A32" s="41"/>
      <c r="B32" s="35"/>
      <c r="C32" s="5">
        <v>3</v>
      </c>
      <c r="D32" s="12" t="s">
        <v>21</v>
      </c>
      <c r="E32" s="6"/>
      <c r="F32" s="13">
        <v>0.2</v>
      </c>
      <c r="G32" s="6"/>
    </row>
    <row r="33" spans="1:7" x14ac:dyDescent="0.25">
      <c r="A33" s="41"/>
      <c r="B33" s="35"/>
      <c r="C33" s="5">
        <v>4</v>
      </c>
      <c r="D33" s="12" t="s">
        <v>22</v>
      </c>
      <c r="E33" s="6"/>
      <c r="F33" s="13">
        <v>0.15</v>
      </c>
      <c r="G33" s="6"/>
    </row>
    <row r="34" spans="1:7" ht="30" x14ac:dyDescent="0.25">
      <c r="A34" s="41"/>
      <c r="B34" s="35"/>
      <c r="C34" s="5">
        <v>5</v>
      </c>
      <c r="D34" s="12" t="s">
        <v>23</v>
      </c>
      <c r="E34" s="6"/>
      <c r="F34" s="13">
        <v>0.2</v>
      </c>
      <c r="G34" s="6"/>
    </row>
    <row r="35" spans="1:7" ht="30" x14ac:dyDescent="0.25">
      <c r="A35" s="41"/>
      <c r="B35" s="35"/>
      <c r="C35" s="5">
        <v>6</v>
      </c>
      <c r="D35" s="12" t="s">
        <v>24</v>
      </c>
      <c r="E35" s="6"/>
      <c r="F35" s="13">
        <v>0.25</v>
      </c>
      <c r="G35" s="6"/>
    </row>
    <row r="36" spans="1:7" ht="22.5" customHeight="1" x14ac:dyDescent="0.25">
      <c r="A36" s="41"/>
      <c r="B36" s="32" t="s">
        <v>93</v>
      </c>
      <c r="C36" s="33"/>
      <c r="D36" s="33"/>
      <c r="E36" s="33"/>
      <c r="F36" s="34"/>
      <c r="G36" s="6"/>
    </row>
    <row r="37" spans="1:7" x14ac:dyDescent="0.25">
      <c r="A37" s="41"/>
      <c r="B37" s="35" t="s">
        <v>101</v>
      </c>
      <c r="C37" s="5">
        <v>1</v>
      </c>
      <c r="D37" s="12" t="s">
        <v>28</v>
      </c>
      <c r="E37" s="6"/>
      <c r="F37" s="13">
        <v>0.1</v>
      </c>
      <c r="G37" s="6"/>
    </row>
    <row r="38" spans="1:7" x14ac:dyDescent="0.25">
      <c r="A38" s="41"/>
      <c r="B38" s="35"/>
      <c r="C38" s="5">
        <v>2</v>
      </c>
      <c r="D38" s="12" t="s">
        <v>29</v>
      </c>
      <c r="E38" s="6"/>
      <c r="F38" s="13">
        <v>0.1</v>
      </c>
      <c r="G38" s="6"/>
    </row>
    <row r="39" spans="1:7" x14ac:dyDescent="0.25">
      <c r="A39" s="41"/>
      <c r="B39" s="35"/>
      <c r="C39" s="5">
        <v>3</v>
      </c>
      <c r="D39" s="12" t="s">
        <v>30</v>
      </c>
      <c r="E39" s="6"/>
      <c r="F39" s="13">
        <v>0.2</v>
      </c>
      <c r="G39" s="6"/>
    </row>
    <row r="40" spans="1:7" x14ac:dyDescent="0.25">
      <c r="A40" s="41"/>
      <c r="B40" s="35"/>
      <c r="C40" s="5">
        <v>4</v>
      </c>
      <c r="D40" s="12" t="s">
        <v>31</v>
      </c>
      <c r="E40" s="6"/>
      <c r="F40" s="13">
        <v>0.15</v>
      </c>
      <c r="G40" s="6"/>
    </row>
    <row r="41" spans="1:7" ht="45" x14ac:dyDescent="0.25">
      <c r="A41" s="41"/>
      <c r="B41" s="35"/>
      <c r="C41" s="5">
        <v>5</v>
      </c>
      <c r="D41" s="12" t="s">
        <v>32</v>
      </c>
      <c r="E41" s="6"/>
      <c r="F41" s="13">
        <v>0.2</v>
      </c>
      <c r="G41" s="6"/>
    </row>
    <row r="42" spans="1:7" ht="30" x14ac:dyDescent="0.25">
      <c r="A42" s="41"/>
      <c r="B42" s="35"/>
      <c r="C42" s="5">
        <v>6</v>
      </c>
      <c r="D42" s="12" t="s">
        <v>33</v>
      </c>
      <c r="E42" s="6"/>
      <c r="F42" s="13">
        <v>0.25</v>
      </c>
      <c r="G42" s="6"/>
    </row>
    <row r="43" spans="1:7" ht="22.5" customHeight="1" x14ac:dyDescent="0.25">
      <c r="A43" s="41"/>
      <c r="B43" s="32" t="s">
        <v>93</v>
      </c>
      <c r="C43" s="33"/>
      <c r="D43" s="33"/>
      <c r="E43" s="33"/>
      <c r="F43" s="34"/>
      <c r="G43" s="6"/>
    </row>
    <row r="44" spans="1:7" x14ac:dyDescent="0.25">
      <c r="A44" s="41"/>
      <c r="B44" s="35" t="s">
        <v>102</v>
      </c>
      <c r="C44" s="5">
        <v>1</v>
      </c>
      <c r="D44" s="12" t="s">
        <v>34</v>
      </c>
      <c r="E44" s="6"/>
      <c r="F44" s="13">
        <v>0.1</v>
      </c>
      <c r="G44" s="6"/>
    </row>
    <row r="45" spans="1:7" x14ac:dyDescent="0.25">
      <c r="A45" s="41"/>
      <c r="B45" s="35"/>
      <c r="C45" s="5">
        <v>2</v>
      </c>
      <c r="D45" s="12" t="s">
        <v>35</v>
      </c>
      <c r="E45" s="6"/>
      <c r="F45" s="13">
        <v>0.1</v>
      </c>
      <c r="G45" s="6"/>
    </row>
    <row r="46" spans="1:7" x14ac:dyDescent="0.25">
      <c r="A46" s="41"/>
      <c r="B46" s="35"/>
      <c r="C46" s="5">
        <v>3</v>
      </c>
      <c r="D46" s="12" t="s">
        <v>36</v>
      </c>
      <c r="E46" s="6"/>
      <c r="F46" s="13">
        <v>0.2</v>
      </c>
      <c r="G46" s="6"/>
    </row>
    <row r="47" spans="1:7" x14ac:dyDescent="0.25">
      <c r="A47" s="41"/>
      <c r="B47" s="35"/>
      <c r="C47" s="5">
        <v>4</v>
      </c>
      <c r="D47" s="12" t="s">
        <v>37</v>
      </c>
      <c r="E47" s="6"/>
      <c r="F47" s="13">
        <v>0.15</v>
      </c>
      <c r="G47" s="6"/>
    </row>
    <row r="48" spans="1:7" ht="45" x14ac:dyDescent="0.25">
      <c r="A48" s="41"/>
      <c r="B48" s="35"/>
      <c r="C48" s="5">
        <v>5</v>
      </c>
      <c r="D48" s="12" t="s">
        <v>38</v>
      </c>
      <c r="E48" s="6"/>
      <c r="F48" s="13">
        <v>0.2</v>
      </c>
      <c r="G48" s="6"/>
    </row>
    <row r="49" spans="1:7" ht="30" x14ac:dyDescent="0.25">
      <c r="A49" s="41"/>
      <c r="B49" s="35"/>
      <c r="C49" s="5">
        <v>6</v>
      </c>
      <c r="D49" s="12" t="s">
        <v>39</v>
      </c>
      <c r="E49" s="6"/>
      <c r="F49" s="13">
        <v>0.25</v>
      </c>
      <c r="G49" s="6"/>
    </row>
    <row r="50" spans="1:7" ht="22.5" customHeight="1" x14ac:dyDescent="0.25">
      <c r="A50" s="42"/>
      <c r="B50" s="32" t="s">
        <v>93</v>
      </c>
      <c r="C50" s="33"/>
      <c r="D50" s="33"/>
      <c r="E50" s="33"/>
      <c r="F50" s="34"/>
      <c r="G50" s="6"/>
    </row>
    <row r="51" spans="1:7" ht="15" customHeight="1" x14ac:dyDescent="0.25">
      <c r="A51" s="40" t="s">
        <v>113</v>
      </c>
      <c r="B51" s="35" t="s">
        <v>103</v>
      </c>
      <c r="C51" s="5">
        <v>1</v>
      </c>
      <c r="D51" s="12" t="s">
        <v>40</v>
      </c>
      <c r="E51" s="6"/>
      <c r="F51" s="13">
        <v>0.1</v>
      </c>
      <c r="G51" s="6"/>
    </row>
    <row r="52" spans="1:7" x14ac:dyDescent="0.25">
      <c r="A52" s="41"/>
      <c r="B52" s="35"/>
      <c r="C52" s="5">
        <v>2</v>
      </c>
      <c r="D52" s="12" t="s">
        <v>41</v>
      </c>
      <c r="E52" s="6"/>
      <c r="F52" s="13">
        <v>0.1</v>
      </c>
      <c r="G52" s="6"/>
    </row>
    <row r="53" spans="1:7" x14ac:dyDescent="0.25">
      <c r="A53" s="41"/>
      <c r="B53" s="35"/>
      <c r="C53" s="5">
        <v>3</v>
      </c>
      <c r="D53" s="12" t="s">
        <v>42</v>
      </c>
      <c r="E53" s="6"/>
      <c r="F53" s="13">
        <v>0.2</v>
      </c>
      <c r="G53" s="6"/>
    </row>
    <row r="54" spans="1:7" x14ac:dyDescent="0.25">
      <c r="A54" s="41"/>
      <c r="B54" s="35"/>
      <c r="C54" s="5">
        <v>4</v>
      </c>
      <c r="D54" s="12" t="s">
        <v>43</v>
      </c>
      <c r="E54" s="6"/>
      <c r="F54" s="13">
        <v>0.15</v>
      </c>
      <c r="G54" s="6"/>
    </row>
    <row r="55" spans="1:7" ht="45" x14ac:dyDescent="0.25">
      <c r="A55" s="41"/>
      <c r="B55" s="35"/>
      <c r="C55" s="5">
        <v>5</v>
      </c>
      <c r="D55" s="12" t="s">
        <v>44</v>
      </c>
      <c r="E55" s="6"/>
      <c r="F55" s="13">
        <v>0.2</v>
      </c>
      <c r="G55" s="6"/>
    </row>
    <row r="56" spans="1:7" ht="30" x14ac:dyDescent="0.25">
      <c r="A56" s="41"/>
      <c r="B56" s="35"/>
      <c r="C56" s="5">
        <v>6</v>
      </c>
      <c r="D56" s="12" t="s">
        <v>45</v>
      </c>
      <c r="E56" s="6"/>
      <c r="F56" s="13">
        <v>0.25</v>
      </c>
      <c r="G56" s="6"/>
    </row>
    <row r="57" spans="1:7" ht="22.5" customHeight="1" x14ac:dyDescent="0.25">
      <c r="A57" s="41"/>
      <c r="B57" s="32" t="s">
        <v>93</v>
      </c>
      <c r="C57" s="33"/>
      <c r="D57" s="33"/>
      <c r="E57" s="33"/>
      <c r="F57" s="34"/>
      <c r="G57" s="6"/>
    </row>
    <row r="58" spans="1:7" x14ac:dyDescent="0.25">
      <c r="A58" s="41"/>
      <c r="B58" s="35" t="s">
        <v>104</v>
      </c>
      <c r="C58" s="5">
        <v>1</v>
      </c>
      <c r="D58" s="4" t="s">
        <v>46</v>
      </c>
      <c r="E58" s="6"/>
      <c r="F58" s="13">
        <v>0.1</v>
      </c>
      <c r="G58" s="6"/>
    </row>
    <row r="59" spans="1:7" x14ac:dyDescent="0.25">
      <c r="A59" s="41"/>
      <c r="B59" s="35"/>
      <c r="C59" s="5">
        <v>2</v>
      </c>
      <c r="D59" s="4" t="s">
        <v>47</v>
      </c>
      <c r="E59" s="6"/>
      <c r="F59" s="13">
        <v>0.1</v>
      </c>
      <c r="G59" s="6"/>
    </row>
    <row r="60" spans="1:7" x14ac:dyDescent="0.25">
      <c r="A60" s="41"/>
      <c r="B60" s="35"/>
      <c r="C60" s="5">
        <v>3</v>
      </c>
      <c r="D60" s="4" t="s">
        <v>48</v>
      </c>
      <c r="E60" s="6"/>
      <c r="F60" s="13">
        <v>0.2</v>
      </c>
      <c r="G60" s="6"/>
    </row>
    <row r="61" spans="1:7" x14ac:dyDescent="0.25">
      <c r="A61" s="41"/>
      <c r="B61" s="35"/>
      <c r="C61" s="5">
        <v>4</v>
      </c>
      <c r="D61" s="4" t="s">
        <v>49</v>
      </c>
      <c r="E61" s="6"/>
      <c r="F61" s="13">
        <v>0.15</v>
      </c>
      <c r="G61" s="6"/>
    </row>
    <row r="62" spans="1:7" ht="45" x14ac:dyDescent="0.25">
      <c r="A62" s="41"/>
      <c r="B62" s="35"/>
      <c r="C62" s="5">
        <v>5</v>
      </c>
      <c r="D62" s="4" t="s">
        <v>50</v>
      </c>
      <c r="E62" s="6"/>
      <c r="F62" s="13">
        <v>0.2</v>
      </c>
      <c r="G62" s="6"/>
    </row>
    <row r="63" spans="1:7" ht="30" x14ac:dyDescent="0.25">
      <c r="A63" s="41"/>
      <c r="B63" s="35"/>
      <c r="C63" s="5">
        <v>6</v>
      </c>
      <c r="D63" s="4" t="s">
        <v>51</v>
      </c>
      <c r="E63" s="6"/>
      <c r="F63" s="13">
        <v>0.25</v>
      </c>
      <c r="G63" s="6"/>
    </row>
    <row r="64" spans="1:7" ht="22.5" customHeight="1" x14ac:dyDescent="0.25">
      <c r="A64" s="41"/>
      <c r="B64" s="32" t="s">
        <v>93</v>
      </c>
      <c r="C64" s="33"/>
      <c r="D64" s="33"/>
      <c r="E64" s="33"/>
      <c r="F64" s="34"/>
      <c r="G64" s="6"/>
    </row>
    <row r="65" spans="1:7" x14ac:dyDescent="0.25">
      <c r="A65" s="41"/>
      <c r="B65" s="35" t="s">
        <v>105</v>
      </c>
      <c r="C65" s="5">
        <v>1</v>
      </c>
      <c r="D65" s="4" t="s">
        <v>52</v>
      </c>
      <c r="E65" s="6"/>
      <c r="F65" s="14">
        <v>0.2</v>
      </c>
      <c r="G65" s="6"/>
    </row>
    <row r="66" spans="1:7" x14ac:dyDescent="0.25">
      <c r="A66" s="41"/>
      <c r="B66" s="35"/>
      <c r="C66" s="5">
        <v>2</v>
      </c>
      <c r="D66" s="4" t="s">
        <v>53</v>
      </c>
      <c r="E66" s="6"/>
      <c r="F66" s="14">
        <v>0.2</v>
      </c>
      <c r="G66" s="6"/>
    </row>
    <row r="67" spans="1:7" x14ac:dyDescent="0.25">
      <c r="A67" s="41"/>
      <c r="B67" s="35"/>
      <c r="C67" s="5">
        <v>3</v>
      </c>
      <c r="D67" s="4" t="s">
        <v>54</v>
      </c>
      <c r="E67" s="6"/>
      <c r="F67" s="13">
        <v>0.15</v>
      </c>
      <c r="G67" s="6"/>
    </row>
    <row r="68" spans="1:7" ht="30" x14ac:dyDescent="0.25">
      <c r="A68" s="41"/>
      <c r="B68" s="35"/>
      <c r="C68" s="5">
        <v>4</v>
      </c>
      <c r="D68" s="4" t="s">
        <v>55</v>
      </c>
      <c r="E68" s="6"/>
      <c r="F68" s="13">
        <v>0.2</v>
      </c>
      <c r="G68" s="6"/>
    </row>
    <row r="69" spans="1:7" ht="30" x14ac:dyDescent="0.25">
      <c r="A69" s="41"/>
      <c r="B69" s="35"/>
      <c r="C69" s="5">
        <v>5</v>
      </c>
      <c r="D69" s="4" t="s">
        <v>56</v>
      </c>
      <c r="E69" s="6"/>
      <c r="F69" s="13">
        <v>0.25</v>
      </c>
      <c r="G69" s="6"/>
    </row>
    <row r="70" spans="1:7" ht="22.5" customHeight="1" x14ac:dyDescent="0.25">
      <c r="A70" s="42"/>
      <c r="B70" s="32" t="s">
        <v>93</v>
      </c>
      <c r="C70" s="33"/>
      <c r="D70" s="33"/>
      <c r="E70" s="33"/>
      <c r="F70" s="34"/>
      <c r="G70" s="6"/>
    </row>
    <row r="71" spans="1:7" ht="15" customHeight="1" x14ac:dyDescent="0.25">
      <c r="A71" s="40" t="s">
        <v>114</v>
      </c>
      <c r="B71" s="35" t="s">
        <v>106</v>
      </c>
      <c r="C71" s="5">
        <v>1</v>
      </c>
      <c r="D71" s="4" t="s">
        <v>57</v>
      </c>
      <c r="E71" s="6"/>
      <c r="F71" s="14">
        <v>0.2</v>
      </c>
      <c r="G71" s="6"/>
    </row>
    <row r="72" spans="1:7" x14ac:dyDescent="0.25">
      <c r="A72" s="41"/>
      <c r="B72" s="35"/>
      <c r="C72" s="5">
        <v>2</v>
      </c>
      <c r="D72" s="4" t="s">
        <v>58</v>
      </c>
      <c r="E72" s="6"/>
      <c r="F72" s="14">
        <v>0.2</v>
      </c>
      <c r="G72" s="6"/>
    </row>
    <row r="73" spans="1:7" x14ac:dyDescent="0.25">
      <c r="A73" s="41"/>
      <c r="B73" s="35"/>
      <c r="C73" s="5">
        <v>3</v>
      </c>
      <c r="D73" s="4" t="s">
        <v>59</v>
      </c>
      <c r="E73" s="6"/>
      <c r="F73" s="13">
        <v>0.15</v>
      </c>
      <c r="G73" s="6"/>
    </row>
    <row r="74" spans="1:7" ht="45" x14ac:dyDescent="0.25">
      <c r="A74" s="41"/>
      <c r="B74" s="35"/>
      <c r="C74" s="5">
        <v>4</v>
      </c>
      <c r="D74" s="4" t="s">
        <v>60</v>
      </c>
      <c r="E74" s="6"/>
      <c r="F74" s="13">
        <v>0.2</v>
      </c>
      <c r="G74" s="6"/>
    </row>
    <row r="75" spans="1:7" ht="30" x14ac:dyDescent="0.25">
      <c r="A75" s="41"/>
      <c r="B75" s="35"/>
      <c r="C75" s="5">
        <v>5</v>
      </c>
      <c r="D75" s="4" t="s">
        <v>61</v>
      </c>
      <c r="E75" s="6"/>
      <c r="F75" s="13">
        <v>0.25</v>
      </c>
      <c r="G75" s="6"/>
    </row>
    <row r="76" spans="1:7" ht="22.5" customHeight="1" x14ac:dyDescent="0.25">
      <c r="A76" s="42"/>
      <c r="B76" s="32" t="s">
        <v>93</v>
      </c>
      <c r="C76" s="33"/>
      <c r="D76" s="33"/>
      <c r="E76" s="33"/>
      <c r="F76" s="34"/>
      <c r="G76" s="6"/>
    </row>
    <row r="77" spans="1:7" ht="15" customHeight="1" x14ac:dyDescent="0.25">
      <c r="A77" s="40" t="s">
        <v>115</v>
      </c>
      <c r="B77" s="35" t="s">
        <v>107</v>
      </c>
      <c r="C77" s="5">
        <v>1</v>
      </c>
      <c r="D77" s="4" t="s">
        <v>62</v>
      </c>
      <c r="E77" s="6"/>
      <c r="F77" s="13">
        <v>0.1</v>
      </c>
      <c r="G77" s="6"/>
    </row>
    <row r="78" spans="1:7" x14ac:dyDescent="0.25">
      <c r="A78" s="41"/>
      <c r="B78" s="35"/>
      <c r="C78" s="5">
        <v>2</v>
      </c>
      <c r="D78" s="4" t="s">
        <v>63</v>
      </c>
      <c r="E78" s="6"/>
      <c r="F78" s="13">
        <v>0.1</v>
      </c>
      <c r="G78" s="6"/>
    </row>
    <row r="79" spans="1:7" x14ac:dyDescent="0.25">
      <c r="A79" s="41"/>
      <c r="B79" s="35"/>
      <c r="C79" s="5">
        <v>3</v>
      </c>
      <c r="D79" s="4" t="s">
        <v>64</v>
      </c>
      <c r="E79" s="6"/>
      <c r="F79" s="13">
        <v>0.2</v>
      </c>
      <c r="G79" s="6"/>
    </row>
    <row r="80" spans="1:7" x14ac:dyDescent="0.25">
      <c r="A80" s="41"/>
      <c r="B80" s="35"/>
      <c r="C80" s="5">
        <v>4</v>
      </c>
      <c r="D80" s="4" t="s">
        <v>65</v>
      </c>
      <c r="E80" s="6"/>
      <c r="F80" s="13">
        <v>0.15</v>
      </c>
      <c r="G80" s="6"/>
    </row>
    <row r="81" spans="1:7" ht="45" x14ac:dyDescent="0.25">
      <c r="A81" s="41"/>
      <c r="B81" s="35"/>
      <c r="C81" s="5">
        <v>5</v>
      </c>
      <c r="D81" s="4" t="s">
        <v>66</v>
      </c>
      <c r="E81" s="6"/>
      <c r="F81" s="13">
        <v>0.2</v>
      </c>
      <c r="G81" s="6"/>
    </row>
    <row r="82" spans="1:7" ht="30" x14ac:dyDescent="0.25">
      <c r="A82" s="41"/>
      <c r="B82" s="35"/>
      <c r="C82" s="5">
        <v>6</v>
      </c>
      <c r="D82" s="4" t="s">
        <v>67</v>
      </c>
      <c r="E82" s="6"/>
      <c r="F82" s="13">
        <v>0.25</v>
      </c>
      <c r="G82" s="6"/>
    </row>
    <row r="83" spans="1:7" ht="22.5" customHeight="1" x14ac:dyDescent="0.25">
      <c r="A83" s="41"/>
      <c r="B83" s="32" t="s">
        <v>93</v>
      </c>
      <c r="C83" s="33"/>
      <c r="D83" s="33"/>
      <c r="E83" s="33"/>
      <c r="F83" s="34"/>
      <c r="G83" s="6"/>
    </row>
    <row r="84" spans="1:7" x14ac:dyDescent="0.25">
      <c r="A84" s="41"/>
      <c r="B84" s="35" t="s">
        <v>108</v>
      </c>
      <c r="C84" s="5">
        <v>1</v>
      </c>
      <c r="D84" s="4" t="s">
        <v>69</v>
      </c>
      <c r="E84" s="6"/>
      <c r="F84" s="14">
        <v>0.2</v>
      </c>
      <c r="G84" s="6"/>
    </row>
    <row r="85" spans="1:7" x14ac:dyDescent="0.25">
      <c r="A85" s="41"/>
      <c r="B85" s="35"/>
      <c r="C85" s="5">
        <v>2</v>
      </c>
      <c r="D85" s="4" t="s">
        <v>68</v>
      </c>
      <c r="E85" s="6"/>
      <c r="F85" s="14">
        <v>0.2</v>
      </c>
      <c r="G85" s="6"/>
    </row>
    <row r="86" spans="1:7" ht="30" x14ac:dyDescent="0.25">
      <c r="A86" s="41"/>
      <c r="B86" s="35"/>
      <c r="C86" s="5">
        <v>3</v>
      </c>
      <c r="D86" s="4" t="s">
        <v>70</v>
      </c>
      <c r="E86" s="6"/>
      <c r="F86" s="13">
        <v>0.15</v>
      </c>
      <c r="G86" s="6"/>
    </row>
    <row r="87" spans="1:7" ht="45" x14ac:dyDescent="0.25">
      <c r="A87" s="41"/>
      <c r="B87" s="35"/>
      <c r="C87" s="5">
        <v>4</v>
      </c>
      <c r="D87" s="4" t="s">
        <v>71</v>
      </c>
      <c r="E87" s="6"/>
      <c r="F87" s="13">
        <v>0.2</v>
      </c>
      <c r="G87" s="6"/>
    </row>
    <row r="88" spans="1:7" ht="30" x14ac:dyDescent="0.25">
      <c r="A88" s="41"/>
      <c r="B88" s="35"/>
      <c r="C88" s="5">
        <v>5</v>
      </c>
      <c r="D88" s="4" t="s">
        <v>72</v>
      </c>
      <c r="E88" s="6"/>
      <c r="F88" s="13">
        <v>0.25</v>
      </c>
      <c r="G88" s="6"/>
    </row>
    <row r="89" spans="1:7" ht="22.5" customHeight="1" x14ac:dyDescent="0.25">
      <c r="A89" s="41"/>
      <c r="B89" s="32" t="s">
        <v>93</v>
      </c>
      <c r="C89" s="33"/>
      <c r="D89" s="33"/>
      <c r="E89" s="33"/>
      <c r="F89" s="34"/>
      <c r="G89" s="6"/>
    </row>
    <row r="90" spans="1:7" x14ac:dyDescent="0.25">
      <c r="A90" s="41"/>
      <c r="B90" s="35" t="s">
        <v>109</v>
      </c>
      <c r="C90" s="5">
        <v>1</v>
      </c>
      <c r="D90" s="4" t="s">
        <v>73</v>
      </c>
      <c r="E90" s="6"/>
      <c r="F90" s="13">
        <v>0.1</v>
      </c>
      <c r="G90" s="6"/>
    </row>
    <row r="91" spans="1:7" x14ac:dyDescent="0.25">
      <c r="A91" s="41"/>
      <c r="B91" s="35"/>
      <c r="C91" s="5">
        <v>2</v>
      </c>
      <c r="D91" s="4" t="s">
        <v>74</v>
      </c>
      <c r="E91" s="6"/>
      <c r="F91" s="13">
        <v>0.1</v>
      </c>
      <c r="G91" s="6"/>
    </row>
    <row r="92" spans="1:7" x14ac:dyDescent="0.25">
      <c r="A92" s="41"/>
      <c r="B92" s="35"/>
      <c r="C92" s="5">
        <v>3</v>
      </c>
      <c r="D92" s="4" t="s">
        <v>75</v>
      </c>
      <c r="E92" s="6"/>
      <c r="F92" s="13">
        <v>0.1</v>
      </c>
      <c r="G92" s="6"/>
    </row>
    <row r="93" spans="1:7" x14ac:dyDescent="0.25">
      <c r="A93" s="41"/>
      <c r="B93" s="35"/>
      <c r="C93" s="5">
        <v>4</v>
      </c>
      <c r="D93" s="4" t="s">
        <v>77</v>
      </c>
      <c r="E93" s="6"/>
      <c r="F93" s="13">
        <v>0.1</v>
      </c>
      <c r="G93" s="6"/>
    </row>
    <row r="94" spans="1:7" x14ac:dyDescent="0.25">
      <c r="A94" s="41"/>
      <c r="B94" s="35"/>
      <c r="C94" s="5">
        <v>5</v>
      </c>
      <c r="D94" s="4" t="s">
        <v>76</v>
      </c>
      <c r="E94" s="6"/>
      <c r="F94" s="13">
        <v>0.15</v>
      </c>
      <c r="G94" s="6"/>
    </row>
    <row r="95" spans="1:7" ht="45" x14ac:dyDescent="0.25">
      <c r="A95" s="41"/>
      <c r="B95" s="35"/>
      <c r="C95" s="5">
        <v>6</v>
      </c>
      <c r="D95" s="4" t="s">
        <v>78</v>
      </c>
      <c r="E95" s="6"/>
      <c r="F95" s="13">
        <v>0.2</v>
      </c>
      <c r="G95" s="6"/>
    </row>
    <row r="96" spans="1:7" ht="30" x14ac:dyDescent="0.25">
      <c r="A96" s="41"/>
      <c r="B96" s="35"/>
      <c r="C96" s="5">
        <v>7</v>
      </c>
      <c r="D96" s="4" t="s">
        <v>79</v>
      </c>
      <c r="E96" s="6"/>
      <c r="F96" s="13">
        <v>0.25</v>
      </c>
      <c r="G96" s="6"/>
    </row>
    <row r="97" spans="1:7" ht="22.5" customHeight="1" x14ac:dyDescent="0.25">
      <c r="A97" s="42"/>
      <c r="B97" s="32" t="s">
        <v>93</v>
      </c>
      <c r="C97" s="33"/>
      <c r="D97" s="33"/>
      <c r="E97" s="33"/>
      <c r="F97" s="34"/>
      <c r="G97" s="6"/>
    </row>
    <row r="101" spans="1:7" x14ac:dyDescent="0.25">
      <c r="B101" s="1"/>
    </row>
  </sheetData>
  <mergeCells count="35">
    <mergeCell ref="A71:A76"/>
    <mergeCell ref="A77:A97"/>
    <mergeCell ref="B10:F10"/>
    <mergeCell ref="B71:B75"/>
    <mergeCell ref="B77:B82"/>
    <mergeCell ref="B84:B88"/>
    <mergeCell ref="B76:F76"/>
    <mergeCell ref="B30:B35"/>
    <mergeCell ref="B44:B49"/>
    <mergeCell ref="B37:B42"/>
    <mergeCell ref="B51:B56"/>
    <mergeCell ref="B58:B63"/>
    <mergeCell ref="B65:B69"/>
    <mergeCell ref="B11:B15"/>
    <mergeCell ref="B23:B28"/>
    <mergeCell ref="B17:B21"/>
    <mergeCell ref="A3:D3"/>
    <mergeCell ref="A4:A16"/>
    <mergeCell ref="A17:A29"/>
    <mergeCell ref="A30:A50"/>
    <mergeCell ref="A51:A70"/>
    <mergeCell ref="B4:B9"/>
    <mergeCell ref="B16:F16"/>
    <mergeCell ref="B22:F22"/>
    <mergeCell ref="B70:F70"/>
    <mergeCell ref="B83:F83"/>
    <mergeCell ref="B89:F89"/>
    <mergeCell ref="B97:F97"/>
    <mergeCell ref="B29:F29"/>
    <mergeCell ref="B36:F36"/>
    <mergeCell ref="B43:F43"/>
    <mergeCell ref="B50:F50"/>
    <mergeCell ref="B57:F57"/>
    <mergeCell ref="B64:F64"/>
    <mergeCell ref="B90:B96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3" manualBreakCount="3">
    <brk id="29" max="16383" man="1"/>
    <brk id="57" max="16383" man="1"/>
    <brk id="8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7" sqref="B7"/>
    </sheetView>
  </sheetViews>
  <sheetFormatPr defaultRowHeight="15" x14ac:dyDescent="0.25"/>
  <cols>
    <col min="1" max="1" width="4.28515625" customWidth="1"/>
    <col min="2" max="2" width="27.85546875" customWidth="1"/>
    <col min="3" max="3" width="10.5703125" customWidth="1"/>
  </cols>
  <sheetData>
    <row r="1" spans="1:3" ht="18.75" x14ac:dyDescent="0.3">
      <c r="A1" s="2" t="s">
        <v>95</v>
      </c>
    </row>
    <row r="3" spans="1:3" ht="25.5" customHeight="1" x14ac:dyDescent="0.25">
      <c r="A3" s="23" t="s">
        <v>92</v>
      </c>
      <c r="B3" s="23" t="s">
        <v>91</v>
      </c>
      <c r="C3" s="23" t="s">
        <v>90</v>
      </c>
    </row>
    <row r="4" spans="1:3" ht="38.25" customHeight="1" x14ac:dyDescent="0.25">
      <c r="A4" s="24">
        <v>1</v>
      </c>
      <c r="B4" s="7" t="s">
        <v>126</v>
      </c>
      <c r="C4" s="25">
        <v>82.25</v>
      </c>
    </row>
    <row r="5" spans="1:3" ht="38.25" customHeight="1" x14ac:dyDescent="0.25">
      <c r="A5" s="24">
        <v>2</v>
      </c>
      <c r="B5" s="7" t="s">
        <v>127</v>
      </c>
      <c r="C5" s="25">
        <v>80.5</v>
      </c>
    </row>
    <row r="6" spans="1:3" ht="38.25" customHeight="1" x14ac:dyDescent="0.25">
      <c r="A6" s="24">
        <v>3</v>
      </c>
      <c r="B6" s="7" t="s">
        <v>128</v>
      </c>
      <c r="C6" s="25">
        <v>89.2</v>
      </c>
    </row>
    <row r="7" spans="1:3" ht="38.25" customHeight="1" x14ac:dyDescent="0.25">
      <c r="A7" s="24">
        <v>4</v>
      </c>
      <c r="B7" s="7" t="s">
        <v>129</v>
      </c>
      <c r="C7" s="25">
        <v>75.150000000000006</v>
      </c>
    </row>
    <row r="8" spans="1:3" ht="38.25" customHeight="1" x14ac:dyDescent="0.25">
      <c r="A8" s="24">
        <v>5</v>
      </c>
      <c r="B8" s="7" t="s">
        <v>130</v>
      </c>
      <c r="C8" s="25">
        <v>90.05</v>
      </c>
    </row>
    <row r="9" spans="1:3" ht="38.25" customHeight="1" x14ac:dyDescent="0.25">
      <c r="A9" s="24">
        <v>6</v>
      </c>
      <c r="B9" s="7" t="s">
        <v>131</v>
      </c>
      <c r="C9" s="25">
        <v>87.9</v>
      </c>
    </row>
    <row r="10" spans="1:3" ht="20.25" customHeight="1" x14ac:dyDescent="0.25">
      <c r="A10" s="44" t="s">
        <v>87</v>
      </c>
      <c r="B10" s="45"/>
      <c r="C10" s="26">
        <f>SUM(C4:C9)</f>
        <v>505.05000000000007</v>
      </c>
    </row>
    <row r="11" spans="1:3" ht="27" customHeight="1" x14ac:dyDescent="0.25">
      <c r="A11" s="46" t="s">
        <v>125</v>
      </c>
      <c r="B11" s="47"/>
      <c r="C11" s="27">
        <f>AVERAGE(C4:C9)</f>
        <v>84.175000000000011</v>
      </c>
    </row>
  </sheetData>
  <mergeCells count="2">
    <mergeCell ref="A10:B10"/>
    <mergeCell ref="A11: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5" sqref="E5"/>
    </sheetView>
  </sheetViews>
  <sheetFormatPr defaultRowHeight="15" x14ac:dyDescent="0.25"/>
  <cols>
    <col min="1" max="1" width="4.28515625" customWidth="1"/>
    <col min="2" max="2" width="27.85546875" customWidth="1"/>
    <col min="3" max="3" width="10.5703125" customWidth="1"/>
  </cols>
  <sheetData>
    <row r="1" spans="1:3" ht="18.75" x14ac:dyDescent="0.3">
      <c r="A1" s="2" t="s">
        <v>120</v>
      </c>
    </row>
    <row r="3" spans="1:3" ht="25.5" customHeight="1" x14ac:dyDescent="0.25">
      <c r="A3" s="28" t="s">
        <v>92</v>
      </c>
      <c r="B3" s="28" t="s">
        <v>121</v>
      </c>
      <c r="C3" s="28" t="s">
        <v>90</v>
      </c>
    </row>
    <row r="4" spans="1:3" ht="38.25" customHeight="1" x14ac:dyDescent="0.25">
      <c r="A4" s="24">
        <v>1</v>
      </c>
      <c r="B4" s="7" t="s">
        <v>123</v>
      </c>
      <c r="C4" s="25">
        <v>84.18</v>
      </c>
    </row>
    <row r="5" spans="1:3" ht="38.25" customHeight="1" x14ac:dyDescent="0.25">
      <c r="A5" s="24">
        <v>2</v>
      </c>
      <c r="B5" s="7" t="s">
        <v>122</v>
      </c>
      <c r="C5" s="25">
        <v>88.82</v>
      </c>
    </row>
    <row r="6" spans="1:3" ht="20.25" customHeight="1" x14ac:dyDescent="0.25">
      <c r="A6" s="44" t="s">
        <v>87</v>
      </c>
      <c r="B6" s="45"/>
      <c r="C6" s="26">
        <f>SUM(C4:C5)</f>
        <v>173</v>
      </c>
    </row>
    <row r="7" spans="1:3" ht="27" customHeight="1" x14ac:dyDescent="0.25">
      <c r="A7" s="46" t="s">
        <v>124</v>
      </c>
      <c r="B7" s="47"/>
      <c r="C7" s="27">
        <f>AVERAGE(C4:C5)</f>
        <v>86.5</v>
      </c>
    </row>
  </sheetData>
  <mergeCells count="2">
    <mergeCell ref="A6:B6"/>
    <mergeCell ref="A7:B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Konsep Penilaian</vt:lpstr>
      <vt:lpstr>Form Penilaian A-1</vt:lpstr>
      <vt:lpstr>Form Penilaian A-2</vt:lpstr>
      <vt:lpstr>Form Penilaian A-3</vt:lpstr>
      <vt:lpstr>'Form Penilaian A-1'!Print_Titles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2019-10-17T03:09:34Z</dcterms:modified>
</cp:coreProperties>
</file>