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 NEGERI 17 PALEMBANG\Manajemen Mutu\"/>
    </mc:Choice>
  </mc:AlternateContent>
  <bookViews>
    <workbookView xWindow="0" yWindow="0" windowWidth="20490" windowHeight="7755"/>
  </bookViews>
  <sheets>
    <sheet name="Kalender Disdik 2019-2020" sheetId="1" r:id="rId1"/>
  </sheets>
  <calcPr calcId="152511"/>
</workbook>
</file>

<file path=xl/calcChain.xml><?xml version="1.0" encoding="utf-8"?>
<calcChain xmlns="http://schemas.openxmlformats.org/spreadsheetml/2006/main">
  <c r="G161" i="1" l="1"/>
  <c r="F161" i="1" s="1"/>
  <c r="G160" i="1"/>
  <c r="G159" i="1"/>
  <c r="G158" i="1"/>
  <c r="F149" i="1"/>
  <c r="E164" i="1"/>
  <c r="G163" i="1"/>
  <c r="F163" i="1" s="1"/>
  <c r="G162" i="1"/>
  <c r="F162" i="1" s="1"/>
  <c r="F160" i="1"/>
  <c r="F159" i="1"/>
  <c r="F158" i="1"/>
  <c r="F148" i="1"/>
  <c r="E148" i="1"/>
  <c r="E149" i="1" s="1"/>
  <c r="E150" i="1" s="1"/>
  <c r="E151" i="1" s="1"/>
  <c r="E152" i="1" s="1"/>
  <c r="E153" i="1" s="1"/>
  <c r="D148" i="1"/>
  <c r="D149" i="1" s="1"/>
  <c r="D150" i="1" s="1"/>
  <c r="D151" i="1" s="1"/>
  <c r="D152" i="1" s="1"/>
  <c r="D153" i="1" s="1"/>
  <c r="C148" i="1"/>
  <c r="C149" i="1" s="1"/>
  <c r="C150" i="1" s="1"/>
  <c r="C151" i="1" s="1"/>
  <c r="C152" i="1" s="1"/>
  <c r="C153" i="1" s="1"/>
  <c r="B148" i="1"/>
  <c r="B149" i="1" s="1"/>
  <c r="B150" i="1" s="1"/>
  <c r="B151" i="1" s="1"/>
  <c r="B152" i="1" s="1"/>
  <c r="B153" i="1" s="1"/>
  <c r="G164" i="1" l="1"/>
  <c r="H158" i="1" s="1"/>
  <c r="F132" i="1"/>
  <c r="F133" i="1" s="1"/>
  <c r="F139" i="1"/>
  <c r="F140" i="1" s="1"/>
  <c r="F141" i="1" s="1"/>
  <c r="F142" i="1" s="1"/>
  <c r="F143" i="1" s="1"/>
  <c r="F144" i="1" s="1"/>
  <c r="E139" i="1"/>
  <c r="E140" i="1" s="1"/>
  <c r="E141" i="1" s="1"/>
  <c r="E142" i="1" s="1"/>
  <c r="E143" i="1" s="1"/>
  <c r="E144" i="1" s="1"/>
  <c r="D139" i="1"/>
  <c r="D140" i="1" s="1"/>
  <c r="D141" i="1" s="1"/>
  <c r="D142" i="1" s="1"/>
  <c r="D143" i="1" s="1"/>
  <c r="D144" i="1" s="1"/>
  <c r="C139" i="1"/>
  <c r="C140" i="1" s="1"/>
  <c r="C141" i="1" s="1"/>
  <c r="C142" i="1" s="1"/>
  <c r="C143" i="1" s="1"/>
  <c r="C144" i="1" s="1"/>
  <c r="F130" i="1"/>
  <c r="F131" i="1" s="1"/>
  <c r="E130" i="1"/>
  <c r="E131" i="1" s="1"/>
  <c r="D130" i="1"/>
  <c r="D131" i="1" s="1"/>
  <c r="D132" i="1" s="1"/>
  <c r="D133" i="1" s="1"/>
  <c r="D134" i="1" s="1"/>
  <c r="D135" i="1" s="1"/>
  <c r="C130" i="1"/>
  <c r="C131" i="1" s="1"/>
  <c r="C132" i="1" s="1"/>
  <c r="C133" i="1" s="1"/>
  <c r="C134" i="1" s="1"/>
  <c r="C135" i="1" s="1"/>
  <c r="B133" i="1"/>
  <c r="B134" i="1" s="1"/>
  <c r="B135" i="1" s="1"/>
  <c r="F121" i="1"/>
  <c r="F122" i="1" s="1"/>
  <c r="E121" i="1"/>
  <c r="E122" i="1" s="1"/>
  <c r="E123" i="1" s="1"/>
  <c r="E124" i="1" s="1"/>
  <c r="E125" i="1" s="1"/>
  <c r="E126" i="1" s="1"/>
  <c r="D121" i="1"/>
  <c r="D122" i="1" s="1"/>
  <c r="D123" i="1" s="1"/>
  <c r="D124" i="1" s="1"/>
  <c r="D125" i="1" s="1"/>
  <c r="D126" i="1" s="1"/>
  <c r="C121" i="1"/>
  <c r="C122" i="1" s="1"/>
  <c r="C123" i="1" s="1"/>
  <c r="C124" i="1" s="1"/>
  <c r="C125" i="1" s="1"/>
  <c r="C126" i="1" s="1"/>
  <c r="B121" i="1"/>
  <c r="B122" i="1" s="1"/>
  <c r="B123" i="1" s="1"/>
  <c r="B124" i="1" s="1"/>
  <c r="B125" i="1" s="1"/>
  <c r="B126" i="1" s="1"/>
  <c r="E117" i="1"/>
  <c r="F112" i="1"/>
  <c r="F113" i="1" s="1"/>
  <c r="F114" i="1" s="1"/>
  <c r="F115" i="1" s="1"/>
  <c r="F116" i="1" s="1"/>
  <c r="F117" i="1" s="1"/>
  <c r="E112" i="1"/>
  <c r="E113" i="1" s="1"/>
  <c r="E114" i="1" s="1"/>
  <c r="E115" i="1" s="1"/>
  <c r="E116" i="1" s="1"/>
  <c r="D112" i="1"/>
  <c r="D113" i="1" s="1"/>
  <c r="D114" i="1" s="1"/>
  <c r="D115" i="1" s="1"/>
  <c r="D116" i="1" s="1"/>
  <c r="D117" i="1" s="1"/>
  <c r="C112" i="1"/>
  <c r="C113" i="1" s="1"/>
  <c r="C114" i="1" s="1"/>
  <c r="C115" i="1" s="1"/>
  <c r="C116" i="1" s="1"/>
  <c r="C117" i="1" s="1"/>
  <c r="F103" i="1"/>
  <c r="F104" i="1" s="1"/>
  <c r="F105" i="1" s="1"/>
  <c r="F106" i="1" s="1"/>
  <c r="F107" i="1" s="1"/>
  <c r="E103" i="1"/>
  <c r="E104" i="1" s="1"/>
  <c r="E105" i="1" s="1"/>
  <c r="E106" i="1" s="1"/>
  <c r="E107" i="1" s="1"/>
  <c r="E108" i="1" s="1"/>
  <c r="D103" i="1"/>
  <c r="D104" i="1" s="1"/>
  <c r="D105" i="1" s="1"/>
  <c r="D106" i="1" s="1"/>
  <c r="D107" i="1" s="1"/>
  <c r="D108" i="1" s="1"/>
  <c r="C103" i="1"/>
  <c r="C104" i="1" s="1"/>
  <c r="C105" i="1" s="1"/>
  <c r="C106" i="1" s="1"/>
  <c r="C107" i="1" s="1"/>
  <c r="C108" i="1" s="1"/>
  <c r="B106" i="1"/>
  <c r="B107" i="1" s="1"/>
  <c r="B108" i="1" s="1"/>
  <c r="F73" i="1"/>
  <c r="F69" i="1"/>
  <c r="G74" i="1"/>
  <c r="F74" i="1" s="1"/>
  <c r="G73" i="1"/>
  <c r="G72" i="1"/>
  <c r="F72" i="1" s="1"/>
  <c r="G71" i="1"/>
  <c r="G75" i="1" s="1"/>
  <c r="H69" i="1" s="1"/>
  <c r="G70" i="1"/>
  <c r="F70" i="1" s="1"/>
  <c r="G69" i="1"/>
  <c r="E75" i="1"/>
  <c r="F75" i="1" s="1"/>
  <c r="B60" i="1"/>
  <c r="B61" i="1" s="1"/>
  <c r="B62" i="1" s="1"/>
  <c r="B63" i="1" s="1"/>
  <c r="B64" i="1" s="1"/>
  <c r="F59" i="1"/>
  <c r="E59" i="1"/>
  <c r="E60" i="1" s="1"/>
  <c r="E61" i="1" s="1"/>
  <c r="E62" i="1" s="1"/>
  <c r="E63" i="1" s="1"/>
  <c r="E64" i="1" s="1"/>
  <c r="D59" i="1"/>
  <c r="D60" i="1" s="1"/>
  <c r="D61" i="1" s="1"/>
  <c r="D62" i="1" s="1"/>
  <c r="D63" i="1" s="1"/>
  <c r="D64" i="1" s="1"/>
  <c r="C59" i="1"/>
  <c r="C60" i="1" s="1"/>
  <c r="C61" i="1" s="1"/>
  <c r="C62" i="1" s="1"/>
  <c r="C63" i="1" s="1"/>
  <c r="C64" i="1" s="1"/>
  <c r="B59" i="1"/>
  <c r="F50" i="1"/>
  <c r="F51" i="1" s="1"/>
  <c r="F52" i="1" s="1"/>
  <c r="F53" i="1" s="1"/>
  <c r="F54" i="1" s="1"/>
  <c r="F55" i="1" s="1"/>
  <c r="E50" i="1"/>
  <c r="E51" i="1" s="1"/>
  <c r="E52" i="1" s="1"/>
  <c r="E53" i="1" s="1"/>
  <c r="E54" i="1" s="1"/>
  <c r="E55" i="1" s="1"/>
  <c r="D50" i="1"/>
  <c r="D51" i="1" s="1"/>
  <c r="D52" i="1" s="1"/>
  <c r="D53" i="1" s="1"/>
  <c r="D54" i="1" s="1"/>
  <c r="D55" i="1" s="1"/>
  <c r="C50" i="1"/>
  <c r="C51" i="1" s="1"/>
  <c r="C52" i="1" s="1"/>
  <c r="C53" i="1" s="1"/>
  <c r="C54" i="1" s="1"/>
  <c r="C55" i="1" s="1"/>
  <c r="B55" i="1"/>
  <c r="F41" i="1"/>
  <c r="F42" i="1" s="1"/>
  <c r="F43" i="1" s="1"/>
  <c r="F44" i="1" s="1"/>
  <c r="E41" i="1"/>
  <c r="E42" i="1" s="1"/>
  <c r="E43" i="1" s="1"/>
  <c r="E44" i="1" s="1"/>
  <c r="E45" i="1" s="1"/>
  <c r="E46" i="1" s="1"/>
  <c r="D41" i="1"/>
  <c r="D42" i="1" s="1"/>
  <c r="D43" i="1" s="1"/>
  <c r="D44" i="1" s="1"/>
  <c r="D45" i="1" s="1"/>
  <c r="D46" i="1" s="1"/>
  <c r="C41" i="1"/>
  <c r="C42" i="1" s="1"/>
  <c r="C43" i="1" s="1"/>
  <c r="C44" i="1" s="1"/>
  <c r="C45" i="1" s="1"/>
  <c r="C46" i="1" s="1"/>
  <c r="B44" i="1"/>
  <c r="B45" i="1" s="1"/>
  <c r="B46" i="1" s="1"/>
  <c r="B43" i="1"/>
  <c r="F32" i="1"/>
  <c r="E32" i="1"/>
  <c r="E33" i="1" s="1"/>
  <c r="E34" i="1" s="1"/>
  <c r="E35" i="1" s="1"/>
  <c r="E36" i="1" s="1"/>
  <c r="E37" i="1" s="1"/>
  <c r="D32" i="1"/>
  <c r="D33" i="1" s="1"/>
  <c r="D34" i="1" s="1"/>
  <c r="D35" i="1" s="1"/>
  <c r="D36" i="1" s="1"/>
  <c r="D37" i="1" s="1"/>
  <c r="C32" i="1"/>
  <c r="C33" i="1" s="1"/>
  <c r="C34" i="1" s="1"/>
  <c r="C35" i="1" s="1"/>
  <c r="C36" i="1" s="1"/>
  <c r="C37" i="1" s="1"/>
  <c r="B32" i="1"/>
  <c r="B33" i="1" s="1"/>
  <c r="B34" i="1" s="1"/>
  <c r="B35" i="1" s="1"/>
  <c r="B36" i="1" s="1"/>
  <c r="B37" i="1" s="1"/>
  <c r="F164" i="1" l="1"/>
  <c r="F71" i="1"/>
  <c r="E132" i="1"/>
  <c r="E133" i="1" s="1"/>
  <c r="E134" i="1" s="1"/>
  <c r="E135" i="1" s="1"/>
  <c r="F23" i="1"/>
  <c r="F24" i="1" s="1"/>
  <c r="F25" i="1" s="1"/>
  <c r="F26" i="1" s="1"/>
  <c r="F27" i="1" s="1"/>
  <c r="F28" i="1" s="1"/>
  <c r="E23" i="1"/>
  <c r="E24" i="1" s="1"/>
  <c r="E25" i="1" s="1"/>
  <c r="E26" i="1" s="1"/>
  <c r="E27" i="1" s="1"/>
  <c r="E28" i="1" s="1"/>
  <c r="D23" i="1"/>
  <c r="D24" i="1" s="1"/>
  <c r="D25" i="1" s="1"/>
  <c r="D26" i="1" s="1"/>
  <c r="D27" i="1" s="1"/>
  <c r="D28" i="1" s="1"/>
  <c r="C23" i="1"/>
  <c r="C24" i="1" s="1"/>
  <c r="C25" i="1" s="1"/>
  <c r="C26" i="1" s="1"/>
  <c r="C27" i="1" s="1"/>
  <c r="C28" i="1" s="1"/>
  <c r="B27" i="1"/>
  <c r="B28" i="1" s="1"/>
</calcChain>
</file>

<file path=xl/sharedStrings.xml><?xml version="1.0" encoding="utf-8"?>
<sst xmlns="http://schemas.openxmlformats.org/spreadsheetml/2006/main" count="271" uniqueCount="115">
  <si>
    <r>
      <rPr>
        <sz val="12"/>
        <rFont val="Georgia"/>
        <family val="1"/>
      </rPr>
      <t>PEMERINTAH PROVINSI SUMATERA SELATAN</t>
    </r>
  </si>
  <si>
    <r>
      <rPr>
        <sz val="12"/>
        <rFont val="Georgia"/>
        <family val="1"/>
      </rPr>
      <t>Alamat : Jalan Kapten A. Riva'l No. 47 Pelembang, Provinsi Sumatera Selatan</t>
    </r>
  </si>
  <si>
    <r>
      <rPr>
        <sz val="12"/>
        <rFont val="Georgia"/>
        <family val="1"/>
      </rPr>
      <t>Telepon (0711) 311089 Faximile (0711) 311089 Kode Pos 30126</t>
    </r>
  </si>
  <si>
    <r>
      <rPr>
        <b/>
        <sz val="12"/>
        <rFont val="Times New Roman"/>
        <family val="1"/>
      </rPr>
      <t>KALENDER AKADEMIK SEMESTER GAZAL</t>
    </r>
  </si>
  <si>
    <r>
      <rPr>
        <sz val="12"/>
        <rFont val="Georgia"/>
        <family val="1"/>
      </rPr>
      <t>DINAS PENDIDIKAN PROVINSI SUMATERA SELATAN</t>
    </r>
  </si>
  <si>
    <r>
      <rPr>
        <sz val="11"/>
        <rFont val="Georgia"/>
        <family val="1"/>
      </rPr>
      <t>Bulan</t>
    </r>
  </si>
  <si>
    <r>
      <rPr>
        <sz val="11"/>
        <rFont val="Georgia"/>
        <family val="1"/>
      </rPr>
      <t>Jumlah Hari Efektif</t>
    </r>
  </si>
  <si>
    <r>
      <rPr>
        <sz val="11"/>
        <rFont val="Georgia"/>
        <family val="1"/>
      </rPr>
      <t>Tanggal Khusus</t>
    </r>
  </si>
  <si>
    <r>
      <rPr>
        <sz val="11"/>
        <rFont val="Georgia"/>
        <family val="1"/>
      </rPr>
      <t>Kegiatan</t>
    </r>
  </si>
  <si>
    <r>
      <rPr>
        <sz val="11"/>
        <color rgb="FFFF0000"/>
        <rFont val="Georgia"/>
        <family val="1"/>
      </rPr>
      <t>Minggu</t>
    </r>
  </si>
  <si>
    <r>
      <rPr>
        <sz val="11"/>
        <rFont val="Georgia"/>
        <family val="1"/>
      </rPr>
      <t>Senin</t>
    </r>
  </si>
  <si>
    <r>
      <rPr>
        <sz val="11"/>
        <rFont val="Georgia"/>
        <family val="1"/>
      </rPr>
      <t>MPLS (MasaPengenalan Lingkungan Sekolah)</t>
    </r>
  </si>
  <si>
    <r>
      <rPr>
        <sz val="11"/>
        <rFont val="Georgia"/>
        <family val="1"/>
      </rPr>
      <t>Selasa</t>
    </r>
  </si>
  <si>
    <r>
      <rPr>
        <sz val="11"/>
        <rFont val="Georgia"/>
        <family val="1"/>
      </rPr>
      <t>Rabu</t>
    </r>
  </si>
  <si>
    <r>
      <rPr>
        <sz val="11"/>
        <rFont val="Georgia"/>
        <family val="1"/>
      </rPr>
      <t>Kamis</t>
    </r>
  </si>
  <si>
    <r>
      <rPr>
        <sz val="11"/>
        <rFont val="Georgia"/>
        <family val="1"/>
      </rPr>
      <t>Jum'at</t>
    </r>
  </si>
  <si>
    <r>
      <rPr>
        <sz val="11"/>
        <rFont val="Georgia"/>
        <family val="1"/>
      </rPr>
      <t>Sabtu</t>
    </r>
  </si>
  <si>
    <r>
      <rPr>
        <sz val="11"/>
        <rFont val="Georgia"/>
        <family val="1"/>
      </rPr>
      <t>Idhul Adha</t>
    </r>
  </si>
  <si>
    <r>
      <rPr>
        <sz val="11"/>
        <rFont val="Georgia"/>
        <family val="1"/>
      </rPr>
      <t xml:space="preserve">Tanggal
</t>
    </r>
    <r>
      <rPr>
        <sz val="11"/>
        <rFont val="Georgia"/>
        <family val="1"/>
      </rPr>
      <t>Khusus</t>
    </r>
  </si>
  <si>
    <r>
      <rPr>
        <sz val="11"/>
        <rFont val="Georgia"/>
        <family val="1"/>
      </rPr>
      <t xml:space="preserve">UN Pendidikan Kesetaraan Program Paket C
</t>
    </r>
    <r>
      <rPr>
        <sz val="11"/>
        <rFont val="Georgia"/>
        <family val="1"/>
      </rPr>
      <t>Gelombang kedua</t>
    </r>
  </si>
  <si>
    <r>
      <rPr>
        <sz val="11"/>
        <rFont val="Georgia"/>
        <family val="1"/>
      </rPr>
      <t xml:space="preserve">UN Pendidikan Kesetaraan Program Paket B
</t>
    </r>
    <r>
      <rPr>
        <sz val="11"/>
        <rFont val="Georgia"/>
        <family val="1"/>
      </rPr>
      <t>Gelombang kedua</t>
    </r>
  </si>
  <si>
    <r>
      <rPr>
        <sz val="11"/>
        <rFont val="Georgia"/>
        <family val="1"/>
      </rPr>
      <t>Maulid Nabi Muhammad</t>
    </r>
  </si>
  <si>
    <r>
      <rPr>
        <sz val="11"/>
        <rFont val="Georgia"/>
        <family val="1"/>
      </rPr>
      <t>Penilaian Akhir Semester</t>
    </r>
  </si>
  <si>
    <r>
      <rPr>
        <sz val="11"/>
        <rFont val="Georgia"/>
        <family val="1"/>
      </rPr>
      <t>Class Meeting</t>
    </r>
  </si>
  <si>
    <r>
      <rPr>
        <sz val="11"/>
        <rFont val="Georgia"/>
        <family val="1"/>
      </rPr>
      <t>Pembagian Rapor Smt Gazal</t>
    </r>
  </si>
  <si>
    <r>
      <rPr>
        <sz val="11"/>
        <rFont val="Georgia"/>
        <family val="1"/>
      </rPr>
      <t>Hari Raya Natal</t>
    </r>
  </si>
  <si>
    <r>
      <rPr>
        <sz val="11"/>
        <rFont val="Georgia"/>
        <family val="1"/>
      </rPr>
      <t>Libur Akhir Semester Gazal</t>
    </r>
  </si>
  <si>
    <r>
      <rPr>
        <sz val="11"/>
        <rFont val="Georgia"/>
        <family val="1"/>
      </rPr>
      <t>Keterangan :</t>
    </r>
  </si>
  <si>
    <r>
      <rPr>
        <sz val="11"/>
        <rFont val="Georgia"/>
        <family val="1"/>
      </rPr>
      <t>Tahun</t>
    </r>
  </si>
  <si>
    <r>
      <rPr>
        <sz val="11"/>
        <rFont val="Georgia"/>
        <family val="1"/>
      </rPr>
      <t>Jumlah Hari</t>
    </r>
  </si>
  <si>
    <r>
      <rPr>
        <sz val="11"/>
        <rFont val="Georgia"/>
        <family val="1"/>
      </rPr>
      <t>Keterangan Warna</t>
    </r>
  </si>
  <si>
    <r>
      <rPr>
        <sz val="11"/>
        <rFont val="Georgia"/>
        <family val="1"/>
      </rPr>
      <t>Keterangan</t>
    </r>
  </si>
  <si>
    <r>
      <rPr>
        <sz val="11"/>
        <rFont val="Georgia"/>
        <family val="1"/>
      </rPr>
      <t>MPLS</t>
    </r>
  </si>
  <si>
    <r>
      <rPr>
        <sz val="11"/>
        <rFont val="Georgia"/>
        <family val="1"/>
      </rPr>
      <t>Hari Efektif</t>
    </r>
  </si>
  <si>
    <r>
      <rPr>
        <sz val="11"/>
        <rFont val="Georgia"/>
        <family val="1"/>
      </rPr>
      <t>Hari Libur Nasional</t>
    </r>
  </si>
  <si>
    <r>
      <rPr>
        <sz val="11"/>
        <rFont val="Georgia"/>
        <family val="1"/>
      </rPr>
      <t>PAS/USBN/UNBK</t>
    </r>
  </si>
  <si>
    <r>
      <rPr>
        <sz val="11"/>
        <rFont val="Georgia"/>
        <family val="1"/>
      </rPr>
      <t>Desember</t>
    </r>
  </si>
  <si>
    <r>
      <rPr>
        <sz val="11"/>
        <rFont val="Georgia"/>
        <family val="1"/>
      </rPr>
      <t>Pembagian Rapor</t>
    </r>
  </si>
  <si>
    <r>
      <rPr>
        <sz val="11"/>
        <rFont val="Georgia"/>
        <family val="1"/>
      </rPr>
      <t>Libur Semester</t>
    </r>
  </si>
  <si>
    <r>
      <rPr>
        <sz val="11"/>
        <rFont val="Georgia"/>
        <family val="1"/>
      </rPr>
      <t>KEPALA DINAS PENDIDIKAN,</t>
    </r>
  </si>
  <si>
    <r>
      <rPr>
        <sz val="11"/>
        <rFont val="Georgia"/>
        <family val="1"/>
      </rPr>
      <t>PROVINSI SUMATERA SELATAN,</t>
    </r>
  </si>
  <si>
    <r>
      <rPr>
        <sz val="11"/>
        <rFont val="Georgia"/>
        <family val="1"/>
      </rPr>
      <t>Drs. WIDODO, M.Pd.</t>
    </r>
  </si>
  <si>
    <r>
      <rPr>
        <sz val="11"/>
        <rFont val="Georgia"/>
        <family val="1"/>
      </rPr>
      <t>Pembinata Utama Muda</t>
    </r>
  </si>
  <si>
    <r>
      <rPr>
        <sz val="11"/>
        <rFont val="Georgia"/>
        <family val="1"/>
      </rPr>
      <t>NIP 196207281992031002</t>
    </r>
  </si>
  <si>
    <r>
      <rPr>
        <sz val="11"/>
        <rFont val="Georgia"/>
        <family val="1"/>
      </rPr>
      <t>Libur Tahun Baru</t>
    </r>
  </si>
  <si>
    <r>
      <rPr>
        <sz val="11"/>
        <rFont val="Georgia"/>
        <family val="1"/>
      </rPr>
      <t>Libur Semester Gazal</t>
    </r>
  </si>
  <si>
    <r>
      <rPr>
        <sz val="11"/>
        <rFont val="Georgia"/>
        <family val="1"/>
      </rPr>
      <t>Hari Pertama Belajar Smt Genap</t>
    </r>
  </si>
  <si>
    <r>
      <rPr>
        <sz val="11"/>
        <rFont val="Georgia"/>
        <family val="1"/>
      </rPr>
      <t>Tahun Baru Imlek</t>
    </r>
  </si>
  <si>
    <r>
      <rPr>
        <sz val="11"/>
        <rFont val="Georgia"/>
        <family val="1"/>
      </rPr>
      <t>USBN</t>
    </r>
  </si>
  <si>
    <r>
      <rPr>
        <sz val="11"/>
        <rFont val="Georgia"/>
        <family val="1"/>
      </rPr>
      <t>Isro' Mi'roj</t>
    </r>
  </si>
  <si>
    <r>
      <rPr>
        <sz val="11"/>
        <rFont val="Georgia"/>
        <family val="1"/>
      </rPr>
      <t>Perkiraan Ujian Nasional</t>
    </r>
  </si>
  <si>
    <r>
      <rPr>
        <sz val="11"/>
        <rFont val="Georgia"/>
        <family val="1"/>
      </rPr>
      <t>Jumat Agung</t>
    </r>
  </si>
  <si>
    <r>
      <rPr>
        <sz val="11"/>
        <rFont val="Georgia"/>
        <family val="1"/>
      </rPr>
      <t>Hari Buruh Nasional</t>
    </r>
  </si>
  <si>
    <r>
      <rPr>
        <sz val="11"/>
        <rFont val="Georgia"/>
        <family val="1"/>
      </rPr>
      <t>Libur Idul Fitri</t>
    </r>
  </si>
  <si>
    <r>
      <rPr>
        <sz val="11"/>
        <rFont val="Georgia"/>
        <family val="1"/>
      </rPr>
      <t>Hari Lahir Pancasila</t>
    </r>
  </si>
  <si>
    <r>
      <rPr>
        <sz val="11"/>
        <rFont val="Georgia"/>
        <family val="1"/>
      </rPr>
      <t>Juli 2019</t>
    </r>
  </si>
  <si>
    <r>
      <t xml:space="preserve">15, </t>
    </r>
    <r>
      <rPr>
        <sz val="11"/>
        <rFont val="Georgia"/>
        <family val="1"/>
      </rPr>
      <t>16, 17</t>
    </r>
  </si>
  <si>
    <t>`</t>
  </si>
  <si>
    <r>
      <t>7</t>
    </r>
    <r>
      <rPr>
        <sz val="11"/>
        <rFont val="Georgia"/>
        <family val="1"/>
      </rPr>
      <t xml:space="preserve"> - 12</t>
    </r>
  </si>
  <si>
    <r>
      <t>7</t>
    </r>
    <r>
      <rPr>
        <sz val="11"/>
        <rFont val="Georgia"/>
        <family val="1"/>
      </rPr>
      <t xml:space="preserve"> - 11</t>
    </r>
  </si>
  <si>
    <r>
      <rPr>
        <sz val="11"/>
        <rFont val="Georgia"/>
        <family val="1"/>
      </rPr>
      <t>Desember 2019</t>
    </r>
  </si>
  <si>
    <r>
      <rPr>
        <sz val="11"/>
        <rFont val="Georgia"/>
        <family val="1"/>
      </rPr>
      <t>November 2019</t>
    </r>
  </si>
  <si>
    <t>Oktober 2019</t>
  </si>
  <si>
    <r>
      <rPr>
        <sz val="11"/>
        <rFont val="Georgia"/>
        <family val="1"/>
      </rPr>
      <t>September 2019</t>
    </r>
  </si>
  <si>
    <r>
      <rPr>
        <sz val="11"/>
        <rFont val="Georgia"/>
        <family val="1"/>
      </rPr>
      <t>Agustus 2019</t>
    </r>
  </si>
  <si>
    <t>2 - 14</t>
  </si>
  <si>
    <t>23 - 31</t>
  </si>
  <si>
    <t>16 - 20</t>
  </si>
  <si>
    <t>Bulan</t>
  </si>
  <si>
    <t>Jumlah Hari</t>
  </si>
  <si>
    <t>HK</t>
  </si>
  <si>
    <t>HL</t>
  </si>
  <si>
    <t>HE</t>
  </si>
  <si>
    <t>Warna</t>
  </si>
  <si>
    <t>Juli</t>
  </si>
  <si>
    <t>Agustus</t>
  </si>
  <si>
    <t>September</t>
  </si>
  <si>
    <t>Oktober</t>
  </si>
  <si>
    <t>November</t>
  </si>
  <si>
    <t>KALENDER AKADEMIK SEMESTER GENAP</t>
  </si>
  <si>
    <t>2,3,4</t>
  </si>
  <si>
    <t>16- 21</t>
  </si>
  <si>
    <t>Hari Raya Nyepi</t>
  </si>
  <si>
    <r>
      <t>13</t>
    </r>
    <r>
      <rPr>
        <sz val="11"/>
        <rFont val="Georgia"/>
        <family val="1"/>
      </rPr>
      <t xml:space="preserve"> - 16</t>
    </r>
  </si>
  <si>
    <r>
      <t xml:space="preserve">Hari </t>
    </r>
    <r>
      <rPr>
        <sz val="11"/>
        <rFont val="Georgia"/>
        <family val="1"/>
      </rPr>
      <t>Waisak</t>
    </r>
  </si>
  <si>
    <t>21</t>
  </si>
  <si>
    <t>Kenaikan Yesus Kristus</t>
  </si>
  <si>
    <t>24-25</t>
  </si>
  <si>
    <t>18 - 30</t>
  </si>
  <si>
    <t>Idul Fitri</t>
  </si>
  <si>
    <r>
      <rPr>
        <sz val="11"/>
        <rFont val="Georgia"/>
        <family val="1"/>
      </rPr>
      <t>Januari 2020</t>
    </r>
  </si>
  <si>
    <r>
      <rPr>
        <sz val="11"/>
        <rFont val="Georgia"/>
        <family val="1"/>
      </rPr>
      <t>Februari 2020</t>
    </r>
  </si>
  <si>
    <r>
      <rPr>
        <sz val="11"/>
        <rFont val="Georgia"/>
        <family val="1"/>
      </rPr>
      <t>Maret 2020</t>
    </r>
  </si>
  <si>
    <r>
      <rPr>
        <sz val="11"/>
        <rFont val="Georgia"/>
        <family val="1"/>
      </rPr>
      <t>April 2020</t>
    </r>
  </si>
  <si>
    <r>
      <rPr>
        <sz val="11"/>
        <rFont val="Georgia"/>
        <family val="1"/>
      </rPr>
      <t>Mei 2020</t>
    </r>
  </si>
  <si>
    <t>Juni 2020</t>
  </si>
  <si>
    <t>8 - 20</t>
  </si>
  <si>
    <t>Penilaian Akhir Semester Genap</t>
  </si>
  <si>
    <t>Class Meeting</t>
  </si>
  <si>
    <t>Pembagian Rapor</t>
  </si>
  <si>
    <t>29 - 30</t>
  </si>
  <si>
    <t>22-26</t>
  </si>
  <si>
    <t>Januari</t>
  </si>
  <si>
    <t>Februari</t>
  </si>
  <si>
    <t>Maret</t>
  </si>
  <si>
    <t>April</t>
  </si>
  <si>
    <t>Mei</t>
  </si>
  <si>
    <t>Juni</t>
  </si>
  <si>
    <t>Libur Awal Puasa</t>
  </si>
  <si>
    <t>DINAS PENDIDIKAN</t>
  </si>
  <si>
    <t>Email dimentisumsel@yahoo.com Website www.disdik.sumselprov.go.id</t>
  </si>
  <si>
    <t>TAHUN PELAJARAN 2019/2020</t>
  </si>
  <si>
    <t>Hari Pertama TP 2019-2020</t>
  </si>
  <si>
    <t>HUT Proklamasi RI ke 74</t>
  </si>
  <si>
    <t>Tahun Baru Hijrah 1441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</si>
</sst>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1" x14ac:knownFonts="1">
    <font>
      <sz val="10"/>
      <color rgb="FF000000"/>
      <name val="Times New Roman"/>
      <charset val="204"/>
    </font>
    <font>
      <sz val="12"/>
      <name val="Georgia"/>
    </font>
    <font>
      <b/>
      <sz val="12"/>
      <name val="Times New Roman"/>
    </font>
    <font>
      <sz val="11"/>
      <name val="Georgia"/>
    </font>
    <font>
      <sz val="11"/>
      <name val="Georgia"/>
      <family val="2"/>
    </font>
    <font>
      <sz val="11"/>
      <color rgb="FF000000"/>
      <name val="Georgia"/>
      <family val="2"/>
    </font>
    <font>
      <sz val="12"/>
      <name val="Georgia"/>
      <family val="1"/>
    </font>
    <font>
      <b/>
      <sz val="12"/>
      <name val="Times New Roman"/>
      <family val="1"/>
    </font>
    <font>
      <sz val="11"/>
      <name val="Georgia"/>
      <family val="1"/>
    </font>
    <font>
      <sz val="11"/>
      <color rgb="FFFF0000"/>
      <name val="Georgia"/>
      <family val="1"/>
    </font>
    <font>
      <sz val="11"/>
      <color rgb="FFFF0000"/>
      <name val="Georgia"/>
      <family val="2"/>
    </font>
    <font>
      <sz val="10"/>
      <color rgb="FF000000"/>
      <name val="Times New Roman"/>
      <family val="1"/>
    </font>
    <font>
      <sz val="11"/>
      <color rgb="FF000000"/>
      <name val="Georgia"/>
      <family val="1"/>
    </font>
    <font>
      <sz val="11"/>
      <color theme="1"/>
      <name val="Georgia"/>
      <family val="2"/>
    </font>
    <font>
      <b/>
      <sz val="12"/>
      <color rgb="FF000000"/>
      <name val="Georgia"/>
      <family val="1"/>
    </font>
    <font>
      <sz val="10"/>
      <color rgb="FFFF0000"/>
      <name val="Times New Roman"/>
      <family val="1"/>
    </font>
    <font>
      <sz val="11"/>
      <color rgb="FFC00000"/>
      <name val="Georgia"/>
      <family val="1"/>
    </font>
    <font>
      <b/>
      <sz val="14"/>
      <color rgb="FF000000"/>
      <name val="Times New Roman"/>
      <family val="2"/>
    </font>
    <font>
      <b/>
      <sz val="14"/>
      <color rgb="FF000000"/>
      <name val="Times New Roman"/>
      <family val="1"/>
    </font>
    <font>
      <b/>
      <sz val="16"/>
      <name val="Times New Roman"/>
      <family val="1"/>
    </font>
    <font>
      <sz val="10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E16B09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006F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wrapText="1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left" vertical="top" indent="1" shrinkToFit="1"/>
    </xf>
    <xf numFmtId="1" fontId="5" fillId="2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right" vertical="top" indent="1" shrinkToFit="1"/>
    </xf>
    <xf numFmtId="1" fontId="5" fillId="4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164" fontId="10" fillId="0" borderId="2" xfId="0" applyNumberFormat="1" applyFont="1" applyFill="1" applyBorder="1" applyAlignment="1">
      <alignment horizontal="left" vertical="top" indent="1" shrinkToFit="1"/>
    </xf>
    <xf numFmtId="164" fontId="10" fillId="0" borderId="2" xfId="0" applyNumberFormat="1" applyFont="1" applyFill="1" applyBorder="1" applyAlignment="1">
      <alignment horizontal="center" vertical="top" shrinkToFit="1"/>
    </xf>
    <xf numFmtId="164" fontId="10" fillId="0" borderId="2" xfId="0" applyNumberFormat="1" applyFont="1" applyFill="1" applyBorder="1" applyAlignment="1">
      <alignment horizontal="right" vertical="top" indent="1" shrinkToFit="1"/>
    </xf>
    <xf numFmtId="0" fontId="11" fillId="0" borderId="2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wrapText="1"/>
    </xf>
    <xf numFmtId="0" fontId="2" fillId="0" borderId="0" xfId="0" applyFont="1" applyFill="1" applyBorder="1" applyAlignment="1">
      <alignment horizontal="centerContinuous" vertical="top" wrapText="1"/>
    </xf>
    <xf numFmtId="0" fontId="0" fillId="0" borderId="0" xfId="0" applyFill="1" applyBorder="1" applyAlignment="1">
      <alignment horizontal="centerContinuous" vertical="top"/>
    </xf>
    <xf numFmtId="0" fontId="1" fillId="0" borderId="0" xfId="0" applyFont="1" applyFill="1" applyBorder="1" applyAlignment="1">
      <alignment horizontal="centerContinuous" vertical="top" wrapText="1"/>
    </xf>
    <xf numFmtId="0" fontId="6" fillId="0" borderId="0" xfId="0" applyFont="1" applyFill="1" applyBorder="1" applyAlignment="1">
      <alignment horizontal="centerContinuous" vertical="top" wrapText="1"/>
    </xf>
    <xf numFmtId="164" fontId="8" fillId="0" borderId="2" xfId="0" applyNumberFormat="1" applyFont="1" applyFill="1" applyBorder="1" applyAlignment="1">
      <alignment horizontal="center" vertical="top" shrinkToFit="1"/>
    </xf>
    <xf numFmtId="0" fontId="12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vertical="top" shrinkToFit="1"/>
    </xf>
    <xf numFmtId="1" fontId="13" fillId="0" borderId="2" xfId="0" applyNumberFormat="1" applyFont="1" applyFill="1" applyBorder="1" applyAlignment="1">
      <alignment horizontal="left" vertical="top" indent="1" shrinkToFit="1"/>
    </xf>
    <xf numFmtId="0" fontId="0" fillId="0" borderId="2" xfId="0" applyFill="1" applyBorder="1" applyAlignment="1">
      <alignment horizontal="center" wrapText="1"/>
    </xf>
    <xf numFmtId="1" fontId="13" fillId="0" borderId="2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left" vertical="top" wrapText="1"/>
    </xf>
    <xf numFmtId="1" fontId="5" fillId="0" borderId="14" xfId="0" applyNumberFormat="1" applyFont="1" applyFill="1" applyBorder="1" applyAlignment="1">
      <alignment horizontal="center" vertical="top" shrinkToFit="1"/>
    </xf>
    <xf numFmtId="164" fontId="4" fillId="8" borderId="6" xfId="0" applyNumberFormat="1" applyFont="1" applyFill="1" applyBorder="1" applyAlignment="1">
      <alignment horizontal="center" vertical="top" shrinkToFit="1"/>
    </xf>
    <xf numFmtId="1" fontId="5" fillId="8" borderId="14" xfId="0" applyNumberFormat="1" applyFont="1" applyFill="1" applyBorder="1" applyAlignment="1">
      <alignment horizontal="center" vertical="top" shrinkToFit="1"/>
    </xf>
    <xf numFmtId="1" fontId="5" fillId="6" borderId="2" xfId="0" applyNumberFormat="1" applyFont="1" applyFill="1" applyBorder="1" applyAlignment="1">
      <alignment horizontal="left" vertical="top" indent="1" shrinkToFit="1"/>
    </xf>
    <xf numFmtId="1" fontId="5" fillId="7" borderId="2" xfId="0" applyNumberFormat="1" applyFont="1" applyFill="1" applyBorder="1" applyAlignment="1">
      <alignment horizontal="left" vertical="top" indent="1" shrinkToFit="1"/>
    </xf>
    <xf numFmtId="0" fontId="0" fillId="3" borderId="3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4" borderId="5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1" fontId="13" fillId="9" borderId="2" xfId="0" applyNumberFormat="1" applyFont="1" applyFill="1" applyBorder="1" applyAlignment="1">
      <alignment horizontal="left" vertical="top" indent="1" shrinkToFit="1"/>
    </xf>
    <xf numFmtId="1" fontId="10" fillId="10" borderId="2" xfId="0" applyNumberFormat="1" applyFont="1" applyFill="1" applyBorder="1" applyAlignment="1">
      <alignment horizontal="left" vertical="top" indent="1" shrinkToFit="1"/>
    </xf>
    <xf numFmtId="0" fontId="0" fillId="10" borderId="5" xfId="0" applyFill="1" applyBorder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3" fillId="0" borderId="11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1" fontId="10" fillId="10" borderId="2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Continuous" vertical="top" wrapText="1"/>
    </xf>
    <xf numFmtId="0" fontId="15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left" vertical="top" wrapText="1"/>
    </xf>
    <xf numFmtId="164" fontId="10" fillId="8" borderId="2" xfId="0" applyNumberFormat="1" applyFont="1" applyFill="1" applyBorder="1" applyAlignment="1">
      <alignment horizontal="left" vertical="top" indent="1" shrinkToFit="1"/>
    </xf>
    <xf numFmtId="164" fontId="10" fillId="8" borderId="2" xfId="0" applyNumberFormat="1" applyFont="1" applyFill="1" applyBorder="1" applyAlignment="1">
      <alignment horizontal="center" vertical="top" shrinkToFit="1"/>
    </xf>
    <xf numFmtId="164" fontId="10" fillId="8" borderId="2" xfId="0" applyNumberFormat="1" applyFont="1" applyFill="1" applyBorder="1" applyAlignment="1">
      <alignment horizontal="right" vertical="top" indent="1" shrinkToFit="1"/>
    </xf>
    <xf numFmtId="0" fontId="0" fillId="8" borderId="2" xfId="0" applyFill="1" applyBorder="1" applyAlignment="1">
      <alignment horizontal="left" wrapText="1"/>
    </xf>
    <xf numFmtId="1" fontId="5" fillId="8" borderId="2" xfId="0" applyNumberFormat="1" applyFont="1" applyFill="1" applyBorder="1" applyAlignment="1">
      <alignment horizontal="center" vertical="top" shrinkToFit="1"/>
    </xf>
    <xf numFmtId="1" fontId="13" fillId="8" borderId="2" xfId="0" applyNumberFormat="1" applyFont="1" applyFill="1" applyBorder="1" applyAlignment="1">
      <alignment horizontal="center" vertical="top" shrinkToFit="1"/>
    </xf>
    <xf numFmtId="1" fontId="5" fillId="0" borderId="6" xfId="0" applyNumberFormat="1" applyFont="1" applyFill="1" applyBorder="1" applyAlignment="1">
      <alignment horizontal="center" vertical="center" shrinkToFit="1"/>
    </xf>
    <xf numFmtId="1" fontId="5" fillId="0" borderId="12" xfId="0" applyNumberFormat="1" applyFont="1" applyFill="1" applyBorder="1" applyAlignment="1">
      <alignment horizontal="center" vertical="center" shrinkToFit="1"/>
    </xf>
    <xf numFmtId="1" fontId="5" fillId="0" borderId="7" xfId="0" applyNumberFormat="1" applyFont="1" applyFill="1" applyBorder="1" applyAlignment="1">
      <alignment horizontal="center" vertical="center" shrinkToFit="1"/>
    </xf>
    <xf numFmtId="1" fontId="5" fillId="0" borderId="3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2" fontId="5" fillId="0" borderId="3" xfId="0" quotePrefix="1" applyNumberFormat="1" applyFont="1" applyFill="1" applyBorder="1" applyAlignment="1">
      <alignment horizontal="center" vertical="top" shrinkToFit="1"/>
    </xf>
    <xf numFmtId="2" fontId="5" fillId="0" borderId="5" xfId="0" applyNumberFormat="1" applyFont="1" applyFill="1" applyBorder="1" applyAlignment="1">
      <alignment horizontal="center" vertical="top" shrinkToFit="1"/>
    </xf>
    <xf numFmtId="0" fontId="8" fillId="0" borderId="3" xfId="0" quotePrefix="1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 inden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8" fillId="0" borderId="3" xfId="0" applyFont="1" applyFill="1" applyBorder="1" applyAlignment="1">
      <alignment horizontal="center" vertical="top" wrapText="1"/>
    </xf>
    <xf numFmtId="0" fontId="8" fillId="0" borderId="3" xfId="0" quotePrefix="1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center" vertical="top" wrapText="1"/>
    </xf>
    <xf numFmtId="1" fontId="14" fillId="0" borderId="18" xfId="0" applyNumberFormat="1" applyFont="1" applyFill="1" applyBorder="1" applyAlignment="1">
      <alignment horizontal="center" vertical="center" shrinkToFit="1"/>
    </xf>
    <xf numFmtId="1" fontId="14" fillId="0" borderId="19" xfId="0" applyNumberFormat="1" applyFont="1" applyFill="1" applyBorder="1" applyAlignment="1">
      <alignment horizontal="center" vertical="center" shrinkToFit="1"/>
    </xf>
    <xf numFmtId="1" fontId="14" fillId="0" borderId="20" xfId="0" applyNumberFormat="1" applyFont="1" applyFill="1" applyBorder="1" applyAlignment="1">
      <alignment horizontal="center" vertical="center" shrinkToFi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9" xfId="0" quotePrefix="1" applyFont="1" applyFill="1" applyBorder="1" applyAlignment="1">
      <alignment horizontal="center" vertical="center" wrapText="1"/>
    </xf>
    <xf numFmtId="0" fontId="8" fillId="0" borderId="10" xfId="0" quotePrefix="1" applyFont="1" applyFill="1" applyBorder="1" applyAlignment="1">
      <alignment horizontal="center" vertical="center" wrapText="1"/>
    </xf>
    <xf numFmtId="0" fontId="8" fillId="0" borderId="11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4" xfId="0" applyFont="1" applyFill="1" applyBorder="1" applyAlignment="1">
      <alignment horizontal="left" vertical="top" wrapText="1" indent="1"/>
    </xf>
    <xf numFmtId="0" fontId="8" fillId="0" borderId="3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8" fillId="0" borderId="17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1" fontId="5" fillId="0" borderId="8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center" vertical="center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left" vertical="top" wrapText="1" indent="1"/>
    </xf>
    <xf numFmtId="0" fontId="3" fillId="0" borderId="15" xfId="0" applyFont="1" applyFill="1" applyBorder="1" applyAlignment="1">
      <alignment horizontal="left" vertical="top" wrapText="1" indent="1"/>
    </xf>
    <xf numFmtId="0" fontId="8" fillId="0" borderId="14" xfId="0" quotePrefix="1" applyFont="1" applyFill="1" applyBorder="1" applyAlignment="1">
      <alignment horizontal="center" vertical="top" wrapText="1"/>
    </xf>
    <xf numFmtId="1" fontId="5" fillId="0" borderId="14" xfId="0" applyNumberFormat="1" applyFont="1" applyFill="1" applyBorder="1" applyAlignment="1">
      <alignment horizontal="center" vertical="top" shrinkToFit="1"/>
    </xf>
    <xf numFmtId="1" fontId="5" fillId="0" borderId="14" xfId="0" applyNumberFormat="1" applyFont="1" applyFill="1" applyBorder="1" applyAlignment="1">
      <alignment horizontal="center" vertical="center" shrinkToFit="1"/>
    </xf>
    <xf numFmtId="1" fontId="5" fillId="10" borderId="2" xfId="0" applyNumberFormat="1" applyFont="1" applyFill="1" applyBorder="1" applyAlignment="1">
      <alignment horizontal="center" vertical="top" shrinkToFit="1"/>
    </xf>
    <xf numFmtId="0" fontId="3" fillId="0" borderId="3" xfId="0" quotePrefix="1" applyFont="1" applyFill="1" applyBorder="1" applyAlignment="1">
      <alignment horizontal="center" vertical="top" wrapText="1"/>
    </xf>
    <xf numFmtId="0" fontId="16" fillId="10" borderId="2" xfId="0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1" fontId="5" fillId="8" borderId="2" xfId="0" applyNumberFormat="1" applyFont="1" applyFill="1" applyBorder="1" applyAlignment="1">
      <alignment horizontal="left" vertical="top" indent="1" shrinkToFit="1"/>
    </xf>
    <xf numFmtId="1" fontId="5" fillId="11" borderId="2" xfId="0" applyNumberFormat="1" applyFont="1" applyFill="1" applyBorder="1" applyAlignment="1">
      <alignment horizontal="left" vertical="top" indent="1" shrinkToFit="1"/>
    </xf>
    <xf numFmtId="1" fontId="13" fillId="11" borderId="2" xfId="0" applyNumberFormat="1" applyFont="1" applyFill="1" applyBorder="1" applyAlignment="1">
      <alignment horizontal="left" vertical="top" indent="1" shrinkToFit="1"/>
    </xf>
    <xf numFmtId="1" fontId="5" fillId="11" borderId="2" xfId="0" applyNumberFormat="1" applyFont="1" applyFill="1" applyBorder="1" applyAlignment="1">
      <alignment horizontal="center" vertical="top" shrinkToFit="1"/>
    </xf>
    <xf numFmtId="0" fontId="12" fillId="11" borderId="2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left" wrapText="1"/>
    </xf>
    <xf numFmtId="0" fontId="0" fillId="11" borderId="5" xfId="0" applyFill="1" applyBorder="1" applyAlignment="1">
      <alignment horizontal="left" wrapText="1"/>
    </xf>
    <xf numFmtId="1" fontId="5" fillId="0" borderId="21" xfId="0" applyNumberFormat="1" applyFont="1" applyFill="1" applyBorder="1" applyAlignment="1">
      <alignment horizontal="center" vertical="center" shrinkToFit="1"/>
    </xf>
    <xf numFmtId="1" fontId="5" fillId="0" borderId="22" xfId="0" applyNumberFormat="1" applyFont="1" applyFill="1" applyBorder="1" applyAlignment="1">
      <alignment horizontal="center" vertical="center" shrinkToFit="1"/>
    </xf>
    <xf numFmtId="0" fontId="8" fillId="0" borderId="21" xfId="0" quotePrefix="1" applyFont="1" applyFill="1" applyBorder="1" applyAlignment="1">
      <alignment horizontal="center" vertical="top" wrapText="1"/>
    </xf>
    <xf numFmtId="0" fontId="8" fillId="0" borderId="22" xfId="0" quotePrefix="1" applyFont="1" applyFill="1" applyBorder="1" applyAlignment="1">
      <alignment horizontal="center" vertical="top" wrapText="1"/>
    </xf>
    <xf numFmtId="1" fontId="5" fillId="0" borderId="21" xfId="0" applyNumberFormat="1" applyFont="1" applyFill="1" applyBorder="1" applyAlignment="1">
      <alignment horizontal="center" vertical="top" shrinkToFit="1"/>
    </xf>
    <xf numFmtId="1" fontId="5" fillId="0" borderId="22" xfId="0" applyNumberFormat="1" applyFont="1" applyFill="1" applyBorder="1" applyAlignment="1">
      <alignment horizontal="center" vertical="top" shrinkToFit="1"/>
    </xf>
    <xf numFmtId="0" fontId="8" fillId="0" borderId="5" xfId="0" applyFont="1" applyFill="1" applyBorder="1" applyAlignment="1">
      <alignment horizontal="left" vertical="top" wrapText="1"/>
    </xf>
    <xf numFmtId="1" fontId="5" fillId="0" borderId="21" xfId="0" quotePrefix="1" applyNumberFormat="1" applyFont="1" applyFill="1" applyBorder="1" applyAlignment="1">
      <alignment horizontal="center" vertical="top" shrinkToFit="1"/>
    </xf>
    <xf numFmtId="1" fontId="13" fillId="6" borderId="2" xfId="0" applyNumberFormat="1" applyFont="1" applyFill="1" applyBorder="1" applyAlignment="1">
      <alignment horizontal="left" vertical="top" indent="1" shrinkToFit="1"/>
    </xf>
    <xf numFmtId="1" fontId="5" fillId="10" borderId="2" xfId="0" applyNumberFormat="1" applyFont="1" applyFill="1" applyBorder="1" applyAlignment="1">
      <alignment horizontal="left" vertical="top" indent="1" shrinkToFit="1"/>
    </xf>
    <xf numFmtId="1" fontId="5" fillId="9" borderId="2" xfId="0" applyNumberFormat="1" applyFont="1" applyFill="1" applyBorder="1" applyAlignment="1">
      <alignment horizontal="left" vertical="top" indent="1" shrinkToFit="1"/>
    </xf>
    <xf numFmtId="1" fontId="17" fillId="0" borderId="6" xfId="0" applyNumberFormat="1" applyFont="1" applyFill="1" applyBorder="1" applyAlignment="1">
      <alignment horizontal="center" vertical="center" textRotation="90" shrinkToFit="1"/>
    </xf>
    <xf numFmtId="1" fontId="17" fillId="0" borderId="12" xfId="0" applyNumberFormat="1" applyFont="1" applyFill="1" applyBorder="1" applyAlignment="1">
      <alignment horizontal="center" vertical="center" textRotation="90" shrinkToFit="1"/>
    </xf>
    <xf numFmtId="1" fontId="17" fillId="0" borderId="7" xfId="0" applyNumberFormat="1" applyFont="1" applyFill="1" applyBorder="1" applyAlignment="1">
      <alignment horizontal="center" vertical="center" textRotation="90" shrinkToFit="1"/>
    </xf>
    <xf numFmtId="1" fontId="18" fillId="0" borderId="6" xfId="0" applyNumberFormat="1" applyFont="1" applyFill="1" applyBorder="1" applyAlignment="1">
      <alignment horizontal="center" vertical="center" textRotation="90" shrinkToFit="1"/>
    </xf>
    <xf numFmtId="1" fontId="18" fillId="0" borderId="12" xfId="0" applyNumberFormat="1" applyFont="1" applyFill="1" applyBorder="1" applyAlignment="1">
      <alignment horizontal="center" vertical="center" textRotation="90" shrinkToFit="1"/>
    </xf>
    <xf numFmtId="1" fontId="18" fillId="0" borderId="7" xfId="0" applyNumberFormat="1" applyFont="1" applyFill="1" applyBorder="1" applyAlignment="1">
      <alignment horizontal="center" vertical="center" textRotation="90" shrinkToFit="1"/>
    </xf>
    <xf numFmtId="1" fontId="5" fillId="0" borderId="3" xfId="0" quotePrefix="1" applyNumberFormat="1" applyFont="1" applyFill="1" applyBorder="1" applyAlignment="1">
      <alignment horizontal="center" vertical="top" shrinkToFit="1"/>
    </xf>
    <xf numFmtId="0" fontId="19" fillId="0" borderId="0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8" fillId="0" borderId="10" xfId="0" quotePrefix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8" fillId="0" borderId="10" xfId="0" quotePrefix="1" applyFont="1" applyFill="1" applyBorder="1" applyAlignment="1">
      <alignment horizontal="left" vertical="top" wrapText="1" indent="8"/>
    </xf>
    <xf numFmtId="0" fontId="8" fillId="0" borderId="1" xfId="0" quotePrefix="1" applyFont="1" applyFill="1" applyBorder="1" applyAlignment="1">
      <alignment horizontal="left" vertical="top" wrapText="1" indent="8"/>
    </xf>
    <xf numFmtId="0" fontId="8" fillId="0" borderId="11" xfId="0" quotePrefix="1" applyFont="1" applyFill="1" applyBorder="1" applyAlignment="1">
      <alignment horizontal="left" vertical="top" wrapText="1" indent="8"/>
    </xf>
    <xf numFmtId="0" fontId="3" fillId="0" borderId="1" xfId="0" applyFont="1" applyFill="1" applyBorder="1" applyAlignment="1">
      <alignment horizontal="left" vertical="top" wrapText="1" indent="8"/>
    </xf>
    <xf numFmtId="0" fontId="3" fillId="0" borderId="11" xfId="0" applyFont="1" applyFill="1" applyBorder="1" applyAlignment="1">
      <alignment horizontal="left" vertical="top" wrapText="1" indent="8"/>
    </xf>
    <xf numFmtId="0" fontId="8" fillId="0" borderId="8" xfId="0" quotePrefix="1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vertical="top" shrinkToFit="1"/>
    </xf>
    <xf numFmtId="164" fontId="4" fillId="8" borderId="12" xfId="0" applyNumberFormat="1" applyFont="1" applyFill="1" applyBorder="1" applyAlignment="1">
      <alignment horizontal="center" vertical="top" shrinkToFit="1"/>
    </xf>
    <xf numFmtId="0" fontId="3" fillId="0" borderId="10" xfId="0" quotePrefix="1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8" fillId="0" borderId="8" xfId="0" applyFont="1" applyFill="1" applyBorder="1" applyAlignment="1">
      <alignment horizontal="left" vertical="center" wrapText="1" indent="3"/>
    </xf>
    <xf numFmtId="0" fontId="10" fillId="0" borderId="13" xfId="0" applyFont="1" applyFill="1" applyBorder="1" applyAlignment="1">
      <alignment horizontal="left" vertical="center" wrapText="1" indent="3"/>
    </xf>
    <xf numFmtId="0" fontId="10" fillId="0" borderId="9" xfId="0" applyFont="1" applyFill="1" applyBorder="1" applyAlignment="1">
      <alignment horizontal="left" vertical="center" wrapText="1" indent="3"/>
    </xf>
    <xf numFmtId="0" fontId="3" fillId="0" borderId="7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wrapText="1" indent="3"/>
    </xf>
    <xf numFmtId="0" fontId="13" fillId="0" borderId="8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5080" y="-15210"/>
    <xdr:ext cx="873760" cy="960013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3760" cy="960013"/>
        </a:xfrm>
        <a:prstGeom prst="rect">
          <a:avLst/>
        </a:prstGeom>
      </xdr:spPr>
    </xdr:pic>
    <xdr:clientData/>
  </xdr:absoluteAnchor>
  <xdr:absoluteAnchor>
    <xdr:pos x="0" y="16706850"/>
    <xdr:ext cx="873760" cy="960013"/>
    <xdr:pic>
      <xdr:nvPicPr>
        <xdr:cNvPr id="3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06850"/>
          <a:ext cx="873760" cy="960013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imentisumsel@yahoo.com" TargetMode="External"/><Relationship Id="rId1" Type="http://schemas.openxmlformats.org/officeDocument/2006/relationships/hyperlink" Target="mailto:dimentisumsel@yahoo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abSelected="1" zoomScaleNormal="100" workbookViewId="0">
      <selection activeCell="H195" sqref="H195"/>
    </sheetView>
  </sheetViews>
  <sheetFormatPr defaultRowHeight="12.75" x14ac:dyDescent="0.2"/>
  <cols>
    <col min="1" max="1" width="11.1640625" customWidth="1"/>
    <col min="2" max="2" width="6.1640625" customWidth="1"/>
    <col min="3" max="3" width="6" customWidth="1"/>
    <col min="4" max="4" width="6.1640625" customWidth="1"/>
    <col min="5" max="6" width="6" customWidth="1"/>
    <col min="7" max="7" width="6.1640625" customWidth="1"/>
    <col min="8" max="8" width="15.33203125" customWidth="1"/>
    <col min="9" max="9" width="4.6640625" customWidth="1"/>
    <col min="10" max="10" width="8.83203125" customWidth="1"/>
    <col min="11" max="11" width="42" customWidth="1"/>
  </cols>
  <sheetData>
    <row r="1" spans="1:11" ht="16.5" customHeight="1" x14ac:dyDescent="0.2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9.5" customHeight="1" x14ac:dyDescent="0.2">
      <c r="A2" s="147" t="s">
        <v>109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 ht="16.5" customHeight="1" x14ac:dyDescent="0.2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ht="16.5" customHeight="1" x14ac:dyDescent="0.2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 ht="16.7" customHeight="1" x14ac:dyDescent="0.2">
      <c r="A5" s="148" t="s">
        <v>110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</row>
    <row r="6" spans="1:11" ht="16.7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7.25" customHeight="1" x14ac:dyDescent="0.2">
      <c r="A7" s="18" t="s">
        <v>3</v>
      </c>
      <c r="B7" s="18"/>
      <c r="C7" s="18"/>
      <c r="D7" s="18"/>
      <c r="E7" s="18"/>
      <c r="F7" s="18"/>
      <c r="G7" s="18"/>
      <c r="H7" s="18"/>
      <c r="I7" s="18"/>
      <c r="J7" s="19"/>
      <c r="K7" s="19"/>
    </row>
    <row r="8" spans="1:11" ht="16.5" customHeight="1" x14ac:dyDescent="0.2">
      <c r="A8" s="20" t="s">
        <v>4</v>
      </c>
      <c r="B8" s="20"/>
      <c r="C8" s="20"/>
      <c r="D8" s="20"/>
      <c r="E8" s="20"/>
      <c r="F8" s="20"/>
      <c r="G8" s="20"/>
      <c r="H8" s="20"/>
      <c r="I8" s="20"/>
      <c r="J8" s="19"/>
      <c r="K8" s="19"/>
    </row>
    <row r="9" spans="1:11" ht="16.5" customHeight="1" x14ac:dyDescent="0.2">
      <c r="A9" s="21" t="s">
        <v>111</v>
      </c>
      <c r="B9" s="20"/>
      <c r="C9" s="20"/>
      <c r="D9" s="20"/>
      <c r="E9" s="20"/>
      <c r="F9" s="20"/>
      <c r="G9" s="20"/>
      <c r="H9" s="20"/>
      <c r="I9" s="20"/>
      <c r="J9" s="19"/>
      <c r="K9" s="19"/>
    </row>
    <row r="10" spans="1:11" ht="16.5" customHeight="1" x14ac:dyDescent="0.2">
      <c r="A10" s="21"/>
      <c r="B10" s="20"/>
      <c r="C10" s="20"/>
      <c r="D10" s="20"/>
      <c r="E10" s="20"/>
      <c r="F10" s="20"/>
      <c r="G10" s="20"/>
      <c r="H10" s="20"/>
      <c r="I10" s="20"/>
      <c r="J10" s="19"/>
      <c r="K10" s="19"/>
    </row>
    <row r="11" spans="1:11" ht="15" customHeight="1" x14ac:dyDescent="0.2">
      <c r="A11" s="102" t="s">
        <v>5</v>
      </c>
      <c r="B11" s="149"/>
      <c r="C11" s="149"/>
      <c r="D11" s="149"/>
      <c r="E11" s="149"/>
      <c r="F11" s="149"/>
      <c r="G11" s="150"/>
      <c r="H11" s="75" t="s">
        <v>6</v>
      </c>
      <c r="I11" s="77" t="s">
        <v>7</v>
      </c>
      <c r="J11" s="78"/>
      <c r="K11" s="176" t="s">
        <v>8</v>
      </c>
    </row>
    <row r="12" spans="1:11" ht="15" customHeight="1" x14ac:dyDescent="0.2">
      <c r="A12" s="151" t="s">
        <v>55</v>
      </c>
      <c r="B12" s="103"/>
      <c r="C12" s="103"/>
      <c r="D12" s="103"/>
      <c r="E12" s="103"/>
      <c r="F12" s="103"/>
      <c r="G12" s="152"/>
      <c r="H12" s="76"/>
      <c r="I12" s="79"/>
      <c r="J12" s="80"/>
      <c r="K12" s="177"/>
    </row>
    <row r="13" spans="1:11" ht="15" customHeight="1" x14ac:dyDescent="0.2">
      <c r="A13" s="1" t="s">
        <v>9</v>
      </c>
      <c r="B13" s="3"/>
      <c r="C13" s="12">
        <v>7</v>
      </c>
      <c r="D13" s="13">
        <v>14</v>
      </c>
      <c r="E13" s="14">
        <v>21</v>
      </c>
      <c r="F13" s="13">
        <v>28</v>
      </c>
      <c r="G13" s="4"/>
      <c r="H13" s="61">
        <v>15</v>
      </c>
      <c r="I13" s="64">
        <v>15</v>
      </c>
      <c r="J13" s="65"/>
      <c r="K13" s="54" t="s">
        <v>112</v>
      </c>
    </row>
    <row r="14" spans="1:11" ht="15" customHeight="1" x14ac:dyDescent="0.2">
      <c r="A14" s="1" t="s">
        <v>10</v>
      </c>
      <c r="B14" s="5">
        <v>1</v>
      </c>
      <c r="C14" s="6">
        <v>8</v>
      </c>
      <c r="D14" s="7">
        <v>15</v>
      </c>
      <c r="E14" s="8">
        <v>22</v>
      </c>
      <c r="F14" s="5">
        <v>29</v>
      </c>
      <c r="G14" s="4"/>
      <c r="H14" s="62"/>
      <c r="I14" s="172" t="s">
        <v>56</v>
      </c>
      <c r="J14" s="173"/>
      <c r="K14" s="106" t="s">
        <v>11</v>
      </c>
    </row>
    <row r="15" spans="1:11" ht="15" customHeight="1" x14ac:dyDescent="0.2">
      <c r="A15" s="1" t="s">
        <v>12</v>
      </c>
      <c r="B15" s="5">
        <v>2</v>
      </c>
      <c r="C15" s="6">
        <v>9</v>
      </c>
      <c r="D15" s="7">
        <v>16</v>
      </c>
      <c r="E15" s="8">
        <v>23</v>
      </c>
      <c r="F15" s="5">
        <v>30</v>
      </c>
      <c r="G15" s="4"/>
      <c r="H15" s="62"/>
      <c r="I15" s="174"/>
      <c r="J15" s="175"/>
      <c r="K15" s="107"/>
    </row>
    <row r="16" spans="1:11" ht="15" customHeight="1" x14ac:dyDescent="0.2">
      <c r="A16" s="1" t="s">
        <v>13</v>
      </c>
      <c r="B16" s="5">
        <v>3</v>
      </c>
      <c r="C16" s="6">
        <v>10</v>
      </c>
      <c r="D16" s="7">
        <v>17</v>
      </c>
      <c r="E16" s="8">
        <v>24</v>
      </c>
      <c r="F16" s="5">
        <v>31</v>
      </c>
      <c r="G16" s="4"/>
      <c r="H16" s="62"/>
      <c r="I16" s="72"/>
      <c r="J16" s="73"/>
      <c r="K16" s="4"/>
    </row>
    <row r="17" spans="1:11" ht="15" customHeight="1" x14ac:dyDescent="0.2">
      <c r="A17" s="1" t="s">
        <v>14</v>
      </c>
      <c r="B17" s="5">
        <v>4</v>
      </c>
      <c r="C17" s="6">
        <v>11</v>
      </c>
      <c r="D17" s="5">
        <v>18</v>
      </c>
      <c r="E17" s="8">
        <v>25</v>
      </c>
      <c r="F17" s="4"/>
      <c r="G17" s="4"/>
      <c r="H17" s="62"/>
      <c r="I17" s="72"/>
      <c r="J17" s="73"/>
      <c r="K17" s="4"/>
    </row>
    <row r="18" spans="1:11" ht="15" customHeight="1" x14ac:dyDescent="0.2">
      <c r="A18" s="1" t="s">
        <v>15</v>
      </c>
      <c r="B18" s="5">
        <v>5</v>
      </c>
      <c r="C18" s="6">
        <v>12</v>
      </c>
      <c r="D18" s="5">
        <v>19</v>
      </c>
      <c r="E18" s="8">
        <v>26</v>
      </c>
      <c r="F18" s="4"/>
      <c r="G18" s="4"/>
      <c r="H18" s="62"/>
      <c r="I18" s="72"/>
      <c r="J18" s="73"/>
      <c r="K18" s="4"/>
    </row>
    <row r="19" spans="1:11" ht="15" customHeight="1" x14ac:dyDescent="0.2">
      <c r="A19" s="1" t="s">
        <v>16</v>
      </c>
      <c r="B19" s="5">
        <v>6</v>
      </c>
      <c r="C19" s="6">
        <v>13</v>
      </c>
      <c r="D19" s="5">
        <v>20</v>
      </c>
      <c r="E19" s="8">
        <v>27</v>
      </c>
      <c r="F19" s="4"/>
      <c r="G19" s="4"/>
      <c r="H19" s="63"/>
      <c r="I19" s="72"/>
      <c r="J19" s="73"/>
      <c r="K19" s="4"/>
    </row>
    <row r="20" spans="1:11" ht="15" customHeight="1" x14ac:dyDescent="0.2">
      <c r="A20" s="102" t="s">
        <v>5</v>
      </c>
      <c r="B20" s="149"/>
      <c r="C20" s="149"/>
      <c r="D20" s="149"/>
      <c r="E20" s="149"/>
      <c r="F20" s="149"/>
      <c r="G20" s="150"/>
      <c r="H20" s="75" t="s">
        <v>6</v>
      </c>
      <c r="I20" s="77" t="s">
        <v>7</v>
      </c>
      <c r="J20" s="78"/>
      <c r="K20" s="176" t="s">
        <v>8</v>
      </c>
    </row>
    <row r="21" spans="1:11" ht="15" customHeight="1" x14ac:dyDescent="0.2">
      <c r="A21" s="151" t="s">
        <v>64</v>
      </c>
      <c r="B21" s="103"/>
      <c r="C21" s="103"/>
      <c r="D21" s="103"/>
      <c r="E21" s="103"/>
      <c r="F21" s="103"/>
      <c r="G21" s="152"/>
      <c r="H21" s="76"/>
      <c r="I21" s="79"/>
      <c r="J21" s="80"/>
      <c r="K21" s="177"/>
    </row>
    <row r="22" spans="1:11" ht="15" customHeight="1" x14ac:dyDescent="0.2">
      <c r="A22" s="1" t="s">
        <v>9</v>
      </c>
      <c r="B22" s="15" t="s">
        <v>57</v>
      </c>
      <c r="C22" s="12">
        <v>4</v>
      </c>
      <c r="D22" s="13">
        <v>11</v>
      </c>
      <c r="E22" s="14">
        <v>18</v>
      </c>
      <c r="F22" s="13">
        <v>25</v>
      </c>
      <c r="G22" s="4"/>
      <c r="H22" s="61">
        <v>26</v>
      </c>
      <c r="I22" s="64">
        <v>11</v>
      </c>
      <c r="J22" s="65"/>
      <c r="K22" s="1" t="s">
        <v>17</v>
      </c>
    </row>
    <row r="23" spans="1:11" ht="15" customHeight="1" x14ac:dyDescent="0.2">
      <c r="A23" s="1" t="s">
        <v>10</v>
      </c>
      <c r="B23" s="4"/>
      <c r="C23" s="6">
        <f>C22+1</f>
        <v>5</v>
      </c>
      <c r="D23" s="6">
        <f>D22+1</f>
        <v>12</v>
      </c>
      <c r="E23" s="6">
        <f>E22+1</f>
        <v>19</v>
      </c>
      <c r="F23" s="6">
        <f>F22+1</f>
        <v>26</v>
      </c>
      <c r="G23" s="4"/>
      <c r="H23" s="62"/>
      <c r="I23" s="64">
        <v>17</v>
      </c>
      <c r="J23" s="65"/>
      <c r="K23" s="54" t="s">
        <v>113</v>
      </c>
    </row>
    <row r="24" spans="1:11" ht="15" customHeight="1" x14ac:dyDescent="0.2">
      <c r="A24" s="1" t="s">
        <v>12</v>
      </c>
      <c r="B24" s="4"/>
      <c r="C24" s="6">
        <f t="shared" ref="C24:F28" si="0">C23+1</f>
        <v>6</v>
      </c>
      <c r="D24" s="6">
        <f t="shared" si="0"/>
        <v>13</v>
      </c>
      <c r="E24" s="6">
        <f t="shared" si="0"/>
        <v>20</v>
      </c>
      <c r="F24" s="6">
        <f t="shared" si="0"/>
        <v>27</v>
      </c>
      <c r="G24" s="4"/>
      <c r="H24" s="62"/>
      <c r="I24" s="64"/>
      <c r="J24" s="65"/>
      <c r="K24" s="1"/>
    </row>
    <row r="25" spans="1:11" ht="15" customHeight="1" x14ac:dyDescent="0.2">
      <c r="A25" s="1" t="s">
        <v>13</v>
      </c>
      <c r="B25" s="5"/>
      <c r="C25" s="6">
        <f t="shared" si="0"/>
        <v>7</v>
      </c>
      <c r="D25" s="6">
        <f t="shared" si="0"/>
        <v>14</v>
      </c>
      <c r="E25" s="6">
        <f t="shared" si="0"/>
        <v>21</v>
      </c>
      <c r="F25" s="6">
        <f t="shared" si="0"/>
        <v>28</v>
      </c>
      <c r="G25" s="4"/>
      <c r="H25" s="62"/>
      <c r="I25" s="72"/>
      <c r="J25" s="73"/>
      <c r="K25" s="4"/>
    </row>
    <row r="26" spans="1:11" ht="15" customHeight="1" x14ac:dyDescent="0.2">
      <c r="A26" s="1" t="s">
        <v>14</v>
      </c>
      <c r="B26" s="5">
        <v>1</v>
      </c>
      <c r="C26" s="6">
        <f t="shared" si="0"/>
        <v>8</v>
      </c>
      <c r="D26" s="6">
        <f t="shared" si="0"/>
        <v>15</v>
      </c>
      <c r="E26" s="6">
        <f t="shared" si="0"/>
        <v>22</v>
      </c>
      <c r="F26" s="6">
        <f t="shared" si="0"/>
        <v>29</v>
      </c>
      <c r="G26" s="4"/>
      <c r="H26" s="62"/>
      <c r="I26" s="72"/>
      <c r="J26" s="73"/>
      <c r="K26" s="4"/>
    </row>
    <row r="27" spans="1:11" ht="15" customHeight="1" x14ac:dyDescent="0.2">
      <c r="A27" s="1" t="s">
        <v>15</v>
      </c>
      <c r="B27" s="5">
        <f>B26+1</f>
        <v>2</v>
      </c>
      <c r="C27" s="6">
        <f t="shared" si="0"/>
        <v>9</v>
      </c>
      <c r="D27" s="6">
        <f t="shared" si="0"/>
        <v>16</v>
      </c>
      <c r="E27" s="6">
        <f t="shared" si="0"/>
        <v>23</v>
      </c>
      <c r="F27" s="6">
        <f t="shared" si="0"/>
        <v>30</v>
      </c>
      <c r="G27" s="4"/>
      <c r="H27" s="62"/>
      <c r="I27" s="72"/>
      <c r="J27" s="73"/>
      <c r="K27" s="4"/>
    </row>
    <row r="28" spans="1:11" ht="15" customHeight="1" x14ac:dyDescent="0.2">
      <c r="A28" s="1" t="s">
        <v>16</v>
      </c>
      <c r="B28" s="5">
        <f>B27+1</f>
        <v>3</v>
      </c>
      <c r="C28" s="6">
        <f t="shared" si="0"/>
        <v>10</v>
      </c>
      <c r="D28" s="44">
        <f t="shared" si="0"/>
        <v>17</v>
      </c>
      <c r="E28" s="6">
        <f t="shared" si="0"/>
        <v>24</v>
      </c>
      <c r="F28" s="6">
        <f t="shared" si="0"/>
        <v>31</v>
      </c>
      <c r="G28" s="4"/>
      <c r="H28" s="63"/>
      <c r="I28" s="72"/>
      <c r="J28" s="73"/>
      <c r="K28" s="4"/>
    </row>
    <row r="29" spans="1:11" ht="15" customHeight="1" x14ac:dyDescent="0.2">
      <c r="A29" s="102" t="s">
        <v>5</v>
      </c>
      <c r="B29" s="149"/>
      <c r="C29" s="149"/>
      <c r="D29" s="149"/>
      <c r="E29" s="149"/>
      <c r="F29" s="149"/>
      <c r="G29" s="150"/>
      <c r="H29" s="75" t="s">
        <v>6</v>
      </c>
      <c r="I29" s="83" t="s">
        <v>18</v>
      </c>
      <c r="J29" s="84"/>
      <c r="K29" s="176" t="s">
        <v>8</v>
      </c>
    </row>
    <row r="30" spans="1:11" ht="15" customHeight="1" x14ac:dyDescent="0.2">
      <c r="A30" s="153" t="s">
        <v>63</v>
      </c>
      <c r="B30" s="154"/>
      <c r="C30" s="154"/>
      <c r="D30" s="154"/>
      <c r="E30" s="154"/>
      <c r="F30" s="154"/>
      <c r="G30" s="155"/>
      <c r="H30" s="76"/>
      <c r="I30" s="85"/>
      <c r="J30" s="86"/>
      <c r="K30" s="177"/>
    </row>
    <row r="31" spans="1:11" ht="15" customHeight="1" x14ac:dyDescent="0.2">
      <c r="A31" s="1" t="s">
        <v>9</v>
      </c>
      <c r="B31" s="24">
        <v>1</v>
      </c>
      <c r="C31" s="25">
        <v>8</v>
      </c>
      <c r="D31" s="25">
        <v>15</v>
      </c>
      <c r="E31" s="25">
        <v>22</v>
      </c>
      <c r="F31" s="25">
        <v>29</v>
      </c>
      <c r="G31" s="22"/>
      <c r="H31" s="61">
        <v>25</v>
      </c>
      <c r="I31" s="64">
        <v>1</v>
      </c>
      <c r="J31" s="65"/>
      <c r="K31" s="54" t="s">
        <v>114</v>
      </c>
    </row>
    <row r="32" spans="1:11" ht="15" customHeight="1" x14ac:dyDescent="0.2">
      <c r="A32" s="1" t="s">
        <v>10</v>
      </c>
      <c r="B32" s="23">
        <f>B31+1</f>
        <v>2</v>
      </c>
      <c r="C32" s="6">
        <f>C31+1</f>
        <v>9</v>
      </c>
      <c r="D32" s="6">
        <f>D31+1</f>
        <v>16</v>
      </c>
      <c r="E32" s="6">
        <f>E31+1</f>
        <v>23</v>
      </c>
      <c r="F32" s="6">
        <f>F31+1</f>
        <v>30</v>
      </c>
      <c r="G32" s="23"/>
      <c r="H32" s="62"/>
      <c r="I32" s="72"/>
      <c r="J32" s="73"/>
      <c r="K32" s="4"/>
    </row>
    <row r="33" spans="1:11" ht="15" customHeight="1" x14ac:dyDescent="0.2">
      <c r="A33" s="1" t="s">
        <v>12</v>
      </c>
      <c r="B33" s="23">
        <f t="shared" ref="B33:E37" si="1">B32+1</f>
        <v>3</v>
      </c>
      <c r="C33" s="6">
        <f t="shared" si="1"/>
        <v>10</v>
      </c>
      <c r="D33" s="6">
        <f t="shared" si="1"/>
        <v>17</v>
      </c>
      <c r="E33" s="6">
        <f t="shared" si="1"/>
        <v>24</v>
      </c>
      <c r="F33" s="6"/>
      <c r="G33" s="23"/>
      <c r="H33" s="62"/>
      <c r="I33" s="72"/>
      <c r="J33" s="73"/>
      <c r="K33" s="4"/>
    </row>
    <row r="34" spans="1:11" ht="15" customHeight="1" x14ac:dyDescent="0.2">
      <c r="A34" s="1" t="s">
        <v>13</v>
      </c>
      <c r="B34" s="23">
        <f t="shared" si="1"/>
        <v>4</v>
      </c>
      <c r="C34" s="6">
        <f t="shared" si="1"/>
        <v>11</v>
      </c>
      <c r="D34" s="6">
        <f t="shared" si="1"/>
        <v>18</v>
      </c>
      <c r="E34" s="6">
        <f t="shared" si="1"/>
        <v>25</v>
      </c>
      <c r="F34" s="6"/>
      <c r="G34" s="23"/>
      <c r="H34" s="62"/>
      <c r="I34" s="72"/>
      <c r="J34" s="73"/>
      <c r="K34" s="4"/>
    </row>
    <row r="35" spans="1:11" ht="15" customHeight="1" x14ac:dyDescent="0.2">
      <c r="A35" s="1" t="s">
        <v>14</v>
      </c>
      <c r="B35" s="23">
        <f t="shared" si="1"/>
        <v>5</v>
      </c>
      <c r="C35" s="6">
        <f t="shared" si="1"/>
        <v>12</v>
      </c>
      <c r="D35" s="6">
        <f t="shared" si="1"/>
        <v>19</v>
      </c>
      <c r="E35" s="6">
        <f t="shared" si="1"/>
        <v>26</v>
      </c>
      <c r="F35" s="6"/>
      <c r="G35" s="23"/>
      <c r="H35" s="62"/>
      <c r="I35" s="72"/>
      <c r="J35" s="73"/>
      <c r="K35" s="4"/>
    </row>
    <row r="36" spans="1:11" ht="15" customHeight="1" x14ac:dyDescent="0.2">
      <c r="A36" s="1" t="s">
        <v>15</v>
      </c>
      <c r="B36" s="23">
        <f t="shared" si="1"/>
        <v>6</v>
      </c>
      <c r="C36" s="6">
        <f t="shared" si="1"/>
        <v>13</v>
      </c>
      <c r="D36" s="6">
        <f t="shared" si="1"/>
        <v>20</v>
      </c>
      <c r="E36" s="6">
        <f t="shared" si="1"/>
        <v>27</v>
      </c>
      <c r="F36" s="6"/>
      <c r="G36" s="23"/>
      <c r="H36" s="62"/>
      <c r="I36" s="72"/>
      <c r="J36" s="73"/>
      <c r="K36" s="4"/>
    </row>
    <row r="37" spans="1:11" ht="15" customHeight="1" x14ac:dyDescent="0.2">
      <c r="A37" s="1" t="s">
        <v>16</v>
      </c>
      <c r="B37" s="23">
        <f t="shared" si="1"/>
        <v>7</v>
      </c>
      <c r="C37" s="6">
        <f t="shared" si="1"/>
        <v>14</v>
      </c>
      <c r="D37" s="26">
        <f t="shared" si="1"/>
        <v>21</v>
      </c>
      <c r="E37" s="6">
        <f t="shared" si="1"/>
        <v>28</v>
      </c>
      <c r="F37" s="6"/>
      <c r="G37" s="23"/>
      <c r="H37" s="63"/>
      <c r="I37" s="72"/>
      <c r="J37" s="73"/>
      <c r="K37" s="4"/>
    </row>
    <row r="38" spans="1:11" ht="15" customHeight="1" x14ac:dyDescent="0.2">
      <c r="A38" s="102" t="s">
        <v>5</v>
      </c>
      <c r="B38" s="149"/>
      <c r="C38" s="149"/>
      <c r="D38" s="149"/>
      <c r="E38" s="149"/>
      <c r="F38" s="149"/>
      <c r="G38" s="150"/>
      <c r="H38" s="75" t="s">
        <v>6</v>
      </c>
      <c r="I38" s="77" t="s">
        <v>7</v>
      </c>
      <c r="J38" s="78"/>
      <c r="K38" s="176" t="s">
        <v>8</v>
      </c>
    </row>
    <row r="39" spans="1:11" ht="15" customHeight="1" x14ac:dyDescent="0.2">
      <c r="A39" s="151" t="s">
        <v>62</v>
      </c>
      <c r="B39" s="103"/>
      <c r="C39" s="103"/>
      <c r="D39" s="103"/>
      <c r="E39" s="103"/>
      <c r="F39" s="103"/>
      <c r="G39" s="152"/>
      <c r="H39" s="76"/>
      <c r="I39" s="79"/>
      <c r="J39" s="80"/>
      <c r="K39" s="177"/>
    </row>
    <row r="40" spans="1:11" ht="15" customHeight="1" x14ac:dyDescent="0.2">
      <c r="A40" s="1" t="s">
        <v>9</v>
      </c>
      <c r="B40" s="4"/>
      <c r="C40" s="12">
        <v>6</v>
      </c>
      <c r="D40" s="13">
        <v>13</v>
      </c>
      <c r="E40" s="14">
        <v>20</v>
      </c>
      <c r="F40" s="13">
        <v>27</v>
      </c>
      <c r="G40" s="4"/>
      <c r="H40" s="61">
        <v>27</v>
      </c>
      <c r="I40" s="91" t="s">
        <v>58</v>
      </c>
      <c r="J40" s="92"/>
      <c r="K40" s="108" t="s">
        <v>19</v>
      </c>
    </row>
    <row r="41" spans="1:11" ht="15" customHeight="1" x14ac:dyDescent="0.2">
      <c r="A41" s="1" t="s">
        <v>10</v>
      </c>
      <c r="B41" s="5"/>
      <c r="C41" s="6">
        <f>C40+1</f>
        <v>7</v>
      </c>
      <c r="D41" s="6">
        <f>D40+1</f>
        <v>14</v>
      </c>
      <c r="E41" s="6">
        <f>E40+1</f>
        <v>21</v>
      </c>
      <c r="F41" s="6">
        <f>F40+1</f>
        <v>28</v>
      </c>
      <c r="G41" s="4"/>
      <c r="H41" s="62"/>
      <c r="I41" s="93"/>
      <c r="J41" s="94"/>
      <c r="K41" s="109"/>
    </row>
    <row r="42" spans="1:11" ht="15" customHeight="1" x14ac:dyDescent="0.2">
      <c r="A42" s="1" t="s">
        <v>12</v>
      </c>
      <c r="B42" s="5">
        <v>1</v>
      </c>
      <c r="C42" s="6">
        <f t="shared" ref="C42:C46" si="2">C41+1</f>
        <v>8</v>
      </c>
      <c r="D42" s="6">
        <f t="shared" ref="D42:D46" si="3">D41+1</f>
        <v>15</v>
      </c>
      <c r="E42" s="6">
        <f t="shared" ref="E42:E46" si="4">E41+1</f>
        <v>22</v>
      </c>
      <c r="F42" s="6">
        <f t="shared" ref="F42:F43" si="5">F41+1</f>
        <v>29</v>
      </c>
      <c r="G42" s="4"/>
      <c r="H42" s="62"/>
      <c r="I42" s="72"/>
      <c r="J42" s="73"/>
      <c r="K42" s="4"/>
    </row>
    <row r="43" spans="1:11" ht="15" customHeight="1" x14ac:dyDescent="0.2">
      <c r="A43" s="1" t="s">
        <v>13</v>
      </c>
      <c r="B43" s="23">
        <f>B42+1</f>
        <v>2</v>
      </c>
      <c r="C43" s="6">
        <f t="shared" si="2"/>
        <v>9</v>
      </c>
      <c r="D43" s="6">
        <f t="shared" si="3"/>
        <v>16</v>
      </c>
      <c r="E43" s="6">
        <f t="shared" si="4"/>
        <v>23</v>
      </c>
      <c r="F43" s="6">
        <f t="shared" si="5"/>
        <v>30</v>
      </c>
      <c r="G43" s="4"/>
      <c r="H43" s="62"/>
      <c r="I43" s="91" t="s">
        <v>59</v>
      </c>
      <c r="J43" s="92"/>
      <c r="K43" s="108" t="s">
        <v>20</v>
      </c>
    </row>
    <row r="44" spans="1:11" ht="15" customHeight="1" x14ac:dyDescent="0.2">
      <c r="A44" s="1" t="s">
        <v>14</v>
      </c>
      <c r="B44" s="23">
        <f t="shared" ref="B44:B46" si="6">B43+1</f>
        <v>3</v>
      </c>
      <c r="C44" s="6">
        <f t="shared" si="2"/>
        <v>10</v>
      </c>
      <c r="D44" s="6">
        <f t="shared" si="3"/>
        <v>17</v>
      </c>
      <c r="E44" s="6">
        <f t="shared" si="4"/>
        <v>24</v>
      </c>
      <c r="F44" s="6">
        <f>F43+1</f>
        <v>31</v>
      </c>
      <c r="G44" s="4"/>
      <c r="H44" s="62"/>
      <c r="I44" s="93"/>
      <c r="J44" s="94"/>
      <c r="K44" s="109"/>
    </row>
    <row r="45" spans="1:11" ht="15" customHeight="1" x14ac:dyDescent="0.2">
      <c r="A45" s="1" t="s">
        <v>15</v>
      </c>
      <c r="B45" s="23">
        <f t="shared" si="6"/>
        <v>4</v>
      </c>
      <c r="C45" s="6">
        <f t="shared" si="2"/>
        <v>11</v>
      </c>
      <c r="D45" s="6">
        <f t="shared" si="3"/>
        <v>18</v>
      </c>
      <c r="E45" s="6">
        <f t="shared" si="4"/>
        <v>25</v>
      </c>
      <c r="F45" s="6"/>
      <c r="G45" s="4"/>
      <c r="H45" s="62"/>
      <c r="I45" s="72"/>
      <c r="J45" s="73"/>
      <c r="K45" s="4"/>
    </row>
    <row r="46" spans="1:11" ht="15" customHeight="1" x14ac:dyDescent="0.2">
      <c r="A46" s="1" t="s">
        <v>16</v>
      </c>
      <c r="B46" s="23">
        <f t="shared" si="6"/>
        <v>5</v>
      </c>
      <c r="C46" s="6">
        <f t="shared" si="2"/>
        <v>12</v>
      </c>
      <c r="D46" s="26">
        <f t="shared" si="3"/>
        <v>19</v>
      </c>
      <c r="E46" s="6">
        <f t="shared" si="4"/>
        <v>26</v>
      </c>
      <c r="F46" s="6"/>
      <c r="G46" s="4"/>
      <c r="H46" s="63"/>
      <c r="I46" s="72"/>
      <c r="J46" s="73"/>
      <c r="K46" s="4"/>
    </row>
    <row r="47" spans="1:11" ht="15" customHeight="1" x14ac:dyDescent="0.2">
      <c r="A47" s="102" t="s">
        <v>5</v>
      </c>
      <c r="B47" s="149"/>
      <c r="C47" s="149"/>
      <c r="D47" s="149"/>
      <c r="E47" s="149"/>
      <c r="F47" s="149"/>
      <c r="G47" s="150"/>
      <c r="H47" s="75" t="s">
        <v>6</v>
      </c>
      <c r="I47" s="77" t="s">
        <v>7</v>
      </c>
      <c r="J47" s="78"/>
      <c r="K47" s="176" t="s">
        <v>8</v>
      </c>
    </row>
    <row r="48" spans="1:11" ht="15" customHeight="1" x14ac:dyDescent="0.2">
      <c r="A48" s="153" t="s">
        <v>61</v>
      </c>
      <c r="B48" s="156"/>
      <c r="C48" s="156"/>
      <c r="D48" s="156"/>
      <c r="E48" s="156"/>
      <c r="F48" s="156"/>
      <c r="G48" s="157"/>
      <c r="H48" s="76"/>
      <c r="I48" s="79"/>
      <c r="J48" s="80"/>
      <c r="K48" s="177"/>
    </row>
    <row r="49" spans="1:11" ht="15" customHeight="1" x14ac:dyDescent="0.2">
      <c r="A49" s="1" t="s">
        <v>9</v>
      </c>
      <c r="B49" s="27"/>
      <c r="C49" s="13">
        <v>3</v>
      </c>
      <c r="D49" s="13">
        <v>10</v>
      </c>
      <c r="E49" s="13">
        <v>17</v>
      </c>
      <c r="F49" s="13">
        <v>24</v>
      </c>
      <c r="G49" s="27"/>
      <c r="H49" s="61">
        <v>25</v>
      </c>
      <c r="I49" s="64">
        <v>9</v>
      </c>
      <c r="J49" s="65"/>
      <c r="K49" s="1" t="s">
        <v>21</v>
      </c>
    </row>
    <row r="50" spans="1:11" ht="15" customHeight="1" x14ac:dyDescent="0.2">
      <c r="A50" s="1" t="s">
        <v>10</v>
      </c>
      <c r="B50" s="27"/>
      <c r="C50" s="5">
        <f>C49+1</f>
        <v>4</v>
      </c>
      <c r="D50" s="5">
        <f>D49+1</f>
        <v>11</v>
      </c>
      <c r="E50" s="5">
        <f>E49+1</f>
        <v>18</v>
      </c>
      <c r="F50" s="5">
        <f>F49+1</f>
        <v>25</v>
      </c>
      <c r="G50" s="27"/>
      <c r="H50" s="62"/>
      <c r="I50" s="72"/>
      <c r="J50" s="73"/>
      <c r="K50" s="4"/>
    </row>
    <row r="51" spans="1:11" ht="15" customHeight="1" x14ac:dyDescent="0.2">
      <c r="A51" s="1" t="s">
        <v>12</v>
      </c>
      <c r="B51" s="27"/>
      <c r="C51" s="5">
        <f t="shared" ref="C51:C55" si="7">C50+1</f>
        <v>5</v>
      </c>
      <c r="D51" s="5">
        <f t="shared" ref="D51:D55" si="8">D50+1</f>
        <v>12</v>
      </c>
      <c r="E51" s="5">
        <f t="shared" ref="E51:E55" si="9">E50+1</f>
        <v>19</v>
      </c>
      <c r="F51" s="5">
        <f t="shared" ref="F51:F52" si="10">F50+1</f>
        <v>26</v>
      </c>
      <c r="G51" s="27"/>
      <c r="H51" s="62"/>
      <c r="I51" s="72"/>
      <c r="J51" s="73"/>
      <c r="K51" s="4"/>
    </row>
    <row r="52" spans="1:11" ht="15" customHeight="1" x14ac:dyDescent="0.2">
      <c r="A52" s="1" t="s">
        <v>13</v>
      </c>
      <c r="B52" s="27"/>
      <c r="C52" s="5">
        <f t="shared" si="7"/>
        <v>6</v>
      </c>
      <c r="D52" s="5">
        <f t="shared" si="8"/>
        <v>13</v>
      </c>
      <c r="E52" s="5">
        <f t="shared" si="9"/>
        <v>20</v>
      </c>
      <c r="F52" s="5">
        <f t="shared" si="10"/>
        <v>27</v>
      </c>
      <c r="G52" s="27"/>
      <c r="H52" s="62"/>
      <c r="I52" s="72"/>
      <c r="J52" s="73"/>
      <c r="K52" s="4"/>
    </row>
    <row r="53" spans="1:11" ht="15" customHeight="1" x14ac:dyDescent="0.2">
      <c r="A53" s="1" t="s">
        <v>14</v>
      </c>
      <c r="B53" s="5"/>
      <c r="C53" s="5">
        <f t="shared" si="7"/>
        <v>7</v>
      </c>
      <c r="D53" s="5">
        <f t="shared" si="8"/>
        <v>14</v>
      </c>
      <c r="E53" s="5">
        <f t="shared" si="9"/>
        <v>21</v>
      </c>
      <c r="F53" s="5">
        <f>F52+1</f>
        <v>28</v>
      </c>
      <c r="G53" s="27"/>
      <c r="H53" s="62"/>
      <c r="I53" s="72"/>
      <c r="J53" s="73"/>
      <c r="K53" s="4"/>
    </row>
    <row r="54" spans="1:11" ht="15" customHeight="1" x14ac:dyDescent="0.2">
      <c r="A54" s="1" t="s">
        <v>15</v>
      </c>
      <c r="B54" s="5">
        <v>1</v>
      </c>
      <c r="C54" s="5">
        <f t="shared" si="7"/>
        <v>8</v>
      </c>
      <c r="D54" s="5">
        <f t="shared" si="8"/>
        <v>15</v>
      </c>
      <c r="E54" s="5">
        <f t="shared" si="9"/>
        <v>22</v>
      </c>
      <c r="F54" s="5">
        <f t="shared" ref="F54:F55" si="11">F53+1</f>
        <v>29</v>
      </c>
      <c r="G54" s="27"/>
      <c r="H54" s="62"/>
      <c r="I54" s="72"/>
      <c r="J54" s="73"/>
      <c r="K54" s="4"/>
    </row>
    <row r="55" spans="1:11" ht="15" customHeight="1" x14ac:dyDescent="0.2">
      <c r="A55" s="1" t="s">
        <v>16</v>
      </c>
      <c r="B55" s="23">
        <f>B54+1</f>
        <v>2</v>
      </c>
      <c r="C55" s="49">
        <f t="shared" si="7"/>
        <v>9</v>
      </c>
      <c r="D55" s="28">
        <f t="shared" si="8"/>
        <v>16</v>
      </c>
      <c r="E55" s="5">
        <f t="shared" si="9"/>
        <v>23</v>
      </c>
      <c r="F55" s="5">
        <f t="shared" si="11"/>
        <v>30</v>
      </c>
      <c r="G55" s="27"/>
      <c r="H55" s="63"/>
      <c r="I55" s="72"/>
      <c r="J55" s="73"/>
      <c r="K55" s="4"/>
    </row>
    <row r="56" spans="1:11" ht="14.25" customHeight="1" x14ac:dyDescent="0.2">
      <c r="A56" s="66" t="s">
        <v>5</v>
      </c>
      <c r="B56" s="74"/>
      <c r="C56" s="74"/>
      <c r="D56" s="74"/>
      <c r="E56" s="74"/>
      <c r="F56" s="74"/>
      <c r="G56" s="74"/>
      <c r="H56" s="75" t="s">
        <v>6</v>
      </c>
      <c r="I56" s="77" t="s">
        <v>7</v>
      </c>
      <c r="J56" s="78"/>
      <c r="K56" s="176" t="s">
        <v>8</v>
      </c>
    </row>
    <row r="57" spans="1:11" ht="14.25" customHeight="1" x14ac:dyDescent="0.2">
      <c r="A57" s="158" t="s">
        <v>60</v>
      </c>
      <c r="B57" s="149"/>
      <c r="C57" s="149"/>
      <c r="D57" s="149"/>
      <c r="E57" s="149"/>
      <c r="F57" s="149"/>
      <c r="G57" s="150"/>
      <c r="H57" s="76"/>
      <c r="I57" s="113"/>
      <c r="J57" s="114"/>
      <c r="K57" s="177"/>
    </row>
    <row r="58" spans="1:11" ht="14.25" x14ac:dyDescent="0.2">
      <c r="A58" s="16" t="s">
        <v>9</v>
      </c>
      <c r="B58" s="159">
        <v>1</v>
      </c>
      <c r="C58" s="160">
        <v>8</v>
      </c>
      <c r="D58" s="160">
        <v>15</v>
      </c>
      <c r="E58" s="160">
        <v>22</v>
      </c>
      <c r="F58" s="160">
        <v>29</v>
      </c>
      <c r="G58" s="161"/>
      <c r="H58" s="110">
        <v>18</v>
      </c>
      <c r="I58" s="115" t="s">
        <v>65</v>
      </c>
      <c r="J58" s="104"/>
      <c r="K58" s="29" t="s">
        <v>22</v>
      </c>
    </row>
    <row r="59" spans="1:11" ht="14.25" x14ac:dyDescent="0.2">
      <c r="A59" s="1" t="s">
        <v>10</v>
      </c>
      <c r="B59" s="126">
        <f>B58+1</f>
        <v>2</v>
      </c>
      <c r="C59" s="123">
        <f>C58+1</f>
        <v>9</v>
      </c>
      <c r="D59" s="33">
        <f>D58+1</f>
        <v>16</v>
      </c>
      <c r="E59" s="34">
        <f>E58+1</f>
        <v>23</v>
      </c>
      <c r="F59" s="34">
        <f>F58+1</f>
        <v>30</v>
      </c>
      <c r="G59" s="32"/>
      <c r="H59" s="111"/>
      <c r="I59" s="115" t="s">
        <v>67</v>
      </c>
      <c r="J59" s="104"/>
      <c r="K59" s="29" t="s">
        <v>23</v>
      </c>
    </row>
    <row r="60" spans="1:11" ht="14.25" x14ac:dyDescent="0.2">
      <c r="A60" s="1" t="s">
        <v>12</v>
      </c>
      <c r="B60" s="126">
        <f t="shared" ref="B60:B64" si="12">B59+1</f>
        <v>3</v>
      </c>
      <c r="C60" s="123">
        <f t="shared" ref="C60:C64" si="13">C59+1</f>
        <v>10</v>
      </c>
      <c r="D60" s="33">
        <f t="shared" ref="D60:D64" si="14">D59+1</f>
        <v>17</v>
      </c>
      <c r="E60" s="34">
        <f t="shared" ref="E60:E64" si="15">E59+1</f>
        <v>24</v>
      </c>
      <c r="F60" s="34">
        <v>31</v>
      </c>
      <c r="G60" s="32"/>
      <c r="H60" s="111"/>
      <c r="I60" s="116">
        <v>21</v>
      </c>
      <c r="J60" s="116"/>
      <c r="K60" s="29" t="s">
        <v>24</v>
      </c>
    </row>
    <row r="61" spans="1:11" ht="14.25" x14ac:dyDescent="0.2">
      <c r="A61" s="1" t="s">
        <v>13</v>
      </c>
      <c r="B61" s="126">
        <f t="shared" si="12"/>
        <v>4</v>
      </c>
      <c r="C61" s="123">
        <f t="shared" si="13"/>
        <v>11</v>
      </c>
      <c r="D61" s="33">
        <f t="shared" si="14"/>
        <v>18</v>
      </c>
      <c r="E61" s="44">
        <f t="shared" si="15"/>
        <v>25</v>
      </c>
      <c r="F61" s="6"/>
      <c r="G61" s="32"/>
      <c r="H61" s="111"/>
      <c r="I61" s="116">
        <v>25</v>
      </c>
      <c r="J61" s="116"/>
      <c r="K61" s="29" t="s">
        <v>25</v>
      </c>
    </row>
    <row r="62" spans="1:11" ht="14.25" x14ac:dyDescent="0.2">
      <c r="A62" s="1" t="s">
        <v>14</v>
      </c>
      <c r="B62" s="126">
        <f t="shared" si="12"/>
        <v>5</v>
      </c>
      <c r="C62" s="123">
        <f t="shared" si="13"/>
        <v>12</v>
      </c>
      <c r="D62" s="33">
        <f t="shared" si="14"/>
        <v>19</v>
      </c>
      <c r="E62" s="34">
        <f t="shared" si="15"/>
        <v>26</v>
      </c>
      <c r="F62" s="6"/>
      <c r="G62" s="32"/>
      <c r="H62" s="111"/>
      <c r="I62" s="115" t="s">
        <v>66</v>
      </c>
      <c r="J62" s="104"/>
      <c r="K62" s="29" t="s">
        <v>26</v>
      </c>
    </row>
    <row r="63" spans="1:11" ht="14.25" x14ac:dyDescent="0.2">
      <c r="A63" s="1" t="s">
        <v>15</v>
      </c>
      <c r="B63" s="126">
        <f t="shared" si="12"/>
        <v>6</v>
      </c>
      <c r="C63" s="123">
        <f t="shared" si="13"/>
        <v>13</v>
      </c>
      <c r="D63" s="33">
        <f t="shared" si="14"/>
        <v>20</v>
      </c>
      <c r="E63" s="34">
        <f t="shared" si="15"/>
        <v>27</v>
      </c>
      <c r="F63" s="6"/>
      <c r="G63" s="32"/>
      <c r="H63" s="111"/>
      <c r="I63" s="117"/>
      <c r="J63" s="117"/>
      <c r="K63" s="11"/>
    </row>
    <row r="64" spans="1:11" ht="14.25" x14ac:dyDescent="0.2">
      <c r="A64" s="1" t="s">
        <v>16</v>
      </c>
      <c r="B64" s="126">
        <f t="shared" si="12"/>
        <v>7</v>
      </c>
      <c r="C64" s="123">
        <f t="shared" si="13"/>
        <v>14</v>
      </c>
      <c r="D64" s="43">
        <f t="shared" si="14"/>
        <v>21</v>
      </c>
      <c r="E64" s="34">
        <f t="shared" si="15"/>
        <v>28</v>
      </c>
      <c r="F64" s="6"/>
      <c r="G64" s="32"/>
      <c r="H64" s="112"/>
      <c r="I64" s="117"/>
      <c r="J64" s="117"/>
      <c r="K64" s="11"/>
    </row>
    <row r="66" spans="1:17" ht="14.25" x14ac:dyDescent="0.2">
      <c r="A66" s="100" t="s">
        <v>27</v>
      </c>
      <c r="B66" s="100"/>
      <c r="C66" s="100"/>
      <c r="D66" s="100"/>
      <c r="E66" s="100"/>
      <c r="F66" s="100"/>
      <c r="G66" s="100"/>
      <c r="H66" s="100"/>
      <c r="I66" s="101"/>
      <c r="J66" s="101"/>
      <c r="K66" s="101"/>
    </row>
    <row r="67" spans="1:17" ht="14.25" customHeight="1" x14ac:dyDescent="0.2">
      <c r="A67" s="163" t="s">
        <v>28</v>
      </c>
      <c r="B67" s="164" t="s">
        <v>68</v>
      </c>
      <c r="C67" s="165"/>
      <c r="D67" s="166"/>
      <c r="E67" s="170" t="s">
        <v>69</v>
      </c>
      <c r="F67" s="171"/>
      <c r="G67" s="171"/>
      <c r="H67" s="102" t="s">
        <v>6</v>
      </c>
      <c r="I67" s="104" t="s">
        <v>30</v>
      </c>
      <c r="J67" s="104"/>
      <c r="K67" s="104"/>
    </row>
    <row r="68" spans="1:17" ht="16.5" customHeight="1" x14ac:dyDescent="0.2">
      <c r="A68" s="167"/>
      <c r="B68" s="168"/>
      <c r="C68" s="169"/>
      <c r="D68" s="169"/>
      <c r="E68" s="48" t="s">
        <v>70</v>
      </c>
      <c r="F68" s="48" t="s">
        <v>71</v>
      </c>
      <c r="G68" s="48" t="s">
        <v>72</v>
      </c>
      <c r="H68" s="103"/>
      <c r="I68" s="105" t="s">
        <v>73</v>
      </c>
      <c r="J68" s="105"/>
      <c r="K68" s="47" t="s">
        <v>31</v>
      </c>
    </row>
    <row r="69" spans="1:17" ht="14.25" x14ac:dyDescent="0.2">
      <c r="A69" s="140">
        <v>2019</v>
      </c>
      <c r="B69" s="99" t="s">
        <v>74</v>
      </c>
      <c r="C69" s="98"/>
      <c r="D69" s="98"/>
      <c r="E69" s="30">
        <v>31</v>
      </c>
      <c r="F69" s="30">
        <f>E69-G69</f>
        <v>16</v>
      </c>
      <c r="G69" s="30">
        <f>H13</f>
        <v>15</v>
      </c>
      <c r="H69" s="88">
        <f>G75</f>
        <v>136</v>
      </c>
      <c r="I69" s="41"/>
      <c r="J69" s="42"/>
      <c r="K69" s="2" t="s">
        <v>32</v>
      </c>
    </row>
    <row r="70" spans="1:17" ht="14.25" x14ac:dyDescent="0.2">
      <c r="A70" s="141"/>
      <c r="B70" s="99" t="s">
        <v>75</v>
      </c>
      <c r="C70" s="98"/>
      <c r="D70" s="98"/>
      <c r="E70" s="30">
        <v>31</v>
      </c>
      <c r="F70" s="30">
        <f t="shared" ref="F70:F75" si="16">E70-G70</f>
        <v>5</v>
      </c>
      <c r="G70" s="30">
        <f>H22</f>
        <v>26</v>
      </c>
      <c r="H70" s="89"/>
      <c r="I70" s="95"/>
      <c r="J70" s="96"/>
      <c r="K70" s="2" t="s">
        <v>33</v>
      </c>
    </row>
    <row r="71" spans="1:17" ht="14.25" x14ac:dyDescent="0.2">
      <c r="A71" s="141"/>
      <c r="B71" s="99" t="s">
        <v>76</v>
      </c>
      <c r="C71" s="98"/>
      <c r="D71" s="98"/>
      <c r="E71" s="30">
        <v>30</v>
      </c>
      <c r="F71" s="30">
        <f t="shared" si="16"/>
        <v>5</v>
      </c>
      <c r="G71" s="30">
        <f>H31</f>
        <v>25</v>
      </c>
      <c r="H71" s="89"/>
      <c r="I71" s="35"/>
      <c r="J71" s="36"/>
      <c r="K71" s="2" t="s">
        <v>23</v>
      </c>
    </row>
    <row r="72" spans="1:17" ht="14.25" x14ac:dyDescent="0.2">
      <c r="A72" s="141"/>
      <c r="B72" s="99" t="s">
        <v>77</v>
      </c>
      <c r="C72" s="98"/>
      <c r="D72" s="98"/>
      <c r="E72" s="30">
        <v>31</v>
      </c>
      <c r="F72" s="30">
        <f t="shared" si="16"/>
        <v>4</v>
      </c>
      <c r="G72" s="30">
        <f>H40</f>
        <v>27</v>
      </c>
      <c r="H72" s="89"/>
      <c r="I72" s="46"/>
      <c r="J72" s="45"/>
      <c r="K72" s="2" t="s">
        <v>34</v>
      </c>
    </row>
    <row r="73" spans="1:17" ht="14.25" x14ac:dyDescent="0.2">
      <c r="A73" s="141"/>
      <c r="B73" s="99" t="s">
        <v>78</v>
      </c>
      <c r="C73" s="98"/>
      <c r="D73" s="98"/>
      <c r="E73" s="30">
        <v>30</v>
      </c>
      <c r="F73" s="30">
        <f t="shared" si="16"/>
        <v>5</v>
      </c>
      <c r="G73" s="30">
        <f>H49</f>
        <v>25</v>
      </c>
      <c r="H73" s="89"/>
      <c r="I73" s="127"/>
      <c r="J73" s="128"/>
      <c r="K73" s="2" t="s">
        <v>35</v>
      </c>
    </row>
    <row r="74" spans="1:17" ht="14.25" x14ac:dyDescent="0.2">
      <c r="A74" s="141"/>
      <c r="B74" s="97" t="s">
        <v>36</v>
      </c>
      <c r="C74" s="98"/>
      <c r="D74" s="98"/>
      <c r="E74" s="30">
        <v>31</v>
      </c>
      <c r="F74" s="30">
        <f t="shared" si="16"/>
        <v>13</v>
      </c>
      <c r="G74" s="30">
        <f>H58</f>
        <v>18</v>
      </c>
      <c r="H74" s="89"/>
      <c r="I74" s="37"/>
      <c r="J74" s="38"/>
      <c r="K74" s="2" t="s">
        <v>37</v>
      </c>
    </row>
    <row r="75" spans="1:17" ht="14.25" x14ac:dyDescent="0.2">
      <c r="A75" s="142"/>
      <c r="B75" s="97" t="s">
        <v>29</v>
      </c>
      <c r="C75" s="98"/>
      <c r="D75" s="98"/>
      <c r="E75" s="30">
        <f>SUM(E69:E74)</f>
        <v>184</v>
      </c>
      <c r="F75" s="30">
        <f t="shared" si="16"/>
        <v>48</v>
      </c>
      <c r="G75" s="30">
        <f>SUM(G69:G74)</f>
        <v>136</v>
      </c>
      <c r="H75" s="90"/>
      <c r="I75" s="39"/>
      <c r="J75" s="40"/>
      <c r="K75" s="2" t="s">
        <v>38</v>
      </c>
    </row>
    <row r="77" spans="1:17" ht="14.25" x14ac:dyDescent="0.2">
      <c r="K77" s="50" t="s">
        <v>39</v>
      </c>
      <c r="L77" s="50"/>
      <c r="M77" s="51"/>
      <c r="N77" s="51"/>
      <c r="O77" s="51"/>
      <c r="P77" s="51"/>
      <c r="Q77" s="50"/>
    </row>
    <row r="78" spans="1:17" ht="14.25" x14ac:dyDescent="0.2">
      <c r="K78" s="50" t="s">
        <v>40</v>
      </c>
      <c r="L78" s="50"/>
      <c r="M78" s="50"/>
      <c r="N78" s="50"/>
      <c r="O78" s="50"/>
      <c r="P78" s="50"/>
      <c r="Q78" s="50"/>
    </row>
    <row r="83" spans="1:15" ht="14.25" x14ac:dyDescent="0.2">
      <c r="K83" s="50" t="s">
        <v>41</v>
      </c>
      <c r="L83" s="50"/>
      <c r="M83" s="50"/>
      <c r="N83" s="50"/>
      <c r="O83" s="50"/>
    </row>
    <row r="84" spans="1:15" ht="14.25" x14ac:dyDescent="0.2">
      <c r="K84" s="50" t="s">
        <v>42</v>
      </c>
      <c r="L84" s="50"/>
      <c r="M84" s="50"/>
      <c r="N84" s="50"/>
      <c r="O84" s="50"/>
    </row>
    <row r="85" spans="1:15" ht="14.25" x14ac:dyDescent="0.2">
      <c r="K85" s="50" t="s">
        <v>43</v>
      </c>
      <c r="L85" s="50"/>
      <c r="M85" s="50"/>
      <c r="N85" s="50"/>
      <c r="O85" s="50"/>
    </row>
    <row r="90" spans="1:15" ht="15" x14ac:dyDescent="0.2">
      <c r="A90" s="87" t="s">
        <v>0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5" ht="20.25" x14ac:dyDescent="0.2">
      <c r="A91" s="147" t="s">
        <v>109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</row>
    <row r="92" spans="1:15" ht="15" x14ac:dyDescent="0.2">
      <c r="A92" s="87" t="s">
        <v>1</v>
      </c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5" ht="15" x14ac:dyDescent="0.2">
      <c r="A93" s="87" t="s">
        <v>2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5" x14ac:dyDescent="0.2">
      <c r="A94" s="148" t="s">
        <v>110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</row>
    <row r="95" spans="1:15" ht="1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5" ht="15.75" customHeight="1" x14ac:dyDescent="0.2">
      <c r="A96" s="52" t="s">
        <v>79</v>
      </c>
      <c r="B96" s="18"/>
      <c r="C96" s="18"/>
      <c r="D96" s="18"/>
      <c r="E96" s="18"/>
      <c r="F96" s="18"/>
      <c r="G96" s="18"/>
      <c r="H96" s="18"/>
      <c r="I96" s="18"/>
      <c r="J96" s="19"/>
      <c r="K96" s="19"/>
    </row>
    <row r="97" spans="1:11" ht="15" customHeight="1" x14ac:dyDescent="0.2">
      <c r="A97" s="20" t="s">
        <v>4</v>
      </c>
      <c r="B97" s="20"/>
      <c r="C97" s="20"/>
      <c r="D97" s="20"/>
      <c r="E97" s="20"/>
      <c r="F97" s="20"/>
      <c r="G97" s="20"/>
      <c r="H97" s="20"/>
      <c r="I97" s="20"/>
      <c r="J97" s="19"/>
      <c r="K97" s="19"/>
    </row>
    <row r="98" spans="1:11" ht="15" customHeight="1" x14ac:dyDescent="0.2">
      <c r="A98" s="21" t="s">
        <v>111</v>
      </c>
      <c r="B98" s="20"/>
      <c r="C98" s="20"/>
      <c r="D98" s="20"/>
      <c r="E98" s="20"/>
      <c r="F98" s="20"/>
      <c r="G98" s="20"/>
      <c r="H98" s="20"/>
      <c r="I98" s="20"/>
      <c r="J98" s="19"/>
      <c r="K98" s="19"/>
    </row>
    <row r="99" spans="1:11" ht="15" customHeight="1" x14ac:dyDescent="0.2">
      <c r="A99" s="21"/>
      <c r="B99" s="20"/>
      <c r="C99" s="20"/>
      <c r="D99" s="20"/>
      <c r="E99" s="20"/>
      <c r="F99" s="20"/>
      <c r="G99" s="20"/>
      <c r="H99" s="20"/>
      <c r="I99" s="20"/>
      <c r="J99" s="19"/>
      <c r="K99" s="19"/>
    </row>
    <row r="100" spans="1:11" ht="14.25" customHeight="1" x14ac:dyDescent="0.2">
      <c r="A100" s="102" t="s">
        <v>5</v>
      </c>
      <c r="B100" s="149"/>
      <c r="C100" s="149"/>
      <c r="D100" s="149"/>
      <c r="E100" s="149"/>
      <c r="F100" s="149"/>
      <c r="G100" s="150"/>
      <c r="H100" s="75" t="s">
        <v>6</v>
      </c>
      <c r="I100" s="83" t="s">
        <v>18</v>
      </c>
      <c r="J100" s="84"/>
      <c r="K100" s="176" t="s">
        <v>8</v>
      </c>
    </row>
    <row r="101" spans="1:11" ht="14.25" x14ac:dyDescent="0.2">
      <c r="A101" s="162" t="s">
        <v>90</v>
      </c>
      <c r="B101" s="103"/>
      <c r="C101" s="103"/>
      <c r="D101" s="103"/>
      <c r="E101" s="103"/>
      <c r="F101" s="103"/>
      <c r="G101" s="152"/>
      <c r="H101" s="76"/>
      <c r="I101" s="85"/>
      <c r="J101" s="86"/>
      <c r="K101" s="177"/>
    </row>
    <row r="102" spans="1:11" ht="14.25" x14ac:dyDescent="0.2">
      <c r="A102" s="1" t="s">
        <v>9</v>
      </c>
      <c r="B102" s="4"/>
      <c r="C102" s="12">
        <v>5</v>
      </c>
      <c r="D102" s="13">
        <v>12</v>
      </c>
      <c r="E102" s="14">
        <v>19</v>
      </c>
      <c r="F102" s="13">
        <v>26</v>
      </c>
      <c r="G102" s="4"/>
      <c r="H102" s="61">
        <v>22</v>
      </c>
      <c r="I102" s="64">
        <v>1</v>
      </c>
      <c r="J102" s="65"/>
      <c r="K102" s="1" t="s">
        <v>44</v>
      </c>
    </row>
    <row r="103" spans="1:11" ht="14.25" x14ac:dyDescent="0.2">
      <c r="A103" s="1" t="s">
        <v>10</v>
      </c>
      <c r="B103" s="4"/>
      <c r="C103" s="6">
        <f>C102+1</f>
        <v>6</v>
      </c>
      <c r="D103" s="6">
        <f>D102+1</f>
        <v>13</v>
      </c>
      <c r="E103" s="6">
        <f>E102+1</f>
        <v>20</v>
      </c>
      <c r="F103" s="6">
        <f>F102+1</f>
        <v>27</v>
      </c>
      <c r="G103" s="4"/>
      <c r="H103" s="62"/>
      <c r="I103" s="81" t="s">
        <v>80</v>
      </c>
      <c r="J103" s="67"/>
      <c r="K103" s="1" t="s">
        <v>45</v>
      </c>
    </row>
    <row r="104" spans="1:11" ht="14.25" x14ac:dyDescent="0.2">
      <c r="A104" s="1" t="s">
        <v>12</v>
      </c>
      <c r="B104" s="4"/>
      <c r="C104" s="6">
        <f t="shared" ref="C104:C108" si="17">C103+1</f>
        <v>7</v>
      </c>
      <c r="D104" s="6">
        <f t="shared" ref="D104:D108" si="18">D103+1</f>
        <v>14</v>
      </c>
      <c r="E104" s="6">
        <f t="shared" ref="E104:E108" si="19">E103+1</f>
        <v>21</v>
      </c>
      <c r="F104" s="6">
        <f t="shared" ref="F104:F105" si="20">F103+1</f>
        <v>28</v>
      </c>
      <c r="G104" s="4"/>
      <c r="H104" s="62"/>
      <c r="I104" s="64">
        <v>6</v>
      </c>
      <c r="J104" s="65"/>
      <c r="K104" s="1" t="s">
        <v>46</v>
      </c>
    </row>
    <row r="105" spans="1:11" ht="14.25" x14ac:dyDescent="0.2">
      <c r="A105" s="1" t="s">
        <v>13</v>
      </c>
      <c r="B105" s="49">
        <v>1</v>
      </c>
      <c r="C105" s="6">
        <f t="shared" si="17"/>
        <v>8</v>
      </c>
      <c r="D105" s="6">
        <f t="shared" si="18"/>
        <v>15</v>
      </c>
      <c r="E105" s="6">
        <f t="shared" si="19"/>
        <v>22</v>
      </c>
      <c r="F105" s="6">
        <f t="shared" si="20"/>
        <v>29</v>
      </c>
      <c r="G105" s="4"/>
      <c r="H105" s="62"/>
      <c r="I105" s="64">
        <v>25</v>
      </c>
      <c r="J105" s="65"/>
      <c r="K105" s="1" t="s">
        <v>47</v>
      </c>
    </row>
    <row r="106" spans="1:11" ht="14.25" x14ac:dyDescent="0.2">
      <c r="A106" s="1" t="s">
        <v>14</v>
      </c>
      <c r="B106" s="9">
        <f>B105+1</f>
        <v>2</v>
      </c>
      <c r="C106" s="6">
        <f t="shared" si="17"/>
        <v>9</v>
      </c>
      <c r="D106" s="6">
        <f t="shared" si="18"/>
        <v>16</v>
      </c>
      <c r="E106" s="6">
        <f t="shared" si="19"/>
        <v>23</v>
      </c>
      <c r="F106" s="6">
        <f>F105+1</f>
        <v>30</v>
      </c>
      <c r="G106" s="4"/>
      <c r="H106" s="62"/>
      <c r="I106" s="72"/>
      <c r="J106" s="73"/>
      <c r="K106" s="4"/>
    </row>
    <row r="107" spans="1:11" ht="14.25" x14ac:dyDescent="0.2">
      <c r="A107" s="1" t="s">
        <v>15</v>
      </c>
      <c r="B107" s="9">
        <f t="shared" ref="B107:B108" si="21">B106+1</f>
        <v>3</v>
      </c>
      <c r="C107" s="6">
        <f t="shared" si="17"/>
        <v>10</v>
      </c>
      <c r="D107" s="6">
        <f t="shared" si="18"/>
        <v>17</v>
      </c>
      <c r="E107" s="6">
        <f t="shared" si="19"/>
        <v>24</v>
      </c>
      <c r="F107" s="6">
        <f>F106+1</f>
        <v>31</v>
      </c>
      <c r="G107" s="4"/>
      <c r="H107" s="62"/>
      <c r="I107" s="72"/>
      <c r="J107" s="73"/>
      <c r="K107" s="4"/>
    </row>
    <row r="108" spans="1:11" ht="14.25" x14ac:dyDescent="0.2">
      <c r="A108" s="1" t="s">
        <v>16</v>
      </c>
      <c r="B108" s="9">
        <f t="shared" si="21"/>
        <v>4</v>
      </c>
      <c r="C108" s="6">
        <f t="shared" si="17"/>
        <v>11</v>
      </c>
      <c r="D108" s="26">
        <f t="shared" si="18"/>
        <v>18</v>
      </c>
      <c r="E108" s="44">
        <f t="shared" si="19"/>
        <v>25</v>
      </c>
      <c r="F108" s="6"/>
      <c r="G108" s="4"/>
      <c r="H108" s="63"/>
      <c r="I108" s="72"/>
      <c r="J108" s="73"/>
      <c r="K108" s="4"/>
    </row>
    <row r="109" spans="1:11" ht="14.25" customHeight="1" x14ac:dyDescent="0.2">
      <c r="A109" s="66" t="s">
        <v>5</v>
      </c>
      <c r="B109" s="74"/>
      <c r="C109" s="74"/>
      <c r="D109" s="74"/>
      <c r="E109" s="74"/>
      <c r="F109" s="74"/>
      <c r="G109" s="67"/>
      <c r="H109" s="75" t="s">
        <v>6</v>
      </c>
      <c r="I109" s="77" t="s">
        <v>7</v>
      </c>
      <c r="J109" s="78"/>
      <c r="K109" s="176" t="s">
        <v>8</v>
      </c>
    </row>
    <row r="110" spans="1:11" ht="14.25" x14ac:dyDescent="0.2">
      <c r="A110" s="119" t="s">
        <v>91</v>
      </c>
      <c r="B110" s="74"/>
      <c r="C110" s="74"/>
      <c r="D110" s="74"/>
      <c r="E110" s="74"/>
      <c r="F110" s="74"/>
      <c r="G110" s="67"/>
      <c r="H110" s="76"/>
      <c r="I110" s="79"/>
      <c r="J110" s="80"/>
      <c r="K110" s="177"/>
    </row>
    <row r="111" spans="1:11" ht="14.25" x14ac:dyDescent="0.2">
      <c r="A111" s="1" t="s">
        <v>9</v>
      </c>
      <c r="B111" s="4" t="s">
        <v>57</v>
      </c>
      <c r="C111" s="13">
        <v>2</v>
      </c>
      <c r="D111" s="13">
        <v>9</v>
      </c>
      <c r="E111" s="14">
        <v>16</v>
      </c>
      <c r="F111" s="13">
        <v>23</v>
      </c>
      <c r="G111" s="4"/>
      <c r="H111" s="61">
        <v>26</v>
      </c>
      <c r="I111" s="64"/>
      <c r="J111" s="65"/>
      <c r="K111" s="1"/>
    </row>
    <row r="112" spans="1:11" ht="14.25" x14ac:dyDescent="0.2">
      <c r="A112" s="1" t="s">
        <v>10</v>
      </c>
      <c r="B112" s="4"/>
      <c r="C112" s="6">
        <f>C111+1</f>
        <v>3</v>
      </c>
      <c r="D112" s="6">
        <f>D111+1</f>
        <v>10</v>
      </c>
      <c r="E112" s="6">
        <f>E111+1</f>
        <v>17</v>
      </c>
      <c r="F112" s="6">
        <f>F111+1</f>
        <v>24</v>
      </c>
      <c r="G112" s="4"/>
      <c r="H112" s="62"/>
      <c r="I112" s="72"/>
      <c r="J112" s="73"/>
      <c r="K112" s="4"/>
    </row>
    <row r="113" spans="1:11" ht="14.25" x14ac:dyDescent="0.2">
      <c r="A113" s="1" t="s">
        <v>12</v>
      </c>
      <c r="B113" s="4"/>
      <c r="C113" s="6">
        <f t="shared" ref="C113:C117" si="22">C112+1</f>
        <v>4</v>
      </c>
      <c r="D113" s="6">
        <f t="shared" ref="D113:D117" si="23">D112+1</f>
        <v>11</v>
      </c>
      <c r="E113" s="6">
        <f t="shared" ref="E113:E117" si="24">E112+1</f>
        <v>18</v>
      </c>
      <c r="F113" s="6">
        <f t="shared" ref="F113:F114" si="25">F112+1</f>
        <v>25</v>
      </c>
      <c r="G113" s="4"/>
      <c r="H113" s="62"/>
      <c r="I113" s="72"/>
      <c r="J113" s="73"/>
      <c r="K113" s="4"/>
    </row>
    <row r="114" spans="1:11" ht="14.25" x14ac:dyDescent="0.2">
      <c r="A114" s="1" t="s">
        <v>13</v>
      </c>
      <c r="B114" s="4"/>
      <c r="C114" s="6">
        <f t="shared" si="22"/>
        <v>5</v>
      </c>
      <c r="D114" s="6">
        <f t="shared" si="23"/>
        <v>12</v>
      </c>
      <c r="E114" s="6">
        <f t="shared" si="24"/>
        <v>19</v>
      </c>
      <c r="F114" s="6">
        <f t="shared" si="25"/>
        <v>26</v>
      </c>
      <c r="G114" s="4"/>
      <c r="H114" s="62"/>
      <c r="I114" s="72"/>
      <c r="J114" s="73"/>
      <c r="K114" s="4"/>
    </row>
    <row r="115" spans="1:11" ht="14.25" x14ac:dyDescent="0.2">
      <c r="A115" s="1" t="s">
        <v>14</v>
      </c>
      <c r="B115" s="4"/>
      <c r="C115" s="6">
        <f t="shared" si="22"/>
        <v>6</v>
      </c>
      <c r="D115" s="6">
        <f t="shared" si="23"/>
        <v>13</v>
      </c>
      <c r="E115" s="6">
        <f t="shared" si="24"/>
        <v>20</v>
      </c>
      <c r="F115" s="6">
        <f>F114+1</f>
        <v>27</v>
      </c>
      <c r="G115" s="4"/>
      <c r="H115" s="62"/>
      <c r="I115" s="72"/>
      <c r="J115" s="73"/>
      <c r="K115" s="4"/>
    </row>
    <row r="116" spans="1:11" ht="14.25" x14ac:dyDescent="0.2">
      <c r="A116" s="1" t="s">
        <v>15</v>
      </c>
      <c r="B116" s="5"/>
      <c r="C116" s="6">
        <f t="shared" si="22"/>
        <v>7</v>
      </c>
      <c r="D116" s="6">
        <f t="shared" si="23"/>
        <v>14</v>
      </c>
      <c r="E116" s="6">
        <f t="shared" si="24"/>
        <v>21</v>
      </c>
      <c r="F116" s="6">
        <f>F115+1</f>
        <v>28</v>
      </c>
      <c r="G116" s="4"/>
      <c r="H116" s="62"/>
      <c r="I116" s="72"/>
      <c r="J116" s="73"/>
      <c r="K116" s="4"/>
    </row>
    <row r="117" spans="1:11" ht="14.25" x14ac:dyDescent="0.2">
      <c r="A117" s="1" t="s">
        <v>16</v>
      </c>
      <c r="B117" s="5">
        <v>1</v>
      </c>
      <c r="C117" s="6">
        <f t="shared" si="22"/>
        <v>8</v>
      </c>
      <c r="D117" s="26">
        <f t="shared" si="23"/>
        <v>15</v>
      </c>
      <c r="E117" s="6">
        <f t="shared" si="24"/>
        <v>22</v>
      </c>
      <c r="F117" s="6">
        <f>F116+1</f>
        <v>29</v>
      </c>
      <c r="G117" s="4"/>
      <c r="H117" s="63"/>
      <c r="I117" s="72"/>
      <c r="J117" s="73"/>
      <c r="K117" s="4"/>
    </row>
    <row r="118" spans="1:11" ht="14.25" x14ac:dyDescent="0.2">
      <c r="A118" s="102" t="s">
        <v>5</v>
      </c>
      <c r="B118" s="149"/>
      <c r="C118" s="149"/>
      <c r="D118" s="149"/>
      <c r="E118" s="149"/>
      <c r="F118" s="149"/>
      <c r="G118" s="150"/>
      <c r="H118" s="75" t="s">
        <v>6</v>
      </c>
      <c r="I118" s="77" t="s">
        <v>7</v>
      </c>
      <c r="J118" s="78"/>
      <c r="K118" s="176" t="s">
        <v>8</v>
      </c>
    </row>
    <row r="119" spans="1:11" ht="14.25" x14ac:dyDescent="0.2">
      <c r="A119" s="162" t="s">
        <v>92</v>
      </c>
      <c r="B119" s="103"/>
      <c r="C119" s="103"/>
      <c r="D119" s="103"/>
      <c r="E119" s="103"/>
      <c r="F119" s="103"/>
      <c r="G119" s="152"/>
      <c r="H119" s="76"/>
      <c r="I119" s="79"/>
      <c r="J119" s="80"/>
      <c r="K119" s="177"/>
    </row>
    <row r="120" spans="1:11" ht="14.25" x14ac:dyDescent="0.2">
      <c r="A120" s="1" t="s">
        <v>9</v>
      </c>
      <c r="B120" s="53">
        <v>1</v>
      </c>
      <c r="C120" s="13">
        <v>8</v>
      </c>
      <c r="D120" s="13">
        <v>15</v>
      </c>
      <c r="E120" s="13">
        <v>22</v>
      </c>
      <c r="F120" s="13">
        <v>29</v>
      </c>
      <c r="G120" s="12"/>
      <c r="H120" s="61">
        <v>25</v>
      </c>
      <c r="I120" s="82" t="s">
        <v>81</v>
      </c>
      <c r="J120" s="67"/>
      <c r="K120" s="1" t="s">
        <v>48</v>
      </c>
    </row>
    <row r="121" spans="1:11" ht="14.25" customHeight="1" x14ac:dyDescent="0.2">
      <c r="A121" s="1" t="s">
        <v>10</v>
      </c>
      <c r="B121" s="5">
        <f>B120+1</f>
        <v>2</v>
      </c>
      <c r="C121" s="5">
        <f>C120+1</f>
        <v>9</v>
      </c>
      <c r="D121" s="125">
        <f>D120+1</f>
        <v>16</v>
      </c>
      <c r="E121" s="5">
        <f>E120+1</f>
        <v>23</v>
      </c>
      <c r="F121" s="5">
        <f t="shared" ref="E121:F123" si="26">F120+1</f>
        <v>30</v>
      </c>
      <c r="G121" s="4"/>
      <c r="H121" s="62"/>
      <c r="I121" s="64">
        <v>22</v>
      </c>
      <c r="J121" s="65"/>
      <c r="K121" s="1" t="s">
        <v>49</v>
      </c>
    </row>
    <row r="122" spans="1:11" ht="14.25" x14ac:dyDescent="0.2">
      <c r="A122" s="1" t="s">
        <v>12</v>
      </c>
      <c r="B122" s="5">
        <f t="shared" ref="B122:B126" si="27">B121+1</f>
        <v>3</v>
      </c>
      <c r="C122" s="5">
        <f t="shared" ref="C122:C126" si="28">C121+1</f>
        <v>10</v>
      </c>
      <c r="D122" s="125">
        <f t="shared" ref="D122:D126" si="29">D121+1</f>
        <v>17</v>
      </c>
      <c r="E122" s="5">
        <f t="shared" si="26"/>
        <v>24</v>
      </c>
      <c r="F122" s="5">
        <f t="shared" si="26"/>
        <v>31</v>
      </c>
      <c r="G122" s="4"/>
      <c r="H122" s="62"/>
      <c r="I122" s="64">
        <v>25</v>
      </c>
      <c r="J122" s="65"/>
      <c r="K122" s="54" t="s">
        <v>82</v>
      </c>
    </row>
    <row r="123" spans="1:11" ht="14.25" x14ac:dyDescent="0.2">
      <c r="A123" s="1" t="s">
        <v>13</v>
      </c>
      <c r="B123" s="5">
        <f t="shared" si="27"/>
        <v>4</v>
      </c>
      <c r="C123" s="5">
        <f t="shared" si="28"/>
        <v>11</v>
      </c>
      <c r="D123" s="125">
        <f t="shared" si="29"/>
        <v>18</v>
      </c>
      <c r="E123" s="49">
        <f t="shared" si="26"/>
        <v>25</v>
      </c>
      <c r="F123" s="5"/>
      <c r="G123" s="4"/>
      <c r="H123" s="62"/>
      <c r="I123" s="72"/>
      <c r="J123" s="73"/>
      <c r="K123" s="4"/>
    </row>
    <row r="124" spans="1:11" ht="14.25" x14ac:dyDescent="0.2">
      <c r="A124" s="1" t="s">
        <v>14</v>
      </c>
      <c r="B124" s="5">
        <f t="shared" si="27"/>
        <v>5</v>
      </c>
      <c r="C124" s="5">
        <f t="shared" si="28"/>
        <v>12</v>
      </c>
      <c r="D124" s="125">
        <f t="shared" si="29"/>
        <v>19</v>
      </c>
      <c r="E124" s="5">
        <f>E123+1</f>
        <v>26</v>
      </c>
      <c r="F124" s="5"/>
      <c r="G124" s="4"/>
      <c r="H124" s="62"/>
      <c r="I124" s="72"/>
      <c r="J124" s="73"/>
      <c r="K124" s="4"/>
    </row>
    <row r="125" spans="1:11" ht="14.25" x14ac:dyDescent="0.2">
      <c r="A125" s="1" t="s">
        <v>15</v>
      </c>
      <c r="B125" s="5">
        <f t="shared" si="27"/>
        <v>6</v>
      </c>
      <c r="C125" s="5">
        <f t="shared" si="28"/>
        <v>13</v>
      </c>
      <c r="D125" s="125">
        <f t="shared" si="29"/>
        <v>20</v>
      </c>
      <c r="E125" s="5">
        <f>E124+1</f>
        <v>27</v>
      </c>
      <c r="F125" s="5"/>
      <c r="G125" s="4"/>
      <c r="H125" s="62"/>
      <c r="I125" s="72"/>
      <c r="J125" s="73"/>
      <c r="K125" s="4"/>
    </row>
    <row r="126" spans="1:11" ht="14.25" x14ac:dyDescent="0.2">
      <c r="A126" s="1" t="s">
        <v>16</v>
      </c>
      <c r="B126" s="5">
        <f t="shared" si="27"/>
        <v>7</v>
      </c>
      <c r="C126" s="28">
        <f t="shared" si="28"/>
        <v>14</v>
      </c>
      <c r="D126" s="125">
        <f t="shared" si="29"/>
        <v>21</v>
      </c>
      <c r="E126" s="5">
        <f>E125+1</f>
        <v>28</v>
      </c>
      <c r="F126" s="5"/>
      <c r="G126" s="4"/>
      <c r="H126" s="63"/>
      <c r="I126" s="72"/>
      <c r="J126" s="73"/>
      <c r="K126" s="4"/>
    </row>
    <row r="127" spans="1:11" ht="14.25" customHeight="1" x14ac:dyDescent="0.2">
      <c r="A127" s="102" t="s">
        <v>5</v>
      </c>
      <c r="B127" s="149"/>
      <c r="C127" s="149"/>
      <c r="D127" s="149"/>
      <c r="E127" s="149"/>
      <c r="F127" s="149"/>
      <c r="G127" s="150"/>
      <c r="H127" s="75" t="s">
        <v>6</v>
      </c>
      <c r="I127" s="77" t="s">
        <v>7</v>
      </c>
      <c r="J127" s="78"/>
      <c r="K127" s="176" t="s">
        <v>8</v>
      </c>
    </row>
    <row r="128" spans="1:11" ht="14.25" x14ac:dyDescent="0.2">
      <c r="A128" s="162" t="s">
        <v>93</v>
      </c>
      <c r="B128" s="103"/>
      <c r="C128" s="103"/>
      <c r="D128" s="103"/>
      <c r="E128" s="103"/>
      <c r="F128" s="103"/>
      <c r="G128" s="152"/>
      <c r="H128" s="76"/>
      <c r="I128" s="79"/>
      <c r="J128" s="80"/>
      <c r="K128" s="177"/>
    </row>
    <row r="129" spans="1:11" ht="14.25" x14ac:dyDescent="0.2">
      <c r="A129" s="1" t="s">
        <v>9</v>
      </c>
      <c r="B129" s="4"/>
      <c r="C129" s="12">
        <v>5</v>
      </c>
      <c r="D129" s="13">
        <v>12</v>
      </c>
      <c r="E129" s="14">
        <v>19</v>
      </c>
      <c r="F129" s="13">
        <v>26</v>
      </c>
      <c r="G129" s="4"/>
      <c r="H129" s="61">
        <v>21</v>
      </c>
      <c r="I129" s="64">
        <v>10</v>
      </c>
      <c r="J129" s="65"/>
      <c r="K129" s="1" t="s">
        <v>51</v>
      </c>
    </row>
    <row r="130" spans="1:11" ht="14.25" x14ac:dyDescent="0.2">
      <c r="A130" s="1" t="s">
        <v>10</v>
      </c>
      <c r="B130" s="5"/>
      <c r="C130" s="5">
        <f>C129+1</f>
        <v>6</v>
      </c>
      <c r="D130" s="125">
        <f>D129+1</f>
        <v>13</v>
      </c>
      <c r="E130" s="5">
        <f>E129+1</f>
        <v>20</v>
      </c>
      <c r="F130" s="5">
        <f t="shared" ref="F130:F133" si="30">F129+1</f>
        <v>27</v>
      </c>
      <c r="G130" s="4"/>
      <c r="H130" s="62"/>
      <c r="I130" s="81" t="s">
        <v>83</v>
      </c>
      <c r="J130" s="67"/>
      <c r="K130" s="1" t="s">
        <v>50</v>
      </c>
    </row>
    <row r="131" spans="1:11" ht="14.25" x14ac:dyDescent="0.2">
      <c r="A131" s="1" t="s">
        <v>12</v>
      </c>
      <c r="B131" s="5"/>
      <c r="C131" s="5">
        <f t="shared" ref="C131:C135" si="31">C130+1</f>
        <v>7</v>
      </c>
      <c r="D131" s="125">
        <f t="shared" ref="D131:D135" si="32">D130+1</f>
        <v>14</v>
      </c>
      <c r="E131" s="5">
        <f t="shared" ref="E131:E132" si="33">E130+1</f>
        <v>21</v>
      </c>
      <c r="F131" s="5">
        <f t="shared" si="30"/>
        <v>28</v>
      </c>
      <c r="G131" s="4"/>
      <c r="H131" s="62"/>
      <c r="I131" s="146" t="s">
        <v>87</v>
      </c>
      <c r="J131" s="65"/>
      <c r="K131" s="54" t="s">
        <v>108</v>
      </c>
    </row>
    <row r="132" spans="1:11" ht="14.25" x14ac:dyDescent="0.2">
      <c r="A132" s="1" t="s">
        <v>13</v>
      </c>
      <c r="B132" s="5">
        <v>1</v>
      </c>
      <c r="C132" s="5">
        <f t="shared" si="31"/>
        <v>8</v>
      </c>
      <c r="D132" s="125">
        <f t="shared" si="32"/>
        <v>15</v>
      </c>
      <c r="E132" s="5">
        <f t="shared" si="33"/>
        <v>22</v>
      </c>
      <c r="F132" s="5">
        <f t="shared" si="30"/>
        <v>29</v>
      </c>
      <c r="G132" s="4"/>
      <c r="H132" s="62"/>
      <c r="I132" s="64"/>
      <c r="J132" s="65"/>
      <c r="K132" s="1"/>
    </row>
    <row r="133" spans="1:11" ht="14.25" x14ac:dyDescent="0.2">
      <c r="A133" s="1" t="s">
        <v>14</v>
      </c>
      <c r="B133" s="5">
        <f t="shared" ref="B133:B135" si="34">B132+1</f>
        <v>2</v>
      </c>
      <c r="C133" s="5">
        <f t="shared" si="31"/>
        <v>9</v>
      </c>
      <c r="D133" s="125">
        <f t="shared" si="32"/>
        <v>16</v>
      </c>
      <c r="E133" s="5">
        <f>E132+1</f>
        <v>23</v>
      </c>
      <c r="F133" s="5">
        <f t="shared" si="30"/>
        <v>30</v>
      </c>
      <c r="G133" s="4"/>
      <c r="H133" s="62"/>
      <c r="I133" s="72"/>
      <c r="J133" s="73"/>
      <c r="K133" s="4"/>
    </row>
    <row r="134" spans="1:11" ht="14.25" x14ac:dyDescent="0.2">
      <c r="A134" s="1" t="s">
        <v>15</v>
      </c>
      <c r="B134" s="5">
        <f t="shared" si="34"/>
        <v>3</v>
      </c>
      <c r="C134" s="49">
        <f t="shared" si="31"/>
        <v>10</v>
      </c>
      <c r="D134" s="5">
        <f t="shared" si="32"/>
        <v>17</v>
      </c>
      <c r="E134" s="118">
        <f>E133+1</f>
        <v>24</v>
      </c>
      <c r="F134" s="5"/>
      <c r="G134" s="4"/>
      <c r="H134" s="62"/>
      <c r="I134" s="72"/>
      <c r="J134" s="73"/>
      <c r="K134" s="4"/>
    </row>
    <row r="135" spans="1:11" ht="14.25" x14ac:dyDescent="0.2">
      <c r="A135" s="1" t="s">
        <v>16</v>
      </c>
      <c r="B135" s="5">
        <f t="shared" si="34"/>
        <v>4</v>
      </c>
      <c r="C135" s="28">
        <f t="shared" si="31"/>
        <v>11</v>
      </c>
      <c r="D135" s="5">
        <f t="shared" si="32"/>
        <v>18</v>
      </c>
      <c r="E135" s="118">
        <f>E134+1</f>
        <v>25</v>
      </c>
      <c r="F135" s="5"/>
      <c r="G135" s="4"/>
      <c r="H135" s="63"/>
      <c r="I135" s="72"/>
      <c r="J135" s="73"/>
      <c r="K135" s="4"/>
    </row>
    <row r="136" spans="1:11" ht="14.25" customHeight="1" x14ac:dyDescent="0.2">
      <c r="A136" s="102" t="s">
        <v>5</v>
      </c>
      <c r="B136" s="149"/>
      <c r="C136" s="149"/>
      <c r="D136" s="149"/>
      <c r="E136" s="149"/>
      <c r="F136" s="149"/>
      <c r="G136" s="150"/>
      <c r="H136" s="75" t="s">
        <v>6</v>
      </c>
      <c r="I136" s="77" t="s">
        <v>7</v>
      </c>
      <c r="J136" s="78"/>
      <c r="K136" s="176" t="s">
        <v>8</v>
      </c>
    </row>
    <row r="137" spans="1:11" ht="14.25" x14ac:dyDescent="0.2">
      <c r="A137" s="162" t="s">
        <v>94</v>
      </c>
      <c r="B137" s="103"/>
      <c r="C137" s="103"/>
      <c r="D137" s="103"/>
      <c r="E137" s="103"/>
      <c r="F137" s="103"/>
      <c r="G137" s="152"/>
      <c r="H137" s="76"/>
      <c r="I137" s="79"/>
      <c r="J137" s="80"/>
      <c r="K137" s="177"/>
    </row>
    <row r="138" spans="1:11" ht="14.25" x14ac:dyDescent="0.2">
      <c r="A138" s="1" t="s">
        <v>9</v>
      </c>
      <c r="B138" s="4"/>
      <c r="C138" s="55">
        <v>3</v>
      </c>
      <c r="D138" s="56">
        <v>10</v>
      </c>
      <c r="E138" s="57">
        <v>17</v>
      </c>
      <c r="F138" s="56">
        <v>24</v>
      </c>
      <c r="G138" s="56">
        <v>31</v>
      </c>
      <c r="H138" s="61">
        <v>12</v>
      </c>
      <c r="I138" s="64">
        <v>1</v>
      </c>
      <c r="J138" s="65"/>
      <c r="K138" s="1" t="s">
        <v>52</v>
      </c>
    </row>
    <row r="139" spans="1:11" ht="14.25" x14ac:dyDescent="0.2">
      <c r="A139" s="1" t="s">
        <v>10</v>
      </c>
      <c r="B139" s="58"/>
      <c r="C139" s="59">
        <f>C138+1</f>
        <v>4</v>
      </c>
      <c r="D139" s="59">
        <f>D138+1</f>
        <v>11</v>
      </c>
      <c r="E139" s="118">
        <f>E138+1</f>
        <v>18</v>
      </c>
      <c r="F139" s="49">
        <f t="shared" ref="F139:F144" si="35">F138+1</f>
        <v>25</v>
      </c>
      <c r="G139" s="58"/>
      <c r="H139" s="62"/>
      <c r="I139" s="66">
        <v>7</v>
      </c>
      <c r="J139" s="67"/>
      <c r="K139" s="54" t="s">
        <v>84</v>
      </c>
    </row>
    <row r="140" spans="1:11" ht="14.25" x14ac:dyDescent="0.2">
      <c r="A140" s="1" t="s">
        <v>12</v>
      </c>
      <c r="B140" s="58"/>
      <c r="C140" s="59">
        <f t="shared" ref="C140:C144" si="36">C139+1</f>
        <v>5</v>
      </c>
      <c r="D140" s="59">
        <f t="shared" ref="D140:D144" si="37">D139+1</f>
        <v>12</v>
      </c>
      <c r="E140" s="118">
        <f t="shared" ref="E140:E141" si="38">E139+1</f>
        <v>19</v>
      </c>
      <c r="F140" s="118">
        <f t="shared" si="35"/>
        <v>26</v>
      </c>
      <c r="G140" s="58"/>
      <c r="H140" s="62"/>
      <c r="I140" s="68" t="s">
        <v>85</v>
      </c>
      <c r="J140" s="69"/>
      <c r="K140" s="54" t="s">
        <v>86</v>
      </c>
    </row>
    <row r="141" spans="1:11" ht="14.25" x14ac:dyDescent="0.2">
      <c r="A141" s="1" t="s">
        <v>13</v>
      </c>
      <c r="B141" s="58"/>
      <c r="C141" s="59">
        <f t="shared" si="36"/>
        <v>6</v>
      </c>
      <c r="D141" s="59">
        <f t="shared" si="37"/>
        <v>13</v>
      </c>
      <c r="E141" s="118">
        <f t="shared" si="38"/>
        <v>20</v>
      </c>
      <c r="F141" s="118">
        <f t="shared" si="35"/>
        <v>27</v>
      </c>
      <c r="G141" s="58"/>
      <c r="H141" s="62"/>
      <c r="I141" s="70" t="s">
        <v>88</v>
      </c>
      <c r="J141" s="71"/>
      <c r="K141" s="1" t="s">
        <v>53</v>
      </c>
    </row>
    <row r="142" spans="1:11" ht="14.25" x14ac:dyDescent="0.2">
      <c r="A142" s="1" t="s">
        <v>14</v>
      </c>
      <c r="B142" s="59"/>
      <c r="C142" s="49">
        <f t="shared" si="36"/>
        <v>7</v>
      </c>
      <c r="D142" s="59">
        <f t="shared" si="37"/>
        <v>14</v>
      </c>
      <c r="E142" s="49">
        <f>E141+1</f>
        <v>21</v>
      </c>
      <c r="F142" s="118">
        <f t="shared" si="35"/>
        <v>28</v>
      </c>
      <c r="G142" s="58"/>
      <c r="H142" s="62"/>
      <c r="I142" s="70" t="s">
        <v>87</v>
      </c>
      <c r="J142" s="71"/>
      <c r="K142" s="54" t="s">
        <v>89</v>
      </c>
    </row>
    <row r="143" spans="1:11" ht="14.25" x14ac:dyDescent="0.2">
      <c r="A143" s="1" t="s">
        <v>15</v>
      </c>
      <c r="B143" s="49">
        <v>1</v>
      </c>
      <c r="C143" s="60">
        <f t="shared" si="36"/>
        <v>8</v>
      </c>
      <c r="D143" s="59">
        <f t="shared" si="37"/>
        <v>15</v>
      </c>
      <c r="E143" s="118">
        <f>E142+1</f>
        <v>22</v>
      </c>
      <c r="F143" s="118">
        <f t="shared" si="35"/>
        <v>29</v>
      </c>
      <c r="G143" s="58"/>
      <c r="H143" s="62"/>
      <c r="I143" s="64"/>
      <c r="J143" s="65"/>
      <c r="K143" s="1"/>
    </row>
    <row r="144" spans="1:11" ht="14.25" x14ac:dyDescent="0.2">
      <c r="A144" s="1" t="s">
        <v>16</v>
      </c>
      <c r="B144" s="59">
        <v>2</v>
      </c>
      <c r="C144" s="60">
        <f t="shared" si="36"/>
        <v>9</v>
      </c>
      <c r="D144" s="59">
        <f t="shared" si="37"/>
        <v>16</v>
      </c>
      <c r="E144" s="118">
        <f>E143+1</f>
        <v>23</v>
      </c>
      <c r="F144" s="118">
        <f t="shared" si="35"/>
        <v>30</v>
      </c>
      <c r="G144" s="58"/>
      <c r="H144" s="63"/>
      <c r="I144" s="72"/>
      <c r="J144" s="73"/>
      <c r="K144" s="4"/>
    </row>
    <row r="145" spans="1:11" ht="14.25" x14ac:dyDescent="0.2">
      <c r="A145" s="102" t="s">
        <v>5</v>
      </c>
      <c r="B145" s="149"/>
      <c r="C145" s="149"/>
      <c r="D145" s="149"/>
      <c r="E145" s="149"/>
      <c r="F145" s="149"/>
      <c r="G145" s="150"/>
      <c r="H145" s="75" t="s">
        <v>6</v>
      </c>
      <c r="I145" s="77" t="s">
        <v>7</v>
      </c>
      <c r="J145" s="78"/>
      <c r="K145" s="176" t="s">
        <v>8</v>
      </c>
    </row>
    <row r="146" spans="1:11" ht="14.25" x14ac:dyDescent="0.2">
      <c r="A146" s="151" t="s">
        <v>95</v>
      </c>
      <c r="B146" s="103"/>
      <c r="C146" s="103"/>
      <c r="D146" s="103"/>
      <c r="E146" s="103"/>
      <c r="F146" s="103"/>
      <c r="G146" s="152"/>
      <c r="H146" s="76"/>
      <c r="I146" s="113"/>
      <c r="J146" s="114"/>
      <c r="K146" s="177"/>
    </row>
    <row r="147" spans="1:11" ht="14.25" customHeight="1" x14ac:dyDescent="0.2">
      <c r="A147" s="1" t="s">
        <v>9</v>
      </c>
      <c r="B147" s="24"/>
      <c r="C147" s="25">
        <v>7</v>
      </c>
      <c r="D147" s="25">
        <v>14</v>
      </c>
      <c r="E147" s="25">
        <v>21</v>
      </c>
      <c r="F147" s="25">
        <v>28</v>
      </c>
      <c r="G147" s="31"/>
      <c r="H147" s="110">
        <v>23</v>
      </c>
      <c r="I147" s="116">
        <v>1</v>
      </c>
      <c r="J147" s="116"/>
      <c r="K147" s="29" t="s">
        <v>54</v>
      </c>
    </row>
    <row r="148" spans="1:11" ht="14.25" customHeight="1" x14ac:dyDescent="0.2">
      <c r="A148" s="1" t="s">
        <v>10</v>
      </c>
      <c r="B148" s="120">
        <f>B147+1</f>
        <v>1</v>
      </c>
      <c r="C148" s="123">
        <f>C147+1</f>
        <v>8</v>
      </c>
      <c r="D148" s="123">
        <f>D147+1</f>
        <v>15</v>
      </c>
      <c r="E148" s="33">
        <f>E147+1</f>
        <v>22</v>
      </c>
      <c r="F148" s="138">
        <f>F147+1</f>
        <v>29</v>
      </c>
      <c r="G148" s="32"/>
      <c r="H148" s="111"/>
      <c r="I148" s="131" t="s">
        <v>96</v>
      </c>
      <c r="J148" s="132"/>
      <c r="K148" s="135" t="s">
        <v>97</v>
      </c>
    </row>
    <row r="149" spans="1:11" ht="14.25" x14ac:dyDescent="0.2">
      <c r="A149" s="1" t="s">
        <v>12</v>
      </c>
      <c r="B149" s="121">
        <f t="shared" ref="B149:F153" si="39">B148+1</f>
        <v>2</v>
      </c>
      <c r="C149" s="123">
        <f t="shared" si="39"/>
        <v>9</v>
      </c>
      <c r="D149" s="123">
        <f t="shared" si="39"/>
        <v>16</v>
      </c>
      <c r="E149" s="33">
        <f t="shared" si="39"/>
        <v>23</v>
      </c>
      <c r="F149" s="138">
        <f t="shared" si="39"/>
        <v>30</v>
      </c>
      <c r="G149" s="32"/>
      <c r="H149" s="111"/>
      <c r="I149" s="136" t="s">
        <v>101</v>
      </c>
      <c r="J149" s="134"/>
      <c r="K149" s="135" t="s">
        <v>98</v>
      </c>
    </row>
    <row r="150" spans="1:11" ht="14.25" x14ac:dyDescent="0.2">
      <c r="A150" s="1" t="s">
        <v>13</v>
      </c>
      <c r="B150" s="121">
        <f t="shared" si="39"/>
        <v>3</v>
      </c>
      <c r="C150" s="123">
        <f t="shared" si="39"/>
        <v>10</v>
      </c>
      <c r="D150" s="123">
        <f t="shared" si="39"/>
        <v>17</v>
      </c>
      <c r="E150" s="137">
        <f t="shared" si="39"/>
        <v>24</v>
      </c>
      <c r="F150" s="122"/>
      <c r="G150" s="32"/>
      <c r="H150" s="111"/>
      <c r="I150" s="133">
        <v>27</v>
      </c>
      <c r="J150" s="134"/>
      <c r="K150" s="135" t="s">
        <v>99</v>
      </c>
    </row>
    <row r="151" spans="1:11" ht="14.25" customHeight="1" x14ac:dyDescent="0.2">
      <c r="A151" s="1" t="s">
        <v>14</v>
      </c>
      <c r="B151" s="121">
        <f t="shared" si="39"/>
        <v>4</v>
      </c>
      <c r="C151" s="123">
        <f t="shared" si="39"/>
        <v>11</v>
      </c>
      <c r="D151" s="123">
        <f t="shared" si="39"/>
        <v>18</v>
      </c>
      <c r="E151" s="33">
        <f t="shared" si="39"/>
        <v>25</v>
      </c>
      <c r="F151" s="122"/>
      <c r="G151" s="32"/>
      <c r="H151" s="111"/>
      <c r="I151" s="131" t="s">
        <v>100</v>
      </c>
      <c r="J151" s="132"/>
      <c r="K151" s="29" t="s">
        <v>26</v>
      </c>
    </row>
    <row r="152" spans="1:11" ht="14.25" x14ac:dyDescent="0.2">
      <c r="A152" s="1" t="s">
        <v>15</v>
      </c>
      <c r="B152" s="121">
        <f t="shared" si="39"/>
        <v>5</v>
      </c>
      <c r="C152" s="123">
        <f t="shared" si="39"/>
        <v>12</v>
      </c>
      <c r="D152" s="123">
        <f t="shared" si="39"/>
        <v>19</v>
      </c>
      <c r="E152" s="33">
        <f t="shared" si="39"/>
        <v>26</v>
      </c>
      <c r="F152" s="122"/>
      <c r="G152" s="32"/>
      <c r="H152" s="111"/>
      <c r="I152" s="129"/>
      <c r="J152" s="130"/>
      <c r="K152" s="17"/>
    </row>
    <row r="153" spans="1:11" ht="14.25" x14ac:dyDescent="0.2">
      <c r="A153" s="1" t="s">
        <v>16</v>
      </c>
      <c r="B153" s="121">
        <f t="shared" si="39"/>
        <v>6</v>
      </c>
      <c r="C153" s="123">
        <f t="shared" si="39"/>
        <v>13</v>
      </c>
      <c r="D153" s="124">
        <f t="shared" si="39"/>
        <v>20</v>
      </c>
      <c r="E153" s="139">
        <f t="shared" si="39"/>
        <v>27</v>
      </c>
      <c r="F153" s="122"/>
      <c r="G153" s="32"/>
      <c r="H153" s="112"/>
      <c r="I153" s="117"/>
      <c r="J153" s="117"/>
      <c r="K153" s="17"/>
    </row>
    <row r="155" spans="1:11" ht="14.25" x14ac:dyDescent="0.2">
      <c r="A155" s="100" t="s">
        <v>27</v>
      </c>
      <c r="B155" s="100"/>
      <c r="C155" s="100"/>
      <c r="D155" s="100"/>
      <c r="E155" s="100"/>
      <c r="F155" s="100"/>
      <c r="G155" s="100"/>
      <c r="H155" s="100"/>
      <c r="I155" s="101"/>
      <c r="J155" s="101"/>
      <c r="K155" s="101"/>
    </row>
    <row r="156" spans="1:11" ht="14.25" x14ac:dyDescent="0.2">
      <c r="A156" s="163" t="s">
        <v>28</v>
      </c>
      <c r="B156" s="164" t="s">
        <v>68</v>
      </c>
      <c r="C156" s="165"/>
      <c r="D156" s="166"/>
      <c r="E156" s="170" t="s">
        <v>69</v>
      </c>
      <c r="F156" s="171"/>
      <c r="G156" s="171"/>
      <c r="H156" s="102" t="s">
        <v>6</v>
      </c>
      <c r="I156" s="104" t="s">
        <v>30</v>
      </c>
      <c r="J156" s="104"/>
      <c r="K156" s="104"/>
    </row>
    <row r="157" spans="1:11" ht="14.25" x14ac:dyDescent="0.2">
      <c r="A157" s="167"/>
      <c r="B157" s="168"/>
      <c r="C157" s="169"/>
      <c r="D157" s="169"/>
      <c r="E157" s="48" t="s">
        <v>70</v>
      </c>
      <c r="F157" s="48" t="s">
        <v>71</v>
      </c>
      <c r="G157" s="48" t="s">
        <v>72</v>
      </c>
      <c r="H157" s="103"/>
      <c r="I157" s="105" t="s">
        <v>73</v>
      </c>
      <c r="J157" s="105"/>
      <c r="K157" s="47" t="s">
        <v>31</v>
      </c>
    </row>
    <row r="158" spans="1:11" ht="14.25" x14ac:dyDescent="0.2">
      <c r="A158" s="143">
        <v>2020</v>
      </c>
      <c r="B158" s="99" t="s">
        <v>102</v>
      </c>
      <c r="C158" s="98"/>
      <c r="D158" s="98"/>
      <c r="E158" s="30">
        <v>31</v>
      </c>
      <c r="F158" s="30">
        <f>E158-G158</f>
        <v>9</v>
      </c>
      <c r="G158" s="30">
        <f>H102</f>
        <v>22</v>
      </c>
      <c r="H158" s="88">
        <f>G164</f>
        <v>129</v>
      </c>
      <c r="I158" s="41"/>
      <c r="J158" s="42"/>
      <c r="K158" s="2" t="s">
        <v>32</v>
      </c>
    </row>
    <row r="159" spans="1:11" ht="14.25" x14ac:dyDescent="0.2">
      <c r="A159" s="144"/>
      <c r="B159" s="99" t="s">
        <v>103</v>
      </c>
      <c r="C159" s="98"/>
      <c r="D159" s="98"/>
      <c r="E159" s="30">
        <v>29</v>
      </c>
      <c r="F159" s="30">
        <f t="shared" ref="F159:F164" si="40">E159-G159</f>
        <v>3</v>
      </c>
      <c r="G159" s="30">
        <f>H111</f>
        <v>26</v>
      </c>
      <c r="H159" s="89"/>
      <c r="I159" s="95"/>
      <c r="J159" s="96"/>
      <c r="K159" s="2" t="s">
        <v>33</v>
      </c>
    </row>
    <row r="160" spans="1:11" ht="14.25" x14ac:dyDescent="0.2">
      <c r="A160" s="144"/>
      <c r="B160" s="99" t="s">
        <v>104</v>
      </c>
      <c r="C160" s="98"/>
      <c r="D160" s="98"/>
      <c r="E160" s="30">
        <v>31</v>
      </c>
      <c r="F160" s="30">
        <f t="shared" si="40"/>
        <v>6</v>
      </c>
      <c r="G160" s="30">
        <f>H120</f>
        <v>25</v>
      </c>
      <c r="H160" s="89"/>
      <c r="I160" s="35"/>
      <c r="J160" s="36"/>
      <c r="K160" s="2" t="s">
        <v>23</v>
      </c>
    </row>
    <row r="161" spans="1:11" ht="14.25" x14ac:dyDescent="0.2">
      <c r="A161" s="144"/>
      <c r="B161" s="99" t="s">
        <v>105</v>
      </c>
      <c r="C161" s="98"/>
      <c r="D161" s="98"/>
      <c r="E161" s="30">
        <v>30</v>
      </c>
      <c r="F161" s="30">
        <f t="shared" si="40"/>
        <v>9</v>
      </c>
      <c r="G161" s="30">
        <f>H129</f>
        <v>21</v>
      </c>
      <c r="H161" s="89"/>
      <c r="I161" s="46"/>
      <c r="J161" s="45"/>
      <c r="K161" s="2" t="s">
        <v>34</v>
      </c>
    </row>
    <row r="162" spans="1:11" ht="14.25" x14ac:dyDescent="0.2">
      <c r="A162" s="144"/>
      <c r="B162" s="99" t="s">
        <v>106</v>
      </c>
      <c r="C162" s="98"/>
      <c r="D162" s="98"/>
      <c r="E162" s="30">
        <v>31</v>
      </c>
      <c r="F162" s="30">
        <f t="shared" si="40"/>
        <v>19</v>
      </c>
      <c r="G162" s="30">
        <f>H138</f>
        <v>12</v>
      </c>
      <c r="H162" s="89"/>
      <c r="I162" s="127"/>
      <c r="J162" s="128"/>
      <c r="K162" s="2" t="s">
        <v>35</v>
      </c>
    </row>
    <row r="163" spans="1:11" ht="14.25" x14ac:dyDescent="0.2">
      <c r="A163" s="144"/>
      <c r="B163" s="99" t="s">
        <v>107</v>
      </c>
      <c r="C163" s="98"/>
      <c r="D163" s="98"/>
      <c r="E163" s="30">
        <v>30</v>
      </c>
      <c r="F163" s="30">
        <f t="shared" si="40"/>
        <v>7</v>
      </c>
      <c r="G163" s="30">
        <f>H147</f>
        <v>23</v>
      </c>
      <c r="H163" s="89"/>
      <c r="I163" s="37"/>
      <c r="J163" s="38"/>
      <c r="K163" s="2" t="s">
        <v>37</v>
      </c>
    </row>
    <row r="164" spans="1:11" ht="14.25" x14ac:dyDescent="0.2">
      <c r="A164" s="145"/>
      <c r="B164" s="97" t="s">
        <v>29</v>
      </c>
      <c r="C164" s="98"/>
      <c r="D164" s="98"/>
      <c r="E164" s="30">
        <f>SUM(E158:E163)</f>
        <v>182</v>
      </c>
      <c r="F164" s="30">
        <f t="shared" si="40"/>
        <v>53</v>
      </c>
      <c r="G164" s="30">
        <f>SUM(G158:G163)</f>
        <v>129</v>
      </c>
      <c r="H164" s="90"/>
      <c r="I164" s="39"/>
      <c r="J164" s="40"/>
      <c r="K164" s="2" t="s">
        <v>38</v>
      </c>
    </row>
    <row r="166" spans="1:11" ht="14.25" x14ac:dyDescent="0.2">
      <c r="K166" s="50" t="s">
        <v>39</v>
      </c>
    </row>
    <row r="167" spans="1:11" ht="14.25" x14ac:dyDescent="0.2">
      <c r="K167" s="50" t="s">
        <v>40</v>
      </c>
    </row>
    <row r="172" spans="1:11" ht="14.25" x14ac:dyDescent="0.2">
      <c r="K172" s="50" t="s">
        <v>41</v>
      </c>
    </row>
    <row r="173" spans="1:11" ht="14.25" x14ac:dyDescent="0.2">
      <c r="K173" s="50" t="s">
        <v>42</v>
      </c>
    </row>
    <row r="174" spans="1:11" ht="14.25" x14ac:dyDescent="0.2">
      <c r="K174" s="50" t="s">
        <v>43</v>
      </c>
    </row>
  </sheetData>
  <mergeCells count="200">
    <mergeCell ref="A155:K155"/>
    <mergeCell ref="A156:A157"/>
    <mergeCell ref="B156:D157"/>
    <mergeCell ref="E156:G156"/>
    <mergeCell ref="H156:H157"/>
    <mergeCell ref="I156:K156"/>
    <mergeCell ref="I157:J157"/>
    <mergeCell ref="A158:A164"/>
    <mergeCell ref="B158:D158"/>
    <mergeCell ref="H158:H164"/>
    <mergeCell ref="B159:D159"/>
    <mergeCell ref="I159:J159"/>
    <mergeCell ref="B160:D160"/>
    <mergeCell ref="B161:D161"/>
    <mergeCell ref="B162:D162"/>
    <mergeCell ref="B163:D163"/>
    <mergeCell ref="B164:D164"/>
    <mergeCell ref="A145:G145"/>
    <mergeCell ref="H145:H146"/>
    <mergeCell ref="I145:J146"/>
    <mergeCell ref="K145:K146"/>
    <mergeCell ref="A146:G146"/>
    <mergeCell ref="H147:H153"/>
    <mergeCell ref="I147:J147"/>
    <mergeCell ref="I148:J148"/>
    <mergeCell ref="I149:J149"/>
    <mergeCell ref="I150:J150"/>
    <mergeCell ref="I151:J151"/>
    <mergeCell ref="I152:J152"/>
    <mergeCell ref="I153:J153"/>
    <mergeCell ref="H58:H64"/>
    <mergeCell ref="K56:K57"/>
    <mergeCell ref="A56:G56"/>
    <mergeCell ref="H56:H57"/>
    <mergeCell ref="I56:J57"/>
    <mergeCell ref="I58:J58"/>
    <mergeCell ref="I59:J59"/>
    <mergeCell ref="I60:J60"/>
    <mergeCell ref="I61:J61"/>
    <mergeCell ref="I62:J62"/>
    <mergeCell ref="I63:J63"/>
    <mergeCell ref="I64:J64"/>
    <mergeCell ref="A57:G57"/>
    <mergeCell ref="A47:G47"/>
    <mergeCell ref="H47:H48"/>
    <mergeCell ref="I47:J48"/>
    <mergeCell ref="K47:K48"/>
    <mergeCell ref="A48:G48"/>
    <mergeCell ref="H49:H55"/>
    <mergeCell ref="I49:J49"/>
    <mergeCell ref="I50:J50"/>
    <mergeCell ref="I51:J51"/>
    <mergeCell ref="I52:J52"/>
    <mergeCell ref="I53:J53"/>
    <mergeCell ref="I54:J54"/>
    <mergeCell ref="I55:J55"/>
    <mergeCell ref="A38:G38"/>
    <mergeCell ref="H38:H39"/>
    <mergeCell ref="I38:J39"/>
    <mergeCell ref="K38:K39"/>
    <mergeCell ref="A39:G39"/>
    <mergeCell ref="H40:H46"/>
    <mergeCell ref="K40:K41"/>
    <mergeCell ref="I42:J42"/>
    <mergeCell ref="K43:K44"/>
    <mergeCell ref="I45:J45"/>
    <mergeCell ref="I46:J46"/>
    <mergeCell ref="A29:G29"/>
    <mergeCell ref="H29:H30"/>
    <mergeCell ref="I29:J30"/>
    <mergeCell ref="K29:K30"/>
    <mergeCell ref="A30:G30"/>
    <mergeCell ref="H31:H37"/>
    <mergeCell ref="I31:J31"/>
    <mergeCell ref="I32:J32"/>
    <mergeCell ref="I33:J33"/>
    <mergeCell ref="I34:J34"/>
    <mergeCell ref="I35:J35"/>
    <mergeCell ref="I36:J36"/>
    <mergeCell ref="I37:J37"/>
    <mergeCell ref="A20:G20"/>
    <mergeCell ref="H20:H21"/>
    <mergeCell ref="I20:J21"/>
    <mergeCell ref="K20:K21"/>
    <mergeCell ref="A21:G21"/>
    <mergeCell ref="H22:H28"/>
    <mergeCell ref="I22:J22"/>
    <mergeCell ref="I23:J23"/>
    <mergeCell ref="I24:J24"/>
    <mergeCell ref="I25:J25"/>
    <mergeCell ref="I26:J26"/>
    <mergeCell ref="I27:J27"/>
    <mergeCell ref="I28:J28"/>
    <mergeCell ref="H13:H19"/>
    <mergeCell ref="I13:J13"/>
    <mergeCell ref="K14:K15"/>
    <mergeCell ref="I16:J16"/>
    <mergeCell ref="I17:J17"/>
    <mergeCell ref="I18:J18"/>
    <mergeCell ref="I19:J19"/>
    <mergeCell ref="I14:J15"/>
    <mergeCell ref="A1:K1"/>
    <mergeCell ref="A2:K2"/>
    <mergeCell ref="A3:K3"/>
    <mergeCell ref="A4:K4"/>
    <mergeCell ref="A5:K5"/>
    <mergeCell ref="A11:G11"/>
    <mergeCell ref="H11:H12"/>
    <mergeCell ref="I11:J12"/>
    <mergeCell ref="K11:K12"/>
    <mergeCell ref="A12:G12"/>
    <mergeCell ref="A90:K90"/>
    <mergeCell ref="A91:K91"/>
    <mergeCell ref="A92:K92"/>
    <mergeCell ref="A93:K93"/>
    <mergeCell ref="A94:K94"/>
    <mergeCell ref="H69:H75"/>
    <mergeCell ref="I40:J41"/>
    <mergeCell ref="I43:J44"/>
    <mergeCell ref="I70:J70"/>
    <mergeCell ref="B74:D74"/>
    <mergeCell ref="B75:D75"/>
    <mergeCell ref="A69:A75"/>
    <mergeCell ref="B69:D69"/>
    <mergeCell ref="B70:D70"/>
    <mergeCell ref="B71:D71"/>
    <mergeCell ref="B72:D72"/>
    <mergeCell ref="B73:D73"/>
    <mergeCell ref="A66:K66"/>
    <mergeCell ref="A67:A68"/>
    <mergeCell ref="B67:D68"/>
    <mergeCell ref="E67:G67"/>
    <mergeCell ref="H67:H68"/>
    <mergeCell ref="I67:K67"/>
    <mergeCell ref="I68:J68"/>
    <mergeCell ref="A109:G109"/>
    <mergeCell ref="H109:H110"/>
    <mergeCell ref="I109:J110"/>
    <mergeCell ref="K109:K110"/>
    <mergeCell ref="A110:G110"/>
    <mergeCell ref="K100:K101"/>
    <mergeCell ref="A101:G101"/>
    <mergeCell ref="H102:H108"/>
    <mergeCell ref="I102:J102"/>
    <mergeCell ref="I103:J103"/>
    <mergeCell ref="I104:J104"/>
    <mergeCell ref="I105:J105"/>
    <mergeCell ref="I106:J106"/>
    <mergeCell ref="I107:J107"/>
    <mergeCell ref="I108:J108"/>
    <mergeCell ref="A100:G100"/>
    <mergeCell ref="H100:H101"/>
    <mergeCell ref="I100:J101"/>
    <mergeCell ref="A118:G118"/>
    <mergeCell ref="H118:H119"/>
    <mergeCell ref="I118:J119"/>
    <mergeCell ref="K118:K119"/>
    <mergeCell ref="A119:G119"/>
    <mergeCell ref="H111:H117"/>
    <mergeCell ref="I111:J111"/>
    <mergeCell ref="I112:J112"/>
    <mergeCell ref="I113:J113"/>
    <mergeCell ref="I114:J114"/>
    <mergeCell ref="I115:J115"/>
    <mergeCell ref="I116:J116"/>
    <mergeCell ref="I117:J117"/>
    <mergeCell ref="A127:G127"/>
    <mergeCell ref="H127:H128"/>
    <mergeCell ref="I127:J128"/>
    <mergeCell ref="K127:K128"/>
    <mergeCell ref="A128:G128"/>
    <mergeCell ref="H120:H126"/>
    <mergeCell ref="I120:J120"/>
    <mergeCell ref="I121:J121"/>
    <mergeCell ref="I122:J122"/>
    <mergeCell ref="I123:J123"/>
    <mergeCell ref="I124:J124"/>
    <mergeCell ref="I125:J125"/>
    <mergeCell ref="I126:J126"/>
    <mergeCell ref="K136:K137"/>
    <mergeCell ref="A137:G137"/>
    <mergeCell ref="H129:H135"/>
    <mergeCell ref="I129:J129"/>
    <mergeCell ref="I130:J130"/>
    <mergeCell ref="I131:J131"/>
    <mergeCell ref="I132:J132"/>
    <mergeCell ref="I133:J133"/>
    <mergeCell ref="I134:J134"/>
    <mergeCell ref="I135:J135"/>
    <mergeCell ref="H138:H144"/>
    <mergeCell ref="I138:J138"/>
    <mergeCell ref="I139:J139"/>
    <mergeCell ref="I140:J140"/>
    <mergeCell ref="I141:J141"/>
    <mergeCell ref="I142:J142"/>
    <mergeCell ref="I143:J143"/>
    <mergeCell ref="I144:J144"/>
    <mergeCell ref="A136:G136"/>
    <mergeCell ref="H136:H137"/>
    <mergeCell ref="I136:J137"/>
  </mergeCells>
  <hyperlinks>
    <hyperlink ref="A5" r:id="rId1" display="mailto:dimentisumsel@yahoo.com"/>
    <hyperlink ref="A94" r:id="rId2" display="mailto:dimentisumsel@yahoo.com"/>
  </hyperlinks>
  <pageMargins left="0.31496062992125984" right="0.31496062992125984" top="0.55118110236220474" bottom="0.55118110236220474" header="0.31496062992125984" footer="0.31496062992125984"/>
  <pageSetup paperSize="9" scale="89" orientation="portrait" r:id="rId3"/>
  <rowBreaks count="3" manualBreakCount="3">
    <brk id="55" max="16383" man="1"/>
    <brk id="89" max="16383" man="1"/>
    <brk id="144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 Disdik 2019-2020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ismail - [2010]</cp:lastModifiedBy>
  <cp:lastPrinted>2019-06-12T15:52:37Z</cp:lastPrinted>
  <dcterms:created xsi:type="dcterms:W3CDTF">2019-06-12T03:36:18Z</dcterms:created>
  <dcterms:modified xsi:type="dcterms:W3CDTF">2019-06-12T15:58:09Z</dcterms:modified>
</cp:coreProperties>
</file>